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Projects\POI-s_LonduBlis\data\limpo\2Ciclo\"/>
    </mc:Choice>
  </mc:AlternateContent>
  <xr:revisionPtr revIDLastSave="0" documentId="13_ncr:1_{8ED94E87-B49C-40D2-831B-3A7F96A8FBE3}" xr6:coauthVersionLast="47" xr6:coauthVersionMax="47" xr10:uidLastSave="{00000000-0000-0000-0000-000000000000}"/>
  <bookViews>
    <workbookView xWindow="-38510" yWindow="-10780" windowWidth="38620" windowHeight="21100" activeTab="1" xr2:uid="{BDD871DD-4823-413A-9F84-03FD7DA659A1}"/>
  </bookViews>
  <sheets>
    <sheet name="dados_alunos" sheetId="1" r:id="rId1"/>
    <sheet name="escolas_info" sheetId="3" r:id="rId2"/>
    <sheet name="Folha6" sheetId="6" r:id="rId3"/>
    <sheet name="metadados" sheetId="4" r:id="rId4"/>
  </sheets>
  <definedNames>
    <definedName name="_xlnm._FilterDatabase" localSheetId="1" hidden="1">escolas_info!$A$1:$Z$1130</definedName>
    <definedName name="_xlnm._FilterDatabase" localSheetId="2" hidden="1">Folha6!$A$1:$F$1172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6" l="1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285" i="6"/>
  <c r="C286" i="6"/>
  <c r="C287" i="6"/>
  <c r="C288" i="6"/>
  <c r="C289" i="6"/>
  <c r="C290" i="6"/>
  <c r="C291" i="6"/>
  <c r="C292" i="6"/>
  <c r="C293" i="6"/>
  <c r="C294" i="6"/>
  <c r="C295" i="6"/>
  <c r="C296" i="6"/>
  <c r="C297" i="6"/>
  <c r="C298" i="6"/>
  <c r="C299" i="6"/>
  <c r="C300" i="6"/>
  <c r="C301" i="6"/>
  <c r="C302" i="6"/>
  <c r="C303" i="6"/>
  <c r="C304" i="6"/>
  <c r="C305" i="6"/>
  <c r="C306" i="6"/>
  <c r="C307" i="6"/>
  <c r="C308" i="6"/>
  <c r="C309" i="6"/>
  <c r="C310" i="6"/>
  <c r="C311" i="6"/>
  <c r="C312" i="6"/>
  <c r="C313" i="6"/>
  <c r="C314" i="6"/>
  <c r="C315" i="6"/>
  <c r="C316" i="6"/>
  <c r="C317" i="6"/>
  <c r="C318" i="6"/>
  <c r="C319" i="6"/>
  <c r="C320" i="6"/>
  <c r="C321" i="6"/>
  <c r="C322" i="6"/>
  <c r="C323" i="6"/>
  <c r="C324" i="6"/>
  <c r="C325" i="6"/>
  <c r="C326" i="6"/>
  <c r="C327" i="6"/>
  <c r="C328" i="6"/>
  <c r="C329" i="6"/>
  <c r="C330" i="6"/>
  <c r="C331" i="6"/>
  <c r="C332" i="6"/>
  <c r="C333" i="6"/>
  <c r="C334" i="6"/>
  <c r="C335" i="6"/>
  <c r="C336" i="6"/>
  <c r="C337" i="6"/>
  <c r="C338" i="6"/>
  <c r="C339" i="6"/>
  <c r="C340" i="6"/>
  <c r="C341" i="6"/>
  <c r="C342" i="6"/>
  <c r="C343" i="6"/>
  <c r="C344" i="6"/>
  <c r="C345" i="6"/>
  <c r="C346" i="6"/>
  <c r="C347" i="6"/>
  <c r="C348" i="6"/>
  <c r="C349" i="6"/>
  <c r="C350" i="6"/>
  <c r="C351" i="6"/>
  <c r="C352" i="6"/>
  <c r="C353" i="6"/>
  <c r="C354" i="6"/>
  <c r="C355" i="6"/>
  <c r="C356" i="6"/>
  <c r="C357" i="6"/>
  <c r="C358" i="6"/>
  <c r="C359" i="6"/>
  <c r="C360" i="6"/>
  <c r="C361" i="6"/>
  <c r="C362" i="6"/>
  <c r="C363" i="6"/>
  <c r="C364" i="6"/>
  <c r="C365" i="6"/>
  <c r="C366" i="6"/>
  <c r="C367" i="6"/>
  <c r="C368" i="6"/>
  <c r="C369" i="6"/>
  <c r="C370" i="6"/>
  <c r="C371" i="6"/>
  <c r="C372" i="6"/>
  <c r="C373" i="6"/>
  <c r="C374" i="6"/>
  <c r="C375" i="6"/>
  <c r="C376" i="6"/>
  <c r="C377" i="6"/>
  <c r="C378" i="6"/>
  <c r="C379" i="6"/>
  <c r="C380" i="6"/>
  <c r="C381" i="6"/>
  <c r="C382" i="6"/>
  <c r="C383" i="6"/>
  <c r="C384" i="6"/>
  <c r="C385" i="6"/>
  <c r="C386" i="6"/>
  <c r="C387" i="6"/>
  <c r="C388" i="6"/>
  <c r="C389" i="6"/>
  <c r="C390" i="6"/>
  <c r="C391" i="6"/>
  <c r="C392" i="6"/>
  <c r="C393" i="6"/>
  <c r="C394" i="6"/>
  <c r="C395" i="6"/>
  <c r="C396" i="6"/>
  <c r="C397" i="6"/>
  <c r="C398" i="6"/>
  <c r="C399" i="6"/>
  <c r="C400" i="6"/>
  <c r="C401" i="6"/>
  <c r="C402" i="6"/>
  <c r="C403" i="6"/>
  <c r="C404" i="6"/>
  <c r="C405" i="6"/>
  <c r="C406" i="6"/>
  <c r="C407" i="6"/>
  <c r="C408" i="6"/>
  <c r="C409" i="6"/>
  <c r="C410" i="6"/>
  <c r="C411" i="6"/>
  <c r="C412" i="6"/>
  <c r="C413" i="6"/>
  <c r="C414" i="6"/>
  <c r="C415" i="6"/>
  <c r="C416" i="6"/>
  <c r="C417" i="6"/>
  <c r="C418" i="6"/>
  <c r="C419" i="6"/>
  <c r="C420" i="6"/>
  <c r="C421" i="6"/>
  <c r="C422" i="6"/>
  <c r="C423" i="6"/>
  <c r="C424" i="6"/>
  <c r="C425" i="6"/>
  <c r="C426" i="6"/>
  <c r="C427" i="6"/>
  <c r="C428" i="6"/>
  <c r="C429" i="6"/>
  <c r="C430" i="6"/>
  <c r="C431" i="6"/>
  <c r="C432" i="6"/>
  <c r="C433" i="6"/>
  <c r="C434" i="6"/>
  <c r="C435" i="6"/>
  <c r="C436" i="6"/>
  <c r="C437" i="6"/>
  <c r="C438" i="6"/>
  <c r="C439" i="6"/>
  <c r="C440" i="6"/>
  <c r="C441" i="6"/>
  <c r="C442" i="6"/>
  <c r="C443" i="6"/>
  <c r="C444" i="6"/>
  <c r="C445" i="6"/>
  <c r="C446" i="6"/>
  <c r="C447" i="6"/>
  <c r="C448" i="6"/>
  <c r="C449" i="6"/>
  <c r="C450" i="6"/>
  <c r="C451" i="6"/>
  <c r="C452" i="6"/>
  <c r="C453" i="6"/>
  <c r="C454" i="6"/>
  <c r="C455" i="6"/>
  <c r="C456" i="6"/>
  <c r="C457" i="6"/>
  <c r="C458" i="6"/>
  <c r="C459" i="6"/>
  <c r="C460" i="6"/>
  <c r="C461" i="6"/>
  <c r="C462" i="6"/>
  <c r="C463" i="6"/>
  <c r="C464" i="6"/>
  <c r="C465" i="6"/>
  <c r="C466" i="6"/>
  <c r="C467" i="6"/>
  <c r="C468" i="6"/>
  <c r="C469" i="6"/>
  <c r="C470" i="6"/>
  <c r="C471" i="6"/>
  <c r="C472" i="6"/>
  <c r="C473" i="6"/>
  <c r="C474" i="6"/>
  <c r="C475" i="6"/>
  <c r="C476" i="6"/>
  <c r="C477" i="6"/>
  <c r="C478" i="6"/>
  <c r="C479" i="6"/>
  <c r="C480" i="6"/>
  <c r="C481" i="6"/>
  <c r="C482" i="6"/>
  <c r="C483" i="6"/>
  <c r="C484" i="6"/>
  <c r="C485" i="6"/>
  <c r="C486" i="6"/>
  <c r="C487" i="6"/>
  <c r="C488" i="6"/>
  <c r="C489" i="6"/>
  <c r="C490" i="6"/>
  <c r="C491" i="6"/>
  <c r="C492" i="6"/>
  <c r="C493" i="6"/>
  <c r="C494" i="6"/>
  <c r="C495" i="6"/>
  <c r="C496" i="6"/>
  <c r="C497" i="6"/>
  <c r="C498" i="6"/>
  <c r="C499" i="6"/>
  <c r="C500" i="6"/>
  <c r="C501" i="6"/>
  <c r="C502" i="6"/>
  <c r="C503" i="6"/>
  <c r="C504" i="6"/>
  <c r="C505" i="6"/>
  <c r="C506" i="6"/>
  <c r="C507" i="6"/>
  <c r="C508" i="6"/>
  <c r="C509" i="6"/>
  <c r="C510" i="6"/>
  <c r="C511" i="6"/>
  <c r="C512" i="6"/>
  <c r="C513" i="6"/>
  <c r="C514" i="6"/>
  <c r="C515" i="6"/>
  <c r="C516" i="6"/>
  <c r="C517" i="6"/>
  <c r="C518" i="6"/>
  <c r="C519" i="6"/>
  <c r="C520" i="6"/>
  <c r="C521" i="6"/>
  <c r="C522" i="6"/>
  <c r="C523" i="6"/>
  <c r="C524" i="6"/>
  <c r="C525" i="6"/>
  <c r="C526" i="6"/>
  <c r="C527" i="6"/>
  <c r="C528" i="6"/>
  <c r="C529" i="6"/>
  <c r="C530" i="6"/>
  <c r="C531" i="6"/>
  <c r="C532" i="6"/>
  <c r="C533" i="6"/>
  <c r="C534" i="6"/>
  <c r="C535" i="6"/>
  <c r="C536" i="6"/>
  <c r="C537" i="6"/>
  <c r="C538" i="6"/>
  <c r="C539" i="6"/>
  <c r="C540" i="6"/>
  <c r="C541" i="6"/>
  <c r="C542" i="6"/>
  <c r="C543" i="6"/>
  <c r="C544" i="6"/>
  <c r="C545" i="6"/>
  <c r="C546" i="6"/>
  <c r="C547" i="6"/>
  <c r="C548" i="6"/>
  <c r="C549" i="6"/>
  <c r="C550" i="6"/>
  <c r="C551" i="6"/>
  <c r="C552" i="6"/>
  <c r="C553" i="6"/>
  <c r="C554" i="6"/>
  <c r="C555" i="6"/>
  <c r="C556" i="6"/>
  <c r="C557" i="6"/>
  <c r="C558" i="6"/>
  <c r="C559" i="6"/>
  <c r="C560" i="6"/>
  <c r="C561" i="6"/>
  <c r="C562" i="6"/>
  <c r="C563" i="6"/>
  <c r="C564" i="6"/>
  <c r="C565" i="6"/>
  <c r="C566" i="6"/>
  <c r="C567" i="6"/>
  <c r="C568" i="6"/>
  <c r="C569" i="6"/>
  <c r="C570" i="6"/>
  <c r="C571" i="6"/>
  <c r="C572" i="6"/>
  <c r="C573" i="6"/>
  <c r="C574" i="6"/>
  <c r="C575" i="6"/>
  <c r="C576" i="6"/>
  <c r="C577" i="6"/>
  <c r="C578" i="6"/>
  <c r="C579" i="6"/>
  <c r="C580" i="6"/>
  <c r="C581" i="6"/>
  <c r="C582" i="6"/>
  <c r="C583" i="6"/>
  <c r="C584" i="6"/>
  <c r="C585" i="6"/>
  <c r="C586" i="6"/>
  <c r="C587" i="6"/>
  <c r="C588" i="6"/>
  <c r="C589" i="6"/>
  <c r="C590" i="6"/>
  <c r="C591" i="6"/>
  <c r="C592" i="6"/>
  <c r="C593" i="6"/>
  <c r="C594" i="6"/>
  <c r="C595" i="6"/>
  <c r="C596" i="6"/>
  <c r="C597" i="6"/>
  <c r="C598" i="6"/>
  <c r="C599" i="6"/>
  <c r="C600" i="6"/>
  <c r="C601" i="6"/>
  <c r="C602" i="6"/>
  <c r="C603" i="6"/>
  <c r="C604" i="6"/>
  <c r="C605" i="6"/>
  <c r="C606" i="6"/>
  <c r="C607" i="6"/>
  <c r="C608" i="6"/>
  <c r="C609" i="6"/>
  <c r="C610" i="6"/>
  <c r="C611" i="6"/>
  <c r="C612" i="6"/>
  <c r="C613" i="6"/>
  <c r="C614" i="6"/>
  <c r="C615" i="6"/>
  <c r="C616" i="6"/>
  <c r="C617" i="6"/>
  <c r="C618" i="6"/>
  <c r="C619" i="6"/>
  <c r="C620" i="6"/>
  <c r="C621" i="6"/>
  <c r="C622" i="6"/>
  <c r="C623" i="6"/>
  <c r="C624" i="6"/>
  <c r="C625" i="6"/>
  <c r="C626" i="6"/>
  <c r="C627" i="6"/>
  <c r="C628" i="6"/>
  <c r="C629" i="6"/>
  <c r="C630" i="6"/>
  <c r="C631" i="6"/>
  <c r="C632" i="6"/>
  <c r="C633" i="6"/>
  <c r="C634" i="6"/>
  <c r="C635" i="6"/>
  <c r="C636" i="6"/>
  <c r="C637" i="6"/>
  <c r="C638" i="6"/>
  <c r="C639" i="6"/>
  <c r="C640" i="6"/>
  <c r="C641" i="6"/>
  <c r="C642" i="6"/>
  <c r="C643" i="6"/>
  <c r="C644" i="6"/>
  <c r="C645" i="6"/>
  <c r="C646" i="6"/>
  <c r="C647" i="6"/>
  <c r="C648" i="6"/>
  <c r="C649" i="6"/>
  <c r="C650" i="6"/>
  <c r="C651" i="6"/>
  <c r="C652" i="6"/>
  <c r="C653" i="6"/>
  <c r="C654" i="6"/>
  <c r="C655" i="6"/>
  <c r="C656" i="6"/>
  <c r="C657" i="6"/>
  <c r="C658" i="6"/>
  <c r="C659" i="6"/>
  <c r="C660" i="6"/>
  <c r="C661" i="6"/>
  <c r="C662" i="6"/>
  <c r="C663" i="6"/>
  <c r="C664" i="6"/>
  <c r="C665" i="6"/>
  <c r="C666" i="6"/>
  <c r="C667" i="6"/>
  <c r="C668" i="6"/>
  <c r="C669" i="6"/>
  <c r="C670" i="6"/>
  <c r="C671" i="6"/>
  <c r="C672" i="6"/>
  <c r="C673" i="6"/>
  <c r="C674" i="6"/>
  <c r="C675" i="6"/>
  <c r="C676" i="6"/>
  <c r="C677" i="6"/>
  <c r="C678" i="6"/>
  <c r="C679" i="6"/>
  <c r="C680" i="6"/>
  <c r="C681" i="6"/>
  <c r="C682" i="6"/>
  <c r="C683" i="6"/>
  <c r="C684" i="6"/>
  <c r="C685" i="6"/>
  <c r="C686" i="6"/>
  <c r="C687" i="6"/>
  <c r="C688" i="6"/>
  <c r="C689" i="6"/>
  <c r="C690" i="6"/>
  <c r="C691" i="6"/>
  <c r="C692" i="6"/>
  <c r="C693" i="6"/>
  <c r="C694" i="6"/>
  <c r="C695" i="6"/>
  <c r="C696" i="6"/>
  <c r="C697" i="6"/>
  <c r="C698" i="6"/>
  <c r="C699" i="6"/>
  <c r="C700" i="6"/>
  <c r="C701" i="6"/>
  <c r="C702" i="6"/>
  <c r="C703" i="6"/>
  <c r="C704" i="6"/>
  <c r="C705" i="6"/>
  <c r="C706" i="6"/>
  <c r="C707" i="6"/>
  <c r="C708" i="6"/>
  <c r="C709" i="6"/>
  <c r="C710" i="6"/>
  <c r="C711" i="6"/>
  <c r="C712" i="6"/>
  <c r="C713" i="6"/>
  <c r="C714" i="6"/>
  <c r="C715" i="6"/>
  <c r="C716" i="6"/>
  <c r="C717" i="6"/>
  <c r="C718" i="6"/>
  <c r="C719" i="6"/>
  <c r="C720" i="6"/>
  <c r="C721" i="6"/>
  <c r="C722" i="6"/>
  <c r="C723" i="6"/>
  <c r="C724" i="6"/>
  <c r="C725" i="6"/>
  <c r="C726" i="6"/>
  <c r="C727" i="6"/>
  <c r="C728" i="6"/>
  <c r="C729" i="6"/>
  <c r="C730" i="6"/>
  <c r="C731" i="6"/>
  <c r="C732" i="6"/>
  <c r="C733" i="6"/>
  <c r="C734" i="6"/>
  <c r="C735" i="6"/>
  <c r="C736" i="6"/>
  <c r="C737" i="6"/>
  <c r="C738" i="6"/>
  <c r="C739" i="6"/>
  <c r="C740" i="6"/>
  <c r="C741" i="6"/>
  <c r="C742" i="6"/>
  <c r="C743" i="6"/>
  <c r="C744" i="6"/>
  <c r="C745" i="6"/>
  <c r="C746" i="6"/>
  <c r="C747" i="6"/>
  <c r="C748" i="6"/>
  <c r="C749" i="6"/>
  <c r="C750" i="6"/>
  <c r="C751" i="6"/>
  <c r="C752" i="6"/>
  <c r="C753" i="6"/>
  <c r="C754" i="6"/>
  <c r="C755" i="6"/>
  <c r="C756" i="6"/>
  <c r="C757" i="6"/>
  <c r="C758" i="6"/>
  <c r="C759" i="6"/>
  <c r="C760" i="6"/>
  <c r="C761" i="6"/>
  <c r="C762" i="6"/>
  <c r="C763" i="6"/>
  <c r="C764" i="6"/>
  <c r="C765" i="6"/>
  <c r="C766" i="6"/>
  <c r="C767" i="6"/>
  <c r="C768" i="6"/>
  <c r="C769" i="6"/>
  <c r="C770" i="6"/>
  <c r="C771" i="6"/>
  <c r="C772" i="6"/>
  <c r="C773" i="6"/>
  <c r="C774" i="6"/>
  <c r="C775" i="6"/>
  <c r="C776" i="6"/>
  <c r="C777" i="6"/>
  <c r="C778" i="6"/>
  <c r="C779" i="6"/>
  <c r="C780" i="6"/>
  <c r="C781" i="6"/>
  <c r="C782" i="6"/>
  <c r="C783" i="6"/>
  <c r="C784" i="6"/>
  <c r="C785" i="6"/>
  <c r="C786" i="6"/>
  <c r="C787" i="6"/>
  <c r="C788" i="6"/>
  <c r="C789" i="6"/>
  <c r="C790" i="6"/>
  <c r="C791" i="6"/>
  <c r="C792" i="6"/>
  <c r="C793" i="6"/>
  <c r="C794" i="6"/>
  <c r="C795" i="6"/>
  <c r="C796" i="6"/>
  <c r="C797" i="6"/>
  <c r="C798" i="6"/>
  <c r="C799" i="6"/>
  <c r="C800" i="6"/>
  <c r="C801" i="6"/>
  <c r="C802" i="6"/>
  <c r="C803" i="6"/>
  <c r="C804" i="6"/>
  <c r="C805" i="6"/>
  <c r="C806" i="6"/>
  <c r="C807" i="6"/>
  <c r="C808" i="6"/>
  <c r="C809" i="6"/>
  <c r="C810" i="6"/>
  <c r="C811" i="6"/>
  <c r="C812" i="6"/>
  <c r="C813" i="6"/>
  <c r="C814" i="6"/>
  <c r="C815" i="6"/>
  <c r="C816" i="6"/>
  <c r="C817" i="6"/>
  <c r="C818" i="6"/>
  <c r="C819" i="6"/>
  <c r="C820" i="6"/>
  <c r="C821" i="6"/>
  <c r="C822" i="6"/>
  <c r="C823" i="6"/>
  <c r="C824" i="6"/>
  <c r="C825" i="6"/>
  <c r="C826" i="6"/>
  <c r="C827" i="6"/>
  <c r="C828" i="6"/>
  <c r="C829" i="6"/>
  <c r="C830" i="6"/>
  <c r="C831" i="6"/>
  <c r="C832" i="6"/>
  <c r="C833" i="6"/>
  <c r="C834" i="6"/>
  <c r="C835" i="6"/>
  <c r="C836" i="6"/>
  <c r="C837" i="6"/>
  <c r="C838" i="6"/>
  <c r="C839" i="6"/>
  <c r="C840" i="6"/>
  <c r="C841" i="6"/>
  <c r="C842" i="6"/>
  <c r="C843" i="6"/>
  <c r="C844" i="6"/>
  <c r="C845" i="6"/>
  <c r="C846" i="6"/>
  <c r="C847" i="6"/>
  <c r="C848" i="6"/>
  <c r="C849" i="6"/>
  <c r="C850" i="6"/>
  <c r="C851" i="6"/>
  <c r="C852" i="6"/>
  <c r="C853" i="6"/>
  <c r="C854" i="6"/>
  <c r="C855" i="6"/>
  <c r="C856" i="6"/>
  <c r="C857" i="6"/>
  <c r="C858" i="6"/>
  <c r="C859" i="6"/>
  <c r="C860" i="6"/>
  <c r="C861" i="6"/>
  <c r="C862" i="6"/>
  <c r="C863" i="6"/>
  <c r="C864" i="6"/>
  <c r="C865" i="6"/>
  <c r="C866" i="6"/>
  <c r="C867" i="6"/>
  <c r="C868" i="6"/>
  <c r="C869" i="6"/>
  <c r="C870" i="6"/>
  <c r="C871" i="6"/>
  <c r="C872" i="6"/>
  <c r="C873" i="6"/>
  <c r="C874" i="6"/>
  <c r="C875" i="6"/>
  <c r="C876" i="6"/>
  <c r="C877" i="6"/>
  <c r="C878" i="6"/>
  <c r="C879" i="6"/>
  <c r="C880" i="6"/>
  <c r="C881" i="6"/>
  <c r="C882" i="6"/>
  <c r="C883" i="6"/>
  <c r="C884" i="6"/>
  <c r="C885" i="6"/>
  <c r="C886" i="6"/>
  <c r="C887" i="6"/>
  <c r="C888" i="6"/>
  <c r="C889" i="6"/>
  <c r="C890" i="6"/>
  <c r="C891" i="6"/>
  <c r="C892" i="6"/>
  <c r="C893" i="6"/>
  <c r="C894" i="6"/>
  <c r="C895" i="6"/>
  <c r="C896" i="6"/>
  <c r="C897" i="6"/>
  <c r="C898" i="6"/>
  <c r="C899" i="6"/>
  <c r="C900" i="6"/>
  <c r="C901" i="6"/>
  <c r="C902" i="6"/>
  <c r="C903" i="6"/>
  <c r="C904" i="6"/>
  <c r="C905" i="6"/>
  <c r="C906" i="6"/>
  <c r="C907" i="6"/>
  <c r="C908" i="6"/>
  <c r="C909" i="6"/>
  <c r="C910" i="6"/>
  <c r="C911" i="6"/>
  <c r="C912" i="6"/>
  <c r="C913" i="6"/>
  <c r="C914" i="6"/>
  <c r="C915" i="6"/>
  <c r="C916" i="6"/>
  <c r="C917" i="6"/>
  <c r="C918" i="6"/>
  <c r="C919" i="6"/>
  <c r="C920" i="6"/>
  <c r="C921" i="6"/>
  <c r="C922" i="6"/>
  <c r="C923" i="6"/>
  <c r="C924" i="6"/>
  <c r="C925" i="6"/>
  <c r="C926" i="6"/>
  <c r="C927" i="6"/>
  <c r="C928" i="6"/>
  <c r="C929" i="6"/>
  <c r="C930" i="6"/>
  <c r="C931" i="6"/>
  <c r="C932" i="6"/>
  <c r="C933" i="6"/>
  <c r="C934" i="6"/>
  <c r="C935" i="6"/>
  <c r="C936" i="6"/>
  <c r="C937" i="6"/>
  <c r="C938" i="6"/>
  <c r="C939" i="6"/>
  <c r="C940" i="6"/>
  <c r="C941" i="6"/>
  <c r="C942" i="6"/>
  <c r="C943" i="6"/>
  <c r="C944" i="6"/>
  <c r="C945" i="6"/>
  <c r="C946" i="6"/>
  <c r="C947" i="6"/>
  <c r="C948" i="6"/>
  <c r="C949" i="6"/>
  <c r="C950" i="6"/>
  <c r="C951" i="6"/>
  <c r="C952" i="6"/>
  <c r="C953" i="6"/>
  <c r="C954" i="6"/>
  <c r="C955" i="6"/>
  <c r="C956" i="6"/>
  <c r="C957" i="6"/>
  <c r="C958" i="6"/>
  <c r="C959" i="6"/>
  <c r="C960" i="6"/>
  <c r="C961" i="6"/>
  <c r="C962" i="6"/>
  <c r="C963" i="6"/>
  <c r="C964" i="6"/>
  <c r="C965" i="6"/>
  <c r="C966" i="6"/>
  <c r="C967" i="6"/>
  <c r="C968" i="6"/>
  <c r="C969" i="6"/>
  <c r="C970" i="6"/>
  <c r="C971" i="6"/>
  <c r="C972" i="6"/>
  <c r="C973" i="6"/>
  <c r="C974" i="6"/>
  <c r="C975" i="6"/>
  <c r="C976" i="6"/>
  <c r="C977" i="6"/>
  <c r="C978" i="6"/>
  <c r="C979" i="6"/>
  <c r="C980" i="6"/>
  <c r="C981" i="6"/>
  <c r="C982" i="6"/>
  <c r="C983" i="6"/>
  <c r="C984" i="6"/>
  <c r="C985" i="6"/>
  <c r="C986" i="6"/>
  <c r="C987" i="6"/>
  <c r="C988" i="6"/>
  <c r="C989" i="6"/>
  <c r="C990" i="6"/>
  <c r="C991" i="6"/>
  <c r="C992" i="6"/>
  <c r="C993" i="6"/>
  <c r="C994" i="6"/>
  <c r="C995" i="6"/>
  <c r="C996" i="6"/>
  <c r="C997" i="6"/>
  <c r="C998" i="6"/>
  <c r="C999" i="6"/>
  <c r="C1000" i="6"/>
  <c r="C1001" i="6"/>
  <c r="C1002" i="6"/>
  <c r="C1003" i="6"/>
  <c r="C1004" i="6"/>
  <c r="C1005" i="6"/>
  <c r="C1006" i="6"/>
  <c r="C1007" i="6"/>
  <c r="C1008" i="6"/>
  <c r="C1009" i="6"/>
  <c r="C1010" i="6"/>
  <c r="C1011" i="6"/>
  <c r="C1012" i="6"/>
  <c r="C1013" i="6"/>
  <c r="C1014" i="6"/>
  <c r="C1015" i="6"/>
  <c r="C1016" i="6"/>
  <c r="C1017" i="6"/>
  <c r="C1018" i="6"/>
  <c r="C1019" i="6"/>
  <c r="C1020" i="6"/>
  <c r="C1021" i="6"/>
  <c r="C1022" i="6"/>
  <c r="C1023" i="6"/>
  <c r="C1024" i="6"/>
  <c r="C1025" i="6"/>
  <c r="C1026" i="6"/>
  <c r="C1027" i="6"/>
  <c r="C1028" i="6"/>
  <c r="C1029" i="6"/>
  <c r="C1030" i="6"/>
  <c r="C1031" i="6"/>
  <c r="C1032" i="6"/>
  <c r="C1033" i="6"/>
  <c r="C1034" i="6"/>
  <c r="C1035" i="6"/>
  <c r="C1036" i="6"/>
  <c r="C1037" i="6"/>
  <c r="C1038" i="6"/>
  <c r="C1039" i="6"/>
  <c r="C1040" i="6"/>
  <c r="C1041" i="6"/>
  <c r="C1042" i="6"/>
  <c r="C1043" i="6"/>
  <c r="C1044" i="6"/>
  <c r="C1045" i="6"/>
  <c r="C1046" i="6"/>
  <c r="C1047" i="6"/>
  <c r="C1048" i="6"/>
  <c r="C1049" i="6"/>
  <c r="C1050" i="6"/>
  <c r="C1051" i="6"/>
  <c r="C1052" i="6"/>
  <c r="C1053" i="6"/>
  <c r="C1054" i="6"/>
  <c r="C1055" i="6"/>
  <c r="C1056" i="6"/>
  <c r="C1057" i="6"/>
  <c r="C1058" i="6"/>
  <c r="C1059" i="6"/>
  <c r="C1060" i="6"/>
  <c r="C1061" i="6"/>
  <c r="C1062" i="6"/>
  <c r="C1063" i="6"/>
  <c r="C1064" i="6"/>
  <c r="C1065" i="6"/>
  <c r="C1066" i="6"/>
  <c r="C1067" i="6"/>
  <c r="C1068" i="6"/>
  <c r="C1069" i="6"/>
  <c r="C1070" i="6"/>
  <c r="C1071" i="6"/>
  <c r="C1072" i="6"/>
  <c r="C1073" i="6"/>
  <c r="C1074" i="6"/>
  <c r="C1075" i="6"/>
  <c r="C1076" i="6"/>
  <c r="C1077" i="6"/>
  <c r="C1078" i="6"/>
  <c r="C1079" i="6"/>
  <c r="C1080" i="6"/>
  <c r="C1081" i="6"/>
  <c r="C1082" i="6"/>
  <c r="C1083" i="6"/>
  <c r="C1084" i="6"/>
  <c r="C1085" i="6"/>
  <c r="C1086" i="6"/>
  <c r="C1087" i="6"/>
  <c r="C1088" i="6"/>
  <c r="C1089" i="6"/>
  <c r="C1090" i="6"/>
  <c r="C1091" i="6"/>
  <c r="C1092" i="6"/>
  <c r="C1093" i="6"/>
  <c r="C1094" i="6"/>
  <c r="C1095" i="6"/>
  <c r="C1096" i="6"/>
  <c r="C1097" i="6"/>
  <c r="C1098" i="6"/>
  <c r="C1099" i="6"/>
  <c r="C1100" i="6"/>
  <c r="C1101" i="6"/>
  <c r="C1102" i="6"/>
  <c r="C1103" i="6"/>
  <c r="C1104" i="6"/>
  <c r="C1105" i="6"/>
  <c r="C1106" i="6"/>
  <c r="C1107" i="6"/>
  <c r="C1108" i="6"/>
  <c r="C1109" i="6"/>
  <c r="C1110" i="6"/>
  <c r="C1111" i="6"/>
  <c r="C1112" i="6"/>
  <c r="C1113" i="6"/>
  <c r="C1114" i="6"/>
  <c r="C1115" i="6"/>
  <c r="C1116" i="6"/>
  <c r="C1117" i="6"/>
  <c r="C1118" i="6"/>
  <c r="C1119" i="6"/>
  <c r="C1120" i="6"/>
  <c r="C1121" i="6"/>
  <c r="C1122" i="6"/>
  <c r="C1123" i="6"/>
  <c r="C1124" i="6"/>
  <c r="C1125" i="6"/>
  <c r="C1126" i="6"/>
  <c r="C1127" i="6"/>
  <c r="C1128" i="6"/>
  <c r="C1129" i="6"/>
  <c r="C1130" i="6"/>
  <c r="C1131" i="6"/>
  <c r="C1132" i="6"/>
  <c r="C1133" i="6"/>
  <c r="C1134" i="6"/>
  <c r="C1135" i="6"/>
  <c r="C1136" i="6"/>
  <c r="C1137" i="6"/>
  <c r="C1138" i="6"/>
  <c r="C1139" i="6"/>
  <c r="C1140" i="6"/>
  <c r="C1141" i="6"/>
  <c r="C1142" i="6"/>
  <c r="C1143" i="6"/>
  <c r="C1144" i="6"/>
  <c r="C1145" i="6"/>
  <c r="C1146" i="6"/>
  <c r="C1147" i="6"/>
  <c r="C1148" i="6"/>
  <c r="C1149" i="6"/>
  <c r="C1150" i="6"/>
  <c r="C1151" i="6"/>
  <c r="C1152" i="6"/>
  <c r="C1153" i="6"/>
  <c r="C1154" i="6"/>
  <c r="C1155" i="6"/>
  <c r="C1156" i="6"/>
  <c r="C1157" i="6"/>
  <c r="C1158" i="6"/>
  <c r="C1159" i="6"/>
  <c r="C1160" i="6"/>
  <c r="C1161" i="6"/>
  <c r="C1162" i="6"/>
  <c r="C1163" i="6"/>
  <c r="C1164" i="6"/>
  <c r="C1165" i="6"/>
  <c r="C1166" i="6"/>
  <c r="C1167" i="6"/>
  <c r="C1168" i="6"/>
  <c r="C1169" i="6"/>
  <c r="C1170" i="6"/>
  <c r="C1171" i="6"/>
  <c r="C1172" i="6"/>
  <c r="C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E296" i="6"/>
  <c r="E297" i="6"/>
  <c r="E298" i="6"/>
  <c r="E299" i="6"/>
  <c r="E300" i="6"/>
  <c r="E301" i="6"/>
  <c r="E302" i="6"/>
  <c r="E303" i="6"/>
  <c r="E304" i="6"/>
  <c r="E305" i="6"/>
  <c r="E306" i="6"/>
  <c r="E307" i="6"/>
  <c r="E308" i="6"/>
  <c r="E309" i="6"/>
  <c r="E310" i="6"/>
  <c r="E311" i="6"/>
  <c r="E312" i="6"/>
  <c r="E313" i="6"/>
  <c r="E314" i="6"/>
  <c r="E315" i="6"/>
  <c r="E316" i="6"/>
  <c r="E317" i="6"/>
  <c r="E318" i="6"/>
  <c r="E319" i="6"/>
  <c r="E320" i="6"/>
  <c r="E321" i="6"/>
  <c r="E322" i="6"/>
  <c r="E323" i="6"/>
  <c r="E324" i="6"/>
  <c r="E325" i="6"/>
  <c r="E326" i="6"/>
  <c r="E327" i="6"/>
  <c r="E328" i="6"/>
  <c r="E329" i="6"/>
  <c r="E330" i="6"/>
  <c r="E331" i="6"/>
  <c r="E332" i="6"/>
  <c r="E333" i="6"/>
  <c r="E334" i="6"/>
  <c r="E335" i="6"/>
  <c r="E336" i="6"/>
  <c r="E337" i="6"/>
  <c r="E338" i="6"/>
  <c r="E339" i="6"/>
  <c r="E340" i="6"/>
  <c r="E341" i="6"/>
  <c r="E342" i="6"/>
  <c r="E343" i="6"/>
  <c r="E344" i="6"/>
  <c r="E345" i="6"/>
  <c r="E346" i="6"/>
  <c r="E347" i="6"/>
  <c r="E348" i="6"/>
  <c r="E349" i="6"/>
  <c r="E350" i="6"/>
  <c r="E351" i="6"/>
  <c r="E352" i="6"/>
  <c r="E353" i="6"/>
  <c r="E354" i="6"/>
  <c r="E355" i="6"/>
  <c r="E356" i="6"/>
  <c r="E357" i="6"/>
  <c r="E358" i="6"/>
  <c r="E359" i="6"/>
  <c r="E360" i="6"/>
  <c r="E361" i="6"/>
  <c r="E362" i="6"/>
  <c r="E363" i="6"/>
  <c r="E364" i="6"/>
  <c r="E365" i="6"/>
  <c r="E366" i="6"/>
  <c r="E367" i="6"/>
  <c r="E368" i="6"/>
  <c r="E369" i="6"/>
  <c r="E370" i="6"/>
  <c r="E371" i="6"/>
  <c r="E372" i="6"/>
  <c r="E373" i="6"/>
  <c r="E374" i="6"/>
  <c r="E375" i="6"/>
  <c r="E376" i="6"/>
  <c r="E377" i="6"/>
  <c r="E378" i="6"/>
  <c r="E379" i="6"/>
  <c r="E380" i="6"/>
  <c r="E381" i="6"/>
  <c r="E382" i="6"/>
  <c r="E383" i="6"/>
  <c r="E384" i="6"/>
  <c r="E385" i="6"/>
  <c r="E386" i="6"/>
  <c r="E387" i="6"/>
  <c r="E388" i="6"/>
  <c r="E389" i="6"/>
  <c r="E390" i="6"/>
  <c r="E391" i="6"/>
  <c r="E392" i="6"/>
  <c r="E393" i="6"/>
  <c r="E394" i="6"/>
  <c r="E395" i="6"/>
  <c r="E396" i="6"/>
  <c r="E397" i="6"/>
  <c r="E398" i="6"/>
  <c r="E399" i="6"/>
  <c r="E400" i="6"/>
  <c r="E401" i="6"/>
  <c r="E402" i="6"/>
  <c r="E403" i="6"/>
  <c r="E404" i="6"/>
  <c r="E405" i="6"/>
  <c r="E406" i="6"/>
  <c r="E407" i="6"/>
  <c r="E408" i="6"/>
  <c r="E409" i="6"/>
  <c r="E410" i="6"/>
  <c r="E411" i="6"/>
  <c r="E412" i="6"/>
  <c r="E413" i="6"/>
  <c r="E414" i="6"/>
  <c r="E415" i="6"/>
  <c r="E416" i="6"/>
  <c r="E417" i="6"/>
  <c r="E418" i="6"/>
  <c r="E419" i="6"/>
  <c r="E420" i="6"/>
  <c r="E421" i="6"/>
  <c r="E422" i="6"/>
  <c r="E423" i="6"/>
  <c r="E424" i="6"/>
  <c r="E425" i="6"/>
  <c r="E426" i="6"/>
  <c r="E427" i="6"/>
  <c r="E428" i="6"/>
  <c r="E429" i="6"/>
  <c r="E430" i="6"/>
  <c r="E431" i="6"/>
  <c r="E432" i="6"/>
  <c r="E433" i="6"/>
  <c r="E434" i="6"/>
  <c r="E435" i="6"/>
  <c r="E436" i="6"/>
  <c r="E437" i="6"/>
  <c r="E438" i="6"/>
  <c r="E439" i="6"/>
  <c r="E440" i="6"/>
  <c r="E441" i="6"/>
  <c r="E442" i="6"/>
  <c r="E443" i="6"/>
  <c r="E444" i="6"/>
  <c r="E445" i="6"/>
  <c r="E446" i="6"/>
  <c r="E447" i="6"/>
  <c r="E448" i="6"/>
  <c r="E449" i="6"/>
  <c r="E450" i="6"/>
  <c r="E451" i="6"/>
  <c r="E452" i="6"/>
  <c r="E453" i="6"/>
  <c r="E454" i="6"/>
  <c r="E455" i="6"/>
  <c r="E456" i="6"/>
  <c r="E457" i="6"/>
  <c r="E458" i="6"/>
  <c r="E459" i="6"/>
  <c r="E460" i="6"/>
  <c r="E461" i="6"/>
  <c r="E462" i="6"/>
  <c r="E463" i="6"/>
  <c r="E464" i="6"/>
  <c r="E465" i="6"/>
  <c r="E466" i="6"/>
  <c r="E467" i="6"/>
  <c r="E468" i="6"/>
  <c r="E469" i="6"/>
  <c r="E470" i="6"/>
  <c r="E471" i="6"/>
  <c r="E472" i="6"/>
  <c r="E473" i="6"/>
  <c r="E474" i="6"/>
  <c r="E475" i="6"/>
  <c r="E476" i="6"/>
  <c r="E477" i="6"/>
  <c r="E478" i="6"/>
  <c r="E479" i="6"/>
  <c r="E480" i="6"/>
  <c r="E481" i="6"/>
  <c r="E482" i="6"/>
  <c r="E483" i="6"/>
  <c r="E484" i="6"/>
  <c r="E485" i="6"/>
  <c r="E486" i="6"/>
  <c r="E487" i="6"/>
  <c r="E488" i="6"/>
  <c r="E489" i="6"/>
  <c r="E490" i="6"/>
  <c r="E491" i="6"/>
  <c r="E492" i="6"/>
  <c r="E493" i="6"/>
  <c r="E494" i="6"/>
  <c r="E495" i="6"/>
  <c r="E496" i="6"/>
  <c r="E497" i="6"/>
  <c r="E498" i="6"/>
  <c r="E499" i="6"/>
  <c r="E500" i="6"/>
  <c r="E501" i="6"/>
  <c r="E502" i="6"/>
  <c r="E503" i="6"/>
  <c r="E504" i="6"/>
  <c r="E505" i="6"/>
  <c r="E506" i="6"/>
  <c r="E507" i="6"/>
  <c r="E508" i="6"/>
  <c r="E509" i="6"/>
  <c r="E510" i="6"/>
  <c r="E511" i="6"/>
  <c r="E512" i="6"/>
  <c r="E513" i="6"/>
  <c r="E514" i="6"/>
  <c r="E515" i="6"/>
  <c r="E516" i="6"/>
  <c r="E517" i="6"/>
  <c r="E518" i="6"/>
  <c r="E519" i="6"/>
  <c r="E520" i="6"/>
  <c r="E521" i="6"/>
  <c r="E522" i="6"/>
  <c r="E523" i="6"/>
  <c r="E524" i="6"/>
  <c r="E525" i="6"/>
  <c r="E526" i="6"/>
  <c r="E527" i="6"/>
  <c r="E528" i="6"/>
  <c r="E529" i="6"/>
  <c r="E530" i="6"/>
  <c r="E531" i="6"/>
  <c r="E532" i="6"/>
  <c r="E533" i="6"/>
  <c r="E534" i="6"/>
  <c r="E535" i="6"/>
  <c r="E536" i="6"/>
  <c r="E537" i="6"/>
  <c r="E538" i="6"/>
  <c r="E539" i="6"/>
  <c r="E540" i="6"/>
  <c r="E541" i="6"/>
  <c r="E542" i="6"/>
  <c r="E543" i="6"/>
  <c r="E544" i="6"/>
  <c r="E545" i="6"/>
  <c r="E546" i="6"/>
  <c r="E547" i="6"/>
  <c r="E548" i="6"/>
  <c r="E549" i="6"/>
  <c r="E550" i="6"/>
  <c r="E551" i="6"/>
  <c r="E552" i="6"/>
  <c r="E553" i="6"/>
  <c r="E554" i="6"/>
  <c r="E555" i="6"/>
  <c r="E556" i="6"/>
  <c r="E557" i="6"/>
  <c r="E558" i="6"/>
  <c r="E559" i="6"/>
  <c r="E560" i="6"/>
  <c r="E561" i="6"/>
  <c r="E562" i="6"/>
  <c r="E563" i="6"/>
  <c r="E564" i="6"/>
  <c r="E565" i="6"/>
  <c r="E566" i="6"/>
  <c r="E567" i="6"/>
  <c r="E568" i="6"/>
  <c r="E569" i="6"/>
  <c r="E570" i="6"/>
  <c r="E571" i="6"/>
  <c r="E572" i="6"/>
  <c r="E573" i="6"/>
  <c r="E574" i="6"/>
  <c r="E575" i="6"/>
  <c r="E576" i="6"/>
  <c r="E577" i="6"/>
  <c r="E578" i="6"/>
  <c r="E579" i="6"/>
  <c r="E580" i="6"/>
  <c r="E581" i="6"/>
  <c r="E582" i="6"/>
  <c r="E583" i="6"/>
  <c r="E584" i="6"/>
  <c r="E585" i="6"/>
  <c r="E586" i="6"/>
  <c r="E587" i="6"/>
  <c r="E588" i="6"/>
  <c r="E589" i="6"/>
  <c r="E590" i="6"/>
  <c r="E591" i="6"/>
  <c r="E592" i="6"/>
  <c r="E593" i="6"/>
  <c r="E594" i="6"/>
  <c r="E595" i="6"/>
  <c r="E596" i="6"/>
  <c r="E597" i="6"/>
  <c r="E598" i="6"/>
  <c r="E599" i="6"/>
  <c r="E600" i="6"/>
  <c r="E601" i="6"/>
  <c r="E602" i="6"/>
  <c r="E603" i="6"/>
  <c r="E604" i="6"/>
  <c r="E605" i="6"/>
  <c r="E606" i="6"/>
  <c r="E607" i="6"/>
  <c r="E608" i="6"/>
  <c r="E609" i="6"/>
  <c r="E610" i="6"/>
  <c r="E611" i="6"/>
  <c r="E612" i="6"/>
  <c r="E613" i="6"/>
  <c r="E614" i="6"/>
  <c r="E615" i="6"/>
  <c r="E616" i="6"/>
  <c r="E617" i="6"/>
  <c r="E618" i="6"/>
  <c r="E619" i="6"/>
  <c r="E620" i="6"/>
  <c r="E621" i="6"/>
  <c r="E622" i="6"/>
  <c r="E623" i="6"/>
  <c r="E624" i="6"/>
  <c r="E625" i="6"/>
  <c r="E626" i="6"/>
  <c r="E627" i="6"/>
  <c r="E628" i="6"/>
  <c r="E629" i="6"/>
  <c r="E630" i="6"/>
  <c r="E631" i="6"/>
  <c r="E632" i="6"/>
  <c r="E633" i="6"/>
  <c r="E634" i="6"/>
  <c r="E635" i="6"/>
  <c r="E636" i="6"/>
  <c r="E637" i="6"/>
  <c r="E638" i="6"/>
  <c r="E639" i="6"/>
  <c r="E640" i="6"/>
  <c r="E641" i="6"/>
  <c r="E642" i="6"/>
  <c r="E643" i="6"/>
  <c r="E644" i="6"/>
  <c r="E645" i="6"/>
  <c r="E646" i="6"/>
  <c r="E647" i="6"/>
  <c r="E648" i="6"/>
  <c r="E649" i="6"/>
  <c r="E650" i="6"/>
  <c r="E651" i="6"/>
  <c r="E652" i="6"/>
  <c r="E653" i="6"/>
  <c r="E654" i="6"/>
  <c r="E655" i="6"/>
  <c r="E656" i="6"/>
  <c r="E657" i="6"/>
  <c r="E658" i="6"/>
  <c r="E659" i="6"/>
  <c r="E660" i="6"/>
  <c r="E661" i="6"/>
  <c r="E662" i="6"/>
  <c r="E663" i="6"/>
  <c r="E664" i="6"/>
  <c r="E665" i="6"/>
  <c r="E666" i="6"/>
  <c r="E667" i="6"/>
  <c r="E668" i="6"/>
  <c r="E669" i="6"/>
  <c r="E670" i="6"/>
  <c r="E671" i="6"/>
  <c r="E672" i="6"/>
  <c r="E673" i="6"/>
  <c r="E674" i="6"/>
  <c r="E675" i="6"/>
  <c r="E676" i="6"/>
  <c r="E677" i="6"/>
  <c r="E678" i="6"/>
  <c r="E679" i="6"/>
  <c r="E680" i="6"/>
  <c r="E681" i="6"/>
  <c r="E682" i="6"/>
  <c r="E683" i="6"/>
  <c r="E684" i="6"/>
  <c r="E685" i="6"/>
  <c r="E686" i="6"/>
  <c r="E687" i="6"/>
  <c r="E688" i="6"/>
  <c r="E689" i="6"/>
  <c r="E690" i="6"/>
  <c r="E691" i="6"/>
  <c r="E692" i="6"/>
  <c r="E693" i="6"/>
  <c r="E694" i="6"/>
  <c r="E695" i="6"/>
  <c r="E696" i="6"/>
  <c r="E697" i="6"/>
  <c r="E698" i="6"/>
  <c r="E699" i="6"/>
  <c r="E700" i="6"/>
  <c r="E701" i="6"/>
  <c r="E702" i="6"/>
  <c r="E703" i="6"/>
  <c r="E704" i="6"/>
  <c r="E705" i="6"/>
  <c r="E706" i="6"/>
  <c r="E707" i="6"/>
  <c r="E708" i="6"/>
  <c r="E709" i="6"/>
  <c r="E710" i="6"/>
  <c r="E711" i="6"/>
  <c r="E712" i="6"/>
  <c r="E713" i="6"/>
  <c r="E714" i="6"/>
  <c r="E715" i="6"/>
  <c r="E716" i="6"/>
  <c r="E717" i="6"/>
  <c r="E718" i="6"/>
  <c r="E719" i="6"/>
  <c r="E720" i="6"/>
  <c r="E721" i="6"/>
  <c r="E722" i="6"/>
  <c r="E723" i="6"/>
  <c r="E724" i="6"/>
  <c r="E725" i="6"/>
  <c r="E726" i="6"/>
  <c r="E727" i="6"/>
  <c r="E728" i="6"/>
  <c r="E729" i="6"/>
  <c r="E730" i="6"/>
  <c r="E731" i="6"/>
  <c r="E732" i="6"/>
  <c r="E733" i="6"/>
  <c r="E734" i="6"/>
  <c r="E735" i="6"/>
  <c r="E736" i="6"/>
  <c r="E737" i="6"/>
  <c r="E738" i="6"/>
  <c r="E739" i="6"/>
  <c r="E740" i="6"/>
  <c r="E741" i="6"/>
  <c r="E742" i="6"/>
  <c r="E743" i="6"/>
  <c r="E744" i="6"/>
  <c r="E745" i="6"/>
  <c r="E746" i="6"/>
  <c r="E747" i="6"/>
  <c r="E748" i="6"/>
  <c r="E749" i="6"/>
  <c r="E750" i="6"/>
  <c r="E751" i="6"/>
  <c r="E752" i="6"/>
  <c r="E753" i="6"/>
  <c r="E754" i="6"/>
  <c r="E755" i="6"/>
  <c r="E756" i="6"/>
  <c r="E757" i="6"/>
  <c r="E758" i="6"/>
  <c r="E759" i="6"/>
  <c r="E760" i="6"/>
  <c r="E761" i="6"/>
  <c r="E762" i="6"/>
  <c r="E763" i="6"/>
  <c r="E764" i="6"/>
  <c r="E765" i="6"/>
  <c r="E766" i="6"/>
  <c r="E767" i="6"/>
  <c r="E768" i="6"/>
  <c r="E769" i="6"/>
  <c r="E770" i="6"/>
  <c r="E771" i="6"/>
  <c r="E772" i="6"/>
  <c r="E773" i="6"/>
  <c r="E774" i="6"/>
  <c r="E775" i="6"/>
  <c r="E776" i="6"/>
  <c r="E777" i="6"/>
  <c r="E778" i="6"/>
  <c r="E779" i="6"/>
  <c r="E780" i="6"/>
  <c r="E781" i="6"/>
  <c r="E782" i="6"/>
  <c r="E783" i="6"/>
  <c r="E784" i="6"/>
  <c r="E785" i="6"/>
  <c r="E786" i="6"/>
  <c r="E787" i="6"/>
  <c r="E788" i="6"/>
  <c r="E789" i="6"/>
  <c r="E790" i="6"/>
  <c r="E791" i="6"/>
  <c r="E792" i="6"/>
  <c r="E793" i="6"/>
  <c r="E794" i="6"/>
  <c r="E795" i="6"/>
  <c r="E796" i="6"/>
  <c r="E797" i="6"/>
  <c r="E798" i="6"/>
  <c r="E799" i="6"/>
  <c r="E800" i="6"/>
  <c r="E801" i="6"/>
  <c r="E802" i="6"/>
  <c r="E803" i="6"/>
  <c r="E804" i="6"/>
  <c r="E805" i="6"/>
  <c r="E806" i="6"/>
  <c r="E807" i="6"/>
  <c r="E808" i="6"/>
  <c r="E809" i="6"/>
  <c r="E810" i="6"/>
  <c r="E811" i="6"/>
  <c r="E812" i="6"/>
  <c r="E813" i="6"/>
  <c r="E814" i="6"/>
  <c r="E815" i="6"/>
  <c r="E816" i="6"/>
  <c r="E817" i="6"/>
  <c r="E818" i="6"/>
  <c r="E819" i="6"/>
  <c r="E820" i="6"/>
  <c r="E821" i="6"/>
  <c r="E822" i="6"/>
  <c r="E823" i="6"/>
  <c r="E824" i="6"/>
  <c r="E825" i="6"/>
  <c r="E826" i="6"/>
  <c r="E827" i="6"/>
  <c r="E828" i="6"/>
  <c r="E829" i="6"/>
  <c r="E830" i="6"/>
  <c r="E831" i="6"/>
  <c r="E832" i="6"/>
  <c r="E833" i="6"/>
  <c r="E834" i="6"/>
  <c r="E835" i="6"/>
  <c r="E836" i="6"/>
  <c r="E837" i="6"/>
  <c r="E838" i="6"/>
  <c r="E839" i="6"/>
  <c r="E840" i="6"/>
  <c r="E841" i="6"/>
  <c r="E842" i="6"/>
  <c r="E843" i="6"/>
  <c r="E844" i="6"/>
  <c r="E845" i="6"/>
  <c r="E846" i="6"/>
  <c r="E847" i="6"/>
  <c r="E848" i="6"/>
  <c r="E849" i="6"/>
  <c r="E850" i="6"/>
  <c r="E851" i="6"/>
  <c r="E852" i="6"/>
  <c r="E853" i="6"/>
  <c r="E854" i="6"/>
  <c r="E855" i="6"/>
  <c r="E856" i="6"/>
  <c r="E857" i="6"/>
  <c r="E858" i="6"/>
  <c r="E859" i="6"/>
  <c r="E860" i="6"/>
  <c r="E861" i="6"/>
  <c r="E862" i="6"/>
  <c r="E863" i="6"/>
  <c r="E864" i="6"/>
  <c r="E865" i="6"/>
  <c r="E866" i="6"/>
  <c r="E867" i="6"/>
  <c r="E868" i="6"/>
  <c r="E869" i="6"/>
  <c r="E870" i="6"/>
  <c r="E871" i="6"/>
  <c r="E872" i="6"/>
  <c r="E873" i="6"/>
  <c r="E874" i="6"/>
  <c r="E875" i="6"/>
  <c r="E876" i="6"/>
  <c r="E877" i="6"/>
  <c r="E878" i="6"/>
  <c r="E879" i="6"/>
  <c r="E880" i="6"/>
  <c r="E881" i="6"/>
  <c r="E882" i="6"/>
  <c r="E883" i="6"/>
  <c r="E884" i="6"/>
  <c r="E885" i="6"/>
  <c r="E886" i="6"/>
  <c r="E887" i="6"/>
  <c r="E888" i="6"/>
  <c r="E889" i="6"/>
  <c r="E890" i="6"/>
  <c r="E891" i="6"/>
  <c r="E892" i="6"/>
  <c r="E893" i="6"/>
  <c r="E894" i="6"/>
  <c r="E895" i="6"/>
  <c r="E896" i="6"/>
  <c r="E897" i="6"/>
  <c r="E898" i="6"/>
  <c r="E899" i="6"/>
  <c r="E900" i="6"/>
  <c r="E901" i="6"/>
  <c r="E902" i="6"/>
  <c r="E903" i="6"/>
  <c r="E904" i="6"/>
  <c r="E905" i="6"/>
  <c r="E906" i="6"/>
  <c r="E907" i="6"/>
  <c r="E908" i="6"/>
  <c r="E909" i="6"/>
  <c r="E910" i="6"/>
  <c r="E911" i="6"/>
  <c r="E912" i="6"/>
  <c r="E913" i="6"/>
  <c r="E914" i="6"/>
  <c r="E915" i="6"/>
  <c r="E916" i="6"/>
  <c r="E917" i="6"/>
  <c r="E918" i="6"/>
  <c r="E919" i="6"/>
  <c r="E920" i="6"/>
  <c r="E921" i="6"/>
  <c r="E922" i="6"/>
  <c r="E923" i="6"/>
  <c r="E924" i="6"/>
  <c r="E925" i="6"/>
  <c r="E926" i="6"/>
  <c r="E927" i="6"/>
  <c r="E928" i="6"/>
  <c r="E929" i="6"/>
  <c r="E930" i="6"/>
  <c r="E931" i="6"/>
  <c r="E932" i="6"/>
  <c r="E933" i="6"/>
  <c r="E934" i="6"/>
  <c r="E935" i="6"/>
  <c r="E936" i="6"/>
  <c r="E937" i="6"/>
  <c r="E938" i="6"/>
  <c r="E939" i="6"/>
  <c r="E940" i="6"/>
  <c r="E941" i="6"/>
  <c r="E942" i="6"/>
  <c r="E943" i="6"/>
  <c r="E944" i="6"/>
  <c r="E945" i="6"/>
  <c r="E946" i="6"/>
  <c r="E947" i="6"/>
  <c r="E948" i="6"/>
  <c r="E949" i="6"/>
  <c r="E950" i="6"/>
  <c r="E951" i="6"/>
  <c r="E952" i="6"/>
  <c r="E953" i="6"/>
  <c r="E954" i="6"/>
  <c r="E955" i="6"/>
  <c r="E956" i="6"/>
  <c r="E957" i="6"/>
  <c r="E958" i="6"/>
  <c r="E959" i="6"/>
  <c r="E960" i="6"/>
  <c r="E961" i="6"/>
  <c r="E962" i="6"/>
  <c r="E963" i="6"/>
  <c r="E964" i="6"/>
  <c r="E965" i="6"/>
  <c r="E966" i="6"/>
  <c r="E967" i="6"/>
  <c r="E968" i="6"/>
  <c r="E969" i="6"/>
  <c r="E970" i="6"/>
  <c r="E971" i="6"/>
  <c r="E972" i="6"/>
  <c r="E973" i="6"/>
  <c r="E974" i="6"/>
  <c r="E975" i="6"/>
  <c r="E976" i="6"/>
  <c r="E977" i="6"/>
  <c r="E978" i="6"/>
  <c r="E979" i="6"/>
  <c r="E980" i="6"/>
  <c r="E981" i="6"/>
  <c r="E982" i="6"/>
  <c r="E983" i="6"/>
  <c r="E984" i="6"/>
  <c r="E985" i="6"/>
  <c r="E986" i="6"/>
  <c r="E987" i="6"/>
  <c r="E988" i="6"/>
  <c r="E989" i="6"/>
  <c r="E990" i="6"/>
  <c r="E991" i="6"/>
  <c r="E992" i="6"/>
  <c r="E993" i="6"/>
  <c r="E994" i="6"/>
  <c r="E995" i="6"/>
  <c r="E996" i="6"/>
  <c r="E997" i="6"/>
  <c r="E998" i="6"/>
  <c r="E999" i="6"/>
  <c r="E1000" i="6"/>
  <c r="E1001" i="6"/>
  <c r="E1002" i="6"/>
  <c r="E1003" i="6"/>
  <c r="E1004" i="6"/>
  <c r="E1005" i="6"/>
  <c r="E1006" i="6"/>
  <c r="E1007" i="6"/>
  <c r="E1008" i="6"/>
  <c r="E1009" i="6"/>
  <c r="E1010" i="6"/>
  <c r="E1011" i="6"/>
  <c r="E1012" i="6"/>
  <c r="E1013" i="6"/>
  <c r="E1014" i="6"/>
  <c r="E1015" i="6"/>
  <c r="E1016" i="6"/>
  <c r="E1017" i="6"/>
  <c r="E1018" i="6"/>
  <c r="E1019" i="6"/>
  <c r="E1020" i="6"/>
  <c r="E1021" i="6"/>
  <c r="E1022" i="6"/>
  <c r="E1023" i="6"/>
  <c r="E1024" i="6"/>
  <c r="E1025" i="6"/>
  <c r="E1026" i="6"/>
  <c r="E1027" i="6"/>
  <c r="E1028" i="6"/>
  <c r="E1029" i="6"/>
  <c r="E1030" i="6"/>
  <c r="E1031" i="6"/>
  <c r="E1032" i="6"/>
  <c r="E1033" i="6"/>
  <c r="E1034" i="6"/>
  <c r="E1035" i="6"/>
  <c r="E1036" i="6"/>
  <c r="E1037" i="6"/>
  <c r="E1038" i="6"/>
  <c r="E1039" i="6"/>
  <c r="E1040" i="6"/>
  <c r="E1041" i="6"/>
  <c r="E1042" i="6"/>
  <c r="E1043" i="6"/>
  <c r="E1044" i="6"/>
  <c r="E1045" i="6"/>
  <c r="E1046" i="6"/>
  <c r="E1047" i="6"/>
  <c r="E1048" i="6"/>
  <c r="E1049" i="6"/>
  <c r="E1050" i="6"/>
  <c r="E1051" i="6"/>
  <c r="E1052" i="6"/>
  <c r="E1053" i="6"/>
  <c r="E1054" i="6"/>
  <c r="E1055" i="6"/>
  <c r="E1056" i="6"/>
  <c r="E1057" i="6"/>
  <c r="E1058" i="6"/>
  <c r="E1059" i="6"/>
  <c r="E1060" i="6"/>
  <c r="E1061" i="6"/>
  <c r="E1062" i="6"/>
  <c r="E1063" i="6"/>
  <c r="E1064" i="6"/>
  <c r="E1065" i="6"/>
  <c r="E1066" i="6"/>
  <c r="E1067" i="6"/>
  <c r="E1068" i="6"/>
  <c r="E1069" i="6"/>
  <c r="E1070" i="6"/>
  <c r="E1071" i="6"/>
  <c r="E1072" i="6"/>
  <c r="E1073" i="6"/>
  <c r="E1074" i="6"/>
  <c r="E1075" i="6"/>
  <c r="E1076" i="6"/>
  <c r="E1077" i="6"/>
  <c r="E1078" i="6"/>
  <c r="E1079" i="6"/>
  <c r="E1080" i="6"/>
  <c r="E1081" i="6"/>
  <c r="E1082" i="6"/>
  <c r="E1083" i="6"/>
  <c r="E1084" i="6"/>
  <c r="E1085" i="6"/>
  <c r="E1086" i="6"/>
  <c r="E1087" i="6"/>
  <c r="E1088" i="6"/>
  <c r="E1089" i="6"/>
  <c r="E1090" i="6"/>
  <c r="E1091" i="6"/>
  <c r="E1092" i="6"/>
  <c r="E1093" i="6"/>
  <c r="E1094" i="6"/>
  <c r="E1095" i="6"/>
  <c r="E1096" i="6"/>
  <c r="E1097" i="6"/>
  <c r="E1098" i="6"/>
  <c r="E1099" i="6"/>
  <c r="E1100" i="6"/>
  <c r="E1101" i="6"/>
  <c r="E1102" i="6"/>
  <c r="E1103" i="6"/>
  <c r="E1104" i="6"/>
  <c r="E1105" i="6"/>
  <c r="E1106" i="6"/>
  <c r="E1107" i="6"/>
  <c r="E1108" i="6"/>
  <c r="E1109" i="6"/>
  <c r="E1110" i="6"/>
  <c r="E1111" i="6"/>
  <c r="E1112" i="6"/>
  <c r="E1113" i="6"/>
  <c r="E1114" i="6"/>
  <c r="E1115" i="6"/>
  <c r="E1116" i="6"/>
  <c r="E1117" i="6"/>
  <c r="E1118" i="6"/>
  <c r="E1119" i="6"/>
  <c r="E1120" i="6"/>
  <c r="E1121" i="6"/>
  <c r="E1122" i="6"/>
  <c r="E1123" i="6"/>
  <c r="E1124" i="6"/>
  <c r="E1125" i="6"/>
  <c r="E1126" i="6"/>
  <c r="E1127" i="6"/>
  <c r="E1128" i="6"/>
  <c r="E1129" i="6"/>
  <c r="E1130" i="6"/>
  <c r="E1131" i="6"/>
  <c r="E1132" i="6"/>
  <c r="E1133" i="6"/>
  <c r="E1134" i="6"/>
  <c r="E1135" i="6"/>
  <c r="E1136" i="6"/>
  <c r="E1137" i="6"/>
  <c r="E1138" i="6"/>
  <c r="E1139" i="6"/>
  <c r="E1140" i="6"/>
  <c r="E1141" i="6"/>
  <c r="E1142" i="6"/>
  <c r="E1143" i="6"/>
  <c r="E1144" i="6"/>
  <c r="E1145" i="6"/>
  <c r="E1146" i="6"/>
  <c r="E1147" i="6"/>
  <c r="E1148" i="6"/>
  <c r="E1149" i="6"/>
  <c r="E1150" i="6"/>
  <c r="E1151" i="6"/>
  <c r="E1152" i="6"/>
  <c r="E1153" i="6"/>
  <c r="E1154" i="6"/>
  <c r="E1155" i="6"/>
  <c r="E1156" i="6"/>
  <c r="E1157" i="6"/>
  <c r="E1158" i="6"/>
  <c r="E1159" i="6"/>
  <c r="E1160" i="6"/>
  <c r="E1161" i="6"/>
  <c r="E1162" i="6"/>
  <c r="E1163" i="6"/>
  <c r="E1164" i="6"/>
  <c r="E1165" i="6"/>
  <c r="E1166" i="6"/>
  <c r="E1167" i="6"/>
  <c r="E1168" i="6"/>
  <c r="E1169" i="6"/>
  <c r="E1170" i="6"/>
  <c r="E1171" i="6"/>
  <c r="E1172" i="6"/>
  <c r="E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B199" i="6"/>
  <c r="B200" i="6"/>
  <c r="B201" i="6"/>
  <c r="B202" i="6"/>
  <c r="B203" i="6"/>
  <c r="B204" i="6"/>
  <c r="B205" i="6"/>
  <c r="B206" i="6"/>
  <c r="B207" i="6"/>
  <c r="B208" i="6"/>
  <c r="B209" i="6"/>
  <c r="B210" i="6"/>
  <c r="B211" i="6"/>
  <c r="B212" i="6"/>
  <c r="B213" i="6"/>
  <c r="B214" i="6"/>
  <c r="B215" i="6"/>
  <c r="B216" i="6"/>
  <c r="B217" i="6"/>
  <c r="B218" i="6"/>
  <c r="B219" i="6"/>
  <c r="B220" i="6"/>
  <c r="B221" i="6"/>
  <c r="B222" i="6"/>
  <c r="B223" i="6"/>
  <c r="B224" i="6"/>
  <c r="B225" i="6"/>
  <c r="B226" i="6"/>
  <c r="B227" i="6"/>
  <c r="B228" i="6"/>
  <c r="B229" i="6"/>
  <c r="B230" i="6"/>
  <c r="B231" i="6"/>
  <c r="B232" i="6"/>
  <c r="B233" i="6"/>
  <c r="B234" i="6"/>
  <c r="B235" i="6"/>
  <c r="B236" i="6"/>
  <c r="B237" i="6"/>
  <c r="B238" i="6"/>
  <c r="B239" i="6"/>
  <c r="B240" i="6"/>
  <c r="B241" i="6"/>
  <c r="B242" i="6"/>
  <c r="B243" i="6"/>
  <c r="B244" i="6"/>
  <c r="B245" i="6"/>
  <c r="B246" i="6"/>
  <c r="B247" i="6"/>
  <c r="B248" i="6"/>
  <c r="B249" i="6"/>
  <c r="B250" i="6"/>
  <c r="B251" i="6"/>
  <c r="B252" i="6"/>
  <c r="B253" i="6"/>
  <c r="B254" i="6"/>
  <c r="B255" i="6"/>
  <c r="B256" i="6"/>
  <c r="B257" i="6"/>
  <c r="B258" i="6"/>
  <c r="B259" i="6"/>
  <c r="B260" i="6"/>
  <c r="B261" i="6"/>
  <c r="B262" i="6"/>
  <c r="B263" i="6"/>
  <c r="B264" i="6"/>
  <c r="B265" i="6"/>
  <c r="B266" i="6"/>
  <c r="B267" i="6"/>
  <c r="B268" i="6"/>
  <c r="B269" i="6"/>
  <c r="B270" i="6"/>
  <c r="B271" i="6"/>
  <c r="B272" i="6"/>
  <c r="B273" i="6"/>
  <c r="B274" i="6"/>
  <c r="B275" i="6"/>
  <c r="B276" i="6"/>
  <c r="B277" i="6"/>
  <c r="B278" i="6"/>
  <c r="B279" i="6"/>
  <c r="B280" i="6"/>
  <c r="B281" i="6"/>
  <c r="B282" i="6"/>
  <c r="B283" i="6"/>
  <c r="B284" i="6"/>
  <c r="B285" i="6"/>
  <c r="B286" i="6"/>
  <c r="B287" i="6"/>
  <c r="B288" i="6"/>
  <c r="B289" i="6"/>
  <c r="B290" i="6"/>
  <c r="B291" i="6"/>
  <c r="B292" i="6"/>
  <c r="B293" i="6"/>
  <c r="B294" i="6"/>
  <c r="B295" i="6"/>
  <c r="B296" i="6"/>
  <c r="B297" i="6"/>
  <c r="B298" i="6"/>
  <c r="B299" i="6"/>
  <c r="B300" i="6"/>
  <c r="B301" i="6"/>
  <c r="B302" i="6"/>
  <c r="B303" i="6"/>
  <c r="B304" i="6"/>
  <c r="B305" i="6"/>
  <c r="B306" i="6"/>
  <c r="B307" i="6"/>
  <c r="B308" i="6"/>
  <c r="B309" i="6"/>
  <c r="B310" i="6"/>
  <c r="B311" i="6"/>
  <c r="B312" i="6"/>
  <c r="B313" i="6"/>
  <c r="B314" i="6"/>
  <c r="B315" i="6"/>
  <c r="B316" i="6"/>
  <c r="B317" i="6"/>
  <c r="B318" i="6"/>
  <c r="B319" i="6"/>
  <c r="B320" i="6"/>
  <c r="B321" i="6"/>
  <c r="B322" i="6"/>
  <c r="B323" i="6"/>
  <c r="B324" i="6"/>
  <c r="B325" i="6"/>
  <c r="B326" i="6"/>
  <c r="B327" i="6"/>
  <c r="B328" i="6"/>
  <c r="B329" i="6"/>
  <c r="B330" i="6"/>
  <c r="B331" i="6"/>
  <c r="B332" i="6"/>
  <c r="B333" i="6"/>
  <c r="B334" i="6"/>
  <c r="B335" i="6"/>
  <c r="B336" i="6"/>
  <c r="B337" i="6"/>
  <c r="B338" i="6"/>
  <c r="B339" i="6"/>
  <c r="B340" i="6"/>
  <c r="B341" i="6"/>
  <c r="B342" i="6"/>
  <c r="B343" i="6"/>
  <c r="B344" i="6"/>
  <c r="B345" i="6"/>
  <c r="B346" i="6"/>
  <c r="B347" i="6"/>
  <c r="B348" i="6"/>
  <c r="B349" i="6"/>
  <c r="B350" i="6"/>
  <c r="B351" i="6"/>
  <c r="B352" i="6"/>
  <c r="B353" i="6"/>
  <c r="B354" i="6"/>
  <c r="B355" i="6"/>
  <c r="B356" i="6"/>
  <c r="B357" i="6"/>
  <c r="B358" i="6"/>
  <c r="B359" i="6"/>
  <c r="B360" i="6"/>
  <c r="B361" i="6"/>
  <c r="B362" i="6"/>
  <c r="B363" i="6"/>
  <c r="B364" i="6"/>
  <c r="B365" i="6"/>
  <c r="B366" i="6"/>
  <c r="B367" i="6"/>
  <c r="B368" i="6"/>
  <c r="B369" i="6"/>
  <c r="B370" i="6"/>
  <c r="B371" i="6"/>
  <c r="B372" i="6"/>
  <c r="B373" i="6"/>
  <c r="B374" i="6"/>
  <c r="B375" i="6"/>
  <c r="B376" i="6"/>
  <c r="B377" i="6"/>
  <c r="B378" i="6"/>
  <c r="B379" i="6"/>
  <c r="B380" i="6"/>
  <c r="B381" i="6"/>
  <c r="B382" i="6"/>
  <c r="B383" i="6"/>
  <c r="B384" i="6"/>
  <c r="B385" i="6"/>
  <c r="B386" i="6"/>
  <c r="B387" i="6"/>
  <c r="B388" i="6"/>
  <c r="B389" i="6"/>
  <c r="B390" i="6"/>
  <c r="B391" i="6"/>
  <c r="B392" i="6"/>
  <c r="B393" i="6"/>
  <c r="B394" i="6"/>
  <c r="B395" i="6"/>
  <c r="B396" i="6"/>
  <c r="B397" i="6"/>
  <c r="B398" i="6"/>
  <c r="B399" i="6"/>
  <c r="B400" i="6"/>
  <c r="B401" i="6"/>
  <c r="B402" i="6"/>
  <c r="B403" i="6"/>
  <c r="B404" i="6"/>
  <c r="B405" i="6"/>
  <c r="B406" i="6"/>
  <c r="B407" i="6"/>
  <c r="B408" i="6"/>
  <c r="B409" i="6"/>
  <c r="B410" i="6"/>
  <c r="B411" i="6"/>
  <c r="B412" i="6"/>
  <c r="B413" i="6"/>
  <c r="B414" i="6"/>
  <c r="B415" i="6"/>
  <c r="B416" i="6"/>
  <c r="B417" i="6"/>
  <c r="B418" i="6"/>
  <c r="B419" i="6"/>
  <c r="B420" i="6"/>
  <c r="B421" i="6"/>
  <c r="B422" i="6"/>
  <c r="B423" i="6"/>
  <c r="B424" i="6"/>
  <c r="B425" i="6"/>
  <c r="B426" i="6"/>
  <c r="B427" i="6"/>
  <c r="B428" i="6"/>
  <c r="B429" i="6"/>
  <c r="B430" i="6"/>
  <c r="B431" i="6"/>
  <c r="B432" i="6"/>
  <c r="B433" i="6"/>
  <c r="B434" i="6"/>
  <c r="B435" i="6"/>
  <c r="B436" i="6"/>
  <c r="B437" i="6"/>
  <c r="B438" i="6"/>
  <c r="B439" i="6"/>
  <c r="B440" i="6"/>
  <c r="B441" i="6"/>
  <c r="B442" i="6"/>
  <c r="B443" i="6"/>
  <c r="B444" i="6"/>
  <c r="B445" i="6"/>
  <c r="B446" i="6"/>
  <c r="B447" i="6"/>
  <c r="B448" i="6"/>
  <c r="B449" i="6"/>
  <c r="B450" i="6"/>
  <c r="B451" i="6"/>
  <c r="B452" i="6"/>
  <c r="B453" i="6"/>
  <c r="B454" i="6"/>
  <c r="B455" i="6"/>
  <c r="B456" i="6"/>
  <c r="B457" i="6"/>
  <c r="B458" i="6"/>
  <c r="B459" i="6"/>
  <c r="B460" i="6"/>
  <c r="B461" i="6"/>
  <c r="B462" i="6"/>
  <c r="B463" i="6"/>
  <c r="B464" i="6"/>
  <c r="B465" i="6"/>
  <c r="B466" i="6"/>
  <c r="B467" i="6"/>
  <c r="B468" i="6"/>
  <c r="B469" i="6"/>
  <c r="B470" i="6"/>
  <c r="B471" i="6"/>
  <c r="B472" i="6"/>
  <c r="B473" i="6"/>
  <c r="B474" i="6"/>
  <c r="B475" i="6"/>
  <c r="B476" i="6"/>
  <c r="B477" i="6"/>
  <c r="B478" i="6"/>
  <c r="B479" i="6"/>
  <c r="B480" i="6"/>
  <c r="B481" i="6"/>
  <c r="B482" i="6"/>
  <c r="B483" i="6"/>
  <c r="B484" i="6"/>
  <c r="B485" i="6"/>
  <c r="B486" i="6"/>
  <c r="B487" i="6"/>
  <c r="B488" i="6"/>
  <c r="B489" i="6"/>
  <c r="B490" i="6"/>
  <c r="B491" i="6"/>
  <c r="B492" i="6"/>
  <c r="B493" i="6"/>
  <c r="B494" i="6"/>
  <c r="B495" i="6"/>
  <c r="B496" i="6"/>
  <c r="B497" i="6"/>
  <c r="B498" i="6"/>
  <c r="B499" i="6"/>
  <c r="B500" i="6"/>
  <c r="B501" i="6"/>
  <c r="B502" i="6"/>
  <c r="B503" i="6"/>
  <c r="B504" i="6"/>
  <c r="B505" i="6"/>
  <c r="B506" i="6"/>
  <c r="B507" i="6"/>
  <c r="B508" i="6"/>
  <c r="B509" i="6"/>
  <c r="B510" i="6"/>
  <c r="B511" i="6"/>
  <c r="B512" i="6"/>
  <c r="B513" i="6"/>
  <c r="B514" i="6"/>
  <c r="B515" i="6"/>
  <c r="B516" i="6"/>
  <c r="B517" i="6"/>
  <c r="B518" i="6"/>
  <c r="B519" i="6"/>
  <c r="B520" i="6"/>
  <c r="B521" i="6"/>
  <c r="B522" i="6"/>
  <c r="B523" i="6"/>
  <c r="B524" i="6"/>
  <c r="B525" i="6"/>
  <c r="B526" i="6"/>
  <c r="B527" i="6"/>
  <c r="B528" i="6"/>
  <c r="B529" i="6"/>
  <c r="B530" i="6"/>
  <c r="B531" i="6"/>
  <c r="B532" i="6"/>
  <c r="B533" i="6"/>
  <c r="B534" i="6"/>
  <c r="B535" i="6"/>
  <c r="B536" i="6"/>
  <c r="B537" i="6"/>
  <c r="B538" i="6"/>
  <c r="B539" i="6"/>
  <c r="B540" i="6"/>
  <c r="B541" i="6"/>
  <c r="B542" i="6"/>
  <c r="B543" i="6"/>
  <c r="B544" i="6"/>
  <c r="B545" i="6"/>
  <c r="B546" i="6"/>
  <c r="B547" i="6"/>
  <c r="B548" i="6"/>
  <c r="B549" i="6"/>
  <c r="B550" i="6"/>
  <c r="B551" i="6"/>
  <c r="B552" i="6"/>
  <c r="B553" i="6"/>
  <c r="B554" i="6"/>
  <c r="B555" i="6"/>
  <c r="B556" i="6"/>
  <c r="B557" i="6"/>
  <c r="B558" i="6"/>
  <c r="B559" i="6"/>
  <c r="B560" i="6"/>
  <c r="B561" i="6"/>
  <c r="B562" i="6"/>
  <c r="B563" i="6"/>
  <c r="B564" i="6"/>
  <c r="B565" i="6"/>
  <c r="B566" i="6"/>
  <c r="B567" i="6"/>
  <c r="B568" i="6"/>
  <c r="B569" i="6"/>
  <c r="B570" i="6"/>
  <c r="B571" i="6"/>
  <c r="B572" i="6"/>
  <c r="B573" i="6"/>
  <c r="B574" i="6"/>
  <c r="B575" i="6"/>
  <c r="B576" i="6"/>
  <c r="B577" i="6"/>
  <c r="B578" i="6"/>
  <c r="B579" i="6"/>
  <c r="B580" i="6"/>
  <c r="B581" i="6"/>
  <c r="B582" i="6"/>
  <c r="B583" i="6"/>
  <c r="B584" i="6"/>
  <c r="B585" i="6"/>
  <c r="B586" i="6"/>
  <c r="B587" i="6"/>
  <c r="B588" i="6"/>
  <c r="B589" i="6"/>
  <c r="B590" i="6"/>
  <c r="B591" i="6"/>
  <c r="B592" i="6"/>
  <c r="B593" i="6"/>
  <c r="B594" i="6"/>
  <c r="B595" i="6"/>
  <c r="B596" i="6"/>
  <c r="B597" i="6"/>
  <c r="B598" i="6"/>
  <c r="B599" i="6"/>
  <c r="B600" i="6"/>
  <c r="B601" i="6"/>
  <c r="B602" i="6"/>
  <c r="B603" i="6"/>
  <c r="B604" i="6"/>
  <c r="B605" i="6"/>
  <c r="B606" i="6"/>
  <c r="B607" i="6"/>
  <c r="B608" i="6"/>
  <c r="B609" i="6"/>
  <c r="B610" i="6"/>
  <c r="B611" i="6"/>
  <c r="B612" i="6"/>
  <c r="B613" i="6"/>
  <c r="B614" i="6"/>
  <c r="B615" i="6"/>
  <c r="B616" i="6"/>
  <c r="B617" i="6"/>
  <c r="B618" i="6"/>
  <c r="B619" i="6"/>
  <c r="B620" i="6"/>
  <c r="B621" i="6"/>
  <c r="B622" i="6"/>
  <c r="B623" i="6"/>
  <c r="B624" i="6"/>
  <c r="B625" i="6"/>
  <c r="B626" i="6"/>
  <c r="B627" i="6"/>
  <c r="B628" i="6"/>
  <c r="B629" i="6"/>
  <c r="B630" i="6"/>
  <c r="B631" i="6"/>
  <c r="B632" i="6"/>
  <c r="B633" i="6"/>
  <c r="B634" i="6"/>
  <c r="B635" i="6"/>
  <c r="B636" i="6"/>
  <c r="B637" i="6"/>
  <c r="B638" i="6"/>
  <c r="B639" i="6"/>
  <c r="B640" i="6"/>
  <c r="B641" i="6"/>
  <c r="B642" i="6"/>
  <c r="B643" i="6"/>
  <c r="B644" i="6"/>
  <c r="B645" i="6"/>
  <c r="B646" i="6"/>
  <c r="B647" i="6"/>
  <c r="B648" i="6"/>
  <c r="B649" i="6"/>
  <c r="B650" i="6"/>
  <c r="B651" i="6"/>
  <c r="B652" i="6"/>
  <c r="B653" i="6"/>
  <c r="B654" i="6"/>
  <c r="B655" i="6"/>
  <c r="B656" i="6"/>
  <c r="B657" i="6"/>
  <c r="B658" i="6"/>
  <c r="B659" i="6"/>
  <c r="B660" i="6"/>
  <c r="B661" i="6"/>
  <c r="B662" i="6"/>
  <c r="B663" i="6"/>
  <c r="B664" i="6"/>
  <c r="B665" i="6"/>
  <c r="B666" i="6"/>
  <c r="B667" i="6"/>
  <c r="B668" i="6"/>
  <c r="B669" i="6"/>
  <c r="B670" i="6"/>
  <c r="B671" i="6"/>
  <c r="B672" i="6"/>
  <c r="B673" i="6"/>
  <c r="B674" i="6"/>
  <c r="B675" i="6"/>
  <c r="B676" i="6"/>
  <c r="B677" i="6"/>
  <c r="B678" i="6"/>
  <c r="B679" i="6"/>
  <c r="B680" i="6"/>
  <c r="B681" i="6"/>
  <c r="B682" i="6"/>
  <c r="B683" i="6"/>
  <c r="B684" i="6"/>
  <c r="B685" i="6"/>
  <c r="B686" i="6"/>
  <c r="B687" i="6"/>
  <c r="B688" i="6"/>
  <c r="B689" i="6"/>
  <c r="B690" i="6"/>
  <c r="B691" i="6"/>
  <c r="B692" i="6"/>
  <c r="B693" i="6"/>
  <c r="B694" i="6"/>
  <c r="B695" i="6"/>
  <c r="B696" i="6"/>
  <c r="B697" i="6"/>
  <c r="B698" i="6"/>
  <c r="B699" i="6"/>
  <c r="B700" i="6"/>
  <c r="B701" i="6"/>
  <c r="B702" i="6"/>
  <c r="B703" i="6"/>
  <c r="B704" i="6"/>
  <c r="B705" i="6"/>
  <c r="B706" i="6"/>
  <c r="B707" i="6"/>
  <c r="B708" i="6"/>
  <c r="B709" i="6"/>
  <c r="B710" i="6"/>
  <c r="B711" i="6"/>
  <c r="B712" i="6"/>
  <c r="B713" i="6"/>
  <c r="B714" i="6"/>
  <c r="B715" i="6"/>
  <c r="B716" i="6"/>
  <c r="B717" i="6"/>
  <c r="B718" i="6"/>
  <c r="B719" i="6"/>
  <c r="B720" i="6"/>
  <c r="B721" i="6"/>
  <c r="B722" i="6"/>
  <c r="B723" i="6"/>
  <c r="B724" i="6"/>
  <c r="B725" i="6"/>
  <c r="B726" i="6"/>
  <c r="B727" i="6"/>
  <c r="B728" i="6"/>
  <c r="B729" i="6"/>
  <c r="B730" i="6"/>
  <c r="B731" i="6"/>
  <c r="B732" i="6"/>
  <c r="B733" i="6"/>
  <c r="B734" i="6"/>
  <c r="B735" i="6"/>
  <c r="B736" i="6"/>
  <c r="B737" i="6"/>
  <c r="B738" i="6"/>
  <c r="B739" i="6"/>
  <c r="B740" i="6"/>
  <c r="B741" i="6"/>
  <c r="B742" i="6"/>
  <c r="B743" i="6"/>
  <c r="B744" i="6"/>
  <c r="B745" i="6"/>
  <c r="B746" i="6"/>
  <c r="B747" i="6"/>
  <c r="B748" i="6"/>
  <c r="B749" i="6"/>
  <c r="B750" i="6"/>
  <c r="B751" i="6"/>
  <c r="B752" i="6"/>
  <c r="B753" i="6"/>
  <c r="B754" i="6"/>
  <c r="B755" i="6"/>
  <c r="B756" i="6"/>
  <c r="B757" i="6"/>
  <c r="B758" i="6"/>
  <c r="B759" i="6"/>
  <c r="B760" i="6"/>
  <c r="B761" i="6"/>
  <c r="B762" i="6"/>
  <c r="B763" i="6"/>
  <c r="B764" i="6"/>
  <c r="B765" i="6"/>
  <c r="B766" i="6"/>
  <c r="B767" i="6"/>
  <c r="B768" i="6"/>
  <c r="B769" i="6"/>
  <c r="B770" i="6"/>
  <c r="B771" i="6"/>
  <c r="B772" i="6"/>
  <c r="B773" i="6"/>
  <c r="B774" i="6"/>
  <c r="B775" i="6"/>
  <c r="B776" i="6"/>
  <c r="B777" i="6"/>
  <c r="B778" i="6"/>
  <c r="B779" i="6"/>
  <c r="B780" i="6"/>
  <c r="B781" i="6"/>
  <c r="B782" i="6"/>
  <c r="B783" i="6"/>
  <c r="B784" i="6"/>
  <c r="B785" i="6"/>
  <c r="B786" i="6"/>
  <c r="B787" i="6"/>
  <c r="B788" i="6"/>
  <c r="B789" i="6"/>
  <c r="B790" i="6"/>
  <c r="B791" i="6"/>
  <c r="B792" i="6"/>
  <c r="B793" i="6"/>
  <c r="B794" i="6"/>
  <c r="B795" i="6"/>
  <c r="B796" i="6"/>
  <c r="B797" i="6"/>
  <c r="B798" i="6"/>
  <c r="B799" i="6"/>
  <c r="B800" i="6"/>
  <c r="B801" i="6"/>
  <c r="B802" i="6"/>
  <c r="B803" i="6"/>
  <c r="B804" i="6"/>
  <c r="B805" i="6"/>
  <c r="B806" i="6"/>
  <c r="B807" i="6"/>
  <c r="B808" i="6"/>
  <c r="B809" i="6"/>
  <c r="B810" i="6"/>
  <c r="B811" i="6"/>
  <c r="B812" i="6"/>
  <c r="B813" i="6"/>
  <c r="B814" i="6"/>
  <c r="B815" i="6"/>
  <c r="B816" i="6"/>
  <c r="B817" i="6"/>
  <c r="B818" i="6"/>
  <c r="B819" i="6"/>
  <c r="B820" i="6"/>
  <c r="B821" i="6"/>
  <c r="B822" i="6"/>
  <c r="B823" i="6"/>
  <c r="B824" i="6"/>
  <c r="B825" i="6"/>
  <c r="B826" i="6"/>
  <c r="B827" i="6"/>
  <c r="B828" i="6"/>
  <c r="B829" i="6"/>
  <c r="B830" i="6"/>
  <c r="B831" i="6"/>
  <c r="B832" i="6"/>
  <c r="B833" i="6"/>
  <c r="B834" i="6"/>
  <c r="B835" i="6"/>
  <c r="B836" i="6"/>
  <c r="B837" i="6"/>
  <c r="B838" i="6"/>
  <c r="B839" i="6"/>
  <c r="B840" i="6"/>
  <c r="B841" i="6"/>
  <c r="B842" i="6"/>
  <c r="B843" i="6"/>
  <c r="B844" i="6"/>
  <c r="B845" i="6"/>
  <c r="B846" i="6"/>
  <c r="B847" i="6"/>
  <c r="B848" i="6"/>
  <c r="B849" i="6"/>
  <c r="B850" i="6"/>
  <c r="B851" i="6"/>
  <c r="B852" i="6"/>
  <c r="B853" i="6"/>
  <c r="B854" i="6"/>
  <c r="B855" i="6"/>
  <c r="B856" i="6"/>
  <c r="B857" i="6"/>
  <c r="B858" i="6"/>
  <c r="B859" i="6"/>
  <c r="B860" i="6"/>
  <c r="B861" i="6"/>
  <c r="B862" i="6"/>
  <c r="B863" i="6"/>
  <c r="B864" i="6"/>
  <c r="B865" i="6"/>
  <c r="B866" i="6"/>
  <c r="B867" i="6"/>
  <c r="B868" i="6"/>
  <c r="B869" i="6"/>
  <c r="B870" i="6"/>
  <c r="B871" i="6"/>
  <c r="B872" i="6"/>
  <c r="B873" i="6"/>
  <c r="B874" i="6"/>
  <c r="B875" i="6"/>
  <c r="B876" i="6"/>
  <c r="B877" i="6"/>
  <c r="B878" i="6"/>
  <c r="B879" i="6"/>
  <c r="B880" i="6"/>
  <c r="B881" i="6"/>
  <c r="B882" i="6"/>
  <c r="B883" i="6"/>
  <c r="B884" i="6"/>
  <c r="B885" i="6"/>
  <c r="B886" i="6"/>
  <c r="B887" i="6"/>
  <c r="B888" i="6"/>
  <c r="B889" i="6"/>
  <c r="B890" i="6"/>
  <c r="B891" i="6"/>
  <c r="B892" i="6"/>
  <c r="B893" i="6"/>
  <c r="B894" i="6"/>
  <c r="B895" i="6"/>
  <c r="B896" i="6"/>
  <c r="B897" i="6"/>
  <c r="B898" i="6"/>
  <c r="B899" i="6"/>
  <c r="B900" i="6"/>
  <c r="B901" i="6"/>
  <c r="B902" i="6"/>
  <c r="B903" i="6"/>
  <c r="B904" i="6"/>
  <c r="B905" i="6"/>
  <c r="B906" i="6"/>
  <c r="B907" i="6"/>
  <c r="B908" i="6"/>
  <c r="B909" i="6"/>
  <c r="B910" i="6"/>
  <c r="B911" i="6"/>
  <c r="B912" i="6"/>
  <c r="B913" i="6"/>
  <c r="B914" i="6"/>
  <c r="B915" i="6"/>
  <c r="B916" i="6"/>
  <c r="B917" i="6"/>
  <c r="B918" i="6"/>
  <c r="B919" i="6"/>
  <c r="B920" i="6"/>
  <c r="B921" i="6"/>
  <c r="B922" i="6"/>
  <c r="B923" i="6"/>
  <c r="B924" i="6"/>
  <c r="B925" i="6"/>
  <c r="B926" i="6"/>
  <c r="B927" i="6"/>
  <c r="B928" i="6"/>
  <c r="B929" i="6"/>
  <c r="B930" i="6"/>
  <c r="B931" i="6"/>
  <c r="B932" i="6"/>
  <c r="B933" i="6"/>
  <c r="B934" i="6"/>
  <c r="B935" i="6"/>
  <c r="B936" i="6"/>
  <c r="B937" i="6"/>
  <c r="B938" i="6"/>
  <c r="B939" i="6"/>
  <c r="B940" i="6"/>
  <c r="B941" i="6"/>
  <c r="B942" i="6"/>
  <c r="B943" i="6"/>
  <c r="B944" i="6"/>
  <c r="B945" i="6"/>
  <c r="B946" i="6"/>
  <c r="B947" i="6"/>
  <c r="B948" i="6"/>
  <c r="B949" i="6"/>
  <c r="B950" i="6"/>
  <c r="B951" i="6"/>
  <c r="B952" i="6"/>
  <c r="B953" i="6"/>
  <c r="B954" i="6"/>
  <c r="B955" i="6"/>
  <c r="B956" i="6"/>
  <c r="B957" i="6"/>
  <c r="B958" i="6"/>
  <c r="B959" i="6"/>
  <c r="B960" i="6"/>
  <c r="B961" i="6"/>
  <c r="B962" i="6"/>
  <c r="B963" i="6"/>
  <c r="B964" i="6"/>
  <c r="B965" i="6"/>
  <c r="B966" i="6"/>
  <c r="B967" i="6"/>
  <c r="B968" i="6"/>
  <c r="B969" i="6"/>
  <c r="B970" i="6"/>
  <c r="B971" i="6"/>
  <c r="B972" i="6"/>
  <c r="B973" i="6"/>
  <c r="B974" i="6"/>
  <c r="B975" i="6"/>
  <c r="B976" i="6"/>
  <c r="B977" i="6"/>
  <c r="B978" i="6"/>
  <c r="B979" i="6"/>
  <c r="B980" i="6"/>
  <c r="B981" i="6"/>
  <c r="B982" i="6"/>
  <c r="B983" i="6"/>
  <c r="B984" i="6"/>
  <c r="B985" i="6"/>
  <c r="B986" i="6"/>
  <c r="B987" i="6"/>
  <c r="B988" i="6"/>
  <c r="B989" i="6"/>
  <c r="B990" i="6"/>
  <c r="B991" i="6"/>
  <c r="B992" i="6"/>
  <c r="B993" i="6"/>
  <c r="B994" i="6"/>
  <c r="B995" i="6"/>
  <c r="B996" i="6"/>
  <c r="B997" i="6"/>
  <c r="B998" i="6"/>
  <c r="B999" i="6"/>
  <c r="B1000" i="6"/>
  <c r="B1001" i="6"/>
  <c r="B1002" i="6"/>
  <c r="B1003" i="6"/>
  <c r="B1004" i="6"/>
  <c r="B1005" i="6"/>
  <c r="B1006" i="6"/>
  <c r="B1007" i="6"/>
  <c r="B1008" i="6"/>
  <c r="B1009" i="6"/>
  <c r="B1010" i="6"/>
  <c r="B1011" i="6"/>
  <c r="B1012" i="6"/>
  <c r="B1013" i="6"/>
  <c r="B1014" i="6"/>
  <c r="B1015" i="6"/>
  <c r="B1016" i="6"/>
  <c r="B1017" i="6"/>
  <c r="B1018" i="6"/>
  <c r="B1019" i="6"/>
  <c r="B1020" i="6"/>
  <c r="B1021" i="6"/>
  <c r="B1022" i="6"/>
  <c r="B1023" i="6"/>
  <c r="B1024" i="6"/>
  <c r="B1025" i="6"/>
  <c r="B1026" i="6"/>
  <c r="B1027" i="6"/>
  <c r="B1028" i="6"/>
  <c r="B1029" i="6"/>
  <c r="B1030" i="6"/>
  <c r="B1031" i="6"/>
  <c r="B1032" i="6"/>
  <c r="B1033" i="6"/>
  <c r="B1034" i="6"/>
  <c r="B1035" i="6"/>
  <c r="B1036" i="6"/>
  <c r="B1037" i="6"/>
  <c r="B1038" i="6"/>
  <c r="B1039" i="6"/>
  <c r="B1040" i="6"/>
  <c r="B1041" i="6"/>
  <c r="B1042" i="6"/>
  <c r="B1043" i="6"/>
  <c r="B1044" i="6"/>
  <c r="B1045" i="6"/>
  <c r="B1046" i="6"/>
  <c r="B1047" i="6"/>
  <c r="B1048" i="6"/>
  <c r="B1049" i="6"/>
  <c r="B1050" i="6"/>
  <c r="B1051" i="6"/>
  <c r="B1052" i="6"/>
  <c r="B1053" i="6"/>
  <c r="B1054" i="6"/>
  <c r="B1055" i="6"/>
  <c r="B1056" i="6"/>
  <c r="B1057" i="6"/>
  <c r="B1058" i="6"/>
  <c r="B1059" i="6"/>
  <c r="B1060" i="6"/>
  <c r="B1061" i="6"/>
  <c r="B1062" i="6"/>
  <c r="B1063" i="6"/>
  <c r="B1064" i="6"/>
  <c r="B1065" i="6"/>
  <c r="B1066" i="6"/>
  <c r="B1067" i="6"/>
  <c r="B1068" i="6"/>
  <c r="B1069" i="6"/>
  <c r="B1070" i="6"/>
  <c r="B1071" i="6"/>
  <c r="B1072" i="6"/>
  <c r="B1073" i="6"/>
  <c r="B1074" i="6"/>
  <c r="B1075" i="6"/>
  <c r="B1076" i="6"/>
  <c r="B1077" i="6"/>
  <c r="B1078" i="6"/>
  <c r="B1079" i="6"/>
  <c r="B1080" i="6"/>
  <c r="B1081" i="6"/>
  <c r="B1082" i="6"/>
  <c r="B1083" i="6"/>
  <c r="B1084" i="6"/>
  <c r="B1085" i="6"/>
  <c r="B2" i="6"/>
  <c r="A547" i="3"/>
  <c r="A348" i="3"/>
  <c r="A104" i="3"/>
  <c r="A867" i="3"/>
  <c r="A1107" i="3"/>
  <c r="A806" i="3"/>
  <c r="A144" i="3"/>
  <c r="A331" i="3"/>
  <c r="A431" i="3"/>
  <c r="A28" i="3"/>
  <c r="A416" i="3"/>
  <c r="A916" i="3"/>
  <c r="A432" i="3"/>
  <c r="A859" i="3"/>
  <c r="A894" i="3"/>
  <c r="A573" i="3"/>
  <c r="A74" i="3"/>
  <c r="A877" i="3"/>
  <c r="A602" i="3"/>
  <c r="A597" i="3"/>
  <c r="A1064" i="3"/>
  <c r="A75" i="3"/>
  <c r="A741" i="3"/>
  <c r="A962" i="3"/>
  <c r="A545" i="3"/>
  <c r="A1009" i="3"/>
  <c r="A826" i="3"/>
  <c r="A604" i="3"/>
  <c r="A624" i="3"/>
  <c r="A202" i="3"/>
  <c r="A611" i="3"/>
  <c r="A17" i="3"/>
  <c r="A378" i="3"/>
  <c r="A1053" i="3"/>
  <c r="A1038" i="3"/>
  <c r="A1028" i="3"/>
  <c r="A686" i="3"/>
  <c r="A674" i="3"/>
  <c r="A832" i="3"/>
  <c r="A742" i="3"/>
  <c r="A736" i="3"/>
  <c r="A89" i="3"/>
  <c r="A737" i="3"/>
  <c r="A287" i="3"/>
  <c r="A239" i="3"/>
  <c r="A191" i="3"/>
  <c r="A654" i="3"/>
  <c r="A192" i="3"/>
  <c r="A132" i="3"/>
  <c r="A114" i="3"/>
  <c r="A675" i="3"/>
  <c r="A714" i="3"/>
  <c r="A687" i="3"/>
  <c r="A126" i="3"/>
  <c r="A37" i="3"/>
  <c r="A38" i="3"/>
  <c r="A417" i="3"/>
  <c r="A418" i="3"/>
  <c r="A510" i="3"/>
  <c r="A511" i="3"/>
  <c r="A35" i="3"/>
  <c r="A1120" i="3"/>
  <c r="A882" i="3"/>
  <c r="A249" i="3"/>
  <c r="A911" i="3"/>
  <c r="A46" i="3"/>
  <c r="A833" i="3"/>
  <c r="A364" i="3"/>
  <c r="A519" i="3"/>
  <c r="A520" i="3"/>
  <c r="A1054" i="3"/>
  <c r="A1055" i="3"/>
  <c r="A905" i="3"/>
  <c r="A864" i="3"/>
  <c r="A112" i="3"/>
  <c r="A143" i="3"/>
  <c r="A25" i="3"/>
  <c r="A12" i="3"/>
  <c r="A639" i="3"/>
  <c r="A1026" i="3"/>
  <c r="A248" i="3"/>
  <c r="A125" i="3"/>
  <c r="A961" i="3"/>
  <c r="A578" i="3"/>
  <c r="A598" i="3"/>
  <c r="A906" i="3"/>
  <c r="A309" i="3"/>
  <c r="A758" i="3"/>
  <c r="A1121" i="3"/>
  <c r="A1014" i="3"/>
  <c r="A1122" i="3"/>
  <c r="A1123" i="3"/>
  <c r="A907" i="3"/>
  <c r="A640" i="3"/>
  <c r="A641" i="3"/>
  <c r="A133" i="3"/>
  <c r="A36" i="3"/>
  <c r="A294" i="3"/>
  <c r="A211" i="3"/>
  <c r="A732" i="3"/>
  <c r="A14" i="3"/>
  <c r="A631" i="3"/>
  <c r="A697" i="3"/>
  <c r="A47" i="3"/>
  <c r="A908" i="3"/>
  <c r="A868" i="3"/>
  <c r="A620" i="3"/>
  <c r="A688" i="3"/>
  <c r="A963" i="3"/>
  <c r="A284" i="3"/>
  <c r="A44" i="3"/>
  <c r="A18" i="3"/>
  <c r="A313" i="3"/>
  <c r="A347" i="3"/>
  <c r="A305" i="3"/>
  <c r="A293" i="3"/>
  <c r="A306" i="3"/>
  <c r="A292" i="3"/>
  <c r="A1124" i="3"/>
  <c r="A1089" i="3"/>
  <c r="A48" i="3"/>
  <c r="A912" i="3"/>
  <c r="A433" i="3"/>
  <c r="A625" i="3"/>
  <c r="A73" i="3"/>
  <c r="A537" i="3"/>
  <c r="A538" i="3"/>
  <c r="A1030" i="3"/>
  <c r="A134" i="3"/>
  <c r="A240" i="3"/>
  <c r="A215" i="3"/>
  <c r="A19" i="3"/>
  <c r="A20" i="3"/>
  <c r="A860" i="3"/>
  <c r="A49" i="3"/>
  <c r="A39" i="3"/>
  <c r="A861" i="3"/>
  <c r="A930" i="3"/>
  <c r="A76" i="3"/>
  <c r="A434" i="3"/>
  <c r="A570" i="3"/>
  <c r="A521" i="3"/>
  <c r="A145" i="3"/>
  <c r="A633" i="3"/>
  <c r="A90" i="3"/>
  <c r="A314" i="3"/>
  <c r="A164" i="3"/>
  <c r="A551" i="3"/>
  <c r="A307" i="3"/>
  <c r="A698" i="3"/>
  <c r="A754" i="3"/>
  <c r="A931" i="3"/>
  <c r="A1087" i="3"/>
  <c r="A917" i="3"/>
  <c r="A105" i="3"/>
  <c r="A770" i="3"/>
  <c r="A1039" i="3"/>
  <c r="A644" i="3"/>
  <c r="A771" i="3"/>
  <c r="A183" i="3"/>
  <c r="A645" i="3"/>
  <c r="A918" i="3"/>
  <c r="A367" i="3"/>
  <c r="A522" i="3"/>
  <c r="A1056" i="3"/>
  <c r="A919" i="3"/>
  <c r="A384" i="3"/>
  <c r="A385" i="3"/>
  <c r="A1118" i="3"/>
  <c r="A973" i="3"/>
  <c r="A77" i="3"/>
  <c r="A204" i="3"/>
  <c r="A1016" i="3"/>
  <c r="A78" i="3"/>
  <c r="A646" i="3"/>
  <c r="A246" i="3"/>
  <c r="A655" i="3"/>
  <c r="A772" i="3"/>
  <c r="A435" i="3"/>
  <c r="A241" i="3"/>
  <c r="A242" i="3"/>
  <c r="A656" i="3"/>
  <c r="A282" i="3"/>
  <c r="A844" i="3"/>
  <c r="A760" i="3"/>
  <c r="A895" i="3"/>
  <c r="A579" i="3"/>
  <c r="A1125" i="3"/>
  <c r="A386" i="3"/>
  <c r="A324" i="3"/>
  <c r="A50" i="3"/>
  <c r="A1000" i="3"/>
  <c r="A419" i="3"/>
  <c r="A932" i="3"/>
  <c r="A1108" i="3"/>
  <c r="A933" i="3"/>
  <c r="A1095" i="3"/>
  <c r="A762" i="3"/>
  <c r="A605" i="3"/>
  <c r="A763" i="3"/>
  <c r="A862" i="3"/>
  <c r="A193" i="3"/>
  <c r="A738" i="3"/>
  <c r="A1109" i="3"/>
  <c r="A863" i="3"/>
  <c r="A966" i="3"/>
  <c r="A1057" i="3"/>
  <c r="A21" i="3"/>
  <c r="A764" i="3"/>
  <c r="A1040" i="3"/>
  <c r="A2" i="3"/>
  <c r="A845" i="3"/>
  <c r="A967" i="3"/>
  <c r="A606" i="3"/>
  <c r="A934" i="3"/>
  <c r="A1031" i="3"/>
  <c r="A42" i="3"/>
  <c r="A997" i="3"/>
  <c r="A642" i="3"/>
  <c r="A1091" i="3"/>
  <c r="A301" i="3"/>
  <c r="A889" i="3"/>
  <c r="A683" i="3"/>
  <c r="A534" i="3"/>
  <c r="A667" i="3"/>
  <c r="A26" i="3"/>
  <c r="A896" i="3"/>
  <c r="A978" i="3"/>
  <c r="A512" i="3"/>
  <c r="A773" i="3"/>
  <c r="A1110" i="3"/>
  <c r="A238" i="3"/>
  <c r="A420" i="3"/>
  <c r="A421" i="3"/>
  <c r="A813" i="3"/>
  <c r="A257" i="3"/>
  <c r="A657" i="3"/>
  <c r="A325" i="3"/>
  <c r="A326" i="3"/>
  <c r="A628" i="3"/>
  <c r="A621" i="3"/>
  <c r="A535" i="3"/>
  <c r="A339" i="3"/>
  <c r="A995" i="3"/>
  <c r="A332" i="3"/>
  <c r="A774" i="3"/>
  <c r="A702" i="3"/>
  <c r="A1017" i="3"/>
  <c r="A890" i="3"/>
  <c r="A935" i="3"/>
  <c r="A298" i="3"/>
  <c r="A1041" i="3"/>
  <c r="A263" i="3"/>
  <c r="A159" i="3"/>
  <c r="A387" i="3"/>
  <c r="A51" i="3"/>
  <c r="A295" i="3"/>
  <c r="A296" i="3"/>
  <c r="A513" i="3"/>
  <c r="A264" i="3"/>
  <c r="A436" i="3"/>
  <c r="A327" i="3"/>
  <c r="A67" i="3"/>
  <c r="A437" i="3"/>
  <c r="A846" i="3"/>
  <c r="A936" i="3"/>
  <c r="A699" i="3"/>
  <c r="A438" i="3"/>
  <c r="A79" i="3"/>
  <c r="A165" i="3"/>
  <c r="A775" i="3"/>
  <c r="A1018" i="3"/>
  <c r="A166" i="3"/>
  <c r="A29" i="3"/>
  <c r="A1032" i="3"/>
  <c r="A216" i="3"/>
  <c r="A253" i="3"/>
  <c r="A981" i="3"/>
  <c r="A523" i="3"/>
  <c r="A1065" i="3"/>
  <c r="A567" i="3"/>
  <c r="A776" i="3"/>
  <c r="A368" i="3"/>
  <c r="A135" i="3"/>
  <c r="A1111" i="3"/>
  <c r="A970" i="3"/>
  <c r="A574" i="3"/>
  <c r="A1112" i="3"/>
  <c r="A265" i="3"/>
  <c r="A777" i="3"/>
  <c r="A647" i="3"/>
  <c r="A405" i="3"/>
  <c r="A607" i="3"/>
  <c r="A1010" i="3"/>
  <c r="A709" i="3"/>
  <c r="A761" i="3"/>
  <c r="A115" i="3"/>
  <c r="A388" i="3"/>
  <c r="A360" i="3"/>
  <c r="A658" i="3"/>
  <c r="A759" i="3"/>
  <c r="A1058" i="3"/>
  <c r="A1033" i="3"/>
  <c r="A410" i="3"/>
  <c r="A413" i="3"/>
  <c r="A514" i="3"/>
  <c r="A524" i="3"/>
  <c r="A525" i="3"/>
  <c r="A1126" i="3"/>
  <c r="A439" i="3"/>
  <c r="A283" i="3"/>
  <c r="A440" i="3"/>
  <c r="A568" i="3"/>
  <c r="A127" i="3"/>
  <c r="A569" i="3"/>
  <c r="A441" i="3"/>
  <c r="A979" i="3"/>
  <c r="A1127" i="3"/>
  <c r="A778" i="3"/>
  <c r="A526" i="3"/>
  <c r="A442" i="3"/>
  <c r="A743" i="3"/>
  <c r="A266" i="3"/>
  <c r="A443" i="3"/>
  <c r="A937" i="3"/>
  <c r="A217" i="3"/>
  <c r="A40" i="3"/>
  <c r="A938" i="3"/>
  <c r="A80" i="3"/>
  <c r="A659" i="3"/>
  <c r="A608" i="3"/>
  <c r="A1092" i="3"/>
  <c r="A939" i="3"/>
  <c r="A52" i="3"/>
  <c r="A318" i="3"/>
  <c r="A558" i="3"/>
  <c r="A254" i="3"/>
  <c r="A629" i="3"/>
  <c r="A609" i="3"/>
  <c r="A154" i="3"/>
  <c r="A527" i="3"/>
  <c r="A258" i="3"/>
  <c r="A779" i="3"/>
  <c r="A559" i="3"/>
  <c r="A444" i="3"/>
  <c r="A668" i="3"/>
  <c r="A669" i="3"/>
  <c r="A445" i="3"/>
  <c r="A690" i="3"/>
  <c r="A940" i="3"/>
  <c r="A1066" i="3"/>
  <c r="A632" i="3"/>
  <c r="A146" i="3"/>
  <c r="A1001" i="3"/>
  <c r="A909" i="3"/>
  <c r="A162" i="3"/>
  <c r="A310" i="3"/>
  <c r="A982" i="3"/>
  <c r="A591" i="3"/>
  <c r="A592" i="3"/>
  <c r="A715" i="3"/>
  <c r="A446" i="3"/>
  <c r="A897" i="3"/>
  <c r="A184" i="3"/>
  <c r="A447" i="3"/>
  <c r="A898" i="3"/>
  <c r="A267" i="3"/>
  <c r="A727" i="3"/>
  <c r="A728" i="3"/>
  <c r="A814" i="3"/>
  <c r="A389" i="3"/>
  <c r="A899" i="3"/>
  <c r="A448" i="3"/>
  <c r="A268" i="3"/>
  <c r="A648" i="3"/>
  <c r="A765" i="3"/>
  <c r="A160" i="3"/>
  <c r="A1099" i="3"/>
  <c r="A941" i="3"/>
  <c r="A575" i="3"/>
  <c r="A218" i="3"/>
  <c r="A552" i="3"/>
  <c r="A319" i="3"/>
  <c r="A449" i="3"/>
  <c r="A974" i="3"/>
  <c r="A847" i="3"/>
  <c r="A811" i="3"/>
  <c r="A766" i="3"/>
  <c r="A660" i="3"/>
  <c r="A670" i="3"/>
  <c r="A780" i="3"/>
  <c r="A515" i="3"/>
  <c r="A516" i="3"/>
  <c r="A147" i="3"/>
  <c r="A148" i="3"/>
  <c r="A450" i="3"/>
  <c r="A942" i="3"/>
  <c r="A422" i="3"/>
  <c r="A1100" i="3"/>
  <c r="A734" i="3"/>
  <c r="A81" i="3"/>
  <c r="A983" i="3"/>
  <c r="A390" i="3"/>
  <c r="A1002" i="3"/>
  <c r="A991" i="3"/>
  <c r="A869" i="3"/>
  <c r="A315" i="3"/>
  <c r="A971" i="3"/>
  <c r="A155" i="3"/>
  <c r="A857" i="3"/>
  <c r="A913" i="3"/>
  <c r="A580" i="3"/>
  <c r="A156" i="3"/>
  <c r="A219" i="3"/>
  <c r="A312" i="3"/>
  <c r="A914" i="3"/>
  <c r="A320" i="3"/>
  <c r="A1067" i="3"/>
  <c r="A1042" i="3"/>
  <c r="A1068" i="3"/>
  <c r="A381" i="3"/>
  <c r="A1069" i="3"/>
  <c r="A302" i="3"/>
  <c r="A876" i="3"/>
  <c r="A619" i="3"/>
  <c r="A661" i="3"/>
  <c r="A870" i="3"/>
  <c r="A391" i="3"/>
  <c r="A1070" i="3"/>
  <c r="A451" i="3"/>
  <c r="A984" i="3"/>
  <c r="A891" i="3"/>
  <c r="A989" i="3"/>
  <c r="A992" i="3"/>
  <c r="A998" i="3"/>
  <c r="A900" i="3"/>
  <c r="A929" i="3"/>
  <c r="A452" i="3"/>
  <c r="A1019" i="3"/>
  <c r="A662" i="3"/>
  <c r="A1027" i="3"/>
  <c r="A1071" i="3"/>
  <c r="A1128" i="3"/>
  <c r="A943" i="3"/>
  <c r="A977" i="3"/>
  <c r="A781" i="3"/>
  <c r="A1113" i="3"/>
  <c r="A316" i="3"/>
  <c r="A402" i="3"/>
  <c r="A167" i="3"/>
  <c r="A6" i="3"/>
  <c r="A7" i="3"/>
  <c r="A116" i="3"/>
  <c r="A117" i="3"/>
  <c r="A848" i="3"/>
  <c r="A849" i="3"/>
  <c r="A676" i="3"/>
  <c r="A403" i="3"/>
  <c r="A404" i="3"/>
  <c r="A850" i="3"/>
  <c r="A851" i="3"/>
  <c r="A852" i="3"/>
  <c r="A853" i="3"/>
  <c r="A812" i="3"/>
  <c r="A392" i="3"/>
  <c r="A168" i="3"/>
  <c r="A136" i="3"/>
  <c r="A137" i="3"/>
  <c r="A138" i="3"/>
  <c r="A139" i="3"/>
  <c r="A251" i="3"/>
  <c r="A261" i="3"/>
  <c r="A108" i="3"/>
  <c r="A1090" i="3"/>
  <c r="A828" i="3"/>
  <c r="A740" i="3"/>
  <c r="A259" i="3"/>
  <c r="A163" i="3"/>
  <c r="A43" i="3"/>
  <c r="A1020" i="3"/>
  <c r="A999" i="3"/>
  <c r="A755" i="3"/>
  <c r="A723" i="3"/>
  <c r="A612" i="3"/>
  <c r="A901" i="3"/>
  <c r="A865" i="3"/>
  <c r="A68" i="3"/>
  <c r="A1129" i="3"/>
  <c r="A1072" i="3"/>
  <c r="A1073" i="3"/>
  <c r="A1074" i="3"/>
  <c r="A1075" i="3"/>
  <c r="A1076" i="3"/>
  <c r="A1077" i="3"/>
  <c r="A1034" i="3"/>
  <c r="A1003" i="3"/>
  <c r="A1004" i="3"/>
  <c r="A1005" i="3"/>
  <c r="A993" i="3"/>
  <c r="A815" i="3"/>
  <c r="A816" i="3"/>
  <c r="A817" i="3"/>
  <c r="A782" i="3"/>
  <c r="A783" i="3"/>
  <c r="A784" i="3"/>
  <c r="A729" i="3"/>
  <c r="A730" i="3"/>
  <c r="A716" i="3"/>
  <c r="A717" i="3"/>
  <c r="A718" i="3"/>
  <c r="A719" i="3"/>
  <c r="A703" i="3"/>
  <c r="A704" i="3"/>
  <c r="A705" i="3"/>
  <c r="A581" i="3"/>
  <c r="A582" i="3"/>
  <c r="A583" i="3"/>
  <c r="A584" i="3"/>
  <c r="A585" i="3"/>
  <c r="A586" i="3"/>
  <c r="A587" i="3"/>
  <c r="A571" i="3"/>
  <c r="A572" i="3"/>
  <c r="A560" i="3"/>
  <c r="A561" i="3"/>
  <c r="A562" i="3"/>
  <c r="A539" i="3"/>
  <c r="A540" i="3"/>
  <c r="A541" i="3"/>
  <c r="A369" i="3"/>
  <c r="A370" i="3"/>
  <c r="A371" i="3"/>
  <c r="A372" i="3"/>
  <c r="A373" i="3"/>
  <c r="A374" i="3"/>
  <c r="A333" i="3"/>
  <c r="A334" i="3"/>
  <c r="A129" i="3"/>
  <c r="A130" i="3"/>
  <c r="A866" i="3"/>
  <c r="A588" i="3"/>
  <c r="A102" i="3"/>
  <c r="A767" i="3"/>
  <c r="A406" i="3"/>
  <c r="A187" i="3"/>
  <c r="A118" i="3"/>
  <c r="A169" i="3"/>
  <c r="A15" i="3"/>
  <c r="A91" i="3"/>
  <c r="A82" i="3"/>
  <c r="A1043" i="3"/>
  <c r="A1044" i="3"/>
  <c r="A985" i="3"/>
  <c r="A986" i="3"/>
  <c r="A944" i="3"/>
  <c r="A945" i="3"/>
  <c r="A553" i="3"/>
  <c r="A554" i="3"/>
  <c r="A536" i="3"/>
  <c r="A528" i="3"/>
  <c r="A649" i="3"/>
  <c r="A529" i="3"/>
  <c r="A530" i="3"/>
  <c r="A650" i="3"/>
  <c r="A531" i="3"/>
  <c r="A651" i="3"/>
  <c r="A220" i="3"/>
  <c r="A128" i="3"/>
  <c r="A739" i="3"/>
  <c r="A423" i="3"/>
  <c r="A30" i="3"/>
  <c r="A990" i="3"/>
  <c r="A892" i="3"/>
  <c r="A379" i="3"/>
  <c r="A1096" i="3"/>
  <c r="A1029" i="3"/>
  <c r="A925" i="3"/>
  <c r="A926" i="3"/>
  <c r="A927" i="3"/>
  <c r="A615" i="3"/>
  <c r="A407" i="3"/>
  <c r="A328" i="3"/>
  <c r="A250" i="3"/>
  <c r="A22" i="3"/>
  <c r="A1012" i="3"/>
  <c r="A958" i="3"/>
  <c r="A725" i="3"/>
  <c r="A689" i="3"/>
  <c r="A622" i="3"/>
  <c r="A365" i="3"/>
  <c r="A340" i="3"/>
  <c r="A341" i="3"/>
  <c r="A342" i="3"/>
  <c r="A269" i="3"/>
  <c r="A270" i="3"/>
  <c r="A271" i="3"/>
  <c r="A205" i="3"/>
  <c r="A106" i="3"/>
  <c r="A107" i="3"/>
  <c r="A1098" i="3"/>
  <c r="A1114" i="3"/>
  <c r="A975" i="3"/>
  <c r="A976" i="3"/>
  <c r="A904" i="3"/>
  <c r="A887" i="3"/>
  <c r="A888" i="3"/>
  <c r="A883" i="3"/>
  <c r="A735" i="3"/>
  <c r="A635" i="3"/>
  <c r="A262" i="3"/>
  <c r="A710" i="3"/>
  <c r="A626" i="3"/>
  <c r="A610" i="3"/>
  <c r="A380" i="3"/>
  <c r="A53" i="3"/>
  <c r="A54" i="3"/>
  <c r="A691" i="3"/>
  <c r="A836" i="3"/>
  <c r="A285" i="3"/>
  <c r="A213" i="3"/>
  <c r="A214" i="3"/>
  <c r="A361" i="3"/>
  <c r="A362" i="3"/>
  <c r="A288" i="3"/>
  <c r="A289" i="3"/>
  <c r="A290" i="3"/>
  <c r="A1105" i="3"/>
  <c r="A600" i="3"/>
  <c r="A546" i="3"/>
  <c r="A346" i="3"/>
  <c r="A185" i="3"/>
  <c r="A1101" i="3"/>
  <c r="A1102" i="3"/>
  <c r="A1059" i="3"/>
  <c r="A1060" i="3"/>
  <c r="A968" i="3"/>
  <c r="A45" i="3"/>
  <c r="A700" i="3"/>
  <c r="A701" i="3"/>
  <c r="A684" i="3"/>
  <c r="A119" i="3"/>
  <c r="A109" i="3"/>
  <c r="A96" i="3"/>
  <c r="A393" i="3"/>
  <c r="A394" i="3"/>
  <c r="A395" i="3"/>
  <c r="A321" i="3"/>
  <c r="A188" i="3"/>
  <c r="A170" i="3"/>
  <c r="A171" i="3"/>
  <c r="A172" i="3"/>
  <c r="A173" i="3"/>
  <c r="A174" i="3"/>
  <c r="A95" i="3"/>
  <c r="A8" i="3"/>
  <c r="A964" i="3"/>
  <c r="A617" i="3"/>
  <c r="A131" i="3"/>
  <c r="A203" i="3"/>
  <c r="A255" i="3"/>
  <c r="A111" i="3"/>
  <c r="A1088" i="3"/>
  <c r="A677" i="3"/>
  <c r="A824" i="3"/>
  <c r="A1015" i="3"/>
  <c r="A65" i="3"/>
  <c r="A69" i="3"/>
  <c r="A671" i="3"/>
  <c r="A72" i="3"/>
  <c r="A34" i="3"/>
  <c r="A636" i="3"/>
  <c r="A70" i="3"/>
  <c r="A599" i="3"/>
  <c r="A337" i="3"/>
  <c r="A401" i="3"/>
  <c r="A928" i="3"/>
  <c r="A206" i="3"/>
  <c r="A424" i="3"/>
  <c r="A594" i="3"/>
  <c r="A724" i="3"/>
  <c r="A834" i="3"/>
  <c r="A1021" i="3"/>
  <c r="A3" i="3"/>
  <c r="A666" i="3"/>
  <c r="A71" i="3"/>
  <c r="A969" i="3"/>
  <c r="A158" i="3"/>
  <c r="A733" i="3"/>
  <c r="A1022" i="3"/>
  <c r="A596" i="3"/>
  <c r="A311" i="3"/>
  <c r="A637" i="3"/>
  <c r="A829" i="3"/>
  <c r="A252" i="3"/>
  <c r="A946" i="3"/>
  <c r="A1052" i="3"/>
  <c r="A823" i="3"/>
  <c r="A886" i="3"/>
  <c r="A1023" i="3"/>
  <c r="A595" i="3"/>
  <c r="A696" i="3"/>
  <c r="A41" i="3"/>
  <c r="A210" i="3"/>
  <c r="A1037" i="3"/>
  <c r="A616" i="3"/>
  <c r="A1024" i="3"/>
  <c r="A756" i="3"/>
  <c r="A915" i="3"/>
  <c r="A1051" i="3"/>
  <c r="A366" i="3"/>
  <c r="A338" i="3"/>
  <c r="A256" i="3"/>
  <c r="A965" i="3"/>
  <c r="A881" i="3"/>
  <c r="A682" i="3"/>
  <c r="A630" i="3"/>
  <c r="A744" i="3"/>
  <c r="A103" i="3"/>
  <c r="A31" i="3"/>
  <c r="A593" i="3"/>
  <c r="A345" i="3"/>
  <c r="A66" i="3"/>
  <c r="A11" i="3"/>
  <c r="A720" i="3"/>
  <c r="A825" i="3"/>
  <c r="A627" i="3"/>
  <c r="A453" i="3"/>
  <c r="A1103" i="3"/>
  <c r="A1097" i="3"/>
  <c r="A382" i="3"/>
  <c r="A731" i="3"/>
  <c r="A768" i="3"/>
  <c r="A454" i="3"/>
  <c r="A871" i="3"/>
  <c r="A1078" i="3"/>
  <c r="A757" i="3"/>
  <c r="A110" i="3"/>
  <c r="A678" i="3"/>
  <c r="A679" i="3"/>
  <c r="A329" i="3"/>
  <c r="A672" i="3"/>
  <c r="A1045" i="3"/>
  <c r="A335" i="3"/>
  <c r="A175" i="3"/>
  <c r="A375" i="3"/>
  <c r="A1046" i="3"/>
  <c r="A247" i="3"/>
  <c r="A455" i="3"/>
  <c r="A456" i="3"/>
  <c r="A457" i="3"/>
  <c r="A947" i="3"/>
  <c r="A972" i="3"/>
  <c r="A948" i="3"/>
  <c r="A322" i="3"/>
  <c r="A663" i="3"/>
  <c r="A785" i="3"/>
  <c r="A618" i="3"/>
  <c r="A949" i="3"/>
  <c r="A308" i="3"/>
  <c r="A1119" i="3"/>
  <c r="A396" i="3"/>
  <c r="A397" i="3"/>
  <c r="A92" i="3"/>
  <c r="A711" i="3"/>
  <c r="A23" i="3"/>
  <c r="A769" i="3"/>
  <c r="A411" i="3"/>
  <c r="A336" i="3"/>
  <c r="A542" i="3"/>
  <c r="A458" i="3"/>
  <c r="A459" i="3"/>
  <c r="A349" i="3"/>
  <c r="A350" i="3"/>
  <c r="A351" i="3"/>
  <c r="A352" i="3"/>
  <c r="A353" i="3"/>
  <c r="A354" i="3"/>
  <c r="A355" i="3"/>
  <c r="A356" i="3"/>
  <c r="A357" i="3"/>
  <c r="A839" i="3"/>
  <c r="A840" i="3"/>
  <c r="A841" i="3"/>
  <c r="A548" i="3"/>
  <c r="A549" i="3"/>
  <c r="A858" i="3"/>
  <c r="A885" i="3"/>
  <c r="A809" i="3"/>
  <c r="A199" i="3"/>
  <c r="A200" i="3"/>
  <c r="A201" i="3"/>
  <c r="A827" i="3"/>
  <c r="A752" i="3"/>
  <c r="A196" i="3"/>
  <c r="A810" i="3"/>
  <c r="A664" i="3"/>
  <c r="A959" i="3"/>
  <c r="A1047" i="3"/>
  <c r="A623" i="3"/>
  <c r="A149" i="3"/>
  <c r="A221" i="3"/>
  <c r="A97" i="3"/>
  <c r="A55" i="3"/>
  <c r="A56" i="3"/>
  <c r="A980" i="3"/>
  <c r="A920" i="3"/>
  <c r="A786" i="3"/>
  <c r="A212" i="3"/>
  <c r="A563" i="3"/>
  <c r="A222" i="3"/>
  <c r="A872" i="3"/>
  <c r="A460" i="3"/>
  <c r="A83" i="3"/>
  <c r="A32" i="3"/>
  <c r="A84" i="3"/>
  <c r="A120" i="3"/>
  <c r="A4" i="3"/>
  <c r="A303" i="3"/>
  <c r="A304" i="3"/>
  <c r="A260" i="3"/>
  <c r="A680" i="3"/>
  <c r="A461" i="3"/>
  <c r="A787" i="3"/>
  <c r="A57" i="3"/>
  <c r="A223" i="3"/>
  <c r="A950" i="3"/>
  <c r="A462" i="3"/>
  <c r="A1104" i="3"/>
  <c r="A224" i="3"/>
  <c r="A463" i="3"/>
  <c r="A186" i="3"/>
  <c r="A58" i="3"/>
  <c r="A190" i="3"/>
  <c r="A692" i="3"/>
  <c r="A951" i="3"/>
  <c r="A589" i="3"/>
  <c r="A464" i="3"/>
  <c r="A243" i="3"/>
  <c r="A272" i="3"/>
  <c r="A788" i="3"/>
  <c r="A150" i="3"/>
  <c r="A878" i="3"/>
  <c r="A5" i="3"/>
  <c r="A854" i="3"/>
  <c r="A879" i="3"/>
  <c r="A383" i="3"/>
  <c r="A414" i="3"/>
  <c r="A1063" i="3"/>
  <c r="A921" i="3"/>
  <c r="A681" i="3"/>
  <c r="A924" i="3"/>
  <c r="A838" i="3"/>
  <c r="A59" i="3"/>
  <c r="A837" i="3"/>
  <c r="A1006" i="3"/>
  <c r="A564" i="3"/>
  <c r="A721" i="3"/>
  <c r="A85" i="3"/>
  <c r="A225" i="3"/>
  <c r="A807" i="3"/>
  <c r="A344" i="3"/>
  <c r="A161" i="3"/>
  <c r="A153" i="3"/>
  <c r="A244" i="3"/>
  <c r="A1106" i="3"/>
  <c r="A603" i="3"/>
  <c r="A343" i="3"/>
  <c r="A601" i="3"/>
  <c r="A726" i="3"/>
  <c r="A121" i="3"/>
  <c r="A273" i="3"/>
  <c r="A789" i="3"/>
  <c r="A465" i="3"/>
  <c r="A466" i="3"/>
  <c r="A176" i="3"/>
  <c r="A790" i="3"/>
  <c r="A957" i="3"/>
  <c r="A358" i="3"/>
  <c r="A16" i="3"/>
  <c r="A880" i="3"/>
  <c r="A122" i="3"/>
  <c r="A643" i="3"/>
  <c r="A1061" i="3"/>
  <c r="A323" i="3"/>
  <c r="A177" i="3"/>
  <c r="A398" i="3"/>
  <c r="A178" i="3"/>
  <c r="A179" i="3"/>
  <c r="A274" i="3"/>
  <c r="A275" i="3"/>
  <c r="A276" i="3"/>
  <c r="A277" i="3"/>
  <c r="A1013" i="3"/>
  <c r="A330" i="3"/>
  <c r="A408" i="3"/>
  <c r="A517" i="3"/>
  <c r="A576" i="3"/>
  <c r="A425" i="3"/>
  <c r="A426" i="3"/>
  <c r="A1048" i="3"/>
  <c r="A226" i="3"/>
  <c r="A467" i="3"/>
  <c r="A468" i="3"/>
  <c r="A469" i="3"/>
  <c r="A652" i="3"/>
  <c r="A227" i="3"/>
  <c r="A470" i="3"/>
  <c r="A471" i="3"/>
  <c r="A472" i="3"/>
  <c r="A228" i="3"/>
  <c r="A532" i="3"/>
  <c r="A86" i="3"/>
  <c r="A473" i="3"/>
  <c r="A229" i="3"/>
  <c r="A474" i="3"/>
  <c r="A952" i="3"/>
  <c r="A475" i="3"/>
  <c r="A476" i="3"/>
  <c r="A230" i="3"/>
  <c r="A477" i="3"/>
  <c r="A478" i="3"/>
  <c r="A479" i="3"/>
  <c r="A480" i="3"/>
  <c r="A481" i="3"/>
  <c r="A482" i="3"/>
  <c r="A483" i="3"/>
  <c r="A484" i="3"/>
  <c r="A953" i="3"/>
  <c r="A485" i="3"/>
  <c r="A231" i="3"/>
  <c r="A232" i="3"/>
  <c r="A486" i="3"/>
  <c r="A487" i="3"/>
  <c r="A488" i="3"/>
  <c r="A489" i="3"/>
  <c r="A297" i="3"/>
  <c r="A543" i="3"/>
  <c r="A1079" i="3"/>
  <c r="A376" i="3"/>
  <c r="A544" i="3"/>
  <c r="A565" i="3"/>
  <c r="A791" i="3"/>
  <c r="A994" i="3"/>
  <c r="A1007" i="3"/>
  <c r="A792" i="3"/>
  <c r="A1080" i="3"/>
  <c r="A1081" i="3"/>
  <c r="A873" i="3"/>
  <c r="A793" i="3"/>
  <c r="A1008" i="3"/>
  <c r="A794" i="3"/>
  <c r="A874" i="3"/>
  <c r="A722" i="3"/>
  <c r="A377" i="3"/>
  <c r="A795" i="3"/>
  <c r="A796" i="3"/>
  <c r="A797" i="3"/>
  <c r="A798" i="3"/>
  <c r="A799" i="3"/>
  <c r="A60" i="3"/>
  <c r="A151" i="3"/>
  <c r="A902" i="3"/>
  <c r="A712" i="3"/>
  <c r="A61" i="3"/>
  <c r="A62" i="3"/>
  <c r="A800" i="3"/>
  <c r="A490" i="3"/>
  <c r="A93" i="3"/>
  <c r="A1082" i="3"/>
  <c r="A87" i="3"/>
  <c r="A491" i="3"/>
  <c r="A713" i="3"/>
  <c r="A903" i="3"/>
  <c r="A140" i="3"/>
  <c r="A291" i="3"/>
  <c r="A207" i="3"/>
  <c r="A278" i="3"/>
  <c r="A801" i="3"/>
  <c r="A1083" i="3"/>
  <c r="A492" i="3"/>
  <c r="A123" i="3"/>
  <c r="A245" i="3"/>
  <c r="A1115" i="3"/>
  <c r="A665" i="3"/>
  <c r="A493" i="3"/>
  <c r="A802" i="3"/>
  <c r="A279" i="3"/>
  <c r="A494" i="3"/>
  <c r="A495" i="3"/>
  <c r="A208" i="3"/>
  <c r="A693" i="3"/>
  <c r="A496" i="3"/>
  <c r="A745" i="3"/>
  <c r="A141" i="3"/>
  <c r="A1093" i="3"/>
  <c r="A954" i="3"/>
  <c r="A1116" i="3"/>
  <c r="A955" i="3"/>
  <c r="A497" i="3"/>
  <c r="A498" i="3"/>
  <c r="A673" i="3"/>
  <c r="A280" i="3"/>
  <c r="A803" i="3"/>
  <c r="A1084" i="3"/>
  <c r="A804" i="3"/>
  <c r="A124" i="3"/>
  <c r="A427" i="3"/>
  <c r="A996" i="3"/>
  <c r="A428" i="3"/>
  <c r="A590" i="3"/>
  <c r="A499" i="3"/>
  <c r="A194" i="3"/>
  <c r="A533" i="3"/>
  <c r="A180" i="3"/>
  <c r="A855" i="3"/>
  <c r="A706" i="3"/>
  <c r="A500" i="3"/>
  <c r="A555" i="3"/>
  <c r="A707" i="3"/>
  <c r="A566" i="3"/>
  <c r="A501" i="3"/>
  <c r="A195" i="3"/>
  <c r="A956" i="3"/>
  <c r="A502" i="3"/>
  <c r="A317" i="3"/>
  <c r="A556" i="3"/>
  <c r="A429" i="3"/>
  <c r="A233" i="3"/>
  <c r="A922" i="3"/>
  <c r="A1117" i="3"/>
  <c r="A856" i="3"/>
  <c r="A818" i="3"/>
  <c r="A415" i="3"/>
  <c r="A98" i="3"/>
  <c r="A399" i="3"/>
  <c r="A503" i="3"/>
  <c r="A504" i="3"/>
  <c r="A281" i="3"/>
  <c r="A694" i="3"/>
  <c r="A400" i="3"/>
  <c r="A1025" i="3"/>
  <c r="A505" i="3"/>
  <c r="A695" i="3"/>
  <c r="A142" i="3"/>
  <c r="A1062" i="3"/>
  <c r="A234" i="3"/>
  <c r="A987" i="3"/>
  <c r="A209" i="3"/>
  <c r="A835" i="3"/>
  <c r="A235" i="3"/>
  <c r="A63" i="3"/>
  <c r="A506" i="3"/>
  <c r="A157" i="3"/>
  <c r="A363" i="3"/>
  <c r="A181" i="3"/>
  <c r="A182" i="3"/>
  <c r="A299" i="3"/>
  <c r="A805" i="3"/>
  <c r="A634" i="3"/>
  <c r="A893" i="3"/>
  <c r="A113" i="3"/>
  <c r="A746" i="3"/>
  <c r="A923" i="3"/>
  <c r="A988" i="3"/>
  <c r="A189" i="3"/>
  <c r="A94" i="3"/>
  <c r="A747" i="3"/>
  <c r="A960" i="3"/>
  <c r="A910" i="3"/>
  <c r="A9" i="3"/>
  <c r="A808" i="3"/>
  <c r="A507" i="3"/>
  <c r="A875" i="3"/>
  <c r="A653" i="3"/>
  <c r="A1035" i="3"/>
  <c r="A236" i="3"/>
  <c r="A88" i="3"/>
  <c r="A557" i="3"/>
  <c r="A518" i="3"/>
  <c r="A1085" i="3"/>
  <c r="A64" i="3"/>
  <c r="A300" i="3"/>
  <c r="A613" i="3"/>
  <c r="A152" i="3"/>
  <c r="A508" i="3"/>
  <c r="A509" i="3"/>
  <c r="A614" i="3"/>
  <c r="A685" i="3"/>
  <c r="A237" i="3"/>
  <c r="A577" i="3"/>
  <c r="A359" i="3"/>
  <c r="A197" i="3"/>
  <c r="A550" i="3"/>
  <c r="A830" i="3"/>
  <c r="A748" i="3"/>
  <c r="A831" i="3"/>
  <c r="A821" i="3"/>
  <c r="A99" i="3"/>
  <c r="A100" i="3"/>
  <c r="A822" i="3"/>
  <c r="A819" i="3"/>
  <c r="A1049" i="3"/>
  <c r="A749" i="3"/>
  <c r="A198" i="3"/>
  <c r="A843" i="3"/>
  <c r="A286" i="3"/>
  <c r="A750" i="3"/>
  <c r="A820" i="3"/>
  <c r="A638" i="3"/>
  <c r="A1036" i="3"/>
  <c r="A1094" i="3"/>
  <c r="A753" i="3"/>
  <c r="A708" i="3"/>
  <c r="A1086" i="3"/>
  <c r="A1050" i="3"/>
  <c r="A751" i="3"/>
  <c r="A409" i="3"/>
  <c r="A101" i="3"/>
  <c r="A842" i="3"/>
  <c r="A884" i="3"/>
  <c r="A1011" i="3"/>
  <c r="A412" i="3"/>
  <c r="A430" i="3"/>
</calcChain>
</file>

<file path=xl/sharedStrings.xml><?xml version="1.0" encoding="utf-8"?>
<sst xmlns="http://schemas.openxmlformats.org/spreadsheetml/2006/main" count="23802" uniqueCount="12302">
  <si>
    <t>ID</t>
  </si>
  <si>
    <t>NUM_ALUNOS</t>
  </si>
  <si>
    <t>TAXA_APROVACAO</t>
  </si>
  <si>
    <t>TAXA_REPROVACAO</t>
  </si>
  <si>
    <t>NOTA_MEDIA_PORTUGUES</t>
  </si>
  <si>
    <t>NOTA_MEDIA_MATEMATICA</t>
  </si>
  <si>
    <t>NOTA_MEDIA_EXAME</t>
  </si>
  <si>
    <t>RANKING_NACIONAL</t>
  </si>
  <si>
    <t>RANKING_DISTRITAL</t>
  </si>
  <si>
    <t>RANKING_NACIONAL_SEG</t>
  </si>
  <si>
    <t>CODIGO</t>
  </si>
  <si>
    <t>CODENEB</t>
  </si>
  <si>
    <t>CODDGEEC</t>
  </si>
  <si>
    <t>NOME</t>
  </si>
  <si>
    <t>COUOM</t>
  </si>
  <si>
    <t>NOMEUOM</t>
  </si>
  <si>
    <t>SEDE</t>
  </si>
  <si>
    <t>MORADA</t>
  </si>
  <si>
    <t>LOCALIDADE</t>
  </si>
  <si>
    <t>ID_CONCELHO</t>
  </si>
  <si>
    <t>CONCELHO</t>
  </si>
  <si>
    <t>ID_DISTRITO</t>
  </si>
  <si>
    <t>DISTRITO</t>
  </si>
  <si>
    <t>CP</t>
  </si>
  <si>
    <t>LATITUDE</t>
  </si>
  <si>
    <t>LONGITUDE</t>
  </si>
  <si>
    <t>CODSR</t>
  </si>
  <si>
    <t>CODQZ</t>
  </si>
  <si>
    <t>GRUPONTUREZAINST</t>
  </si>
  <si>
    <t>TIPOESCOLA</t>
  </si>
  <si>
    <t>CICLO</t>
  </si>
  <si>
    <t>FAX</t>
  </si>
  <si>
    <t>URL</t>
  </si>
  <si>
    <t>EMAIL</t>
  </si>
  <si>
    <t>TELEFONE</t>
  </si>
  <si>
    <t>404196</t>
  </si>
  <si>
    <t>404202</t>
  </si>
  <si>
    <t>806370</t>
  </si>
  <si>
    <t>807413</t>
  </si>
  <si>
    <t>5001</t>
  </si>
  <si>
    <t xml:space="preserve">Escola Básica com Pré-escolar do Porto da Cruz </t>
  </si>
  <si>
    <t>N</t>
  </si>
  <si>
    <t>Sítio das Casas Próximas</t>
  </si>
  <si>
    <t>PORTO DA CRUZ</t>
  </si>
  <si>
    <t>04</t>
  </si>
  <si>
    <t>Machico</t>
  </si>
  <si>
    <t>22</t>
  </si>
  <si>
    <t>Ilha da Madeira</t>
  </si>
  <si>
    <t>9225-050</t>
  </si>
  <si>
    <t>32.773298</t>
  </si>
  <si>
    <t>-16.829026</t>
  </si>
  <si>
    <t>PUB</t>
  </si>
  <si>
    <t>EB</t>
  </si>
  <si>
    <t>Pré-escolar;1º Ciclo;2º Ciclo;3º Ciclo;Secundário</t>
  </si>
  <si>
    <t xml:space="preserve">esc.b.port.cruz@mail.telepac.pt; </t>
  </si>
  <si>
    <t>5317</t>
  </si>
  <si>
    <t>Escola Básica com Pré-escolar e Creche dos Louros</t>
  </si>
  <si>
    <t>Rua dos Louros</t>
  </si>
  <si>
    <t>FUNCHAL</t>
  </si>
  <si>
    <t>03</t>
  </si>
  <si>
    <t>Funchal</t>
  </si>
  <si>
    <t>9060-180</t>
  </si>
  <si>
    <t>32.648128</t>
  </si>
  <si>
    <t>-16.892076</t>
  </si>
  <si>
    <t>Pré-escolar;1º Ciclo;2º Ciclo;3º Ciclo</t>
  </si>
  <si>
    <t xml:space="preserve">escbaslouros@edu.madeira.gov.pt; </t>
  </si>
  <si>
    <t>4288</t>
  </si>
  <si>
    <t>Escola Básica Dr. Manuel da Costa Brandão, Sabadim, Arcos de Valdevez</t>
  </si>
  <si>
    <t>152584</t>
  </si>
  <si>
    <t>Agrupamento de Escolas de Valdevez, Arcos de Valdevez</t>
  </si>
  <si>
    <t>Aspra - Sabadim - Sabadim</t>
  </si>
  <si>
    <t>SABADIM</t>
  </si>
  <si>
    <t>01</t>
  </si>
  <si>
    <t>Arcos de Valdevez</t>
  </si>
  <si>
    <t>16</t>
  </si>
  <si>
    <t>Viana do Castelo</t>
  </si>
  <si>
    <t>4970-371</t>
  </si>
  <si>
    <t>41.909020</t>
  </si>
  <si>
    <t>-8.442733</t>
  </si>
  <si>
    <t>Norte</t>
  </si>
  <si>
    <t>QZP.03</t>
  </si>
  <si>
    <t>Pré-escolar;1º Ciclo;2º Ciclo;3º Ciclo;Artistico</t>
  </si>
  <si>
    <t xml:space="preserve">eb1ji.sabadim@escolas.min-edu.pt; </t>
  </si>
  <si>
    <t>258522372</t>
  </si>
  <si>
    <t>4404</t>
  </si>
  <si>
    <t>Escola Básica de S. Tomé de Negrelos, Santo Tirso</t>
  </si>
  <si>
    <t>151130</t>
  </si>
  <si>
    <t>Agrupamento de Escolas D. Afonso Henriques, Santo Tirso</t>
  </si>
  <si>
    <t>Rua José Luis de Andrade</t>
  </si>
  <si>
    <t>SÃO TOMÉ NEGRELOS</t>
  </si>
  <si>
    <t>14</t>
  </si>
  <si>
    <t>Santo Tirso</t>
  </si>
  <si>
    <t>13</t>
  </si>
  <si>
    <t>Porto</t>
  </si>
  <si>
    <t>4795-638</t>
  </si>
  <si>
    <t>41.349336</t>
  </si>
  <si>
    <t>-8.404432</t>
  </si>
  <si>
    <t>QZP.09</t>
  </si>
  <si>
    <t/>
  </si>
  <si>
    <t>252871320</t>
  </si>
  <si>
    <t>5326</t>
  </si>
  <si>
    <t>Escola Básica D. Luís de Mendonça Furtado, Barreiro</t>
  </si>
  <si>
    <t>170148</t>
  </si>
  <si>
    <t>Agrupamento de Escolas do Barreiro</t>
  </si>
  <si>
    <t>S</t>
  </si>
  <si>
    <t>Rua Ferrer Trindade - Urbanização da Escavadeira</t>
  </si>
  <si>
    <t>BARREIRO</t>
  </si>
  <si>
    <t>Barreiro</t>
  </si>
  <si>
    <t>15</t>
  </si>
  <si>
    <t>Setúbal</t>
  </si>
  <si>
    <t>2830-494</t>
  </si>
  <si>
    <t>38.660932</t>
  </si>
  <si>
    <t>-9.067127</t>
  </si>
  <si>
    <t>Lisboa e Vale do Tejo</t>
  </si>
  <si>
    <t>QZP.46</t>
  </si>
  <si>
    <t>1º Ciclo;2º Ciclo;3º Ciclo</t>
  </si>
  <si>
    <t>212039596</t>
  </si>
  <si>
    <t>http://www.aebarreiro.pt</t>
  </si>
  <si>
    <t xml:space="preserve">direcao@aebarreiro.edu.gov.pt; servicos@aebarreiro.edu.gov.pt; </t>
  </si>
  <si>
    <t>212039590</t>
  </si>
  <si>
    <t>5339</t>
  </si>
  <si>
    <t>Escola Básica D. Manuel de Faria e Sousa, Margaride, Felgueiras</t>
  </si>
  <si>
    <t>151520</t>
  </si>
  <si>
    <t>Agrupamento de Escolas D. Manuel de Faria e Sousa, Felgueiras</t>
  </si>
  <si>
    <t>Rua Manuel Faria e Sousa</t>
  </si>
  <si>
    <t>FELGUEIRAS</t>
  </si>
  <si>
    <t>Felgueiras</t>
  </si>
  <si>
    <t>4610-178</t>
  </si>
  <si>
    <t>41.358618</t>
  </si>
  <si>
    <t>-8.199521</t>
  </si>
  <si>
    <t>QZP.10</t>
  </si>
  <si>
    <t>2º Ciclo;3º Ciclo;Artistico</t>
  </si>
  <si>
    <t>255926769</t>
  </si>
  <si>
    <t>http://www.manuelfariasousa.pt</t>
  </si>
  <si>
    <t xml:space="preserve">direcao@aedmfs.edu.gov.pt; servicos@aedmfs.edu.gov.pt; </t>
  </si>
  <si>
    <t>255312497</t>
  </si>
  <si>
    <t>5136</t>
  </si>
  <si>
    <t>Escola Básica Damião de Góis, Lisboa</t>
  </si>
  <si>
    <t>171384</t>
  </si>
  <si>
    <t>Agrupamento de Escolas D. Dinis, Lisboa</t>
  </si>
  <si>
    <t>R. Cassiano Branco, Zona  N2 Chelas</t>
  </si>
  <si>
    <t>LISBOA</t>
  </si>
  <si>
    <t>06</t>
  </si>
  <si>
    <t>Lisboa</t>
  </si>
  <si>
    <t>11</t>
  </si>
  <si>
    <t>1950-037</t>
  </si>
  <si>
    <t>38.757664</t>
  </si>
  <si>
    <t>-9.124585</t>
  </si>
  <si>
    <t>QZP.45</t>
  </si>
  <si>
    <t>2º Ciclo;3º Ciclo</t>
  </si>
  <si>
    <t>218594571</t>
  </si>
  <si>
    <t xml:space="preserve">eb23.damiaogois@escolas.min-edu.pt; </t>
  </si>
  <si>
    <t>218310519</t>
  </si>
  <si>
    <t>5300</t>
  </si>
  <si>
    <t>Escola Básica José Saraiva, Leiria</t>
  </si>
  <si>
    <t>161640</t>
  </si>
  <si>
    <t>Agrupamento de Escolas Domingos Sequeira, Leiria</t>
  </si>
  <si>
    <t>R. da Mala Posta</t>
  </si>
  <si>
    <t>LEIRIA</t>
  </si>
  <si>
    <t>09</t>
  </si>
  <si>
    <t>Leiria</t>
  </si>
  <si>
    <t>10</t>
  </si>
  <si>
    <t>2410-057</t>
  </si>
  <si>
    <t>39.727197</t>
  </si>
  <si>
    <t>-8.813073</t>
  </si>
  <si>
    <t>Centro</t>
  </si>
  <si>
    <t>QZP.29</t>
  </si>
  <si>
    <t>244817128</t>
  </si>
  <si>
    <t>http://agjsaraiva.ccems.pt</t>
  </si>
  <si>
    <t xml:space="preserve">eb23.josesaraiva@escolas.min-edu.pt; </t>
  </si>
  <si>
    <t>244817120</t>
  </si>
  <si>
    <t>5328</t>
  </si>
  <si>
    <t>Escola Básica Luísa Todi, Setúbal</t>
  </si>
  <si>
    <t>171256</t>
  </si>
  <si>
    <t>Agrupamento de Escolas Luísa Todi, Setúbal</t>
  </si>
  <si>
    <t>Rua Adriano Correia de Oliveira</t>
  </si>
  <si>
    <t>SETÚBAL</t>
  </si>
  <si>
    <t>12</t>
  </si>
  <si>
    <t>2910-373</t>
  </si>
  <si>
    <t>38.531848</t>
  </si>
  <si>
    <t>-8.866861</t>
  </si>
  <si>
    <t>265732950</t>
  </si>
  <si>
    <t>http://www.avelt.org</t>
  </si>
  <si>
    <t xml:space="preserve">direcao@aelt.edu.gov.pt; servicos@aelt.edu.gov.pt; </t>
  </si>
  <si>
    <t>265790300</t>
  </si>
  <si>
    <t>5714</t>
  </si>
  <si>
    <t>Escola Básica Nun’Álvares, Arrentela, Seixal</t>
  </si>
  <si>
    <t>170859</t>
  </si>
  <si>
    <t>Agrupamento de Escolas Nun’Álvares, Seixal</t>
  </si>
  <si>
    <t>R. Paulo da Gama</t>
  </si>
  <si>
    <t>SEIXAL</t>
  </si>
  <si>
    <t>Seixal</t>
  </si>
  <si>
    <t>2840-250</t>
  </si>
  <si>
    <t>38.629377</t>
  </si>
  <si>
    <t>-9.100622</t>
  </si>
  <si>
    <t>212210135</t>
  </si>
  <si>
    <t>http://www.aenunalvares.edu.pt</t>
  </si>
  <si>
    <t xml:space="preserve">direcao@aenunalvares.edu.gov.pt; servicos@aenunalvares.edu.gov.pt; </t>
  </si>
  <si>
    <t>212210207</t>
  </si>
  <si>
    <t>5718</t>
  </si>
  <si>
    <t>Escola Básica Prof. Pedro d’Orey da Cunha, Damaia, Amadora</t>
  </si>
  <si>
    <t>171669</t>
  </si>
  <si>
    <t>Agrupamento de Escolas da Damaia, Amadora</t>
  </si>
  <si>
    <t>R. Bernardino Machado</t>
  </si>
  <si>
    <t>AMADORA</t>
  </si>
  <si>
    <t>Amadora</t>
  </si>
  <si>
    <t>2720-066</t>
  </si>
  <si>
    <t>38.742469</t>
  </si>
  <si>
    <t>-9.219707</t>
  </si>
  <si>
    <t>214971113</t>
  </si>
  <si>
    <t>http://pedro-orey.ccems.pt</t>
  </si>
  <si>
    <t xml:space="preserve">direcao@aedamaia.edu.gov.pt; servicos@aedamaia.edu.gov.pt; </t>
  </si>
  <si>
    <t>214906370</t>
  </si>
  <si>
    <t>5531</t>
  </si>
  <si>
    <t>Escola Básica e Secundária de São João da Madeira</t>
  </si>
  <si>
    <t>151683</t>
  </si>
  <si>
    <t>Agrupamento de Escolas João Silva Correia, São João da Madeira</t>
  </si>
  <si>
    <t>R. Teixeira de Pascoais</t>
  </si>
  <si>
    <t>SÃO JOÃO DA MADEIRA</t>
  </si>
  <si>
    <t>São João da Madeira</t>
  </si>
  <si>
    <t>Aveiro</t>
  </si>
  <si>
    <t>3700-291</t>
  </si>
  <si>
    <t>40.896375</t>
  </si>
  <si>
    <t>-8.496391</t>
  </si>
  <si>
    <t>QZP.20</t>
  </si>
  <si>
    <t>EBS</t>
  </si>
  <si>
    <t>2º Ciclo;3º Ciclo;Secundário;Artistico;Profissional</t>
  </si>
  <si>
    <t>256829937</t>
  </si>
  <si>
    <t xml:space="preserve">eb23.sjoaomadeira@escolas.min-edu.pt; </t>
  </si>
  <si>
    <t>256200790</t>
  </si>
  <si>
    <t>6203</t>
  </si>
  <si>
    <t>Escola Básica de Torre de Dona Chama, Mirandela</t>
  </si>
  <si>
    <t>152997</t>
  </si>
  <si>
    <t>Agrupamento de Escolas de Mirandela</t>
  </si>
  <si>
    <t>Rua da Escola Básica</t>
  </si>
  <si>
    <t>TORRE DE DONA CHAMA</t>
  </si>
  <si>
    <t>07</t>
  </si>
  <si>
    <t>Mirandela</t>
  </si>
  <si>
    <t>Bragança</t>
  </si>
  <si>
    <t>5385-080</t>
  </si>
  <si>
    <t>41.657157</t>
  </si>
  <si>
    <t>-7.130842</t>
  </si>
  <si>
    <t>QZP.13</t>
  </si>
  <si>
    <t>278312448</t>
  </si>
  <si>
    <t>http://www.geocities.com/tdchama</t>
  </si>
  <si>
    <t xml:space="preserve">eb12.torredonachama@escolas.min-edu.pt; </t>
  </si>
  <si>
    <t>278312231</t>
  </si>
  <si>
    <t>0968</t>
  </si>
  <si>
    <t>Escola Básica e Secundária de Canelas, Vila Nova de Gaia</t>
  </si>
  <si>
    <t>152481</t>
  </si>
  <si>
    <t>Agrupamento de Escolas de Canelas, Vila Nova de Gaia</t>
  </si>
  <si>
    <t>Rua Delfim de Lima, Apartado 512</t>
  </si>
  <si>
    <t>CANELAS VNG</t>
  </si>
  <si>
    <t>17</t>
  </si>
  <si>
    <t>Vila Nova de Gaia</t>
  </si>
  <si>
    <t>4410-227</t>
  </si>
  <si>
    <t>41.078136</t>
  </si>
  <si>
    <t>-8.603321</t>
  </si>
  <si>
    <t>1º Ciclo;2º Ciclo;3º Ciclo;Secundário;Artistico;Profissional</t>
  </si>
  <si>
    <t>227112748</t>
  </si>
  <si>
    <t>http://agrcanelas.edu.pt</t>
  </si>
  <si>
    <t xml:space="preserve">direcao@agrcanelas.edu.gov.pt; servicos@agrcanelas.edu.gov.pt; </t>
  </si>
  <si>
    <t>227116852</t>
  </si>
  <si>
    <t>0901</t>
  </si>
  <si>
    <t>Escola Básica e Secundária de Mação</t>
  </si>
  <si>
    <t>160660</t>
  </si>
  <si>
    <t>Agrupamento de Escolas Verde Horizonte, Mação</t>
  </si>
  <si>
    <t>Av. Dr. Sá Carneiro</t>
  </si>
  <si>
    <t>MAÇÃO</t>
  </si>
  <si>
    <t>Mação</t>
  </si>
  <si>
    <t>Santarém</t>
  </si>
  <si>
    <t>6120-724</t>
  </si>
  <si>
    <t>39.561836</t>
  </si>
  <si>
    <t>-8.000201</t>
  </si>
  <si>
    <t>QZP.38</t>
  </si>
  <si>
    <t>2º Ciclo;3º Ciclo;Secundário;Profissional</t>
  </si>
  <si>
    <t>241519038</t>
  </si>
  <si>
    <t>http://verdehorizonte.net</t>
  </si>
  <si>
    <t xml:space="preserve">direcao@aemacao.edu.gov.pt; servicos@aemacao.edu.gov.pt; </t>
  </si>
  <si>
    <t>241519030</t>
  </si>
  <si>
    <t>0926</t>
  </si>
  <si>
    <t>Escola Básica e Secundária de Moimenta da Beira</t>
  </si>
  <si>
    <t>151890</t>
  </si>
  <si>
    <t>Agrupamento de Escolas de Moimenta da Beira</t>
  </si>
  <si>
    <t>Rua Dr. João Lima Gomes, 3</t>
  </si>
  <si>
    <t>MOIMENTA DA BEIRA</t>
  </si>
  <si>
    <t>Moimenta da Beira</t>
  </si>
  <si>
    <t>18</t>
  </si>
  <si>
    <t>Viseu</t>
  </si>
  <si>
    <t>3620-368</t>
  </si>
  <si>
    <t>40.984864</t>
  </si>
  <si>
    <t>-7.615992</t>
  </si>
  <si>
    <t>QZP.19</t>
  </si>
  <si>
    <t>254583447</t>
  </si>
  <si>
    <t>http://escolasmoimenta.pt</t>
  </si>
  <si>
    <t xml:space="preserve">direcao@escolasmoimenta.edu.gov.pt; servicos@escolasmoimenta.edu.gov.pt; </t>
  </si>
  <si>
    <t>254520110</t>
  </si>
  <si>
    <t>5726</t>
  </si>
  <si>
    <t>Escola Básica D. Pedro Varela, Montijo</t>
  </si>
  <si>
    <t>171670</t>
  </si>
  <si>
    <t>Agrupamento de Escolas do Montijo</t>
  </si>
  <si>
    <t>R. Mártires do Tarrafal</t>
  </si>
  <si>
    <t>MONTIJO</t>
  </si>
  <si>
    <t>Montijo</t>
  </si>
  <si>
    <t>2870-318</t>
  </si>
  <si>
    <t>38.711110</t>
  </si>
  <si>
    <t>-8.985262</t>
  </si>
  <si>
    <t>212317239</t>
  </si>
  <si>
    <t>http://www.aemontijo.pt</t>
  </si>
  <si>
    <t xml:space="preserve">direcao@aemontijo.edu.gov.pt; servicos@aemontijo.edu.gov.pt; </t>
  </si>
  <si>
    <t>212326160</t>
  </si>
  <si>
    <t>6210</t>
  </si>
  <si>
    <t>Escola Básica e Secundária do Vale do Âncora, Vila Praia de Âncora, Caminha</t>
  </si>
  <si>
    <t>152596</t>
  </si>
  <si>
    <t>Agrupamento de Escolas do Concelho de Caminha</t>
  </si>
  <si>
    <t>R. Alexandre Herculano 121</t>
  </si>
  <si>
    <t>VILA PRAIA DE ÂNCORA</t>
  </si>
  <si>
    <t>02</t>
  </si>
  <si>
    <t>Caminha</t>
  </si>
  <si>
    <t>4910-457</t>
  </si>
  <si>
    <t>41.809647</t>
  </si>
  <si>
    <t>-8.853798</t>
  </si>
  <si>
    <t>QZP.02</t>
  </si>
  <si>
    <t>1º Ciclo;2º Ciclo;3º Ciclo;Secundário;Artistico</t>
  </si>
  <si>
    <t>258911276</t>
  </si>
  <si>
    <t xml:space="preserve">esc.b12cvpraiaancora@escolas.min-edu.pt; </t>
  </si>
  <si>
    <t>258959020</t>
  </si>
  <si>
    <t>6191</t>
  </si>
  <si>
    <t>Escola Básica da Guia, Albufeira</t>
  </si>
  <si>
    <t>145014</t>
  </si>
  <si>
    <t>Agrupamento de Escolas de Albufeira Poente, Albufeira</t>
  </si>
  <si>
    <t>Rua José Cabrita Cerco das Hortas</t>
  </si>
  <si>
    <t>GUIA ABF</t>
  </si>
  <si>
    <t>Albufeira</t>
  </si>
  <si>
    <t>08</t>
  </si>
  <si>
    <t>Faro</t>
  </si>
  <si>
    <t>8200-417</t>
  </si>
  <si>
    <t>37.125616</t>
  </si>
  <si>
    <t>-8.304516</t>
  </si>
  <si>
    <t>Algarve</t>
  </si>
  <si>
    <t>QZP.61</t>
  </si>
  <si>
    <t>http://www.alpoente.org/</t>
  </si>
  <si>
    <t>289560111</t>
  </si>
  <si>
    <t>5633</t>
  </si>
  <si>
    <t>Escola Básica Conde de Arnoso, Vila Nova de Famalicão</t>
  </si>
  <si>
    <t>151075</t>
  </si>
  <si>
    <t>Agrupamento de Escolas D. Maria II, Vila Nova de Famalicão</t>
  </si>
  <si>
    <t>Rua da Vale, 512</t>
  </si>
  <si>
    <t>SANTA MARIA ARNOSO</t>
  </si>
  <si>
    <t>Vila Nova de Famalicão</t>
  </si>
  <si>
    <t>Braga</t>
  </si>
  <si>
    <t>4770-540</t>
  </si>
  <si>
    <t>41.463028</t>
  </si>
  <si>
    <t>-8.496252</t>
  </si>
  <si>
    <t>QZP.07</t>
  </si>
  <si>
    <t>1º Ciclo;2º Ciclo;3º Ciclo;Artistico</t>
  </si>
  <si>
    <t>252916723</t>
  </si>
  <si>
    <t>http://www.agrupamentodmariaii.pt</t>
  </si>
  <si>
    <t xml:space="preserve">ebi.arnosostamaria@escolas.min-edu.pt; </t>
  </si>
  <si>
    <t>252910220</t>
  </si>
  <si>
    <t>5636</t>
  </si>
  <si>
    <t>Escola Básica do Bom Sucesso, Alverca do Ribatejo, Vila Franca de Xira</t>
  </si>
  <si>
    <t>170070</t>
  </si>
  <si>
    <t>Agrupamento de Escolas do Bom Sucesso, Vila Franca de Xira</t>
  </si>
  <si>
    <t>Casal do Moledo nº 9</t>
  </si>
  <si>
    <t>ALVERCA DO RIBATEJO</t>
  </si>
  <si>
    <t>Vila Franca de Xira</t>
  </si>
  <si>
    <t>2619-507</t>
  </si>
  <si>
    <t>38.906726</t>
  </si>
  <si>
    <t>-9.043606</t>
  </si>
  <si>
    <t>219573247</t>
  </si>
  <si>
    <t>http://eb123bomsucesso-m.ccems.pt</t>
  </si>
  <si>
    <t xml:space="preserve">direcao@aebom-sucesso.edu.gov.pt; servicos@aebom-sucesso.edu.gov.pt; </t>
  </si>
  <si>
    <t>219573243</t>
  </si>
  <si>
    <t>1037</t>
  </si>
  <si>
    <t>Escola Básica e Secundária do Centro de Portugal, Vila de Rei</t>
  </si>
  <si>
    <t>160581</t>
  </si>
  <si>
    <t>Agrupamento de Escolas de Vila de Rei</t>
  </si>
  <si>
    <t>Av. José Cardoso Pires</t>
  </si>
  <si>
    <t>VILA DE REI</t>
  </si>
  <si>
    <t>Vila de Rei</t>
  </si>
  <si>
    <t>05</t>
  </si>
  <si>
    <t>Castelo Branco</t>
  </si>
  <si>
    <t>6110-117</t>
  </si>
  <si>
    <t>39.681347</t>
  </si>
  <si>
    <t>-8.143675</t>
  </si>
  <si>
    <t>QZP.35</t>
  </si>
  <si>
    <t>1º Ciclo;2º Ciclo;3º Ciclo;Secundário</t>
  </si>
  <si>
    <t>274898340</t>
  </si>
  <si>
    <t>http://aeviladerei-web.sharepoint.com</t>
  </si>
  <si>
    <t xml:space="preserve">direcao@aevr.edu.gov.pt; servicos@aevr.edu.gov.pt; </t>
  </si>
  <si>
    <t>274890050</t>
  </si>
  <si>
    <t>5643</t>
  </si>
  <si>
    <t>Escola Básica de Cordinha, Oliveira do Hospital</t>
  </si>
  <si>
    <t>162000</t>
  </si>
  <si>
    <t>Agrupamento de Escolas de Oliveira do Hospital</t>
  </si>
  <si>
    <t>Rua dos Oleiros</t>
  </si>
  <si>
    <t>ERVEDAL OHP</t>
  </si>
  <si>
    <t>Oliveira do Hospital</t>
  </si>
  <si>
    <t>Coimbra</t>
  </si>
  <si>
    <t>3405-062</t>
  </si>
  <si>
    <t>40.426274</t>
  </si>
  <si>
    <t>-7.882513</t>
  </si>
  <si>
    <t>QZP.28</t>
  </si>
  <si>
    <t>238641087</t>
  </si>
  <si>
    <t>http://www.ebicordinha.net</t>
  </si>
  <si>
    <t xml:space="preserve">ebi.cordinha@escolas.min-edu.pt; </t>
  </si>
  <si>
    <t>238641088</t>
  </si>
  <si>
    <t>5183</t>
  </si>
  <si>
    <t>Escola Básica Dr. José Pereira Tavares, Pinheiro da Bemposta, Oliveira de Azeméis</t>
  </si>
  <si>
    <t>151609</t>
  </si>
  <si>
    <t>Agrupamento de Escolas de Loureiro, Oliveira de Azeméis</t>
  </si>
  <si>
    <t>Rua Padre Bernardo Xavier Coutinho</t>
  </si>
  <si>
    <t>PINHEIRO DA BEMPOSTA</t>
  </si>
  <si>
    <t>Oliveira de Azeméis</t>
  </si>
  <si>
    <t>3720-464</t>
  </si>
  <si>
    <t>40.783326</t>
  </si>
  <si>
    <t>-8.483407</t>
  </si>
  <si>
    <t>256991600</t>
  </si>
  <si>
    <t xml:space="preserve">eb23.djptavares@escolas.min-edu.pt; </t>
  </si>
  <si>
    <t>256990170</t>
  </si>
  <si>
    <t>5645</t>
  </si>
  <si>
    <t>Escola Básica Fernando Casimiro Pereira da Silva, Rio Maior</t>
  </si>
  <si>
    <t>170513</t>
  </si>
  <si>
    <t>Agrupamento de Escolas Fernando Casimiro Pereira da Silva, Rio Maior</t>
  </si>
  <si>
    <t>Urbanização Pá Ribeira - 1</t>
  </si>
  <si>
    <t>RIO MAIOR</t>
  </si>
  <si>
    <t>Rio Maior</t>
  </si>
  <si>
    <t>2040-227</t>
  </si>
  <si>
    <t>39.341120</t>
  </si>
  <si>
    <t>-8.933313</t>
  </si>
  <si>
    <t>QZP.40</t>
  </si>
  <si>
    <t>243999185</t>
  </si>
  <si>
    <t>http://ebifc-m.ccems.pt</t>
  </si>
  <si>
    <t xml:space="preserve">direcao@aefcps.edu.gov.pt; servicos@aefcps.edu.gov.pt; </t>
  </si>
  <si>
    <t>243999180</t>
  </si>
  <si>
    <t>5649</t>
  </si>
  <si>
    <t>Escola Básica Gualdim Pais, Pombal</t>
  </si>
  <si>
    <t>160374</t>
  </si>
  <si>
    <t>Agrupamento de Escolas Gualdim Pais, Pombal</t>
  </si>
  <si>
    <t>Rua Pinhal Leitão - Apartado 1167</t>
  </si>
  <si>
    <t>POMBAL</t>
  </si>
  <si>
    <t>Pombal</t>
  </si>
  <si>
    <t>3100-399</t>
  </si>
  <si>
    <t>39.910807</t>
  </si>
  <si>
    <t>-8.642413</t>
  </si>
  <si>
    <t>236244049</t>
  </si>
  <si>
    <t>http://ebi-gualdim-pais.edu.pt</t>
  </si>
  <si>
    <t xml:space="preserve">direcao@gualdimpais.edu.gov.pt; servicos@gualdimpais.edu.gov.pt; </t>
  </si>
  <si>
    <t>236244050</t>
  </si>
  <si>
    <t>1021</t>
  </si>
  <si>
    <t>Escola Básica Infante D. Pedro, Penela</t>
  </si>
  <si>
    <t>160234</t>
  </si>
  <si>
    <t>Agrupamento de Escolas Infante D. Pedro, Penela</t>
  </si>
  <si>
    <t>Av. Infante D. Pedro</t>
  </si>
  <si>
    <t>PENELA</t>
  </si>
  <si>
    <t>Penela</t>
  </si>
  <si>
    <t>3230-277</t>
  </si>
  <si>
    <t>40.025536</t>
  </si>
  <si>
    <t>-8.387842</t>
  </si>
  <si>
    <t>QZP.30</t>
  </si>
  <si>
    <t>239560218</t>
  </si>
  <si>
    <t>http://www.aginfantedpedro.pt</t>
  </si>
  <si>
    <t xml:space="preserve">direcao@aginfantedpedro.edu.gov.pt; servicos@aginfantedpedro.edu.gov.pt; </t>
  </si>
  <si>
    <t>239560215</t>
  </si>
  <si>
    <t>5344</t>
  </si>
  <si>
    <t>Escola Básica do Marão, Várzea, Amarante</t>
  </si>
  <si>
    <t>151099</t>
  </si>
  <si>
    <t>Agrupamento de Escolas Teixeira de Pascoaes, Amarante</t>
  </si>
  <si>
    <t>Várzea</t>
  </si>
  <si>
    <t>VÁRZEA AMT</t>
  </si>
  <si>
    <t>Amarante</t>
  </si>
  <si>
    <t>4600-770</t>
  </si>
  <si>
    <t>41.268501</t>
  </si>
  <si>
    <t>-8.004080</t>
  </si>
  <si>
    <t>QZP.11</t>
  </si>
  <si>
    <t>255441427</t>
  </si>
  <si>
    <t xml:space="preserve">eb23.marao@escolas.min-edu.pt; </t>
  </si>
  <si>
    <t>255441428</t>
  </si>
  <si>
    <t>5662</t>
  </si>
  <si>
    <t>Escola Básica de Peniche</t>
  </si>
  <si>
    <t>172285</t>
  </si>
  <si>
    <t>Agrupamento de Escolas de Peniche</t>
  </si>
  <si>
    <t>Rua Miguel Torga</t>
  </si>
  <si>
    <t>PENICHE</t>
  </si>
  <si>
    <t>Peniche</t>
  </si>
  <si>
    <t>2520-000</t>
  </si>
  <si>
    <t>39.360175</t>
  </si>
  <si>
    <t>-9.384280</t>
  </si>
  <si>
    <t>QZP.41</t>
  </si>
  <si>
    <t>262780028</t>
  </si>
  <si>
    <t>http://escolaspeniche.com/portal/</t>
  </si>
  <si>
    <t xml:space="preserve">direcao@aepeniche.edu.gov.pt; servicos@aepeniche.edu.gov.pt; </t>
  </si>
  <si>
    <t>262780020</t>
  </si>
  <si>
    <t>5671</t>
  </si>
  <si>
    <t>Escola Básica de São Domingos, Cantar-Galo, Covilhã</t>
  </si>
  <si>
    <t>160702</t>
  </si>
  <si>
    <t>Agrupamento de Escolas A Lã e a Neve, Covilhã</t>
  </si>
  <si>
    <t>Rua das Escolas, Cantar Galo, Bairro de S. Domingos</t>
  </si>
  <si>
    <t>COVILHÃ</t>
  </si>
  <si>
    <t>Covilhã</t>
  </si>
  <si>
    <t>6200-441</t>
  </si>
  <si>
    <t>40.297066</t>
  </si>
  <si>
    <t>-7.495551</t>
  </si>
  <si>
    <t>QZP.34</t>
  </si>
  <si>
    <t>275319523</t>
  </si>
  <si>
    <t>http://aelaneve.pt</t>
  </si>
  <si>
    <t xml:space="preserve">direcao@aealaneve.edu.gov.pt; direcaoaelaneve@gmail.com; servicos@aealaneve.edu.gov.pt; </t>
  </si>
  <si>
    <t>275319520</t>
  </si>
  <si>
    <t>5673</t>
  </si>
  <si>
    <t>Escola Básica de São Vicente da Beira, Castelo Branco</t>
  </si>
  <si>
    <t>160763</t>
  </si>
  <si>
    <t>Agrupamento de Escolas José Sanches e S. Vicente da Beira</t>
  </si>
  <si>
    <t>S.Vicente da Beira</t>
  </si>
  <si>
    <t>SÃO VICENTE DA BEIRA</t>
  </si>
  <si>
    <t>6005-270</t>
  </si>
  <si>
    <t>40.034388</t>
  </si>
  <si>
    <t>-7.567693</t>
  </si>
  <si>
    <t>QZP.36</t>
  </si>
  <si>
    <t>272487540</t>
  </si>
  <si>
    <t xml:space="preserve">ebi.svicentebeira@escolas.min-edu.pt; </t>
  </si>
  <si>
    <t>272480010</t>
  </si>
  <si>
    <t>5670</t>
  </si>
  <si>
    <t>Escola Básica de Santo Onofre, Caldas da Rainha</t>
  </si>
  <si>
    <t>172170</t>
  </si>
  <si>
    <t>Agrupamento de Escolas Raul Proença, Caldas da Rainha</t>
  </si>
  <si>
    <t>Bairro das Morenas</t>
  </si>
  <si>
    <t>CALDAS DA RAINHA</t>
  </si>
  <si>
    <t>Caldas da Rainha</t>
  </si>
  <si>
    <t>2500-205</t>
  </si>
  <si>
    <t>39.397159</t>
  </si>
  <si>
    <t>-9.141348</t>
  </si>
  <si>
    <t>QZP.39</t>
  </si>
  <si>
    <t>262840691</t>
  </si>
  <si>
    <t>http://www.ebionofre.pt</t>
  </si>
  <si>
    <t xml:space="preserve">ebi.stonofre@escolas.min-edu.pt; </t>
  </si>
  <si>
    <t>262840690</t>
  </si>
  <si>
    <t>5696</t>
  </si>
  <si>
    <t>Escola Básica Sophia de Mello Breyner, Portela, Oeiras</t>
  </si>
  <si>
    <t>171803</t>
  </si>
  <si>
    <t>Agrupamento de Escolas de Carnaxide - Portela, Oeiras</t>
  </si>
  <si>
    <t>Rua Pedro Homem de Melo</t>
  </si>
  <si>
    <t>CARNAXIDE</t>
  </si>
  <si>
    <t>Oeiras</t>
  </si>
  <si>
    <t>2794-053</t>
  </si>
  <si>
    <t>38.720123</t>
  </si>
  <si>
    <t>-9.223832</t>
  </si>
  <si>
    <t>214173040</t>
  </si>
  <si>
    <t>http://www.aecarnaxideportela.pt</t>
  </si>
  <si>
    <t xml:space="preserve">direcao@aecarnaxide-portela.edu.gov.pt; servicos@aecarnaxide-portela.edu.gov.pt; </t>
  </si>
  <si>
    <t>214241610</t>
  </si>
  <si>
    <t>5694</t>
  </si>
  <si>
    <t>Escola Básica de Santa Catarina, Caldas da Rainha</t>
  </si>
  <si>
    <t>170239</t>
  </si>
  <si>
    <t>Agrupamento de Escolas Rafael Bordalo Pinheiro, Caldas da Rainha</t>
  </si>
  <si>
    <t>Santa Catarina</t>
  </si>
  <si>
    <t>SANTA CATARINA CLD</t>
  </si>
  <si>
    <t>2500-770</t>
  </si>
  <si>
    <t>39.443063</t>
  </si>
  <si>
    <t>-9.013191</t>
  </si>
  <si>
    <t>262927896</t>
  </si>
  <si>
    <t xml:space="preserve">ebiji.stacatarina@escolas.min-edu.pt; </t>
  </si>
  <si>
    <t>262927866</t>
  </si>
  <si>
    <t>1049</t>
  </si>
  <si>
    <t>Escola Básica e Secundária de Vila Cova, Barcelos</t>
  </si>
  <si>
    <t>150460</t>
  </si>
  <si>
    <t>Agrupamento de Escolas de Vila Cova, Barcelos</t>
  </si>
  <si>
    <t>Rua Padre Paulino Ribeiro</t>
  </si>
  <si>
    <t>VILA COVA BCL</t>
  </si>
  <si>
    <t>Barcelos</t>
  </si>
  <si>
    <t>4750-795</t>
  </si>
  <si>
    <t>41.550030</t>
  </si>
  <si>
    <t>-8.707621</t>
  </si>
  <si>
    <t>QZP.05</t>
  </si>
  <si>
    <t>253862895</t>
  </si>
  <si>
    <t>http://www.ebivc.org</t>
  </si>
  <si>
    <t xml:space="preserve">direcao@aevc.edu.gov.pt; servicos@aevc.edu.gov.pt; </t>
  </si>
  <si>
    <t>253862893</t>
  </si>
  <si>
    <t>5644</t>
  </si>
  <si>
    <t>Escola Básica de Eixo, Aveiro</t>
  </si>
  <si>
    <t>160131</t>
  </si>
  <si>
    <t>Agrupamento de Escolas de Eixo, Aveiro</t>
  </si>
  <si>
    <t>Rua  do Forno Apartado 27</t>
  </si>
  <si>
    <t>EIXO</t>
  </si>
  <si>
    <t>3800-778</t>
  </si>
  <si>
    <t>40.627311</t>
  </si>
  <si>
    <t>-8.567662</t>
  </si>
  <si>
    <t>QZP.23</t>
  </si>
  <si>
    <t>234931778</t>
  </si>
  <si>
    <t>http://www.ebie.pt</t>
  </si>
  <si>
    <t xml:space="preserve">direcao@aeeixo.edu.gov.pt; servicos@aeeixo.edu.gov.pt; </t>
  </si>
  <si>
    <t>234920220</t>
  </si>
  <si>
    <t>5316</t>
  </si>
  <si>
    <t>Escola Básica de Loureiro, Alumieira, Oliveira de Azeméis</t>
  </si>
  <si>
    <t>Alumieira - Loureiro</t>
  </si>
  <si>
    <t>LOUREIRO OAZ</t>
  </si>
  <si>
    <t>3720-051</t>
  </si>
  <si>
    <t>40.811085</t>
  </si>
  <si>
    <t>-8.529903</t>
  </si>
  <si>
    <t>256691537</t>
  </si>
  <si>
    <t>http://www.aelpb.pt</t>
  </si>
  <si>
    <t xml:space="preserve">direcao@aeloureiro.edu.gov.pt; servicos@aeloureiro.edu.gov.pt; </t>
  </si>
  <si>
    <t>256691102</t>
  </si>
  <si>
    <t>0105</t>
  </si>
  <si>
    <t>Escola Básica e Secundária Escalada, Pampilhosa da Serra</t>
  </si>
  <si>
    <t>160507</t>
  </si>
  <si>
    <t>Agrupamento de Escolas Escalada, Pampilhosa da Serra</t>
  </si>
  <si>
    <t>Bairro de S. Martinho</t>
  </si>
  <si>
    <t>PAMPILHOSA DA SERRA</t>
  </si>
  <si>
    <t>Pampilhosa da Serra</t>
  </si>
  <si>
    <t>3320-206</t>
  </si>
  <si>
    <t>40.044118</t>
  </si>
  <si>
    <t>-7.949009</t>
  </si>
  <si>
    <t>Pré-escolar;1º Ciclo;2º Ciclo;3º Ciclo;Secundário;Profissional</t>
  </si>
  <si>
    <t>235590406</t>
  </si>
  <si>
    <t>http://www.ae-escalada.pt</t>
  </si>
  <si>
    <t xml:space="preserve">direcao@ae-escalada.edu.gov.pt; servicos@ae-escalada.edu.gov.pt; </t>
  </si>
  <si>
    <t>235590400</t>
  </si>
  <si>
    <t>5651</t>
  </si>
  <si>
    <t>Escola Básica de Lagares da Beira, Oliveira do Hospital</t>
  </si>
  <si>
    <t>Bairro Nª Srª da Conceição</t>
  </si>
  <si>
    <t>LAGARES OHP</t>
  </si>
  <si>
    <t>3405-155</t>
  </si>
  <si>
    <t>40.402728</t>
  </si>
  <si>
    <t>-7.854889</t>
  </si>
  <si>
    <t>238640801</t>
  </si>
  <si>
    <t>http://www.ebilagares.org</t>
  </si>
  <si>
    <t xml:space="preserve">ebi.lagaresbeira@escolas.min-edu.pt; </t>
  </si>
  <si>
    <t>238640800</t>
  </si>
  <si>
    <t>5639</t>
  </si>
  <si>
    <t>Escola Básica do Carregado, Alenquer</t>
  </si>
  <si>
    <t>170136</t>
  </si>
  <si>
    <t>Agrupamento de Escolas do Carregado, Alenquer</t>
  </si>
  <si>
    <t>Estrada da Meirinha</t>
  </si>
  <si>
    <t>CARREGADO</t>
  </si>
  <si>
    <t>Alenquer</t>
  </si>
  <si>
    <t>2580-510</t>
  </si>
  <si>
    <t>39.020542</t>
  </si>
  <si>
    <t>-8.968295</t>
  </si>
  <si>
    <t>263854980</t>
  </si>
  <si>
    <t>http://www.aecarregado.edu.pt</t>
  </si>
  <si>
    <t xml:space="preserve">direcao@aecarregado.edu.gov.pt; servicos@aecarregado.edu.gov.pt; </t>
  </si>
  <si>
    <t>263860070</t>
  </si>
  <si>
    <t>5629</t>
  </si>
  <si>
    <t>Escola Básica de Abrigada, Alenquer</t>
  </si>
  <si>
    <t>170604</t>
  </si>
  <si>
    <t>Agrupamento de Escolas da Abrigada, Alenquer</t>
  </si>
  <si>
    <t>R. General Humberto Delgado</t>
  </si>
  <si>
    <t>ABRIGADA</t>
  </si>
  <si>
    <t>2580-024</t>
  </si>
  <si>
    <t>39.141115</t>
  </si>
  <si>
    <t>-9.010133</t>
  </si>
  <si>
    <t>263798186</t>
  </si>
  <si>
    <t>http://agabrigada.ccems.pt</t>
  </si>
  <si>
    <t xml:space="preserve">direcao@aeabrigada.edu.gov.pt; servicos@aeabrigada.edu.gov.pt; </t>
  </si>
  <si>
    <t>263798180</t>
  </si>
  <si>
    <t>5642</t>
  </si>
  <si>
    <t>Escola Básica de Colmeias, Leiria</t>
  </si>
  <si>
    <t>160325</t>
  </si>
  <si>
    <t>Agrupamento de Escolas de Colmeias, Leiria</t>
  </si>
  <si>
    <t>Rua da Escola</t>
  </si>
  <si>
    <t>COLMEIAS</t>
  </si>
  <si>
    <t>2420-205</t>
  </si>
  <si>
    <t>39.798855</t>
  </si>
  <si>
    <t>-8.706374</t>
  </si>
  <si>
    <t>244720209</t>
  </si>
  <si>
    <t>http://agcolmeias.com</t>
  </si>
  <si>
    <t xml:space="preserve">direcao@aecolmeias.edu.gov.pt; servicos@aecolmeias.edu.gov.pt; </t>
  </si>
  <si>
    <t>244720200</t>
  </si>
  <si>
    <t>5668</t>
  </si>
  <si>
    <t>Escola Básica de Santa Catarina da Serra, Leiria</t>
  </si>
  <si>
    <t>160313</t>
  </si>
  <si>
    <t>Agrupamento de Escolas Caranguejeira - Santa Catarina da Serra, Leiria</t>
  </si>
  <si>
    <t>Rua do Desportivo, n.º 14 - Apartado 1010</t>
  </si>
  <si>
    <t>SANTA CATARINA DA SERRA</t>
  </si>
  <si>
    <t>2495-143</t>
  </si>
  <si>
    <t>39.666446</t>
  </si>
  <si>
    <t>-8.682361</t>
  </si>
  <si>
    <t>244749709</t>
  </si>
  <si>
    <t xml:space="preserve">ebi.stacatarinaserra@escolas.min-edu.pt; </t>
  </si>
  <si>
    <t>244749700</t>
  </si>
  <si>
    <t>5665</t>
  </si>
  <si>
    <t>Escola Básica Prof. Dr. Aníbal Cavaco Silva, Boliqueime, Loulé</t>
  </si>
  <si>
    <t>145178</t>
  </si>
  <si>
    <t>Agrupamento de Escolas Eng. Duarte Pacheco, Loulé</t>
  </si>
  <si>
    <t>Fonte de Boliqueime</t>
  </si>
  <si>
    <t>BOLIQUEIME</t>
  </si>
  <si>
    <t>Loulé</t>
  </si>
  <si>
    <t>8100-069</t>
  </si>
  <si>
    <t>37.129991</t>
  </si>
  <si>
    <t>-8.149677</t>
  </si>
  <si>
    <t>289363209</t>
  </si>
  <si>
    <t xml:space="preserve">ebi.pdacavacosilva@escolas.min-edu.pt; </t>
  </si>
  <si>
    <t>289363200</t>
  </si>
  <si>
    <t>5667</t>
  </si>
  <si>
    <t>Escola Básica Professor Sebastião José Pires Teixeira, Salir, Loulé</t>
  </si>
  <si>
    <t>145440</t>
  </si>
  <si>
    <t>Agrupamento de Escolas Padre João Coelho Cabanita, Loulé</t>
  </si>
  <si>
    <t>R. Artur Marcos Guerreiro</t>
  </si>
  <si>
    <t>SALIR</t>
  </si>
  <si>
    <t>8100-202</t>
  </si>
  <si>
    <t>37.238176</t>
  </si>
  <si>
    <t>-8.044403</t>
  </si>
  <si>
    <t>289489599</t>
  </si>
  <si>
    <t>http://www.agrupamentocabanita.edu.pt</t>
  </si>
  <si>
    <t xml:space="preserve">ebi.salir@escolas.min-edu.pt; </t>
  </si>
  <si>
    <t>289489518</t>
  </si>
  <si>
    <t>5638</t>
  </si>
  <si>
    <t>Escola Básica de Campia, Vouzela</t>
  </si>
  <si>
    <t>160453</t>
  </si>
  <si>
    <t>Agrupamento de Escolas de Vouzela e Campia</t>
  </si>
  <si>
    <t>Igreja</t>
  </si>
  <si>
    <t>CAMPIA</t>
  </si>
  <si>
    <t>24</t>
  </si>
  <si>
    <t>Vouzela</t>
  </si>
  <si>
    <t>3670-056</t>
  </si>
  <si>
    <t>40.668248</t>
  </si>
  <si>
    <t>-8.222465</t>
  </si>
  <si>
    <t>QZP.21</t>
  </si>
  <si>
    <t>232750126</t>
  </si>
  <si>
    <t xml:space="preserve">ebi.campia@escolas.min-edu.pt; </t>
  </si>
  <si>
    <t>232750120</t>
  </si>
  <si>
    <t>5669</t>
  </si>
  <si>
    <t>Escola Básica de Santa Cruz da Trapa, São Pedro do Sul</t>
  </si>
  <si>
    <t>160465</t>
  </si>
  <si>
    <t>Agrupamento de Escolas de Santa Cruz da Trapa, São Pedro do Sul</t>
  </si>
  <si>
    <t>Avenida S. Mamede do Baroso, N.º 112</t>
  </si>
  <si>
    <t>SANTA CRUZ DA TRAPA</t>
  </si>
  <si>
    <t>São Pedro do Sul</t>
  </si>
  <si>
    <t>3660-255</t>
  </si>
  <si>
    <t>40.767694</t>
  </si>
  <si>
    <t>-8.146113</t>
  </si>
  <si>
    <t>232798441</t>
  </si>
  <si>
    <t>http://www.aesct.pt</t>
  </si>
  <si>
    <t xml:space="preserve">direcao@aesct.edu.gov.pt; servicos@aesct.edu.gov.pt; </t>
  </si>
  <si>
    <t>232700050</t>
  </si>
  <si>
    <t>5655</t>
  </si>
  <si>
    <t>Escola Básica de Mões, Castro Daire</t>
  </si>
  <si>
    <t>161718</t>
  </si>
  <si>
    <t>Agrupamento de Escolas de Castro Daire</t>
  </si>
  <si>
    <t>Mões</t>
  </si>
  <si>
    <t>MÕES</t>
  </si>
  <si>
    <t>Castro Daire</t>
  </si>
  <si>
    <t>3600-430</t>
  </si>
  <si>
    <t>40.872970</t>
  </si>
  <si>
    <t>-7.886392</t>
  </si>
  <si>
    <t>232304055</t>
  </si>
  <si>
    <t xml:space="preserve">ebi.moes@escolas.min-edu.pt; </t>
  </si>
  <si>
    <t>232300010</t>
  </si>
  <si>
    <t>5693</t>
  </si>
  <si>
    <t>Escola Básica n.º 3 da Quinta do Conde, Sesimbra</t>
  </si>
  <si>
    <t>170823</t>
  </si>
  <si>
    <t>Agrupamento de Escolas Michel Giacometti, Sesimbra</t>
  </si>
  <si>
    <t>Rua Camilo Castelo Branco,  Conde 1</t>
  </si>
  <si>
    <t>QUINTA DO CONDE</t>
  </si>
  <si>
    <t>Sesimbra</t>
  </si>
  <si>
    <t>2975-260</t>
  </si>
  <si>
    <t>38.572594</t>
  </si>
  <si>
    <t>-9.049673</t>
  </si>
  <si>
    <t>Pré-escolar;1º Ciclo</t>
  </si>
  <si>
    <t>212110569</t>
  </si>
  <si>
    <t xml:space="preserve">eb1.n3.qtconde@escolas.min-edu.pt; </t>
  </si>
  <si>
    <t>212110560</t>
  </si>
  <si>
    <t>5641</t>
  </si>
  <si>
    <t>Escola Básica e Secundária Carlos Gargaté, Charneca de Caparica, Almada</t>
  </si>
  <si>
    <t>172327</t>
  </si>
  <si>
    <t>Agrupamento de Escolas Carlos Gargaté, Charneca de Caparica, Almada</t>
  </si>
  <si>
    <t>Praceta Frederico de Freitas</t>
  </si>
  <si>
    <t>CHARNECA DA CAPARICA</t>
  </si>
  <si>
    <t>Almada</t>
  </si>
  <si>
    <t>2821-001</t>
  </si>
  <si>
    <t>38.605125</t>
  </si>
  <si>
    <t>-9.184420</t>
  </si>
  <si>
    <t>2º Ciclo;3º Ciclo;Secundário</t>
  </si>
  <si>
    <t>212973079</t>
  </si>
  <si>
    <t>http://crelorosae.net</t>
  </si>
  <si>
    <t xml:space="preserve">direcao@cgargate.edu.gov.pt; servicos@cgargate.edu.gov.pt; </t>
  </si>
  <si>
    <t>212979660</t>
  </si>
  <si>
    <t>5652</t>
  </si>
  <si>
    <t>Escola Básica de Marinhas do Sal, Rio Maior</t>
  </si>
  <si>
    <t>170501</t>
  </si>
  <si>
    <t>Agrupamento de Escolas Marinhas do Sal, Rio Maior</t>
  </si>
  <si>
    <t>Estradas das Marinhas</t>
  </si>
  <si>
    <t>2040-133</t>
  </si>
  <si>
    <t>39.053536</t>
  </si>
  <si>
    <t>-8.715873</t>
  </si>
  <si>
    <t>243909719</t>
  </si>
  <si>
    <t>http://agmsal.ccems.pt</t>
  </si>
  <si>
    <t xml:space="preserve">direcao@aemarinhasdosal.edu.gov.pt; servicos@aemarinhasdosal.edu.gov.pt; </t>
  </si>
  <si>
    <t>243909710</t>
  </si>
  <si>
    <t>5687</t>
  </si>
  <si>
    <t>Escola Básica e Secundária de Gavião</t>
  </si>
  <si>
    <t>135495</t>
  </si>
  <si>
    <t>Agrupamento de Escolas de Gavião</t>
  </si>
  <si>
    <t>R. 23 de Novembro</t>
  </si>
  <si>
    <t>GAVIÃO</t>
  </si>
  <si>
    <t>Gavião</t>
  </si>
  <si>
    <t>Portalegre</t>
  </si>
  <si>
    <t>6040-121</t>
  </si>
  <si>
    <t>39.463051</t>
  </si>
  <si>
    <t>-7.937634</t>
  </si>
  <si>
    <t>Alentejo</t>
  </si>
  <si>
    <t>QZP.47</t>
  </si>
  <si>
    <t>Pré-escolar;1º Ciclo;2º Ciclo;3º Ciclo;Secundário;Artistico;Profissional</t>
  </si>
  <si>
    <t>241639007</t>
  </si>
  <si>
    <t>http://www.agrupamentoverticalgaviao.pt</t>
  </si>
  <si>
    <t xml:space="preserve">direcao@aegaviao.edu.gov.pt; servicos@aegaviao.edu.gov.pt; </t>
  </si>
  <si>
    <t>241639000</t>
  </si>
  <si>
    <t>5631</t>
  </si>
  <si>
    <t>Escola Básica n.º 1 de Apelação, Loures</t>
  </si>
  <si>
    <t>172108</t>
  </si>
  <si>
    <t>Agrupamento de Escolas Maria Keil, Loures</t>
  </si>
  <si>
    <t>R. das Escolas</t>
  </si>
  <si>
    <t>APELAÇÃO</t>
  </si>
  <si>
    <t>Loures</t>
  </si>
  <si>
    <t>2680-321</t>
  </si>
  <si>
    <t>38.814813</t>
  </si>
  <si>
    <t>-9.134605</t>
  </si>
  <si>
    <t>219472778</t>
  </si>
  <si>
    <t xml:space="preserve">eb1.apelacao@escolas.min-edu.pt; </t>
  </si>
  <si>
    <t>219487520</t>
  </si>
  <si>
    <t>5637</t>
  </si>
  <si>
    <t>Escola Básica de Bucelas, Loures</t>
  </si>
  <si>
    <t>171128</t>
  </si>
  <si>
    <t>Agrupamento de Escolas 4 de Outubro, Loures</t>
  </si>
  <si>
    <t>Largo João Raymundo Alves, nº 5</t>
  </si>
  <si>
    <t>BUCELAS</t>
  </si>
  <si>
    <t>2670-655</t>
  </si>
  <si>
    <t>38.902005</t>
  </si>
  <si>
    <t>-9.118774</t>
  </si>
  <si>
    <t>219687574</t>
  </si>
  <si>
    <t xml:space="preserve">ebi.bucelas@escolas.min-edu.pt; </t>
  </si>
  <si>
    <t>219687570</t>
  </si>
  <si>
    <t>5648</t>
  </si>
  <si>
    <t>Escola Básica de Gondifelos, Vila Nova de Famalicão</t>
  </si>
  <si>
    <t>150617</t>
  </si>
  <si>
    <t>Agrupamento de Escolas de Gondifelos, Vila Nova de Famalicão</t>
  </si>
  <si>
    <t>Av. Sta Marinha, 257</t>
  </si>
  <si>
    <t>GONDIFELOS</t>
  </si>
  <si>
    <t>4760-503</t>
  </si>
  <si>
    <t>41.421553</t>
  </si>
  <si>
    <t>-8.601614</t>
  </si>
  <si>
    <t>252952224</t>
  </si>
  <si>
    <t>http://www.aegondifelos.pt</t>
  </si>
  <si>
    <t xml:space="preserve">direcao@aegondifelos.edu.gov.pt; servicos@aegondifelos.edu.gov.pt; </t>
  </si>
  <si>
    <t>252952155</t>
  </si>
  <si>
    <t>5661</t>
  </si>
  <si>
    <t>Escola Básica Terras do Ave, Vila Nova de Famalicão</t>
  </si>
  <si>
    <t>150629</t>
  </si>
  <si>
    <t>Agrupamento de Escolas Terras do Ave, Vila Nova de Famalicão</t>
  </si>
  <si>
    <t>Avenida de S. Pedro - 956</t>
  </si>
  <si>
    <t>PEDOME</t>
  </si>
  <si>
    <t>4765-152</t>
  </si>
  <si>
    <t>41.414544</t>
  </si>
  <si>
    <t>-8.386103</t>
  </si>
  <si>
    <t>252987597</t>
  </si>
  <si>
    <t>http://www.aepedome.net</t>
  </si>
  <si>
    <t xml:space="preserve">direcao@aepedome.edu.gov.pt; servicos@aepedome.edu.gov.pt; </t>
  </si>
  <si>
    <t>252980000</t>
  </si>
  <si>
    <t>5010</t>
  </si>
  <si>
    <t>Escola Básica de Abade Correia da Serra, Serpa</t>
  </si>
  <si>
    <t>135094</t>
  </si>
  <si>
    <t>Agrupamento de Escolas n.º 1 de Serpa</t>
  </si>
  <si>
    <t>Rua Dr Edgar Pires Valadas</t>
  </si>
  <si>
    <t>SERPA</t>
  </si>
  <si>
    <t>Serpa</t>
  </si>
  <si>
    <t>Beja</t>
  </si>
  <si>
    <t>7830-479</t>
  </si>
  <si>
    <t>37.939491</t>
  </si>
  <si>
    <t>-7.591412</t>
  </si>
  <si>
    <t>QZP.56</t>
  </si>
  <si>
    <t>284544836</t>
  </si>
  <si>
    <t>http://www.aeserpa.pt</t>
  </si>
  <si>
    <t xml:space="preserve">direcao@aeserpa1.edu.gov.pt; servicos@aeserpa1.edu.gov.pt; </t>
  </si>
  <si>
    <t>284540090</t>
  </si>
  <si>
    <t>5033</t>
  </si>
  <si>
    <t>Escola Básica Prof. Arménio Lança, Alvalade do Sado, Santiago do Cacém</t>
  </si>
  <si>
    <t>135355</t>
  </si>
  <si>
    <t>Agrupamento de Escolas Prof. Arménio Lança, Santiago do Cacém</t>
  </si>
  <si>
    <t>R. Soeiro Pereira Gomes</t>
  </si>
  <si>
    <t>ALVALADE</t>
  </si>
  <si>
    <t>Santiago do Cacém</t>
  </si>
  <si>
    <t>7565-070</t>
  </si>
  <si>
    <t>40.208531</t>
  </si>
  <si>
    <t>-8.437069</t>
  </si>
  <si>
    <t>QZP.54</t>
  </si>
  <si>
    <t>269590046</t>
  </si>
  <si>
    <t>http://www.aas.edu.pt</t>
  </si>
  <si>
    <t xml:space="preserve">direcao@aepal-alvalade.edu.gov.pt; servicos@aepal-alvalade.edu.gov.pt; </t>
  </si>
  <si>
    <t>269590040</t>
  </si>
  <si>
    <t>5399</t>
  </si>
  <si>
    <t>Escola Básica e Secundária Nossa Senhora da Luz, Arronches</t>
  </si>
  <si>
    <t>135197</t>
  </si>
  <si>
    <t>Agrupamento de Escolas de Arronches</t>
  </si>
  <si>
    <t>Rua do Telheiro s/n</t>
  </si>
  <si>
    <t>ARRONCHES</t>
  </si>
  <si>
    <t>Arronches</t>
  </si>
  <si>
    <t>7340-001</t>
  </si>
  <si>
    <t>41.266581</t>
  </si>
  <si>
    <t>-7.577682</t>
  </si>
  <si>
    <t>QZP.49</t>
  </si>
  <si>
    <t>245580058</t>
  </si>
  <si>
    <t>http://www.ebiarronches.com</t>
  </si>
  <si>
    <t xml:space="preserve">direcao@luzarronches.edu.gov.pt; servicos@luzarronches.edu.gov.pt; </t>
  </si>
  <si>
    <t>245580050</t>
  </si>
  <si>
    <t>5635</t>
  </si>
  <si>
    <t>Escola Básica de Barrancos</t>
  </si>
  <si>
    <t>135010</t>
  </si>
  <si>
    <t>Agrupamento de Escolas de Barrancos</t>
  </si>
  <si>
    <t>Rua de Angola</t>
  </si>
  <si>
    <t>BARRANCOS</t>
  </si>
  <si>
    <t>Barrancos</t>
  </si>
  <si>
    <t>7230-003</t>
  </si>
  <si>
    <t>38.133120</t>
  </si>
  <si>
    <t>-6.978980</t>
  </si>
  <si>
    <t>285958354</t>
  </si>
  <si>
    <t>http://agebarrancos.drealentejo.pt</t>
  </si>
  <si>
    <t xml:space="preserve">direcao@agebarrancos.edu.gov.pt; servicos@agebarrancos.edu.gov.pt; </t>
  </si>
  <si>
    <t>285950650</t>
  </si>
  <si>
    <t>5083</t>
  </si>
  <si>
    <t>Escola Básica Bernardim Ribeiro, Alcácer do Sal</t>
  </si>
  <si>
    <t>135343</t>
  </si>
  <si>
    <t>Agrupamento de Escolas de Torrão, Alcácer do Sal</t>
  </si>
  <si>
    <t>Lg. de S. Francisco, 6</t>
  </si>
  <si>
    <t>TORRÃO</t>
  </si>
  <si>
    <t>Alcácer do Sal</t>
  </si>
  <si>
    <t>7595-102</t>
  </si>
  <si>
    <t>38.293370</t>
  </si>
  <si>
    <t>-8.224028</t>
  </si>
  <si>
    <t>QZP.51</t>
  </si>
  <si>
    <t>265669909</t>
  </si>
  <si>
    <t>http://www.aetorrao.pt</t>
  </si>
  <si>
    <t xml:space="preserve">direcao@aetorrao.edu.gov.pt; servicos@aetorrao.edu.gov.pt; </t>
  </si>
  <si>
    <t>265669900</t>
  </si>
  <si>
    <t>5142</t>
  </si>
  <si>
    <t>Escola Básica Diogo Lopes Sequeira, Alandroal</t>
  </si>
  <si>
    <t>135124</t>
  </si>
  <si>
    <t>Agrupamento de Escolas de Alandroal</t>
  </si>
  <si>
    <t>Tapada da Alfarrobeira</t>
  </si>
  <si>
    <t>ALANDROAL</t>
  </si>
  <si>
    <t>Alandroal</t>
  </si>
  <si>
    <t>Évora</t>
  </si>
  <si>
    <t>7250-101</t>
  </si>
  <si>
    <t>38.705055</t>
  </si>
  <si>
    <t>-7.403767</t>
  </si>
  <si>
    <t>QZP.53</t>
  </si>
  <si>
    <t>3º Ciclo;Pré-escolar;1º Ciclo;2º Ciclo</t>
  </si>
  <si>
    <t>268447011</t>
  </si>
  <si>
    <t>https://www.aealandroal.edu.pt/</t>
  </si>
  <si>
    <t xml:space="preserve">direcao@alandroal.edu.gov.pt; servicos@alandroal.edu.gov.pt; </t>
  </si>
  <si>
    <t>268447010</t>
  </si>
  <si>
    <t>5207</t>
  </si>
  <si>
    <t>Escola Básica Engenheiro Manuel R. Amaro da Costa, São Teotónio, Odemira</t>
  </si>
  <si>
    <t>135069</t>
  </si>
  <si>
    <t>Agrupamento de Escolas de São Teotónio, Odemira</t>
  </si>
  <si>
    <t>Alameda dos Combatentes, s/n</t>
  </si>
  <si>
    <t>SÃO TEOTÓNIO</t>
  </si>
  <si>
    <t>Odemira</t>
  </si>
  <si>
    <t>7630-639</t>
  </si>
  <si>
    <t>37.510864</t>
  </si>
  <si>
    <t>-8.705903</t>
  </si>
  <si>
    <t>QZP.57</t>
  </si>
  <si>
    <t>283958757</t>
  </si>
  <si>
    <t>http://www.agrupamentosaoteotonio.net</t>
  </si>
  <si>
    <t xml:space="preserve">direcao@aestodemira.edu.gov.pt; servicos@aestodemira.edu.gov.pt; </t>
  </si>
  <si>
    <t>283958291</t>
  </si>
  <si>
    <t>5686</t>
  </si>
  <si>
    <t>Escola Básica Frei António Chagas, Vidigueira</t>
  </si>
  <si>
    <t>135112</t>
  </si>
  <si>
    <t>Agrupamento de Escolas de Vidigueira</t>
  </si>
  <si>
    <t>Estrada da Circunvalação</t>
  </si>
  <si>
    <t>VIDIGUEIRA</t>
  </si>
  <si>
    <t>Vidigueira</t>
  </si>
  <si>
    <t>7960-212</t>
  </si>
  <si>
    <t>38.207944</t>
  </si>
  <si>
    <t>-7.806823</t>
  </si>
  <si>
    <t>QZP.55</t>
  </si>
  <si>
    <t>284437309</t>
  </si>
  <si>
    <t>http://www.aevid.pt</t>
  </si>
  <si>
    <t xml:space="preserve">direcao@aevid.edu.gov.pt; servicos@aevid.edu.gov.pt; </t>
  </si>
  <si>
    <t>284437300</t>
  </si>
  <si>
    <t>5647</t>
  </si>
  <si>
    <t>Escola Básica Garcia da Orta, Castelo de Vide</t>
  </si>
  <si>
    <t>135227</t>
  </si>
  <si>
    <t>Agrupamento de Escolas de Castelo de Vide</t>
  </si>
  <si>
    <t>Avenida da Europa</t>
  </si>
  <si>
    <t>CASTELO DE VIDE</t>
  </si>
  <si>
    <t>Castelo de Vide</t>
  </si>
  <si>
    <t>7320-202</t>
  </si>
  <si>
    <t>39.412706</t>
  </si>
  <si>
    <t>-7.450853</t>
  </si>
  <si>
    <t>http://agvcastelodevide.drealentejo.pt/site/</t>
  </si>
  <si>
    <t xml:space="preserve">direcao@aecv.edu.gov.pt; servicos@aecv.edu.gov.pt; </t>
  </si>
  <si>
    <t>245901351</t>
  </si>
  <si>
    <t>5369</t>
  </si>
  <si>
    <t>Escola Básica Mestre de Avis, Avis</t>
  </si>
  <si>
    <t>135203</t>
  </si>
  <si>
    <t>Agrupamento de Escolas de Avis</t>
  </si>
  <si>
    <t>Estrada  Municipal, Montes do Azinhal</t>
  </si>
  <si>
    <t>BENAVILA</t>
  </si>
  <si>
    <t>Avis</t>
  </si>
  <si>
    <t>7480-250</t>
  </si>
  <si>
    <t>39.053046</t>
  </si>
  <si>
    <t>-7.894591</t>
  </si>
  <si>
    <t>QZP.48</t>
  </si>
  <si>
    <t>https://agrupamentodeescolasdeavis.pt/</t>
  </si>
  <si>
    <t xml:space="preserve">direcao@aeavis.edu.gov.pt; servicos@aeavis.edu.gov.pt; </t>
  </si>
  <si>
    <t>242410120</t>
  </si>
  <si>
    <t>5660</t>
  </si>
  <si>
    <t>Escola Básica e Secundária Padre Joaquim Maria Fernandes, Sousel</t>
  </si>
  <si>
    <t>135331</t>
  </si>
  <si>
    <t>Agrupamento de Escolas de Sousel</t>
  </si>
  <si>
    <t>SOUSEL</t>
  </si>
  <si>
    <t>Sousel</t>
  </si>
  <si>
    <t>7470-210</t>
  </si>
  <si>
    <t>38.955849</t>
  </si>
  <si>
    <t>-7.672048</t>
  </si>
  <si>
    <t>QZP.50</t>
  </si>
  <si>
    <t>268551146</t>
  </si>
  <si>
    <t>https://escolasdesousel.edu.gov.pt</t>
  </si>
  <si>
    <t xml:space="preserve">direcao@escolasdesousel.edu.gov.pt; servicos@escolasdesousel.edu.gov.pt; </t>
  </si>
  <si>
    <t>268550010</t>
  </si>
  <si>
    <t>5692</t>
  </si>
  <si>
    <t>Escola Básica Professor Doutor Ferrer Correia, Senhor da Serra, Miranda do Corvo</t>
  </si>
  <si>
    <t>161410</t>
  </si>
  <si>
    <t>Agrupamento de Escolas de Miranda do Corvo</t>
  </si>
  <si>
    <t>Rua Fonte dos Castanheiros</t>
  </si>
  <si>
    <t>SEMIDE</t>
  </si>
  <si>
    <t>Miranda do Corvo</t>
  </si>
  <si>
    <t>3220-431</t>
  </si>
  <si>
    <t>40.159635</t>
  </si>
  <si>
    <t>-8.345085</t>
  </si>
  <si>
    <t>QZP.27</t>
  </si>
  <si>
    <t>239540139</t>
  </si>
  <si>
    <t>http://ebiferrercorreia.ccems.pt</t>
  </si>
  <si>
    <t xml:space="preserve">ebiji.pdfcorreia@escolas.min-edu.pt; </t>
  </si>
  <si>
    <t>239540130</t>
  </si>
  <si>
    <t>5600</t>
  </si>
  <si>
    <t>Escola Básica n.º 1 de Vila Nova de S. Bento, Serpa</t>
  </si>
  <si>
    <t>135100</t>
  </si>
  <si>
    <t>Agrupamento de Escolas n.º 2 de Serpa</t>
  </si>
  <si>
    <t>Largo do Rossio Grande</t>
  </si>
  <si>
    <t>VILA NOVA DE SÃO BENTO</t>
  </si>
  <si>
    <t>7830-055</t>
  </si>
  <si>
    <t>37.929297</t>
  </si>
  <si>
    <t>-7.406886</t>
  </si>
  <si>
    <t>284580089</t>
  </si>
  <si>
    <t>https://www.ae2serpa.pt</t>
  </si>
  <si>
    <t xml:space="preserve">direcao@aeserpa2.edu.gov.pt; servicos@aeserpa2.edu.gov.pt; </t>
  </si>
  <si>
    <t>284580080</t>
  </si>
  <si>
    <t>5690</t>
  </si>
  <si>
    <t>Escola Básica de Pardilhó, Estarreja</t>
  </si>
  <si>
    <t>160519</t>
  </si>
  <si>
    <t>Agrupamento de Escolas de Pardilhó, Estarreja</t>
  </si>
  <si>
    <t>R. Padre Garrido</t>
  </si>
  <si>
    <t>PARDILHÓ</t>
  </si>
  <si>
    <t>Estarreja</t>
  </si>
  <si>
    <t>3860-464</t>
  </si>
  <si>
    <t>40.798161</t>
  </si>
  <si>
    <t>-8.622667</t>
  </si>
  <si>
    <t>234855237</t>
  </si>
  <si>
    <t>https://sites.google.com/site/eb123pardilho/</t>
  </si>
  <si>
    <t xml:space="preserve">direcao@aepardilho.edu.gov.pt; servicos@aepardilho.edu.gov.pt; </t>
  </si>
  <si>
    <t>234850150</t>
  </si>
  <si>
    <t>5657</t>
  </si>
  <si>
    <t>Escola Básica n.º 1 de Montargil, Ponte de Sor</t>
  </si>
  <si>
    <t>135653</t>
  </si>
  <si>
    <t>Agrupamento de Escolas de Ponte de Sor</t>
  </si>
  <si>
    <t>Largo General Humberto Delgado</t>
  </si>
  <si>
    <t>MONTARGIL</t>
  </si>
  <si>
    <t>Ponte de Sor</t>
  </si>
  <si>
    <t>7425-104</t>
  </si>
  <si>
    <t>39.077394</t>
  </si>
  <si>
    <t>-8.176925</t>
  </si>
  <si>
    <t>http://www.aeps.pt</t>
  </si>
  <si>
    <t xml:space="preserve">direcao@aeponte-sor.edu.gov.pt; servicos@aeponte-sor.edu.gov.pt; </t>
  </si>
  <si>
    <t>242901259</t>
  </si>
  <si>
    <t>5656</t>
  </si>
  <si>
    <t>Escola Básica n.º 1 de Monforte</t>
  </si>
  <si>
    <t>37.716983</t>
  </si>
  <si>
    <t>-25.372839</t>
  </si>
  <si>
    <t>5679</t>
  </si>
  <si>
    <t>Escola Básica de Alcáçovas, Viana do Alentejo</t>
  </si>
  <si>
    <t>135173</t>
  </si>
  <si>
    <t>Agrupamento de Escolas de Viana do Alentejo</t>
  </si>
  <si>
    <t>Rua D. Afonso V, nº 1 e 3</t>
  </si>
  <si>
    <t>VIANA DO ALENTEJO</t>
  </si>
  <si>
    <t>Viana do Alentejo</t>
  </si>
  <si>
    <t>7090-299</t>
  </si>
  <si>
    <t>38.390488</t>
  </si>
  <si>
    <t>-8.149895</t>
  </si>
  <si>
    <t>QZP.52</t>
  </si>
  <si>
    <t>266949095</t>
  </si>
  <si>
    <t>266948050</t>
  </si>
  <si>
    <t>5658</t>
  </si>
  <si>
    <t>Escola Básica de Mourão</t>
  </si>
  <si>
    <t>38.379945</t>
  </si>
  <si>
    <t>-7.345772</t>
  </si>
  <si>
    <t>5681</t>
  </si>
  <si>
    <t>Escola Básica de Amareleja, Moura</t>
  </si>
  <si>
    <t>38.204705</t>
  </si>
  <si>
    <t>-7.223099</t>
  </si>
  <si>
    <t>5691</t>
  </si>
  <si>
    <t>Escola Básica de Pias, Serpa</t>
  </si>
  <si>
    <t>Rua Dr. António Sergio, 26</t>
  </si>
  <si>
    <t>PIAS SRP</t>
  </si>
  <si>
    <t>7830-219</t>
  </si>
  <si>
    <t>38.024794</t>
  </si>
  <si>
    <t>-7.478137</t>
  </si>
  <si>
    <t>284850009</t>
  </si>
  <si>
    <t xml:space="preserve">ebiji.pias@escolas.min-edu.pt; </t>
  </si>
  <si>
    <t>284850000</t>
  </si>
  <si>
    <t>5121</t>
  </si>
  <si>
    <t>Escola Básica Aviador Brito Paes, Colos, Odemira</t>
  </si>
  <si>
    <t>135070</t>
  </si>
  <si>
    <t>Agrupamento de Escolas de Colos, Odemira</t>
  </si>
  <si>
    <t>Cerca do Vale da Rosa</t>
  </si>
  <si>
    <t>COLOS</t>
  </si>
  <si>
    <t>7630-329</t>
  </si>
  <si>
    <t>37.732961</t>
  </si>
  <si>
    <t>-8.466206</t>
  </si>
  <si>
    <t>283650001</t>
  </si>
  <si>
    <t>http://agvcolos.webnode.pt</t>
  </si>
  <si>
    <t xml:space="preserve">direcao@aecolos.edu.gov.pt; servicos@aecolos.edu.gov.pt; </t>
  </si>
  <si>
    <t>283650000</t>
  </si>
  <si>
    <t>5507</t>
  </si>
  <si>
    <t>Escola Básica n.º 1 de Sabóia, Odemira</t>
  </si>
  <si>
    <t>135082</t>
  </si>
  <si>
    <t>Agrupamento de Escolas de Sabóia, Odemira</t>
  </si>
  <si>
    <t>Saboia</t>
  </si>
  <si>
    <t>SABÓIA</t>
  </si>
  <si>
    <t>7665-824</t>
  </si>
  <si>
    <t>37.497339</t>
  </si>
  <si>
    <t>-8.498418</t>
  </si>
  <si>
    <t>283880001</t>
  </si>
  <si>
    <t>http://agvsaboia.drealentejo.pt</t>
  </si>
  <si>
    <t xml:space="preserve">direcao@aesaboia.edu.gov.pt; servicos@aesaboia.edu.gov.pt; </t>
  </si>
  <si>
    <t>283880000</t>
  </si>
  <si>
    <t>5646</t>
  </si>
  <si>
    <t>Escola Básica de Fragoso, Barcelos</t>
  </si>
  <si>
    <t>151245</t>
  </si>
  <si>
    <t>Agrupamento de Escolas de Fragoso, Barcelos</t>
  </si>
  <si>
    <t>Lugar das Carvalhas</t>
  </si>
  <si>
    <t>FRAGOSO</t>
  </si>
  <si>
    <t>4905-097</t>
  </si>
  <si>
    <t>41.613012</t>
  </si>
  <si>
    <t>-8.714395</t>
  </si>
  <si>
    <t>258770163</t>
  </si>
  <si>
    <t>http://www.avef.pt</t>
  </si>
  <si>
    <t xml:space="preserve">direcao@aefragoso.edu.gov.pt; servicos@aefragoso.edu.gov.pt; </t>
  </si>
  <si>
    <t>258770160</t>
  </si>
  <si>
    <t>5653</t>
  </si>
  <si>
    <t>Escola Básica Prof. Joaquim Moreira, Martinlongo, Alcoutim</t>
  </si>
  <si>
    <t>145520</t>
  </si>
  <si>
    <t>Agrupamento de Escolas de Alcoutim</t>
  </si>
  <si>
    <t>Rua Portas do Laborato</t>
  </si>
  <si>
    <t>MARTIM LONGO</t>
  </si>
  <si>
    <t>Alcoutim</t>
  </si>
  <si>
    <t>8970-280</t>
  </si>
  <si>
    <t>37.442120</t>
  </si>
  <si>
    <t>-7.770695</t>
  </si>
  <si>
    <t>QZP.63</t>
  </si>
  <si>
    <t>281490109</t>
  </si>
  <si>
    <t>http://www.agrupamento-alcoutim.com/</t>
  </si>
  <si>
    <t xml:space="preserve">direcao@aealcoutim.edu.gov.pt; servicos@aealcoutim.edu.gov.pt; </t>
  </si>
  <si>
    <t>281490100</t>
  </si>
  <si>
    <t>5632</t>
  </si>
  <si>
    <t>Escola Básica Aristides de Sousa Mendes, Cabanas de Viriato, Carregal do Sal</t>
  </si>
  <si>
    <t>161706</t>
  </si>
  <si>
    <t>Agrupamento de Escolas de Carregal do Sal</t>
  </si>
  <si>
    <t>Cabanas de Viriato</t>
  </si>
  <si>
    <t>CARREGAL DO SAL</t>
  </si>
  <si>
    <t>Carregal do Sal</t>
  </si>
  <si>
    <t>3430-001</t>
  </si>
  <si>
    <t>40.465935</t>
  </si>
  <si>
    <t>-7.976098</t>
  </si>
  <si>
    <t>QZP.25</t>
  </si>
  <si>
    <t>232690021</t>
  </si>
  <si>
    <t xml:space="preserve">ebi.asousamendes@escolas.min-edu.pt; </t>
  </si>
  <si>
    <t>232690020</t>
  </si>
  <si>
    <t>5672</t>
  </si>
  <si>
    <t>Escola Básica de São João de Loure, Albergaria-a-Velha</t>
  </si>
  <si>
    <t>160003</t>
  </si>
  <si>
    <t>Agrupamento de Escolas de Albergaria-a-Velha</t>
  </si>
  <si>
    <t>Estrada Nacional 320-2</t>
  </si>
  <si>
    <t>SÃO JOÃO DE LOURE</t>
  </si>
  <si>
    <t>Albergaria-a-Velha</t>
  </si>
  <si>
    <t>3850-772</t>
  </si>
  <si>
    <t>40.639204</t>
  </si>
  <si>
    <t>-8.548125</t>
  </si>
  <si>
    <t>234920199</t>
  </si>
  <si>
    <t xml:space="preserve">ebi.sjoaoloure@escolas.min-edu.pt; </t>
  </si>
  <si>
    <t>234920190</t>
  </si>
  <si>
    <t>5697</t>
  </si>
  <si>
    <t>Escola Básica de Torreira, Murtosa</t>
  </si>
  <si>
    <t>161020</t>
  </si>
  <si>
    <t>Agrupamento de Escolas de Murtosa</t>
  </si>
  <si>
    <t>Av. da Circunvalação</t>
  </si>
  <si>
    <t>TORREIRA</t>
  </si>
  <si>
    <t>Murtosa</t>
  </si>
  <si>
    <t>3870-336</t>
  </si>
  <si>
    <t>40.765129</t>
  </si>
  <si>
    <t>-8.706699</t>
  </si>
  <si>
    <t>234830019</t>
  </si>
  <si>
    <t>http://www.torreira.com.pt</t>
  </si>
  <si>
    <t xml:space="preserve">ebiji.torreira@escolas.min-edu.pt; </t>
  </si>
  <si>
    <t>234830010</t>
  </si>
  <si>
    <t>5678</t>
  </si>
  <si>
    <t>Escola Básica de São Vicente de Pereira Jusã, Ovar</t>
  </si>
  <si>
    <t>161950</t>
  </si>
  <si>
    <t>Agrupamento de Escolas de Ovar Sul</t>
  </si>
  <si>
    <t>Rua Manuel Gomes Oliveira Reis, 904</t>
  </si>
  <si>
    <t>S VICENTE DE PEREIRA JUSÃ</t>
  </si>
  <si>
    <t>Ovar</t>
  </si>
  <si>
    <t>3880-868</t>
  </si>
  <si>
    <t>40.881001</t>
  </si>
  <si>
    <t>-8.535488</t>
  </si>
  <si>
    <t>256899409</t>
  </si>
  <si>
    <t>http://ebisvpereira-m.ccems.pt</t>
  </si>
  <si>
    <t xml:space="preserve">ebi.svpereirajusa@escolas.min-edu.pt; </t>
  </si>
  <si>
    <t>256899400</t>
  </si>
  <si>
    <t>5688</t>
  </si>
  <si>
    <t>Escola Básica do Miradouro de Alfazina, Monte de Caparica, Almada</t>
  </si>
  <si>
    <t>171839</t>
  </si>
  <si>
    <t>Agrupamento de Escolas Miradouro de Alfazina, Almada</t>
  </si>
  <si>
    <t>Rua do Miradouro de Alfazina</t>
  </si>
  <si>
    <t>CAPARICA</t>
  </si>
  <si>
    <t>2825-015</t>
  </si>
  <si>
    <t>38.673952</t>
  </si>
  <si>
    <t>-9.189082</t>
  </si>
  <si>
    <t>212945513</t>
  </si>
  <si>
    <t>http://www.miradouroalfazina.com</t>
  </si>
  <si>
    <t xml:space="preserve">direcao@miradouroalfazina.edu.gov.pt; miradouroalfazina2@gmail.com; servicos@miradouroalfazina.edu.gov.pt; </t>
  </si>
  <si>
    <t>212945510</t>
  </si>
  <si>
    <t>5712</t>
  </si>
  <si>
    <t>Escola Básica da Ponte, Vila das Aves, Santo Tirso</t>
  </si>
  <si>
    <t>330838</t>
  </si>
  <si>
    <t>41.372075</t>
  </si>
  <si>
    <t>-8.092842</t>
  </si>
  <si>
    <t>252875352</t>
  </si>
  <si>
    <t>http://www.escoladaponte.pt</t>
  </si>
  <si>
    <t xml:space="preserve">direcao@escoladaponte.edu.gov.pt; servicos@escoladaponte.edu.gov.pt; </t>
  </si>
  <si>
    <t>252875350</t>
  </si>
  <si>
    <t>5706</t>
  </si>
  <si>
    <t>Escola Básica de Pereira, Montemor-o-Velho</t>
  </si>
  <si>
    <t>161433</t>
  </si>
  <si>
    <t>Agrupamento de Escolas de Montemor-o-Velho</t>
  </si>
  <si>
    <t>Rua de Santa Rita</t>
  </si>
  <si>
    <t>PEREIRA MMV</t>
  </si>
  <si>
    <t>Montemor-o-Velho</t>
  </si>
  <si>
    <t>3140-316</t>
  </si>
  <si>
    <t>40.177571</t>
  </si>
  <si>
    <t>-8.584875</t>
  </si>
  <si>
    <t>QZP.26</t>
  </si>
  <si>
    <t>239647031</t>
  </si>
  <si>
    <t xml:space="preserve">ebi.pereira@escolas.min-edu.pt; </t>
  </si>
  <si>
    <t>239647028</t>
  </si>
  <si>
    <t>5663</t>
  </si>
  <si>
    <t>Escola Básica de Ponte das Três Entradas, Oliveira do Hospital</t>
  </si>
  <si>
    <t>Rua António Oliveira</t>
  </si>
  <si>
    <t>SÃO SEBASTIÃO DA FEIRA</t>
  </si>
  <si>
    <t>3400-731</t>
  </si>
  <si>
    <t>40.307430</t>
  </si>
  <si>
    <t>-7.868857</t>
  </si>
  <si>
    <t>238670095</t>
  </si>
  <si>
    <t xml:space="preserve">ebi.ptresentradas@escolas.min-edu.pt; </t>
  </si>
  <si>
    <t>238670090</t>
  </si>
  <si>
    <t>5654</t>
  </si>
  <si>
    <t>Escola Básica Margarida Fierro Caeiro da Matta, Midões, Tábua</t>
  </si>
  <si>
    <t>161482</t>
  </si>
  <si>
    <t>Agrupamento de Escolas de Tábua</t>
  </si>
  <si>
    <t>Alameda Cuqui Fierro</t>
  </si>
  <si>
    <t>MIDÕES TBU</t>
  </si>
  <si>
    <t>Tábua</t>
  </si>
  <si>
    <t>3420-136</t>
  </si>
  <si>
    <t>40.385798</t>
  </si>
  <si>
    <t>-7.937039</t>
  </si>
  <si>
    <t>235460129</t>
  </si>
  <si>
    <t>http://www.ebi-midoes.edu.pt/</t>
  </si>
  <si>
    <t xml:space="preserve">ebi.midoes@escolas.min-edu.pt; </t>
  </si>
  <si>
    <t>235460120</t>
  </si>
  <si>
    <t>5700</t>
  </si>
  <si>
    <t>Escola Básica do Couço, Coruche</t>
  </si>
  <si>
    <t>170367</t>
  </si>
  <si>
    <t>Agrupamento de Escolas de Coruche</t>
  </si>
  <si>
    <t>Rua Padre João (Couço - Coruche)</t>
  </si>
  <si>
    <t>COUÇO</t>
  </si>
  <si>
    <t>Coruche</t>
  </si>
  <si>
    <t>2100-314</t>
  </si>
  <si>
    <t>38.981963</t>
  </si>
  <si>
    <t>-8.287513</t>
  </si>
  <si>
    <t>QZP.44</t>
  </si>
  <si>
    <t>243669075</t>
  </si>
  <si>
    <t xml:space="preserve">ebiji.couco@escolas.min-edu.pt; </t>
  </si>
  <si>
    <t>243669070</t>
  </si>
  <si>
    <t>5680</t>
  </si>
  <si>
    <t>Escola Básica Professora Piedade Matoso, Aljezur</t>
  </si>
  <si>
    <t>145051</t>
  </si>
  <si>
    <t>Agrupamento de Escolas Professora Piedade Matoso, Aljezur</t>
  </si>
  <si>
    <t>Barrada</t>
  </si>
  <si>
    <t>ALJEZUR</t>
  </si>
  <si>
    <t>Aljezur</t>
  </si>
  <si>
    <t>8670-113</t>
  </si>
  <si>
    <t>37.038558</t>
  </si>
  <si>
    <t>-7.849970</t>
  </si>
  <si>
    <t>QZP.59</t>
  </si>
  <si>
    <t>282998713</t>
  </si>
  <si>
    <t>http://sites.google.com/a/aealjezur.pt/agrupamento-de-escolas-de-aljezur/</t>
  </si>
  <si>
    <t xml:space="preserve">direcao@aealjezur.edu.gov.pt; servicos@aealjezur.edu.gov.pt; </t>
  </si>
  <si>
    <t>282990180</t>
  </si>
  <si>
    <t>5689</t>
  </si>
  <si>
    <t>Escola Básica de Paderne, Albufeira</t>
  </si>
  <si>
    <t>145026</t>
  </si>
  <si>
    <t>Agrupamento de Escolas de Ferreiras, Albufeira</t>
  </si>
  <si>
    <t>Rua das Escolas</t>
  </si>
  <si>
    <t>PADERNE ABF</t>
  </si>
  <si>
    <t>8200-476</t>
  </si>
  <si>
    <t>37.129235</t>
  </si>
  <si>
    <t>-8.243128</t>
  </si>
  <si>
    <t>289370809</t>
  </si>
  <si>
    <t xml:space="preserve">ebiji.paderne@escolas.min-edu.pt; </t>
  </si>
  <si>
    <t>289370800</t>
  </si>
  <si>
    <t>5705</t>
  </si>
  <si>
    <t>Escola Básica Manuel Ferreira Patrício, Évora</t>
  </si>
  <si>
    <t>135537</t>
  </si>
  <si>
    <t>Agrupamento de Escolas Manuel Ferreira Patrício, Évora</t>
  </si>
  <si>
    <t>Av. Engº Arantes de Oliveira</t>
  </si>
  <si>
    <t>ÉVORA</t>
  </si>
  <si>
    <t>7000-758</t>
  </si>
  <si>
    <t>38.574243</t>
  </si>
  <si>
    <t>-7.923985</t>
  </si>
  <si>
    <t>266750059</t>
  </si>
  <si>
    <t>http://www.aemfp.pt</t>
  </si>
  <si>
    <t xml:space="preserve">direcao@aempatricio.edu.gov.pt; servicos@aempatricio.edu.gov.pt; </t>
  </si>
  <si>
    <t>266750050</t>
  </si>
  <si>
    <t>1044</t>
  </si>
  <si>
    <t>Escola Básica Frei Manuel Cardoso, Fronteira</t>
  </si>
  <si>
    <t>135264</t>
  </si>
  <si>
    <t>Agrupamento de Escolas de Fronteira</t>
  </si>
  <si>
    <t>Largo da Estação</t>
  </si>
  <si>
    <t>FRONTEIRA</t>
  </si>
  <si>
    <t>Fronteira</t>
  </si>
  <si>
    <t>7460-109</t>
  </si>
  <si>
    <t>39.047735</t>
  </si>
  <si>
    <t>-7.645270</t>
  </si>
  <si>
    <t>http://www.agrupamentoescolasfronteira.pt</t>
  </si>
  <si>
    <t xml:space="preserve">direcao@aefronteira.edu.gov.pt; servicos@aefronteira.edu.gov.pt; </t>
  </si>
  <si>
    <t>245600130</t>
  </si>
  <si>
    <t>0504</t>
  </si>
  <si>
    <t>Escola Básica de Forjães, Esposende</t>
  </si>
  <si>
    <t>152894</t>
  </si>
  <si>
    <t>Agrupamento de Escolas António Rodrigues Sampaio, Esposende</t>
  </si>
  <si>
    <t>Rua da Pedreira, n.º 207</t>
  </si>
  <si>
    <t>FORJÃES</t>
  </si>
  <si>
    <t>Esposende</t>
  </si>
  <si>
    <t>4740-446</t>
  </si>
  <si>
    <t>41.616135</t>
  </si>
  <si>
    <t>-8.739864</t>
  </si>
  <si>
    <t>253872526</t>
  </si>
  <si>
    <t xml:space="preserve">ebi.forjaes@escolas.min-edu.pt; </t>
  </si>
  <si>
    <t>253879200</t>
  </si>
  <si>
    <t>5707</t>
  </si>
  <si>
    <t>Escola Básica Fialho de Almeida, Cuba</t>
  </si>
  <si>
    <t>135045</t>
  </si>
  <si>
    <t>Agrupamento de Escolas de Cuba</t>
  </si>
  <si>
    <t>Largo da Feira</t>
  </si>
  <si>
    <t>CUBA</t>
  </si>
  <si>
    <t>Cuba</t>
  </si>
  <si>
    <t>7940-000</t>
  </si>
  <si>
    <t>38.171250</t>
  </si>
  <si>
    <t>-7.892634</t>
  </si>
  <si>
    <t>284419929</t>
  </si>
  <si>
    <t>http://www.aecuba.pt</t>
  </si>
  <si>
    <t xml:space="preserve">direcao@aecuba.edu.gov.pt; servicos@aecuba.edu.gov.pt; </t>
  </si>
  <si>
    <t>284419920</t>
  </si>
  <si>
    <t>5056</t>
  </si>
  <si>
    <t>Escola Básica de Apúlia, Esposende</t>
  </si>
  <si>
    <t>150850</t>
  </si>
  <si>
    <t>Agrupamento de Escolas António Correia de Oliveira, Esposende</t>
  </si>
  <si>
    <t>Avenida da Praia</t>
  </si>
  <si>
    <t>APÚLIA</t>
  </si>
  <si>
    <t>4740-033</t>
  </si>
  <si>
    <t>41.473575</t>
  </si>
  <si>
    <t>-8.748807</t>
  </si>
  <si>
    <t>253982198</t>
  </si>
  <si>
    <t xml:space="preserve">eb23.apulia@escolas.min-edu.pt; </t>
  </si>
  <si>
    <t>253960030</t>
  </si>
  <si>
    <t>5664</t>
  </si>
  <si>
    <t>Escola Básica Ana Maria Ferreira Gordo, Crato</t>
  </si>
  <si>
    <t>135239</t>
  </si>
  <si>
    <t>Agrupamento de Escolas do Crato</t>
  </si>
  <si>
    <t>Rua da Fonte do Crespo -Apart. nº 28</t>
  </si>
  <si>
    <t>CRATO</t>
  </si>
  <si>
    <t>Crato</t>
  </si>
  <si>
    <t>7430-132</t>
  </si>
  <si>
    <t>39.290839</t>
  </si>
  <si>
    <t>-7.650338</t>
  </si>
  <si>
    <t>http://aecrato.drealentejo.pt</t>
  </si>
  <si>
    <t xml:space="preserve">direcao@aecrato.edu.gov.pt; servicos@aecrato.edu.gov.pt; </t>
  </si>
  <si>
    <t>245990010</t>
  </si>
  <si>
    <t>5675</t>
  </si>
  <si>
    <t>Escola Básica de Távora, Santa Maria, Arcos de Valdevez</t>
  </si>
  <si>
    <t>41.804698</t>
  </si>
  <si>
    <t>-8.471339</t>
  </si>
  <si>
    <t>5724</t>
  </si>
  <si>
    <t>Escola Básica de Pedras Salgadas, Vila Pouca de Aguiar</t>
  </si>
  <si>
    <t>150666</t>
  </si>
  <si>
    <t>Agrupamento de Escolas de Vila Pouca de Aguiar - Sul</t>
  </si>
  <si>
    <t>Lugar dos Lamaçais</t>
  </si>
  <si>
    <t>BORNES DE AGUIAR</t>
  </si>
  <si>
    <t>Vila Pouca de Aguiar</t>
  </si>
  <si>
    <t>Vila Real</t>
  </si>
  <si>
    <t>5450-161</t>
  </si>
  <si>
    <t>41.541097</t>
  </si>
  <si>
    <t>-7.605319</t>
  </si>
  <si>
    <t>QZP.15</t>
  </si>
  <si>
    <t>259434936</t>
  </si>
  <si>
    <t xml:space="preserve">ebi.pedrassalgadas@escolas.min-edu.pt; </t>
  </si>
  <si>
    <t>259434350</t>
  </si>
  <si>
    <t>5716</t>
  </si>
  <si>
    <t>Escola Básica de Vale Rosal, Vale Fetal, Almada</t>
  </si>
  <si>
    <t>172194</t>
  </si>
  <si>
    <t>Agrupamento de Escolas Daniel Sampaio, Almada</t>
  </si>
  <si>
    <t>Praceta José Viana</t>
  </si>
  <si>
    <t>2820-454</t>
  </si>
  <si>
    <t>38.628928</t>
  </si>
  <si>
    <t>-9.182777</t>
  </si>
  <si>
    <t>212964152</t>
  </si>
  <si>
    <t xml:space="preserve">ebi.valerosal@escolas.min-edu.pt; </t>
  </si>
  <si>
    <t>212964150</t>
  </si>
  <si>
    <t>5721</t>
  </si>
  <si>
    <t>Escola Básica da Boa Água, Quinta do Conde, Sesimbra</t>
  </si>
  <si>
    <t>172388</t>
  </si>
  <si>
    <t>Agrupamento de Escolas Boa Água, Sesimbra</t>
  </si>
  <si>
    <t>Rua Serra de Monchique</t>
  </si>
  <si>
    <t>2975-174</t>
  </si>
  <si>
    <t>38.554681</t>
  </si>
  <si>
    <t>-9.050502</t>
  </si>
  <si>
    <t>212100404</t>
  </si>
  <si>
    <t>http://aeboaagua.org</t>
  </si>
  <si>
    <t xml:space="preserve">direcao@aeboaagua.edu.gov.pt; servicos@aeboaagua.edu.gov.pt; </t>
  </si>
  <si>
    <t>212104394</t>
  </si>
  <si>
    <t>6195</t>
  </si>
  <si>
    <t>Escola Básica n.º 1 de Alvito</t>
  </si>
  <si>
    <t>130000</t>
  </si>
  <si>
    <t>Agrupamento de Escolas de Alvito</t>
  </si>
  <si>
    <t>Tapadinha de Dom António</t>
  </si>
  <si>
    <t>ALVITO</t>
  </si>
  <si>
    <t>Alvito</t>
  </si>
  <si>
    <t>7920-037</t>
  </si>
  <si>
    <t>38.650063</t>
  </si>
  <si>
    <t>-9.043990</t>
  </si>
  <si>
    <t>284485202</t>
  </si>
  <si>
    <t>http://escolas.uevora.pt/aealvito/</t>
  </si>
  <si>
    <t xml:space="preserve">direcao@aealvito.edu.gov.pt; servicos@aealvito.edu.gov.pt; </t>
  </si>
  <si>
    <t>284485131</t>
  </si>
  <si>
    <t>8401</t>
  </si>
  <si>
    <t>Escola Básica n.º 2 da Lousã</t>
  </si>
  <si>
    <t>161391</t>
  </si>
  <si>
    <t>Agrupamento de Escolas da Lousã</t>
  </si>
  <si>
    <t>R. Engenheiro Gil D Orey</t>
  </si>
  <si>
    <t>LOUSÃ</t>
  </si>
  <si>
    <t>Lousã</t>
  </si>
  <si>
    <t>3200-240</t>
  </si>
  <si>
    <t>40.117311</t>
  </si>
  <si>
    <t>-8.242587</t>
  </si>
  <si>
    <t>239994626</t>
  </si>
  <si>
    <t xml:space="preserve">eb23.lousa@escolas.min-edu.pt; </t>
  </si>
  <si>
    <t>239990560</t>
  </si>
  <si>
    <t>5498</t>
  </si>
  <si>
    <t>Escola Básica Maria Pais Ribeiro - A Ribeirinha, Macieira, Vila do Conde</t>
  </si>
  <si>
    <t>150848</t>
  </si>
  <si>
    <t>Agrupamento de Escolas D. Pedro IV, Vila do Conde</t>
  </si>
  <si>
    <t>R. do Sol-Macieira</t>
  </si>
  <si>
    <t>MACIEIRA DA MAIA</t>
  </si>
  <si>
    <t>Vila do Conde</t>
  </si>
  <si>
    <t>4485-400</t>
  </si>
  <si>
    <t>41.335652</t>
  </si>
  <si>
    <t>-8.678248</t>
  </si>
  <si>
    <t>252660129</t>
  </si>
  <si>
    <t xml:space="preserve">eb23.ribeirinha@escolas.min-edu.pt; </t>
  </si>
  <si>
    <t>252660120</t>
  </si>
  <si>
    <t>5012</t>
  </si>
  <si>
    <t>Escola Básica Abel Varzim, Barrancos, Barcelos</t>
  </si>
  <si>
    <t>150927</t>
  </si>
  <si>
    <t>Agrupamento de Escolas de Barcelos</t>
  </si>
  <si>
    <t>Lugar de Barrancos</t>
  </si>
  <si>
    <t>VILA SECA BCL</t>
  </si>
  <si>
    <t>4755-556</t>
  </si>
  <si>
    <t>41.498706</t>
  </si>
  <si>
    <t>-8.672150</t>
  </si>
  <si>
    <t>253852977</t>
  </si>
  <si>
    <t xml:space="preserve">eb23.abelvarzim@escolas.min-edu.pt; </t>
  </si>
  <si>
    <t>253852965</t>
  </si>
  <si>
    <t>5015</t>
  </si>
  <si>
    <t>Escola Básica Afonso de Paiva, Castelo Branco</t>
  </si>
  <si>
    <t>161111</t>
  </si>
  <si>
    <t>Agrupamento de Escolas Afonso de Paiva, Castelo Branco</t>
  </si>
  <si>
    <t>R. Dr. Francisco Jose Palmeiro</t>
  </si>
  <si>
    <t>CASTELO BRANCO</t>
  </si>
  <si>
    <t>6000-230</t>
  </si>
  <si>
    <t>39.820122</t>
  </si>
  <si>
    <t>-7.502128</t>
  </si>
  <si>
    <t>272339249</t>
  </si>
  <si>
    <t>http://www.afonsopaiva.pt</t>
  </si>
  <si>
    <t xml:space="preserve">direcao@aeapaiva.edu.gov.pt; servicos@aeapaiva.edu.gov.pt; </t>
  </si>
  <si>
    <t>272339240</t>
  </si>
  <si>
    <t>5020</t>
  </si>
  <si>
    <t>Escola Básica de Alapraia, Cascais</t>
  </si>
  <si>
    <t>170690</t>
  </si>
  <si>
    <t>Agrupamento de Escolas da Alapraia, Cascais</t>
  </si>
  <si>
    <t>Estrada Principal de Alapraia</t>
  </si>
  <si>
    <t>ESTORIL</t>
  </si>
  <si>
    <t>Cascais</t>
  </si>
  <si>
    <t>2765-013</t>
  </si>
  <si>
    <t>38.708355</t>
  </si>
  <si>
    <t>-9.373651</t>
  </si>
  <si>
    <t>214676960</t>
  </si>
  <si>
    <t>http://aealapraia.com</t>
  </si>
  <si>
    <t xml:space="preserve">direcao@aealapraia.edu.gov.pt; servicos@aealapraia.edu.gov.pt; </t>
  </si>
  <si>
    <t>214674121</t>
  </si>
  <si>
    <t>5472</t>
  </si>
  <si>
    <t>Escola Básica Prof.ª Diamantina Negrão, Albufeira</t>
  </si>
  <si>
    <t>Sítio de Brejos</t>
  </si>
  <si>
    <t>ALBUFEIRA</t>
  </si>
  <si>
    <t>8200-317</t>
  </si>
  <si>
    <t>289590561</t>
  </si>
  <si>
    <t xml:space="preserve">eb23.pdnegrao@escolas.min-edu.pt; </t>
  </si>
  <si>
    <t>289590560</t>
  </si>
  <si>
    <t>5023</t>
  </si>
  <si>
    <t>Escola Básica de Alcanede, Santarém</t>
  </si>
  <si>
    <t>170409</t>
  </si>
  <si>
    <t>Agrupamento de Escolas D. Afonso Henriques, Santarém</t>
  </si>
  <si>
    <t>Lg. da Feira - Apartado 22</t>
  </si>
  <si>
    <t>ALCANEDE</t>
  </si>
  <si>
    <t>2025-999</t>
  </si>
  <si>
    <t>39.419837</t>
  </si>
  <si>
    <t>-8.821750</t>
  </si>
  <si>
    <t>243405373</t>
  </si>
  <si>
    <t>http://nonio.ese.ipsantarem.pt/aeahenriques/</t>
  </si>
  <si>
    <t xml:space="preserve">direcao@afonsohenriques-str.edu.gov.pt; secretaria.afonsohenriques@gmail.com; servicos@afonsohenriques-str.edu.gov.pt; </t>
  </si>
  <si>
    <t>243400350</t>
  </si>
  <si>
    <t>5447</t>
  </si>
  <si>
    <t>Escola Básica Pêro de Alenquer, Alenquer</t>
  </si>
  <si>
    <t>170598</t>
  </si>
  <si>
    <t>Agrupamento de Escolas Damião de Goes, Alenquer</t>
  </si>
  <si>
    <t>Avenida Dr. Teófilo Carvalho dos Santos</t>
  </si>
  <si>
    <t>ALENQUER</t>
  </si>
  <si>
    <t>2580-564</t>
  </si>
  <si>
    <t>37.182676</t>
  </si>
  <si>
    <t>-7.453241</t>
  </si>
  <si>
    <t>263730307</t>
  </si>
  <si>
    <t>http://www.aepa.edu.pt</t>
  </si>
  <si>
    <t xml:space="preserve">eb23.peroalenquer@escolas.min-edu.pt; </t>
  </si>
  <si>
    <t>263730300</t>
  </si>
  <si>
    <t>5025</t>
  </si>
  <si>
    <t>Escola Básica Alexandre Herculano, Santarém</t>
  </si>
  <si>
    <t>170550</t>
  </si>
  <si>
    <t>Agrupamento de Escolas Alexandre Herculano, Santarém</t>
  </si>
  <si>
    <t>Quinta do Mergulhão - Senhora da Guia</t>
  </si>
  <si>
    <t>SANTARÉM</t>
  </si>
  <si>
    <t>2005-075</t>
  </si>
  <si>
    <t>39.245392</t>
  </si>
  <si>
    <t>-8.699466</t>
  </si>
  <si>
    <t>243309427</t>
  </si>
  <si>
    <t>http://www.ae-alexandreherculano.pt</t>
  </si>
  <si>
    <t xml:space="preserve">direcao@ae-aherculano.edu.gov.pt; servicos@ae-aherculano.edu.gov.pt; </t>
  </si>
  <si>
    <t>243309420</t>
  </si>
  <si>
    <t>5029</t>
  </si>
  <si>
    <t>Escola Básica Almeida Garrett, Alfragide, Amadora</t>
  </si>
  <si>
    <t>170264</t>
  </si>
  <si>
    <t>Agrupamento de Escolas Almeida Garrett, Amadora</t>
  </si>
  <si>
    <t>Largo Rotary Club da Amadora</t>
  </si>
  <si>
    <t>2610-298</t>
  </si>
  <si>
    <t>38.733356</t>
  </si>
  <si>
    <t>-9.213837</t>
  </si>
  <si>
    <t>214717128</t>
  </si>
  <si>
    <t>http://www.avagarrett.net</t>
  </si>
  <si>
    <t xml:space="preserve">direcao@aeagarrett.edu.gov.pt; geral@avagarrett.net; servicos@aeagarrett.edu.gov.pt; </t>
  </si>
  <si>
    <t>214712060</t>
  </si>
  <si>
    <t>5030</t>
  </si>
  <si>
    <t>Escola Básica Almirante Gago Coutinho, Lisboa</t>
  </si>
  <si>
    <t>171761</t>
  </si>
  <si>
    <t>Agrupamento de Escolas de Alvalade, Lisboa</t>
  </si>
  <si>
    <t>R. D. Pedro Cristo</t>
  </si>
  <si>
    <t>1700-135</t>
  </si>
  <si>
    <t>38.752653</t>
  </si>
  <si>
    <t>-9.135215</t>
  </si>
  <si>
    <t>218473702</t>
  </si>
  <si>
    <t>http://eag-coutinho.planetaclix.pt</t>
  </si>
  <si>
    <t xml:space="preserve">eb23.agagocoutinho@escolas.min-edu.pt; </t>
  </si>
  <si>
    <t>218484249</t>
  </si>
  <si>
    <t>5032</t>
  </si>
  <si>
    <t>Escola Básica do Catujal, Loures</t>
  </si>
  <si>
    <t>171130</t>
  </si>
  <si>
    <t>Agrupamento de Escolas de Catujal - Unhos, Loures</t>
  </si>
  <si>
    <t>Rua António Sérgio</t>
  </si>
  <si>
    <t>UNHOS</t>
  </si>
  <si>
    <t>2680-330</t>
  </si>
  <si>
    <t>38.815673</t>
  </si>
  <si>
    <t>-9.126173</t>
  </si>
  <si>
    <t>219404436</t>
  </si>
  <si>
    <t>http://aecu.pt</t>
  </si>
  <si>
    <t xml:space="preserve">direcao@aecatujal-unhos.edu.gov.pt; servicos@aecatujal-unhos.edu.gov.pt; </t>
  </si>
  <si>
    <t>219404430</t>
  </si>
  <si>
    <t>5035</t>
  </si>
  <si>
    <t>Escola Básica Álvaro Velho, Lavradio, Barreiro</t>
  </si>
  <si>
    <t>171050</t>
  </si>
  <si>
    <t>Agrupamento de Escolas de Álvaro Velho, Barreiro</t>
  </si>
  <si>
    <t>Avenida das Nacionalizações</t>
  </si>
  <si>
    <t>LAVRADIO</t>
  </si>
  <si>
    <t>2835-461</t>
  </si>
  <si>
    <t>38.663355</t>
  </si>
  <si>
    <t>-9.054237</t>
  </si>
  <si>
    <t>212059235</t>
  </si>
  <si>
    <t>http://www.alvarovelho.net</t>
  </si>
  <si>
    <t xml:space="preserve">direcao@alvarovelho.edu.gov.pt; servicos@alvarovelho.edu.gov.pt; </t>
  </si>
  <si>
    <t>212059230</t>
  </si>
  <si>
    <t>1077</t>
  </si>
  <si>
    <t>Escola Básica e Secundária Amadeu Gaudêncio, Nazaré</t>
  </si>
  <si>
    <t>170306</t>
  </si>
  <si>
    <t>Agrupamento de Escolas da Nazaré</t>
  </si>
  <si>
    <t>Estrada do Sítio-Areal-Apart. 99</t>
  </si>
  <si>
    <t>NAZARÉ</t>
  </si>
  <si>
    <t>Nazaré</t>
  </si>
  <si>
    <t>2450-138</t>
  </si>
  <si>
    <t>39.606570</t>
  </si>
  <si>
    <t>-9.065308</t>
  </si>
  <si>
    <t>262561997</t>
  </si>
  <si>
    <t>http://www.aen.pt</t>
  </si>
  <si>
    <t xml:space="preserve">direcao@aen.edu.gov.pt; servicos@aen.edu.gov.pt; </t>
  </si>
  <si>
    <t>262550040</t>
  </si>
  <si>
    <t>5037</t>
  </si>
  <si>
    <t>Escola Básica Teixeira de Pascoaes, Amarante</t>
  </si>
  <si>
    <t>Av. General Vitorino Laranjeira</t>
  </si>
  <si>
    <t>AMARANTE</t>
  </si>
  <si>
    <t>4600-018</t>
  </si>
  <si>
    <t>41.275973</t>
  </si>
  <si>
    <t>-8.076330</t>
  </si>
  <si>
    <t>255433993</t>
  </si>
  <si>
    <t>http://www.agrup-eb23-amarante.pt</t>
  </si>
  <si>
    <t xml:space="preserve">direcao@aeamarante.edu.gov.pt; servicos@aeamarante.edu.gov.pt; </t>
  </si>
  <si>
    <t>255420620</t>
  </si>
  <si>
    <t>5044</t>
  </si>
  <si>
    <t>Escola Básica André Soares, Braga</t>
  </si>
  <si>
    <t>150952</t>
  </si>
  <si>
    <t>Agrupamento de Escolas André Soares, Braga</t>
  </si>
  <si>
    <t>R. André Soares</t>
  </si>
  <si>
    <t>BRAGA</t>
  </si>
  <si>
    <t>4715-002</t>
  </si>
  <si>
    <t>41.546461</t>
  </si>
  <si>
    <t>-8.416596</t>
  </si>
  <si>
    <t>QZP.06</t>
  </si>
  <si>
    <t>253615094</t>
  </si>
  <si>
    <t>http://www.eb23andresoares.com</t>
  </si>
  <si>
    <t xml:space="preserve">direcao@aeandresoares.edu.gov.pt; servicos@aeandresoares.edu.gov.pt; </t>
  </si>
  <si>
    <t>253214430</t>
  </si>
  <si>
    <t>1080</t>
  </si>
  <si>
    <t>Escola Básica e Secundária António Bento Franco, Ericeira, Mafra</t>
  </si>
  <si>
    <t>170112</t>
  </si>
  <si>
    <t>Agrupamento de Escolas da Ericeira, Mafra</t>
  </si>
  <si>
    <t>R. Casal da Camacha</t>
  </si>
  <si>
    <t>ERICEIRA</t>
  </si>
  <si>
    <t>Mafra</t>
  </si>
  <si>
    <t>2655-250</t>
  </si>
  <si>
    <t>38.967341</t>
  </si>
  <si>
    <t>-9.411280</t>
  </si>
  <si>
    <t>QZP.42</t>
  </si>
  <si>
    <t>261860051</t>
  </si>
  <si>
    <t>http://aeericeira.net</t>
  </si>
  <si>
    <t xml:space="preserve">direcao@aeericeira.edu.gov.pt; servicos@aeericeira.edu.gov.pt; </t>
  </si>
  <si>
    <t>261860050</t>
  </si>
  <si>
    <t>5047</t>
  </si>
  <si>
    <t>Escola Básica António Correia Oliveira, Esposende</t>
  </si>
  <si>
    <t>Rua Poeta António Correia de Oliveira</t>
  </si>
  <si>
    <t>ESPOSENDE</t>
  </si>
  <si>
    <t>4740-285</t>
  </si>
  <si>
    <t>41.535291</t>
  </si>
  <si>
    <t>-8.782717</t>
  </si>
  <si>
    <t>253960309</t>
  </si>
  <si>
    <t>http://www.acoliveira.org</t>
  </si>
  <si>
    <t xml:space="preserve">direcao@aco.edu.gov.pt; servicos@aco.edu.gov.pt; </t>
  </si>
  <si>
    <t>253960300</t>
  </si>
  <si>
    <t>5050</t>
  </si>
  <si>
    <t>Escola Básica António Feijó, Ponte de Lima</t>
  </si>
  <si>
    <t>152651</t>
  </si>
  <si>
    <t>Agrupamento de Escolas António Feijó, Ponte de Lima</t>
  </si>
  <si>
    <t>R. Dr.Luis Gonzaga, nº 49 - Apartado 7</t>
  </si>
  <si>
    <t>PONTE DE LIMA</t>
  </si>
  <si>
    <t>Ponte de Lima</t>
  </si>
  <si>
    <t>4990-114</t>
  </si>
  <si>
    <t>41.764360</t>
  </si>
  <si>
    <t>-8.579982</t>
  </si>
  <si>
    <t>258909079</t>
  </si>
  <si>
    <t>http://agvaf.edu.pt</t>
  </si>
  <si>
    <t xml:space="preserve">direcao@aeafeijo.edu.gov.pt; servicos@aeafeijo.edu.gov.pt; </t>
  </si>
  <si>
    <t>258909070</t>
  </si>
  <si>
    <t>5055</t>
  </si>
  <si>
    <t>Escola Básica António Sérgio, Cacém, Sintra</t>
  </si>
  <si>
    <t>171219</t>
  </si>
  <si>
    <t>Agrupamento de Escolas Aqua Alba, Agualva, Sintra</t>
  </si>
  <si>
    <t>Avenida dos Missionários</t>
  </si>
  <si>
    <t>AGUALVA-CACÉM</t>
  </si>
  <si>
    <t>Sintra</t>
  </si>
  <si>
    <t>2735-136</t>
  </si>
  <si>
    <t>38.774812</t>
  </si>
  <si>
    <t>-9.305802</t>
  </si>
  <si>
    <t>219130224</t>
  </si>
  <si>
    <t>http://www.agrupamentoantoniosergio.pt</t>
  </si>
  <si>
    <t xml:space="preserve">eb23.antoniosergio@escolas.min-edu.pt; </t>
  </si>
  <si>
    <t>219129140</t>
  </si>
  <si>
    <t>5059</t>
  </si>
  <si>
    <t>Escola Básica de Aranguez, Setúbal</t>
  </si>
  <si>
    <t>171025</t>
  </si>
  <si>
    <t>Agrupamento de Escolas Sebastião da Gama, Setúbal</t>
  </si>
  <si>
    <t>R. do Mirante</t>
  </si>
  <si>
    <t>2910-609</t>
  </si>
  <si>
    <t>38.527850</t>
  </si>
  <si>
    <t>-8.885125</t>
  </si>
  <si>
    <t>265541125</t>
  </si>
  <si>
    <t xml:space="preserve">eb23.arangues@escolas.min-edu.pt; </t>
  </si>
  <si>
    <t>265541120</t>
  </si>
  <si>
    <t>0915</t>
  </si>
  <si>
    <t>Escola Básica e Secundária de Valdevez, Arcos de Valdevez</t>
  </si>
  <si>
    <t>R. Dr. Joaquim Carlos da Cunha Cerqueira</t>
  </si>
  <si>
    <t>ARCOS DE VALDEVEZ</t>
  </si>
  <si>
    <t>4970-457</t>
  </si>
  <si>
    <t>41.850131</t>
  </si>
  <si>
    <t>-8.422001</t>
  </si>
  <si>
    <t>http://www.aev.edu.pt</t>
  </si>
  <si>
    <t xml:space="preserve">direcao@aev.edu.gov.pt; servicos@aev.edu.gov.pt; </t>
  </si>
  <si>
    <t>258510320</t>
  </si>
  <si>
    <t>5063</t>
  </si>
  <si>
    <t>Escola Básica da Areosa, Porto</t>
  </si>
  <si>
    <t>152237</t>
  </si>
  <si>
    <t>Agrupamento de Escolas António Nobre, Porto</t>
  </si>
  <si>
    <t>R. Prof. António Cruz, 278-280</t>
  </si>
  <si>
    <t>PORTO</t>
  </si>
  <si>
    <t>4200-001</t>
  </si>
  <si>
    <t>41.176169</t>
  </si>
  <si>
    <t>-8.589619</t>
  </si>
  <si>
    <t>225401726</t>
  </si>
  <si>
    <t>http://www.ae-anobre.pt</t>
  </si>
  <si>
    <t xml:space="preserve">eb23.areosa@escolas.min-edu.pt; </t>
  </si>
  <si>
    <t>225420540</t>
  </si>
  <si>
    <t>5053</t>
  </si>
  <si>
    <t>Escola Básica António Gedeão, Odivelas</t>
  </si>
  <si>
    <t>171918</t>
  </si>
  <si>
    <t>Agrupamento de Escolas a Sudoeste de Odivelas</t>
  </si>
  <si>
    <t>Rua Fernando Namora</t>
  </si>
  <si>
    <t>ODIVELAS</t>
  </si>
  <si>
    <t>Odivelas</t>
  </si>
  <si>
    <t>2675-487</t>
  </si>
  <si>
    <t>38.790634</t>
  </si>
  <si>
    <t>-9.192844</t>
  </si>
  <si>
    <t>219341121</t>
  </si>
  <si>
    <t>http://www.aeso.pt</t>
  </si>
  <si>
    <t xml:space="preserve">direcao@aeso.edu.gov.pt; servicos@aeso.edu.gov.pt; </t>
  </si>
  <si>
    <t>219341031</t>
  </si>
  <si>
    <t>5070</t>
  </si>
  <si>
    <t>Escola Básica Augusto Gil, Porto</t>
  </si>
  <si>
    <t>152225</t>
  </si>
  <si>
    <t>Agrupamento de Escolas Aurélia de Sousa, Porto</t>
  </si>
  <si>
    <t>R. da Alegria, 351</t>
  </si>
  <si>
    <t>4000-044</t>
  </si>
  <si>
    <t>41.152943</t>
  </si>
  <si>
    <t>-8.604185</t>
  </si>
  <si>
    <t>222085735</t>
  </si>
  <si>
    <t xml:space="preserve">eb23.augustogil@escolas.min-edu.pt; </t>
  </si>
  <si>
    <t>222009671</t>
  </si>
  <si>
    <t>5076</t>
  </si>
  <si>
    <t>Escola Básica de Azeitão, Vila Nogueira de Azeitão, Setúbal</t>
  </si>
  <si>
    <t>171049</t>
  </si>
  <si>
    <t>Agrupamento de Escolas de Azeitão, Setúbal</t>
  </si>
  <si>
    <t>R. António Mª Oliveira Parreira</t>
  </si>
  <si>
    <t>AZEITÃO</t>
  </si>
  <si>
    <t>2925-507</t>
  </si>
  <si>
    <t>38.523363</t>
  </si>
  <si>
    <t>-9.022734</t>
  </si>
  <si>
    <t>212191115</t>
  </si>
  <si>
    <t>http://www.aveazeitao.pt</t>
  </si>
  <si>
    <t xml:space="preserve">direcao@aveazeitao.edu.gov.pt; servicos@aveazeitao.edu.gov.pt; </t>
  </si>
  <si>
    <t>212197170</t>
  </si>
  <si>
    <t>5239</t>
  </si>
  <si>
    <t>Escola Básica Frei Manuel de Santa Inês, Baguim do Monte, Gondomar</t>
  </si>
  <si>
    <t>150009</t>
  </si>
  <si>
    <t>Agrupamento de Escolas n.º 3 de Rio Tinto, Gondomar</t>
  </si>
  <si>
    <t>Rua Monte Branco</t>
  </si>
  <si>
    <t>BAGUIM DO MONTE</t>
  </si>
  <si>
    <t>Gondomar</t>
  </si>
  <si>
    <t>4435-738</t>
  </si>
  <si>
    <t>41.190826</t>
  </si>
  <si>
    <t>-8.538264</t>
  </si>
  <si>
    <t>229755268</t>
  </si>
  <si>
    <t xml:space="preserve">eb23.fmanuelstaines@escolas.min-edu.pt; </t>
  </si>
  <si>
    <t>229755266</t>
  </si>
  <si>
    <t>5086</t>
  </si>
  <si>
    <t>Escola Básica Barbosa du Bocage, Setúbal</t>
  </si>
  <si>
    <t>171359</t>
  </si>
  <si>
    <t>Agrupamento de Escolas Barbosa du Bocage, Setúbal</t>
  </si>
  <si>
    <t>Av. de Angola - Qt. do Paraíso</t>
  </si>
  <si>
    <t>2900-052</t>
  </si>
  <si>
    <t>38.537399</t>
  </si>
  <si>
    <t>-8.890087</t>
  </si>
  <si>
    <t>265547125</t>
  </si>
  <si>
    <t>http://avebocage.net</t>
  </si>
  <si>
    <t xml:space="preserve">direcao@aebocage.edu.gov.pt; servicos@aebocage.edu.gov.pt; </t>
  </si>
  <si>
    <t>265547120</t>
  </si>
  <si>
    <t>5089</t>
  </si>
  <si>
    <t>Escola Básica de Briteiros, Guimarães</t>
  </si>
  <si>
    <t>151750</t>
  </si>
  <si>
    <t>Agrupamento de Escolas de Briteiros, Guimarães</t>
  </si>
  <si>
    <t>Rua João Antunes Guimarães, nº 95</t>
  </si>
  <si>
    <t>SALVADOR BRITEIROS</t>
  </si>
  <si>
    <t>Guimarães</t>
  </si>
  <si>
    <t>4805-447</t>
  </si>
  <si>
    <t>41.517108</t>
  </si>
  <si>
    <t>-8.319485</t>
  </si>
  <si>
    <t>253578865</t>
  </si>
  <si>
    <t>http://aebriteiros.pt</t>
  </si>
  <si>
    <t xml:space="preserve">direcao@aebriteiros.edu.gov.pt; servicos@aebriteiros.edu.gov.pt; </t>
  </si>
  <si>
    <t>253578849</t>
  </si>
  <si>
    <t>5095</t>
  </si>
  <si>
    <t>Escola Básica das Taipas, Caldas das Taipas, Guimarães</t>
  </si>
  <si>
    <t>151026</t>
  </si>
  <si>
    <t>Agrupamento de Escolas das Taipas, Guimarães</t>
  </si>
  <si>
    <t>Lugar do Trigal - Apartado 4025</t>
  </si>
  <si>
    <t>GUIMARÃES</t>
  </si>
  <si>
    <t>4800-000</t>
  </si>
  <si>
    <t>41.484774</t>
  </si>
  <si>
    <t>-8.352659</t>
  </si>
  <si>
    <t>253470671</t>
  </si>
  <si>
    <t>http://www2.nonio.uminho.pt/aetaipas/</t>
  </si>
  <si>
    <t xml:space="preserve">direcao@aetaipas.edu.gov.pt; geralebtaipas@aetaipas.pt; servicos@aetaipas.edu.gov.pt; </t>
  </si>
  <si>
    <t>253470670</t>
  </si>
  <si>
    <t>5096</t>
  </si>
  <si>
    <t>Escola Básica de Caldas de Vizela, Vizela</t>
  </si>
  <si>
    <t>151786</t>
  </si>
  <si>
    <t>Agrupamento de Escolas de Caldas de Vizela, Vizela</t>
  </si>
  <si>
    <t>R. Padre António Joaquim Correia</t>
  </si>
  <si>
    <t>VIZELA</t>
  </si>
  <si>
    <t>Vizela</t>
  </si>
  <si>
    <t>4815-439</t>
  </si>
  <si>
    <t>41.367626</t>
  </si>
  <si>
    <t>-8.310582</t>
  </si>
  <si>
    <t>253587787</t>
  </si>
  <si>
    <t xml:space="preserve">eb23.caldasvizela@escolas.min-edu.pt; </t>
  </si>
  <si>
    <t>253489790</t>
  </si>
  <si>
    <t>5100</t>
  </si>
  <si>
    <t>Escola Básica de Caramulo, Tondela</t>
  </si>
  <si>
    <t>161998</t>
  </si>
  <si>
    <t>Agrupamento de Escolas de Tondela Tomaz Ribeiro</t>
  </si>
  <si>
    <t>Rua da Escola, 144 - Apartado 17</t>
  </si>
  <si>
    <t>CARAMULO</t>
  </si>
  <si>
    <t>21</t>
  </si>
  <si>
    <t>Tondela</t>
  </si>
  <si>
    <t>3475-031</t>
  </si>
  <si>
    <t>40.571002</t>
  </si>
  <si>
    <t>-8.174525</t>
  </si>
  <si>
    <t>232860068</t>
  </si>
  <si>
    <t xml:space="preserve">eb23.caramulo@escolas.min-edu.pt; </t>
  </si>
  <si>
    <t>232860060</t>
  </si>
  <si>
    <t>5101</t>
  </si>
  <si>
    <t>Escola Básica Cardoso Lopes, Amadora</t>
  </si>
  <si>
    <t>171232</t>
  </si>
  <si>
    <t>Agrupamento de Escolas Cardoso Lopes, Amadora</t>
  </si>
  <si>
    <t>Avenida António Ribeiro Chiado</t>
  </si>
  <si>
    <t>2700-646</t>
  </si>
  <si>
    <t>38.768933</t>
  </si>
  <si>
    <t>-9.238430</t>
  </si>
  <si>
    <t>214986568</t>
  </si>
  <si>
    <t>http://www.cardosolopes.net</t>
  </si>
  <si>
    <t xml:space="preserve">direcao@aeclopes.edu.gov.pt; servicos@aeclopes.edu.gov.pt; </t>
  </si>
  <si>
    <t>214986560</t>
  </si>
  <si>
    <t>5102</t>
  </si>
  <si>
    <t>Escola Básica Carlos de Oliveira, Febres, Cantanhede</t>
  </si>
  <si>
    <t>160180</t>
  </si>
  <si>
    <t>Agrupamento de Escolas Lima-de-Faria, Cantanhede</t>
  </si>
  <si>
    <t>Rua Profª. Ester dos Prazeres Barbosa</t>
  </si>
  <si>
    <t>FEBRES</t>
  </si>
  <si>
    <t>Cantanhede</t>
  </si>
  <si>
    <t>3060-312</t>
  </si>
  <si>
    <t>40.400628</t>
  </si>
  <si>
    <t>-8.636171</t>
  </si>
  <si>
    <t>231461273</t>
  </si>
  <si>
    <t xml:space="preserve">eb23.carlosoliveira@escolas.min-edu.pt; </t>
  </si>
  <si>
    <t>231461870</t>
  </si>
  <si>
    <t>5106</t>
  </si>
  <si>
    <t>Escola Básica de Darque, Viana do Castelo</t>
  </si>
  <si>
    <t>152687</t>
  </si>
  <si>
    <t>Agrupamento de Escolas de Monte da Ola, Viana do Castelo</t>
  </si>
  <si>
    <t>Rua 20 de Janeiro de 1848</t>
  </si>
  <si>
    <t>VIANA DO CASTELO</t>
  </si>
  <si>
    <t>4900-000</t>
  </si>
  <si>
    <t>41.678835</t>
  </si>
  <si>
    <t>-8.803405</t>
  </si>
  <si>
    <t>258320379</t>
  </si>
  <si>
    <t xml:space="preserve">eb23.carteadomena@escolas.min-edu.pt; </t>
  </si>
  <si>
    <t>258320370</t>
  </si>
  <si>
    <t>5294</t>
  </si>
  <si>
    <t>Escola Básica José Cardoso Pires, São Brás, Amadora</t>
  </si>
  <si>
    <t>170719</t>
  </si>
  <si>
    <t>Agrupamento de Escolas José Cardoso Pires, Amadora</t>
  </si>
  <si>
    <t>R. António Nobre</t>
  </si>
  <si>
    <t>2700-080</t>
  </si>
  <si>
    <t>38.770247</t>
  </si>
  <si>
    <t>-9.231173</t>
  </si>
  <si>
    <t>214987778</t>
  </si>
  <si>
    <t>http://eb23jcpires.net/site/</t>
  </si>
  <si>
    <t xml:space="preserve">direcao@aejpires.edu.gov.pt; servicos@aejpires.edu.gov.pt; </t>
  </si>
  <si>
    <t>214987770</t>
  </si>
  <si>
    <t>0806</t>
  </si>
  <si>
    <t>Escola Básica e Secundária de Castelo de Paiva</t>
  </si>
  <si>
    <t>151312</t>
  </si>
  <si>
    <t>Agrupamento de Escolas de Castelo de Paiva</t>
  </si>
  <si>
    <t>Rua Strecht Vasconcelos, 147 Sobrado</t>
  </si>
  <si>
    <t>CASTELO DE PAIVA</t>
  </si>
  <si>
    <t>Castelo de Paiva</t>
  </si>
  <si>
    <t>4550-150</t>
  </si>
  <si>
    <t>41.039835</t>
  </si>
  <si>
    <t>-8.260412</t>
  </si>
  <si>
    <t>255698781</t>
  </si>
  <si>
    <t>http://www.agrupamentoescolascp.pt</t>
  </si>
  <si>
    <t xml:space="preserve">direcao@aecastelo-paiva.edu.gov.pt; servicos@aecastelo-paiva.edu.gov.pt; </t>
  </si>
  <si>
    <t>255690300</t>
  </si>
  <si>
    <t>5528</t>
  </si>
  <si>
    <t>Escola Básica de São Bruno, Caxias, Oeiras</t>
  </si>
  <si>
    <t>171475</t>
  </si>
  <si>
    <t>Agrupamento de Escolas de São Bruno, Oeiras</t>
  </si>
  <si>
    <t>Rua Dona Simoa Godinho, Laveiras</t>
  </si>
  <si>
    <t>CAXIAS</t>
  </si>
  <si>
    <t>2760-187</t>
  </si>
  <si>
    <t>38.709895</t>
  </si>
  <si>
    <t>-9.275150</t>
  </si>
  <si>
    <t>214467615</t>
  </si>
  <si>
    <t>http://www.saobruno.pt</t>
  </si>
  <si>
    <t xml:space="preserve">direcao@saobruno.edu.gov.pt; servicos@saobruno.edu.gov.pt; </t>
  </si>
  <si>
    <t>214467610</t>
  </si>
  <si>
    <t>0979</t>
  </si>
  <si>
    <t>Escola Básica e Secundária do Cerco do Porto, Porto</t>
  </si>
  <si>
    <t>152158</t>
  </si>
  <si>
    <t>Agrupamento de Escolas do Cerco do Porto, Porto</t>
  </si>
  <si>
    <t>Rua N. Sra. do Calvário</t>
  </si>
  <si>
    <t>4300-357</t>
  </si>
  <si>
    <t>41.164154</t>
  </si>
  <si>
    <t>-8.569309</t>
  </si>
  <si>
    <t>225105344</t>
  </si>
  <si>
    <t>http://www.aecerco.pt</t>
  </si>
  <si>
    <t xml:space="preserve">direcao@aecerco.edu.gov.pt; servicos@aecerco.edu.gov.pt; </t>
  </si>
  <si>
    <t>225366171</t>
  </si>
  <si>
    <t>5402</t>
  </si>
  <si>
    <t>Escola Básica das Olaias, Lisboa</t>
  </si>
  <si>
    <t>171189</t>
  </si>
  <si>
    <t>Agrupamento de Escolas das Olaias, Lisboa</t>
  </si>
  <si>
    <t>Rua Professor Mira Fernandes</t>
  </si>
  <si>
    <t>1900-383</t>
  </si>
  <si>
    <t>38.739790</t>
  </si>
  <si>
    <t>-9.121648</t>
  </si>
  <si>
    <t>218409492</t>
  </si>
  <si>
    <t>http://www.agrupamentoolaias.edu.pt/moodle/</t>
  </si>
  <si>
    <t xml:space="preserve">direcao@agrupamentodasolaias.edu.gov.pt; servicos@agrupamentodasolaias.edu.gov.pt; </t>
  </si>
  <si>
    <t>218428980</t>
  </si>
  <si>
    <t>5120</t>
  </si>
  <si>
    <t>Escola Básica Cidade de Castelo Branco</t>
  </si>
  <si>
    <t>162024</t>
  </si>
  <si>
    <t>Agrupamento de Escolas Nuno Álvares, Castelo Branco</t>
  </si>
  <si>
    <t>Bairro Do Ribeiro das Perdizes</t>
  </si>
  <si>
    <t>6000-387</t>
  </si>
  <si>
    <t>41.377979</t>
  </si>
  <si>
    <t>-8.743833</t>
  </si>
  <si>
    <t>272339291</t>
  </si>
  <si>
    <t>http://www.eb23-castelobranco.pt</t>
  </si>
  <si>
    <t xml:space="preserve">eb23.ccastelobranco@escolas.min-edu.pt; </t>
  </si>
  <si>
    <t>272339290</t>
  </si>
  <si>
    <t>5123</t>
  </si>
  <si>
    <t>Escola Básica Conde de Oeiras, Oeiras</t>
  </si>
  <si>
    <t>171979</t>
  </si>
  <si>
    <t>Agrupamento de Escolas Conde de Oeiras, Oeiras</t>
  </si>
  <si>
    <t>R. das Escolas - Quinta do Marquês</t>
  </si>
  <si>
    <t>OEIRAS</t>
  </si>
  <si>
    <t>2780-102</t>
  </si>
  <si>
    <t>38.697119</t>
  </si>
  <si>
    <t>-9.323515</t>
  </si>
  <si>
    <t>214582127</t>
  </si>
  <si>
    <t>http://www.condeoeiras.edu.pt</t>
  </si>
  <si>
    <t xml:space="preserve">direcao@condeoeiras.edu.gov.pt; servicos@condeoeiras.edu.gov.pt; </t>
  </si>
  <si>
    <t>214560129</t>
  </si>
  <si>
    <t>5127</t>
  </si>
  <si>
    <t>Escola Básica de Corga do Lobão, Santa Maria da Feira</t>
  </si>
  <si>
    <t>151178</t>
  </si>
  <si>
    <t>Agrupamento de Escolas de Corga do Lobão, Santa Maria da Feira</t>
  </si>
  <si>
    <t>Rua Principal, nº 2333</t>
  </si>
  <si>
    <t>LOBÃO</t>
  </si>
  <si>
    <t>Santa Maria da Feira</t>
  </si>
  <si>
    <t>4505-515</t>
  </si>
  <si>
    <t>40.991541</t>
  </si>
  <si>
    <t>-8.481823</t>
  </si>
  <si>
    <t>256915917</t>
  </si>
  <si>
    <t>http://www.aecorga.pt</t>
  </si>
  <si>
    <t xml:space="preserve">direcao@aecorga.edu.gov.pt; servicos@aecorga.edu.gov.pt; </t>
  </si>
  <si>
    <t>256915900</t>
  </si>
  <si>
    <t>5134</t>
  </si>
  <si>
    <t>Escola Básica da Cruz de Pau, Seixal</t>
  </si>
  <si>
    <t>171270</t>
  </si>
  <si>
    <t>Agrupamento de Escolas Terras de Larus, Seixal</t>
  </si>
  <si>
    <t>R. Fernão Lopes</t>
  </si>
  <si>
    <t>AMORA</t>
  </si>
  <si>
    <t>2845-370</t>
  </si>
  <si>
    <t>38.619019</t>
  </si>
  <si>
    <t>-9.123305</t>
  </si>
  <si>
    <t>212269815</t>
  </si>
  <si>
    <t>http://www.terrasdelarus.edu.pt</t>
  </si>
  <si>
    <t xml:space="preserve">direcao@aeterras-larus.edu.gov.pt; servicos@aeterras-larus.edu.gov.pt; </t>
  </si>
  <si>
    <t>212269810</t>
  </si>
  <si>
    <t>5483</t>
  </si>
  <si>
    <t>Escola Básica Professor Óscar Lopes, Matosinhos</t>
  </si>
  <si>
    <t>152122</t>
  </si>
  <si>
    <t>Agrupamento de Escolas Professor Óscar Lopes, Matosinhos</t>
  </si>
  <si>
    <t>Rua Dr. António Teixeira de Melo</t>
  </si>
  <si>
    <t>MATOSINHOS</t>
  </si>
  <si>
    <t>Matosinhos</t>
  </si>
  <si>
    <t>4450-051</t>
  </si>
  <si>
    <t>41.183458</t>
  </si>
  <si>
    <t>-8.671062</t>
  </si>
  <si>
    <t>229377240</t>
  </si>
  <si>
    <t>http://www.aeoscarlopes.org</t>
  </si>
  <si>
    <t xml:space="preserve">direcao@aeoscarlopes.edu.gov.pt; servicos@aeoscarlopes.edu.gov.pt; </t>
  </si>
  <si>
    <t>229377073</t>
  </si>
  <si>
    <t>5126</t>
  </si>
  <si>
    <t>Escola Básica Cónego Dr. Manuel Lopes Perdigão, Caxarias, Ourém</t>
  </si>
  <si>
    <t>39.719885</t>
  </si>
  <si>
    <t>-8.544142</t>
  </si>
  <si>
    <t>5013</t>
  </si>
  <si>
    <t>Escola Básica D. Afonso Henriques, Creixomil, Guimarães</t>
  </si>
  <si>
    <t>151038</t>
  </si>
  <si>
    <t>Agrupamento de Escolas D. Afonso Henriques, Guimarães</t>
  </si>
  <si>
    <t>Rua Alberto Vieira Braga - Creixomil</t>
  </si>
  <si>
    <t>4835-011</t>
  </si>
  <si>
    <t>41.440791</t>
  </si>
  <si>
    <t>-8.308986</t>
  </si>
  <si>
    <t>253418247</t>
  </si>
  <si>
    <t>http://www.aeafonsohenriques.pt</t>
  </si>
  <si>
    <t xml:space="preserve">direcao@aedah.edu.gov.pt; servicos@aedah.edu.gov.pt; </t>
  </si>
  <si>
    <t>253413410</t>
  </si>
  <si>
    <t>5014</t>
  </si>
  <si>
    <t>Escola Básica D. Afonso III, Faro</t>
  </si>
  <si>
    <t>145087</t>
  </si>
  <si>
    <t>Agrupamento de Escolas D. Afonso III, Faro</t>
  </si>
  <si>
    <t>Rua Luis de Camões</t>
  </si>
  <si>
    <t>FARO</t>
  </si>
  <si>
    <t>8004-014</t>
  </si>
  <si>
    <t>37.023019</t>
  </si>
  <si>
    <t>-7.939854</t>
  </si>
  <si>
    <t>QZP.62</t>
  </si>
  <si>
    <t>289892711</t>
  </si>
  <si>
    <t>http://www.escolaafonso3.net</t>
  </si>
  <si>
    <t xml:space="preserve">direcao@agrupamentoafonso3.edu.gov.pt; servicos@agrupamentoafonso3.edu.gov.pt; </t>
  </si>
  <si>
    <t>289892710</t>
  </si>
  <si>
    <t>5048</t>
  </si>
  <si>
    <t>Escola Básica D. António da Costa, Almada</t>
  </si>
  <si>
    <t>170938</t>
  </si>
  <si>
    <t>Agrupamento de Escolas Emídio Navarro, Almada</t>
  </si>
  <si>
    <t>Avenida Professor Egas Moniz</t>
  </si>
  <si>
    <t>ALMADA</t>
  </si>
  <si>
    <t>2804-503</t>
  </si>
  <si>
    <t>38.676715</t>
  </si>
  <si>
    <t>-9.158554</t>
  </si>
  <si>
    <t>212723605</t>
  </si>
  <si>
    <t xml:space="preserve">eb23.dantoniocosta@escolas.min-edu.pt; </t>
  </si>
  <si>
    <t>212723600</t>
  </si>
  <si>
    <t>5051</t>
  </si>
  <si>
    <t>Escola Básica D. António Ferreira Gomes, Ermesinde, Valongo</t>
  </si>
  <si>
    <t>152377</t>
  </si>
  <si>
    <t>Agrupamento de Escolas de Ermesinde, Valongo</t>
  </si>
  <si>
    <t xml:space="preserve">Rua Senhor dos Aflitos </t>
  </si>
  <si>
    <t>ERMESINDE</t>
  </si>
  <si>
    <t>Valongo</t>
  </si>
  <si>
    <t>4445-600</t>
  </si>
  <si>
    <t>41.230427</t>
  </si>
  <si>
    <t>-8.553092</t>
  </si>
  <si>
    <t>229733702</t>
  </si>
  <si>
    <t xml:space="preserve">eb23.dafgermesinde@escolas.min-edu.pt; </t>
  </si>
  <si>
    <t>229733703</t>
  </si>
  <si>
    <t>5138</t>
  </si>
  <si>
    <t>Escola Básica D. Dinis, Leiria</t>
  </si>
  <si>
    <t>161639</t>
  </si>
  <si>
    <t>Agrupamento de Escolas D. Dinis, Leiria</t>
  </si>
  <si>
    <t>Rua Dr. João Soares</t>
  </si>
  <si>
    <t>2400-448</t>
  </si>
  <si>
    <t>39.738111</t>
  </si>
  <si>
    <t>-8.813383</t>
  </si>
  <si>
    <t>244812825</t>
  </si>
  <si>
    <t>http://aeddinis.ccems.pt</t>
  </si>
  <si>
    <t xml:space="preserve">direcao@aeddinis-leiria.edu.gov.pt; servicos@aeddinis-leiria.edu.gov.pt; </t>
  </si>
  <si>
    <t>244824035</t>
  </si>
  <si>
    <t>5199</t>
  </si>
  <si>
    <t>Escola Básica D. Duarte, Vil de Soito, Viseu</t>
  </si>
  <si>
    <t>160635</t>
  </si>
  <si>
    <t>Agrupamento de Escolas Viseu Norte</t>
  </si>
  <si>
    <t>Fonte Arcada</t>
  </si>
  <si>
    <t>VIL DE SOUTO</t>
  </si>
  <si>
    <t>23</t>
  </si>
  <si>
    <t>3510-894</t>
  </si>
  <si>
    <t>37.076742</t>
  </si>
  <si>
    <t>-8.109145</t>
  </si>
  <si>
    <t>QZP.22</t>
  </si>
  <si>
    <t>232414933</t>
  </si>
  <si>
    <t xml:space="preserve">eb23.dduarte@escolas.min-edu.pt; </t>
  </si>
  <si>
    <t>232414659</t>
  </si>
  <si>
    <t>5219</t>
  </si>
  <si>
    <t>Escola Básica D. Fernando II, Sintra</t>
  </si>
  <si>
    <t>172455</t>
  </si>
  <si>
    <t>Agrupamento de Escolas Monte da Lua, Sintra</t>
  </si>
  <si>
    <t>R. António Cunha</t>
  </si>
  <si>
    <t>SINTRA</t>
  </si>
  <si>
    <t>2710-531</t>
  </si>
  <si>
    <t>38.754133</t>
  </si>
  <si>
    <t>-9.252180</t>
  </si>
  <si>
    <t>219108225</t>
  </si>
  <si>
    <t xml:space="preserve">eb23.dfernandoii@escolas.min-edu.pt; </t>
  </si>
  <si>
    <t>219108220</t>
  </si>
  <si>
    <t>5296</t>
  </si>
  <si>
    <t>Escola Básica D. José I, Vila Real de Santo António</t>
  </si>
  <si>
    <t>145518</t>
  </si>
  <si>
    <t>Agrupamento de Escolas D. José I, Vila Real de Santo António</t>
  </si>
  <si>
    <t>R. Stº António de Arenilha</t>
  </si>
  <si>
    <t>VILA REAL SANTO ANTÓNIO</t>
  </si>
  <si>
    <t>Vila Real de Santo António</t>
  </si>
  <si>
    <t>8900-275</t>
  </si>
  <si>
    <t>37.191411</t>
  </si>
  <si>
    <t>-7.419318</t>
  </si>
  <si>
    <t>281510155</t>
  </si>
  <si>
    <t>http://www.aedji.pt/</t>
  </si>
  <si>
    <t xml:space="preserve">direcao@aedjose1.edu.gov.pt; servicos@aedjose1.edu.gov.pt; </t>
  </si>
  <si>
    <t>281510150</t>
  </si>
  <si>
    <t>5625</t>
  </si>
  <si>
    <t>Escola Básica e Secundária D. João de Portel, Portel</t>
  </si>
  <si>
    <t>130140</t>
  </si>
  <si>
    <t>Agrupamento de Escolas de Portel</t>
  </si>
  <si>
    <t>R. de S. Paulo</t>
  </si>
  <si>
    <t>PORTEL</t>
  </si>
  <si>
    <t>Portel</t>
  </si>
  <si>
    <t>7220-401</t>
  </si>
  <si>
    <t>38.309227</t>
  </si>
  <si>
    <t>-7.706676</t>
  </si>
  <si>
    <t>266619069</t>
  </si>
  <si>
    <t>http://avpsitio.weebly.com</t>
  </si>
  <si>
    <t xml:space="preserve">direcao@aeportel.edu.gov.pt; servicos@aeportel.edu.gov.pt; </t>
  </si>
  <si>
    <t>266619060</t>
  </si>
  <si>
    <t>5279</t>
  </si>
  <si>
    <t>Escola Básica D. João I, Baixa da Banheira, Moita</t>
  </si>
  <si>
    <t>170896</t>
  </si>
  <si>
    <t>Agrupamento de Escolas D. João I, Moita</t>
  </si>
  <si>
    <t>Avenida Jose Gomes Ferreira</t>
  </si>
  <si>
    <t>BAIXA DA BANHEIRA</t>
  </si>
  <si>
    <t>Moita</t>
  </si>
  <si>
    <t>2835-133</t>
  </si>
  <si>
    <t>38.654613</t>
  </si>
  <si>
    <t>-9.037410</t>
  </si>
  <si>
    <t>212059395</t>
  </si>
  <si>
    <t>http://aedjoao1.ccems.pt</t>
  </si>
  <si>
    <t xml:space="preserve">direcao@aedjoao1.edu.gov.pt; servicos@aedjoao1.edu.gov.pt; </t>
  </si>
  <si>
    <t>212059390</t>
  </si>
  <si>
    <t>5280</t>
  </si>
  <si>
    <t>Escola Básica D. João II, Alvor, Portimão</t>
  </si>
  <si>
    <t>145531</t>
  </si>
  <si>
    <t>Agrupamento de Escolas de Bemposta, Portimão</t>
  </si>
  <si>
    <t>Largo do Rossio Grande, Apartado 6 – Alvor</t>
  </si>
  <si>
    <t>ALVOR</t>
  </si>
  <si>
    <t>Portimão</t>
  </si>
  <si>
    <t>8500-034</t>
  </si>
  <si>
    <t>37.128147</t>
  </si>
  <si>
    <t>-8.590605</t>
  </si>
  <si>
    <t>QZP.60</t>
  </si>
  <si>
    <t>282459874</t>
  </si>
  <si>
    <t xml:space="preserve">eb23.djoaoiialvor@escolas.min-edu.pt; </t>
  </si>
  <si>
    <t>282459871</t>
  </si>
  <si>
    <t>5281</t>
  </si>
  <si>
    <t>Escola Básica D. João II, Caldas da Rainha</t>
  </si>
  <si>
    <t>171967</t>
  </si>
  <si>
    <t>Agrupamento de Escolas D. João II, Caldas da Rainha</t>
  </si>
  <si>
    <t>R. Dr. Artur Figueiredo Rego</t>
  </si>
  <si>
    <t>2500-000</t>
  </si>
  <si>
    <t>39.410601</t>
  </si>
  <si>
    <t>-9.132239</t>
  </si>
  <si>
    <t>262842302</t>
  </si>
  <si>
    <t>http://agdjoao-m.ccems.pt</t>
  </si>
  <si>
    <t xml:space="preserve">direcao@agdjoao.edu.gov.pt; servicos@agdjoao.edu.gov.pt; </t>
  </si>
  <si>
    <t>262870700</t>
  </si>
  <si>
    <t>5323</t>
  </si>
  <si>
    <t>Escola Básica D. Luís de Ataíde, Peniche</t>
  </si>
  <si>
    <t>120297</t>
  </si>
  <si>
    <t>Agrupamento de Escolas D. Luís de Ataíde, Peniche</t>
  </si>
  <si>
    <t>R. Arqtº Paulino Montez</t>
  </si>
  <si>
    <t>2520-294</t>
  </si>
  <si>
    <t>262790211</t>
  </si>
  <si>
    <t>http://www.aeluisdeataide.pt</t>
  </si>
  <si>
    <t xml:space="preserve">direcao@aeluisdeataide.edu.gov.pt; servicos@aeluisdeataide.edu.gov.pt; </t>
  </si>
  <si>
    <t>262790210</t>
  </si>
  <si>
    <t>5325</t>
  </si>
  <si>
    <t>Escola Básica D. Luís Loureiro, Silgueiros, Viseu</t>
  </si>
  <si>
    <t>161860</t>
  </si>
  <si>
    <t>Agrupamento de Escolas Infante D. Henrique, Repeses, Viseu</t>
  </si>
  <si>
    <t>Avenida D. Luís de Loureiro</t>
  </si>
  <si>
    <t>SILGUEIROS</t>
  </si>
  <si>
    <t>3500-543</t>
  </si>
  <si>
    <t>40.579704</t>
  </si>
  <si>
    <t>-7.942860</t>
  </si>
  <si>
    <t>232951480</t>
  </si>
  <si>
    <t xml:space="preserve">eb23.dluisloureiro@escolas.min-edu.pt; </t>
  </si>
  <si>
    <t>232951270</t>
  </si>
  <si>
    <t>5341</t>
  </si>
  <si>
    <t>Escola Básica D. Manuel I, Pernes, Santarém</t>
  </si>
  <si>
    <t>Bairro da Rosa</t>
  </si>
  <si>
    <t>PERNES</t>
  </si>
  <si>
    <t>2000-494</t>
  </si>
  <si>
    <t>39.378185</t>
  </si>
  <si>
    <t>-8.659995</t>
  </si>
  <si>
    <t>243446058</t>
  </si>
  <si>
    <t xml:space="preserve">eb23.dmanuelipernes@escolas.min-edu.pt; </t>
  </si>
  <si>
    <t>243446050</t>
  </si>
  <si>
    <t>5342</t>
  </si>
  <si>
    <t>Escola Básica D. Manuel I, Tavira</t>
  </si>
  <si>
    <t>145324</t>
  </si>
  <si>
    <t>Agrupamento de Escolas D. Manuel I, Tavira</t>
  </si>
  <si>
    <t>R. Dr. Fausto Cansado-Apart. 93</t>
  </si>
  <si>
    <t>TAVIRA</t>
  </si>
  <si>
    <t>Tavira</t>
  </si>
  <si>
    <t>8800-413</t>
  </si>
  <si>
    <t>37.118926</t>
  </si>
  <si>
    <t>-7.652056</t>
  </si>
  <si>
    <t>281380279</t>
  </si>
  <si>
    <t>http://dmtavira.pt</t>
  </si>
  <si>
    <t xml:space="preserve">direcao@dmtavira.edu.gov.pt; servicos@dmtavira.edu.gov.pt; </t>
  </si>
  <si>
    <t>281380270</t>
  </si>
  <si>
    <t>5347</t>
  </si>
  <si>
    <t>Escola Básica D. Maria II, Gavião, Vila Nova de Famalicão</t>
  </si>
  <si>
    <t>Rua da Alegria, 200 - Gavião</t>
  </si>
  <si>
    <t>VILA NOVA DE FAMALICÃO</t>
  </si>
  <si>
    <t>4760-067</t>
  </si>
  <si>
    <t>41.416851</t>
  </si>
  <si>
    <t>-8.513881</t>
  </si>
  <si>
    <t>252311286</t>
  </si>
  <si>
    <t xml:space="preserve">direcao@aedmaria2.edu.gov.pt; servicos@aedmaria2.edu.gov.pt; </t>
  </si>
  <si>
    <t>252311365</t>
  </si>
  <si>
    <t>5358</t>
  </si>
  <si>
    <t>Escola Básica D. Martim Fernandes, Albufeira</t>
  </si>
  <si>
    <t>Lg. Luís de Camões</t>
  </si>
  <si>
    <t>8200-062</t>
  </si>
  <si>
    <t>37.086540</t>
  </si>
  <si>
    <t>-8.259657</t>
  </si>
  <si>
    <t>282599068</t>
  </si>
  <si>
    <t xml:space="preserve">eb23.dmfernandes@escolas.min-edu.pt; </t>
  </si>
  <si>
    <t>289599060</t>
  </si>
  <si>
    <t>5360</t>
  </si>
  <si>
    <t>Escola Básica D. Martinho de Castelo Branco, Portimão</t>
  </si>
  <si>
    <t>145476</t>
  </si>
  <si>
    <t>Agrupamento de Escolas Poeta António Aleixo, Portimão</t>
  </si>
  <si>
    <t>Rua D. Martinho Castelo Branco</t>
  </si>
  <si>
    <t>PORTIMÃO</t>
  </si>
  <si>
    <t>8500-510</t>
  </si>
  <si>
    <t>37.126322</t>
  </si>
  <si>
    <t>-8.541832</t>
  </si>
  <si>
    <t>282460129</t>
  </si>
  <si>
    <t xml:space="preserve">eb23.dmcastelobranco@escolas.min-edu.pt; </t>
  </si>
  <si>
    <t>282460120</t>
  </si>
  <si>
    <t>1071</t>
  </si>
  <si>
    <t>Escola Básica e Secundária D. Martinho Vaz de Castelo Branco, Póvoa de Santa Iria, Vila Franca de Xira</t>
  </si>
  <si>
    <t>170781</t>
  </si>
  <si>
    <t>Agrupamento de Escolas Póvoa de Santa Iria, Vila Franca de Xira</t>
  </si>
  <si>
    <t>R. Américo Costa - Quinta da Piedade</t>
  </si>
  <si>
    <t>PÓVOA DE SANTA IRIA</t>
  </si>
  <si>
    <t>2626-504</t>
  </si>
  <si>
    <t>38.863221</t>
  </si>
  <si>
    <t>-9.072563</t>
  </si>
  <si>
    <t>2º Ciclo;3º Ciclo;Secundário;Artistico</t>
  </si>
  <si>
    <t>219533275</t>
  </si>
  <si>
    <t>http://aepsi.ccems.pt</t>
  </si>
  <si>
    <t xml:space="preserve">direcao@aepsi.edu.gov.pt; geral@aepsi.pt; servicos@aepsi.edu.gov.pt; </t>
  </si>
  <si>
    <t>219533270</t>
  </si>
  <si>
    <t>5372</t>
  </si>
  <si>
    <t>Escola Básica e Secundária D. Miguel de Almeida, Abrantes</t>
  </si>
  <si>
    <t>170320</t>
  </si>
  <si>
    <t>Agrupamento de Escolas n.º 1 de Abrantes</t>
  </si>
  <si>
    <t>Av. Rainha D. Leonor</t>
  </si>
  <si>
    <t>ABRANTES</t>
  </si>
  <si>
    <t>Abrantes</t>
  </si>
  <si>
    <t>2200-196</t>
  </si>
  <si>
    <t>39.459066</t>
  </si>
  <si>
    <t>-8.191839</t>
  </si>
  <si>
    <t>241379065</t>
  </si>
  <si>
    <t xml:space="preserve">eb23.dmiguelalmeida@escolas.min-edu.pt; </t>
  </si>
  <si>
    <t>241379060</t>
  </si>
  <si>
    <t>0604</t>
  </si>
  <si>
    <t>Escola Básica e Secundária Coelho e Castro, Fiães, Santa Maria da Feira</t>
  </si>
  <si>
    <t>151350</t>
  </si>
  <si>
    <t>Agrupamento de Escolas Coelho e Castro, Santa Maria da Feira</t>
  </si>
  <si>
    <t>R. Coelho e Castro, 25     Apartado 75</t>
  </si>
  <si>
    <t>FIÃES VFR</t>
  </si>
  <si>
    <t>4505-259</t>
  </si>
  <si>
    <t>40.980965</t>
  </si>
  <si>
    <t>-8.523078</t>
  </si>
  <si>
    <t>227448551</t>
  </si>
  <si>
    <t>http://aecc.ccems.pt</t>
  </si>
  <si>
    <t xml:space="preserve">direcao@aecoelhocastro.edu.gov.pt; servicos@aecoelhocastro.edu.gov.pt; </t>
  </si>
  <si>
    <t>227448501</t>
  </si>
  <si>
    <t>5422</t>
  </si>
  <si>
    <t>Escola Básica D. Paio Peres Correia, Tavira</t>
  </si>
  <si>
    <t>145312</t>
  </si>
  <si>
    <t>Agrupamento de Escolas Dr. Jorge Augusto Correia, Tavira</t>
  </si>
  <si>
    <t>Rua Jorge Corvo</t>
  </si>
  <si>
    <t>8800-352</t>
  </si>
  <si>
    <t>37.131351</t>
  </si>
  <si>
    <t>-7.642752</t>
  </si>
  <si>
    <t>281326495</t>
  </si>
  <si>
    <t xml:space="preserve">eb23.dpperescorreia@escolas.min-edu.pt; </t>
  </si>
  <si>
    <t>281326493</t>
  </si>
  <si>
    <t>5434</t>
  </si>
  <si>
    <t>Escola Básica D. Pedro II, Moita</t>
  </si>
  <si>
    <t>171311</t>
  </si>
  <si>
    <t>Agrupamento de Escolas da Moita</t>
  </si>
  <si>
    <t>Largo da Juventude</t>
  </si>
  <si>
    <t>MOITA</t>
  </si>
  <si>
    <t>2864-005</t>
  </si>
  <si>
    <t>38.657876</t>
  </si>
  <si>
    <t>-8.986318</t>
  </si>
  <si>
    <t>21289565</t>
  </si>
  <si>
    <t xml:space="preserve">eb23.dpedroii@escolas.min-edu.pt; </t>
  </si>
  <si>
    <t>212899560</t>
  </si>
  <si>
    <t>5436</t>
  </si>
  <si>
    <t>Escola Básica D. Pedro IV, Mindelo, Vila do Conde</t>
  </si>
  <si>
    <t>R. da Fonte</t>
  </si>
  <si>
    <t>MINDELO</t>
  </si>
  <si>
    <t>4485-489</t>
  </si>
  <si>
    <t>41.308887</t>
  </si>
  <si>
    <t>-8.719299</t>
  </si>
  <si>
    <t>252670025</t>
  </si>
  <si>
    <t>http://www.escola-mindelo.pt/</t>
  </si>
  <si>
    <t xml:space="preserve">direcao@aedpedroiv.edu.gov.pt; servicos@aedpedroiv.edu.gov.pt; </t>
  </si>
  <si>
    <t>252670020</t>
  </si>
  <si>
    <t>0920</t>
  </si>
  <si>
    <t>Escola Básica e Secundária D. Sancho II, Alijó</t>
  </si>
  <si>
    <t>152699</t>
  </si>
  <si>
    <t>Agrupamento de Escolas D. Sancho II, Alijó</t>
  </si>
  <si>
    <t>Avenida 25 de Abril</t>
  </si>
  <si>
    <t>ALIJÓ</t>
  </si>
  <si>
    <t>Alijó</t>
  </si>
  <si>
    <t>5070-011</t>
  </si>
  <si>
    <t>39.459068</t>
  </si>
  <si>
    <t>-8.191836</t>
  </si>
  <si>
    <t>259958250</t>
  </si>
  <si>
    <t>http://www.aealijo.edu.pt</t>
  </si>
  <si>
    <t xml:space="preserve">direcao@aealijo.edu.gov.pt; servicos@aealijo.edu.gov.pt; </t>
  </si>
  <si>
    <t>259959120</t>
  </si>
  <si>
    <t>5135</t>
  </si>
  <si>
    <t>Escola Básica das Dairas, Vale de Cambra</t>
  </si>
  <si>
    <t>151701</t>
  </si>
  <si>
    <t>Agrupamento de Escolas de Búzio, Vale de Cambra</t>
  </si>
  <si>
    <t>Dairas - S. Pedro de Castelões - Apartado 147</t>
  </si>
  <si>
    <t>VALE DE CAMBRA</t>
  </si>
  <si>
    <t>19</t>
  </si>
  <si>
    <t>Vale de Cambra</t>
  </si>
  <si>
    <t>3730-201</t>
  </si>
  <si>
    <t>40.839667</t>
  </si>
  <si>
    <t>-8.395213</t>
  </si>
  <si>
    <t>256426673</t>
  </si>
  <si>
    <t xml:space="preserve">eb23.dairas@escolas.min-edu.pt; </t>
  </si>
  <si>
    <t>256426670</t>
  </si>
  <si>
    <t>5137</t>
  </si>
  <si>
    <t>Escola Básica Damião de Odemira, Odemira</t>
  </si>
  <si>
    <t>135434</t>
  </si>
  <si>
    <t>Agrupamento de Escolas de Odemira</t>
  </si>
  <si>
    <t>Horta dos Reis - Apartado 25</t>
  </si>
  <si>
    <t>ODEMIRA</t>
  </si>
  <si>
    <t>7630-174</t>
  </si>
  <si>
    <t>37.598628</t>
  </si>
  <si>
    <t>-8.632682</t>
  </si>
  <si>
    <t>283327698</t>
  </si>
  <si>
    <t xml:space="preserve">eb23.damiaoodemira@escolas.min-edu.pt; </t>
  </si>
  <si>
    <t>283320170</t>
  </si>
  <si>
    <t>5141</t>
  </si>
  <si>
    <t>Escola Básica Diogo Cão, Vila Real</t>
  </si>
  <si>
    <t>152869</t>
  </si>
  <si>
    <t>Agrupamento de Escolas Diogo Cão, Vila Real</t>
  </si>
  <si>
    <t>R. Dr. Manuel Cardona</t>
  </si>
  <si>
    <t>VILA REAL</t>
  </si>
  <si>
    <t>5000-558</t>
  </si>
  <si>
    <t>41.301867</t>
  </si>
  <si>
    <t>-7.738817</t>
  </si>
  <si>
    <t>259302468</t>
  </si>
  <si>
    <t>http://www.diogocao.edu.pt</t>
  </si>
  <si>
    <t xml:space="preserve">direcao@aedcao.edu.gov.pt; servicos@aedcao.edu.gov.pt; </t>
  </si>
  <si>
    <t>259302460</t>
  </si>
  <si>
    <t>1055</t>
  </si>
  <si>
    <t>Escola Básica e Secundária Domingos Capela, Silvalde, Espinho</t>
  </si>
  <si>
    <t>151336</t>
  </si>
  <si>
    <t>Agrupamento de Escolas Dr. Manuel Gomes de Almeida, Espinho</t>
  </si>
  <si>
    <t>R. D. Dinis</t>
  </si>
  <si>
    <t>ESPINHO</t>
  </si>
  <si>
    <t>Espinho</t>
  </si>
  <si>
    <t>4500-643</t>
  </si>
  <si>
    <t>40.993415</t>
  </si>
  <si>
    <t>-8.629019</t>
  </si>
  <si>
    <t>227345786</t>
  </si>
  <si>
    <t>http://www.aescdomingoscapela.pt</t>
  </si>
  <si>
    <t xml:space="preserve">eb23.domingoscapela@escolas.min-edu.pt; </t>
  </si>
  <si>
    <t>227342945</t>
  </si>
  <si>
    <t>5145</t>
  </si>
  <si>
    <t>Escola Básica Dr. Abranches Ferrão, Seia</t>
  </si>
  <si>
    <t>161925</t>
  </si>
  <si>
    <t>Agrupamento de Escolas de Seia</t>
  </si>
  <si>
    <t>Seia</t>
  </si>
  <si>
    <t>SEIA</t>
  </si>
  <si>
    <t>Guarda</t>
  </si>
  <si>
    <t>6270-372</t>
  </si>
  <si>
    <t>40.426951</t>
  </si>
  <si>
    <t>-7.701591</t>
  </si>
  <si>
    <t>QZP.32</t>
  </si>
  <si>
    <t>238310684</t>
  </si>
  <si>
    <t xml:space="preserve">eb23.daferrao@escolas.min-edu.pt; </t>
  </si>
  <si>
    <t>238310680</t>
  </si>
  <si>
    <t>5146</t>
  </si>
  <si>
    <t>Escola Básica Dr. Acácio de Azevedo, Oliveira do Bairro</t>
  </si>
  <si>
    <t>160568</t>
  </si>
  <si>
    <t>Agrupamento de Escolas de Oliveira do Bairro</t>
  </si>
  <si>
    <t>R. Acácio de Azevedo, nº  28</t>
  </si>
  <si>
    <t>OLIVEIRA DO BAIRRO</t>
  </si>
  <si>
    <t>Oliveira do Bairro</t>
  </si>
  <si>
    <t>3770-213</t>
  </si>
  <si>
    <t>QZP.24</t>
  </si>
  <si>
    <t>234748227</t>
  </si>
  <si>
    <t>http://aeob.edu.pt</t>
  </si>
  <si>
    <t xml:space="preserve">direcao@aeobairro.edu.gov.pt; servicos@aeobairro.edu.gov.pt; </t>
  </si>
  <si>
    <t>234747747</t>
  </si>
  <si>
    <t>5147</t>
  </si>
  <si>
    <t>Escola Básica Dr. Afonso Rodrigues Pereira, Lourinhã</t>
  </si>
  <si>
    <t>121393</t>
  </si>
  <si>
    <t>Agrupamento de Escolas da Lourinhã</t>
  </si>
  <si>
    <t>Rua dos Moinhos</t>
  </si>
  <si>
    <t>MIRAGAIA</t>
  </si>
  <si>
    <t>Lourinhã</t>
  </si>
  <si>
    <t>2530-427</t>
  </si>
  <si>
    <t>39.240015</t>
  </si>
  <si>
    <t>-9.263102</t>
  </si>
  <si>
    <t>261410309</t>
  </si>
  <si>
    <t xml:space="preserve">eb23.darpereira@escolas.min-edu.pt; </t>
  </si>
  <si>
    <t>261410300</t>
  </si>
  <si>
    <t>5148</t>
  </si>
  <si>
    <t>Escola Básica Dr. Alberto Iria, Olhão</t>
  </si>
  <si>
    <t>145452</t>
  </si>
  <si>
    <t>Agrupamento de Escolas Dr. Alberto Iria, Olhão</t>
  </si>
  <si>
    <t>Praça Dr. Alberto Iria</t>
  </si>
  <si>
    <t>OLHÃO</t>
  </si>
  <si>
    <t>Olhão</t>
  </si>
  <si>
    <t>8700-312</t>
  </si>
  <si>
    <t>37.028827</t>
  </si>
  <si>
    <t>-7.846397</t>
  </si>
  <si>
    <t>289710679</t>
  </si>
  <si>
    <t>http://www.eb23albertoiria.pt/</t>
  </si>
  <si>
    <t xml:space="preserve">direcao@agrupalbertoiria.edu.gov.pt; servicos@agrupalbertoiria.edu.gov.pt; </t>
  </si>
  <si>
    <t>289710670</t>
  </si>
  <si>
    <t>5151</t>
  </si>
  <si>
    <t>Escola Básica Dr. António Augusto Louro, Arrentela, Seixal</t>
  </si>
  <si>
    <t>170860</t>
  </si>
  <si>
    <t>Agrupamento de Escolas Dr. António Augusto Louro, Seixal</t>
  </si>
  <si>
    <t>Avª Vale da Romeira</t>
  </si>
  <si>
    <t>2840-447</t>
  </si>
  <si>
    <t>38.630101</t>
  </si>
  <si>
    <t>-9.094810</t>
  </si>
  <si>
    <t>212277214</t>
  </si>
  <si>
    <t>http://www.ebaal.com/portal/</t>
  </si>
  <si>
    <t xml:space="preserve">direcao@aealouro.edu.gov.pt; servicos@aealouro.edu.gov.pt; </t>
  </si>
  <si>
    <t>212277200</t>
  </si>
  <si>
    <t>5152</t>
  </si>
  <si>
    <t>Escola Básica Dr. António Chora Barroso, Torres Novas</t>
  </si>
  <si>
    <t>172340</t>
  </si>
  <si>
    <t>Agrupamento de Escolas Artur Gonçalves, Torres Novas</t>
  </si>
  <si>
    <t>R. da Raposa - Apartado 33</t>
  </si>
  <si>
    <t>RIACHOS</t>
  </si>
  <si>
    <t>Torres Novas</t>
  </si>
  <si>
    <t>2350-341</t>
  </si>
  <si>
    <t>39.438037</t>
  </si>
  <si>
    <t>-8.513897</t>
  </si>
  <si>
    <t>QZP.37</t>
  </si>
  <si>
    <t>249820270</t>
  </si>
  <si>
    <t xml:space="preserve">eb23.dachorabarroso@escolas.min-edu.pt; </t>
  </si>
  <si>
    <t>249839560</t>
  </si>
  <si>
    <t>5156</t>
  </si>
  <si>
    <t>Escola Básica Dr. António de Sousa Agostinho, Almancil, Loulé</t>
  </si>
  <si>
    <t>145142</t>
  </si>
  <si>
    <t>Agrupamento de Escolas de Almancil, Loulé</t>
  </si>
  <si>
    <t>Largo Poeta Clementino Baeta</t>
  </si>
  <si>
    <t>ALMANCIL</t>
  </si>
  <si>
    <t>8135-154</t>
  </si>
  <si>
    <t>37.084370</t>
  </si>
  <si>
    <t>-8.035210</t>
  </si>
  <si>
    <t>289397294</t>
  </si>
  <si>
    <t>http://www.avalmancil.pt</t>
  </si>
  <si>
    <t xml:space="preserve">direcao@aealmancil.edu.gov.pt; servicos@aealmancil.edu.gov.pt; </t>
  </si>
  <si>
    <t>289359560</t>
  </si>
  <si>
    <t>8227</t>
  </si>
  <si>
    <t>Escola Básica e Secundária Dr. Augusto César Pires de Lima, Porto</t>
  </si>
  <si>
    <t>153000</t>
  </si>
  <si>
    <t>Agrupamento de Escolas Alexandre Herculano, Porto</t>
  </si>
  <si>
    <t>R. António Carneiro,290</t>
  </si>
  <si>
    <t>4349-004</t>
  </si>
  <si>
    <t>40.917240</t>
  </si>
  <si>
    <t>-8.492612</t>
  </si>
  <si>
    <t>225193189</t>
  </si>
  <si>
    <t xml:space="preserve">eb23.dacpireslima@escolas.min-edu.pt; </t>
  </si>
  <si>
    <t>225193180</t>
  </si>
  <si>
    <t>5159</t>
  </si>
  <si>
    <t>Escola Básica Dr. Azeredo Perdigão, Abraveses, Viseu</t>
  </si>
  <si>
    <t>R. Corga, 1</t>
  </si>
  <si>
    <t>VISEU</t>
  </si>
  <si>
    <t>3519-001</t>
  </si>
  <si>
    <t>40.680240</t>
  </si>
  <si>
    <t>-7.914539</t>
  </si>
  <si>
    <t>232415163</t>
  </si>
  <si>
    <t>http://aeviseunorte.com.pt</t>
  </si>
  <si>
    <t xml:space="preserve">direcao@aeviseunorte.edu.gov.pt; direcao@aeviseunorte.pt; servicos@aeviseunorte.edu.gov.pt; </t>
  </si>
  <si>
    <t>232414665</t>
  </si>
  <si>
    <t>5160</t>
  </si>
  <si>
    <t>Escola Básica Dr. Bissaya Barreto, Castanheira de Pera</t>
  </si>
  <si>
    <t>160544</t>
  </si>
  <si>
    <t>Agrupamento de Escolas Dr. Bissaya Barreto, Castanheira de Pera</t>
  </si>
  <si>
    <t>Av. 25 de Abril</t>
  </si>
  <si>
    <t>CASTANHEIRA DE PERA</t>
  </si>
  <si>
    <t>Castanheira de Pera</t>
  </si>
  <si>
    <t>3280-106</t>
  </si>
  <si>
    <t>40.680239</t>
  </si>
  <si>
    <t>236432330</t>
  </si>
  <si>
    <t>http://agcpera.ccems.pt</t>
  </si>
  <si>
    <t xml:space="preserve">direcao@aebissaya-cpera.edu.gov.pt; servicos@aebissaya-cpera.edu.gov.pt; </t>
  </si>
  <si>
    <t>236438008</t>
  </si>
  <si>
    <t>5162</t>
  </si>
  <si>
    <t>Escola Básica Dr. Correia Alexandre, Caranguejeira, Leiria</t>
  </si>
  <si>
    <t>Rua Carlos J. Moreira, 101</t>
  </si>
  <si>
    <t>CARANGUEJEIRA</t>
  </si>
  <si>
    <t>2420-115</t>
  </si>
  <si>
    <t>39.747087</t>
  </si>
  <si>
    <t>-8.698209</t>
  </si>
  <si>
    <t>244732436</t>
  </si>
  <si>
    <t>http://aecscs.weebly.com</t>
  </si>
  <si>
    <t xml:space="preserve">direcao@aecscs.edu.gov.pt; servicos@aecscs.edu.gov.pt; </t>
  </si>
  <si>
    <t>244730040</t>
  </si>
  <si>
    <t>5163</t>
  </si>
  <si>
    <t>Escola Básica Dr. Correia Mateus, Leiria</t>
  </si>
  <si>
    <t>161627</t>
  </si>
  <si>
    <t>Agrupamento de Escolas Dr. Correia Mateus, Leiria</t>
  </si>
  <si>
    <t>R. Paulo VI</t>
  </si>
  <si>
    <t>2414-015</t>
  </si>
  <si>
    <t>39.745670</t>
  </si>
  <si>
    <t>-8.792644</t>
  </si>
  <si>
    <t>244812859</t>
  </si>
  <si>
    <t>http://agcorreiamateus.ccems.pt</t>
  </si>
  <si>
    <t xml:space="preserve">direcao@aecorreiamateus.edu.gov.pt; servicos@aecorreiamateus.edu.gov.pt; </t>
  </si>
  <si>
    <t>244845010</t>
  </si>
  <si>
    <t>5179</t>
  </si>
  <si>
    <t>Escola Básica Dr. Joaquim Rocha Peixoto Magalhães, Faro</t>
  </si>
  <si>
    <t>145397</t>
  </si>
  <si>
    <t>Agrupamento de Escolas Tomás Cabreira, Faro</t>
  </si>
  <si>
    <t>Rua Ema Romero Câmara Reis, Horta do Ferragial</t>
  </si>
  <si>
    <t>8000-544</t>
  </si>
  <si>
    <t>37.013342</t>
  </si>
  <si>
    <t>-7.928592</t>
  </si>
  <si>
    <t>289805644</t>
  </si>
  <si>
    <t xml:space="preserve">eb23.djmagalhaes@escolas.min-edu.pt; </t>
  </si>
  <si>
    <t>289805642</t>
  </si>
  <si>
    <t>5181</t>
  </si>
  <si>
    <t>Escola Básica Dr. José de Jesus Neves Júnior, Faro</t>
  </si>
  <si>
    <t>145567</t>
  </si>
  <si>
    <t>Agrupamento de Escolas Pinheiro e Rosa, Faro</t>
  </si>
  <si>
    <t>R. Dr. Emílio José Campos Coroa</t>
  </si>
  <si>
    <t>8005-218</t>
  </si>
  <si>
    <t>39.238037</t>
  </si>
  <si>
    <t>-9.307732</t>
  </si>
  <si>
    <t>289892099</t>
  </si>
  <si>
    <t>http://www.nevesjunior.pt.vu/</t>
  </si>
  <si>
    <t xml:space="preserve">eb23.djjnevesjunior@escolas.min-edu.pt; </t>
  </si>
  <si>
    <t>289892090</t>
  </si>
  <si>
    <t>5184</t>
  </si>
  <si>
    <t>Escola Básica Dr. José dos Santos Bessa, Carapinheira, Montemor-o-Velho</t>
  </si>
  <si>
    <t>Rua do Clube Desportivo Carapinheirense, nº4</t>
  </si>
  <si>
    <t>CARAPINHEIRA</t>
  </si>
  <si>
    <t>3140-099</t>
  </si>
  <si>
    <t>40.202838</t>
  </si>
  <si>
    <t>-8.647254</t>
  </si>
  <si>
    <t>239623130</t>
  </si>
  <si>
    <t xml:space="preserve">eb23.djsantosbessa@escolas.min-edu.pt; </t>
  </si>
  <si>
    <t>239629295</t>
  </si>
  <si>
    <t>5176</t>
  </si>
  <si>
    <t>Escola Básica Dr. João das Regras, Lourinhã</t>
  </si>
  <si>
    <t>121381</t>
  </si>
  <si>
    <t>Agrupamento de Escolas D. Lourenço Vicente, Lourinhã</t>
  </si>
  <si>
    <t>Avenida de Angola, n.º 23</t>
  </si>
  <si>
    <t>LOURINHÃ</t>
  </si>
  <si>
    <t>2530-114</t>
  </si>
  <si>
    <t>261412361</t>
  </si>
  <si>
    <t>http://www.aedlv.org</t>
  </si>
  <si>
    <t xml:space="preserve">direcao@aedlv.edu.gov.pt; servicos@aedlv.edu.gov.pt; </t>
  </si>
  <si>
    <t>261422059</t>
  </si>
  <si>
    <t>5174</t>
  </si>
  <si>
    <t>Escola Básica João de Barros, Figueira da Foz</t>
  </si>
  <si>
    <t>161380</t>
  </si>
  <si>
    <t>Agrupamento de Escolas da Zona Urbana da Figueira da Foz</t>
  </si>
  <si>
    <t>Avenida Dr. Manuel Gaspar de Lemos</t>
  </si>
  <si>
    <t>FIGUEIRA DA FOZ</t>
  </si>
  <si>
    <t>Figueira da Foz</t>
  </si>
  <si>
    <t>3080-184</t>
  </si>
  <si>
    <t>40.158176</t>
  </si>
  <si>
    <t>-8.861071</t>
  </si>
  <si>
    <t>233420116</t>
  </si>
  <si>
    <t>http://www.aezuff.org</t>
  </si>
  <si>
    <t xml:space="preserve">direcao@aezuff.edu.gov.pt; servicos@aezuff.edu.gov.pt; </t>
  </si>
  <si>
    <t>233401620</t>
  </si>
  <si>
    <t>5186</t>
  </si>
  <si>
    <t>Escola Básica e Secundária Leonardo Coimbra - Filho, Porto</t>
  </si>
  <si>
    <t>152213</t>
  </si>
  <si>
    <t>Agrupamento de Escolas Leonardo Coimbra - Filho, Porto</t>
  </si>
  <si>
    <t>R. Pintor António Cruz/R. de Serralves, 805</t>
  </si>
  <si>
    <t>4150-084</t>
  </si>
  <si>
    <t>41.157623</t>
  </si>
  <si>
    <t>-8.654221</t>
  </si>
  <si>
    <t>226182048</t>
  </si>
  <si>
    <t>http://aeleonardocoimbra.net</t>
  </si>
  <si>
    <t xml:space="preserve">direcao@leonardocoimbra.edu.gov.pt; servicos@leonardocoimbra.edu.gov.pt; </t>
  </si>
  <si>
    <t>226185074</t>
  </si>
  <si>
    <t>5190</t>
  </si>
  <si>
    <t>Escola Básica Dr. Pedro Barbosa, Viana do Castelo</t>
  </si>
  <si>
    <t>150381</t>
  </si>
  <si>
    <t>Agrupamento de Escolas de Monserrate, Viana do Castelo</t>
  </si>
  <si>
    <t>Avenida do Atlântico</t>
  </si>
  <si>
    <t>4900-348</t>
  </si>
  <si>
    <t>41.694256</t>
  </si>
  <si>
    <t>-8.844575</t>
  </si>
  <si>
    <t>258824363</t>
  </si>
  <si>
    <t xml:space="preserve">eb23.drpedrobarbosa@escolas.min-edu.pt; </t>
  </si>
  <si>
    <t>258801970</t>
  </si>
  <si>
    <t>5194</t>
  </si>
  <si>
    <t>Escola Básica e Secundária Dr. Rui Grácio, Montelavar, Sintra</t>
  </si>
  <si>
    <t>171580</t>
  </si>
  <si>
    <t>Agrupamento de Escolas Lapiás, Sintra</t>
  </si>
  <si>
    <t>R. Arq. José Luís Monteiro</t>
  </si>
  <si>
    <t>MONTELAVAR</t>
  </si>
  <si>
    <t>2715-681</t>
  </si>
  <si>
    <t>38.863812</t>
  </si>
  <si>
    <t>-9.328614</t>
  </si>
  <si>
    <t>219271326</t>
  </si>
  <si>
    <t>http://www.agrupamento-lapias.pt</t>
  </si>
  <si>
    <t xml:space="preserve">direcao@aelapias.edu.gov.pt; servicos@aelapias.edu.gov.pt; </t>
  </si>
  <si>
    <t>219271325</t>
  </si>
  <si>
    <t>5193</t>
  </si>
  <si>
    <t>Escola Básica Dr. Ruy de Andrade, Entroncamento</t>
  </si>
  <si>
    <t>170586</t>
  </si>
  <si>
    <t>Agrupamento de Escolas Cidade do Entroncamento</t>
  </si>
  <si>
    <t>R. Estados Unidos da America</t>
  </si>
  <si>
    <t>ENTRONCAMENTO</t>
  </si>
  <si>
    <t>Entroncamento</t>
  </si>
  <si>
    <t>2330-033</t>
  </si>
  <si>
    <t>40.069431</t>
  </si>
  <si>
    <t>-8.811105</t>
  </si>
  <si>
    <t>249717186</t>
  </si>
  <si>
    <t xml:space="preserve">eb23.drruyandrade@escolas.min-edu.pt; </t>
  </si>
  <si>
    <t>249717188</t>
  </si>
  <si>
    <t>5198</t>
  </si>
  <si>
    <t>Escola Básica Dr.ª Maria Alice Gouveia, Coimbra</t>
  </si>
  <si>
    <t>161251</t>
  </si>
  <si>
    <t>Agrupamento de Escolas Coimbra Sul</t>
  </si>
  <si>
    <t>R. D. Ernesto Sena de Oliveira</t>
  </si>
  <si>
    <t>COIMBRA</t>
  </si>
  <si>
    <t>3030-378</t>
  </si>
  <si>
    <t>239792779</t>
  </si>
  <si>
    <t>http://moodle.coimbrasul.pt</t>
  </si>
  <si>
    <t xml:space="preserve">direcao@aecoimbra-sul.edu.gov.pt; servicos@aecoimbra-sul.edu.gov.pt; </t>
  </si>
  <si>
    <t>239792770</t>
  </si>
  <si>
    <t>5201</t>
  </si>
  <si>
    <t>Escola Básica Egas Moniz, Guimarães</t>
  </si>
  <si>
    <t>151014</t>
  </si>
  <si>
    <t>Agrupamento de Escolas Francisco de Holanda, Guimarães</t>
  </si>
  <si>
    <t>Rua Comandante José Luís de Pina</t>
  </si>
  <si>
    <t>4810-532</t>
  </si>
  <si>
    <t>41.437259</t>
  </si>
  <si>
    <t>-8.293158</t>
  </si>
  <si>
    <t>253439269</t>
  </si>
  <si>
    <t xml:space="preserve">eb23.egasmoniz@escolas.min-edu.pt; </t>
  </si>
  <si>
    <t>253439260</t>
  </si>
  <si>
    <t>5685</t>
  </si>
  <si>
    <t>Escola Básica Elias Garcia, Sobreda, Almada</t>
  </si>
  <si>
    <t>170215</t>
  </si>
  <si>
    <t>Agrupamento de Escolas Elias Garcia, Almada</t>
  </si>
  <si>
    <t>R. Manuel Parada</t>
  </si>
  <si>
    <t>SOBREDA</t>
  </si>
  <si>
    <t>2819-505</t>
  </si>
  <si>
    <t>38.648533</t>
  </si>
  <si>
    <t>-9.185441</t>
  </si>
  <si>
    <t>212947065</t>
  </si>
  <si>
    <t>http://www.agrupamentoeliasgarcia.com</t>
  </si>
  <si>
    <t xml:space="preserve">direcao@aeegarcia.edu.gov.pt; servicos@aeegarcia.edu.gov.pt; </t>
  </si>
  <si>
    <t>212947060</t>
  </si>
  <si>
    <t>5205</t>
  </si>
  <si>
    <t>Escola Básica n.º 2 de Elvas</t>
  </si>
  <si>
    <t>135240</t>
  </si>
  <si>
    <t>Agrupamento de Escolas n.º 1 de Elvas</t>
  </si>
  <si>
    <t>Est Nacional 373 - Apartado 123</t>
  </si>
  <si>
    <t>ELVAS</t>
  </si>
  <si>
    <t>Elvas</t>
  </si>
  <si>
    <t>7350-231</t>
  </si>
  <si>
    <t>38.885222</t>
  </si>
  <si>
    <t>-7.152015</t>
  </si>
  <si>
    <t>https://www.ag1elvas.pt</t>
  </si>
  <si>
    <t xml:space="preserve">direcao@agrupamento-1-boafe.edu.gov.pt; servicos@agrupamento-1-boafe.edu.gov.pt; </t>
  </si>
  <si>
    <t>268639940</t>
  </si>
  <si>
    <t>5204</t>
  </si>
  <si>
    <t>Escola Básica n.º 1 de Elvas</t>
  </si>
  <si>
    <t>130280</t>
  </si>
  <si>
    <t>Agrupamento de Escolas n.º 2 de Elvas</t>
  </si>
  <si>
    <t>Estrada da Carvalha s/n</t>
  </si>
  <si>
    <t>7350-100</t>
  </si>
  <si>
    <t>38.870935</t>
  </si>
  <si>
    <t>-7.167889</t>
  </si>
  <si>
    <t>268639340</t>
  </si>
  <si>
    <t>https://aen2elvas.com</t>
  </si>
  <si>
    <t xml:space="preserve">direcao@aen2elvas.edu.gov.pt; servicos@aen2elvas.edu.gov.pt; </t>
  </si>
  <si>
    <t>5206</t>
  </si>
  <si>
    <t>Escola Básica Eng. Duarte Pacheco, Loulé</t>
  </si>
  <si>
    <t>Rua José António Madeira - Apartado 193</t>
  </si>
  <si>
    <t>LOULÉ</t>
  </si>
  <si>
    <t>8100-670</t>
  </si>
  <si>
    <t>37.142089</t>
  </si>
  <si>
    <t>-8.027142</t>
  </si>
  <si>
    <t>289416780</t>
  </si>
  <si>
    <t>http://www.aedpacheco.edu.pt</t>
  </si>
  <si>
    <t xml:space="preserve">direcao@aedpacheco.edu.gov.pt; servicos@aedpacheco.edu.gov.pt; </t>
  </si>
  <si>
    <t>289373600</t>
  </si>
  <si>
    <t>5210</t>
  </si>
  <si>
    <t>Escola Básica Eugénio de Castro, Coimbra</t>
  </si>
  <si>
    <t>161305</t>
  </si>
  <si>
    <t>Agrupamento de Escolas Eugénio de Castro, Coimbra</t>
  </si>
  <si>
    <t>R. Gago Coutinho-Solum</t>
  </si>
  <si>
    <t>3030-326</t>
  </si>
  <si>
    <t>40.208409</t>
  </si>
  <si>
    <t>-8.402538</t>
  </si>
  <si>
    <t>239792919</t>
  </si>
  <si>
    <t>http://www.escolaeugeniodecastro.pt</t>
  </si>
  <si>
    <t xml:space="preserve">direcao@eucastro.edu.gov.pt; servicos@eucastro.edu.gov.pt; </t>
  </si>
  <si>
    <t>239792910</t>
  </si>
  <si>
    <t>5211</t>
  </si>
  <si>
    <t>Escola Básica Eugénio dos Santos, Lisboa</t>
  </si>
  <si>
    <t>171748</t>
  </si>
  <si>
    <t>Agrupamento de Escolas Rainha D. Leonor, Lisboa</t>
  </si>
  <si>
    <t>R. Luís Augusto Palmeirim</t>
  </si>
  <si>
    <t>1700-272</t>
  </si>
  <si>
    <t>38.755499</t>
  </si>
  <si>
    <t>-9.144437</t>
  </si>
  <si>
    <t>218429945</t>
  </si>
  <si>
    <t xml:space="preserve">eb23.eugeniosantos@escolas.min-edu.pt; </t>
  </si>
  <si>
    <t>218429940</t>
  </si>
  <si>
    <t>5524</t>
  </si>
  <si>
    <t>Escola Básica Santo António, Faro</t>
  </si>
  <si>
    <t>145099</t>
  </si>
  <si>
    <t>Agrupamento de Escolas João de Deus, Faro</t>
  </si>
  <si>
    <t>Rua Reitor Teixeira Guedes</t>
  </si>
  <si>
    <t>8000-425</t>
  </si>
  <si>
    <t>37.194273</t>
  </si>
  <si>
    <t>-7.427126</t>
  </si>
  <si>
    <t>289896401</t>
  </si>
  <si>
    <t xml:space="preserve">eb23.n4.faro@escolas.min-edu.pt; </t>
  </si>
  <si>
    <t>289896400</t>
  </si>
  <si>
    <t>5220</t>
  </si>
  <si>
    <t>Escola Básica Fernando Pessoa, Lisboa</t>
  </si>
  <si>
    <t>171190</t>
  </si>
  <si>
    <t>Agrupamento de Escolas Fernando Pessoa, Lisboa</t>
  </si>
  <si>
    <t>R. Cidade de Carmona</t>
  </si>
  <si>
    <t>1800-081</t>
  </si>
  <si>
    <t>38.766590</t>
  </si>
  <si>
    <t>-9.115020</t>
  </si>
  <si>
    <t>EB23</t>
  </si>
  <si>
    <t>218510188</t>
  </si>
  <si>
    <t>http://www.agrupamentofernandopessoa.pt</t>
  </si>
  <si>
    <t xml:space="preserve">direcao@aefpessoa.edu.gov.pt; servicos@aefpessoa.edu.gov.pt; </t>
  </si>
  <si>
    <t>218503150</t>
  </si>
  <si>
    <t>5221</t>
  </si>
  <si>
    <t>Escola Básica Fernando Pessoa, Santa Maria da Feira</t>
  </si>
  <si>
    <t>151671</t>
  </si>
  <si>
    <t>Agrupamento de Escolas Fernando Pessoa, Santa Maria da Feira</t>
  </si>
  <si>
    <t>Alameda Fernando Pessoa, Balteiro, n.º 278</t>
  </si>
  <si>
    <t>SANTA MARIA DA FEIRA</t>
  </si>
  <si>
    <t>4520-827</t>
  </si>
  <si>
    <t>40.924498</t>
  </si>
  <si>
    <t>-8.556903</t>
  </si>
  <si>
    <t>256377709</t>
  </si>
  <si>
    <t>http://aefernandopessoafeira.blogspot.pt</t>
  </si>
  <si>
    <t xml:space="preserve">direcao@aefpfeira.edu.gov.pt; servicos@aefpfeira.edu.gov.pt; </t>
  </si>
  <si>
    <t>256377702</t>
  </si>
  <si>
    <t>5224</t>
  </si>
  <si>
    <t>Escola Básica Ferreira de Castro, Ouressa, Sintra</t>
  </si>
  <si>
    <t>171876</t>
  </si>
  <si>
    <t>Agrupamento de Escolas Ferreira de Castro, Sintra</t>
  </si>
  <si>
    <t>R. Ferreira de Castro, 13 - Ouressa</t>
  </si>
  <si>
    <t>MEM MARTINS</t>
  </si>
  <si>
    <t>2725-311</t>
  </si>
  <si>
    <t>38.796138</t>
  </si>
  <si>
    <t>-9.351798</t>
  </si>
  <si>
    <t>219222025</t>
  </si>
  <si>
    <t>http://www.efcastro.pt</t>
  </si>
  <si>
    <t xml:space="preserve">direcao@aefcastro.edu.gov.pt; servicos@aefcastro.edu.gov.pt; </t>
  </si>
  <si>
    <t>219222020</t>
  </si>
  <si>
    <t>5229</t>
  </si>
  <si>
    <t>Escola Básica Francisco de Arruda, Lisboa</t>
  </si>
  <si>
    <t>171372</t>
  </si>
  <si>
    <t>Agrupamento de Escolas Francisco de Arruda, Lisboa</t>
  </si>
  <si>
    <t>Calçada da Tapada, 152</t>
  </si>
  <si>
    <t>1349-048</t>
  </si>
  <si>
    <t>38.706884</t>
  </si>
  <si>
    <t>-9.187402</t>
  </si>
  <si>
    <t>213633172</t>
  </si>
  <si>
    <t>http://aefarruda.pt/portal/</t>
  </si>
  <si>
    <t xml:space="preserve">direcao@aefarruda.edu.gov.pt; servicos@aefarruda.edu.gov.pt; </t>
  </si>
  <si>
    <t>213616480</t>
  </si>
  <si>
    <t>5231</t>
  </si>
  <si>
    <t>Escola Básica Dr. Francisco Sanches, Braga</t>
  </si>
  <si>
    <t>150988</t>
  </si>
  <si>
    <t>Agrupamento de Escolas Dr. Francisco Sanches, Braga</t>
  </si>
  <si>
    <t>R.Travessa do Taxa</t>
  </si>
  <si>
    <t>4710-449</t>
  </si>
  <si>
    <t>41.553907</t>
  </si>
  <si>
    <t>-8.412148</t>
  </si>
  <si>
    <t>253609129</t>
  </si>
  <si>
    <t>http://www.aefranciscosanches.pt</t>
  </si>
  <si>
    <t xml:space="preserve">direcao@aefs.edu.gov.pt; servicos@aefs.edu.gov.pt; </t>
  </si>
  <si>
    <t>253609120</t>
  </si>
  <si>
    <t>5232</t>
  </si>
  <si>
    <t>Escola Básica Francisco Torrinha, Porto</t>
  </si>
  <si>
    <t>152201</t>
  </si>
  <si>
    <t>Agrupamento de Escolas Garcia de Orta, Porto</t>
  </si>
  <si>
    <t>R. S. Francisco Xavier, nº 64</t>
  </si>
  <si>
    <t>4150-673</t>
  </si>
  <si>
    <t>41.156842</t>
  </si>
  <si>
    <t>-8.671717</t>
  </si>
  <si>
    <t>226176875</t>
  </si>
  <si>
    <t xml:space="preserve">eb23.ftorrinha@escolas.min-edu.pt; </t>
  </si>
  <si>
    <t>226180171</t>
  </si>
  <si>
    <t>5235</t>
  </si>
  <si>
    <t>Escola Básica Frei Bartolomeu dos Mártires, Viana do Castelo</t>
  </si>
  <si>
    <t>151567</t>
  </si>
  <si>
    <t>Agrupamento de Escolas de Santa Maria Maior, Viana do Castelo</t>
  </si>
  <si>
    <t>R. Capitão Gaspar de Castro</t>
  </si>
  <si>
    <t>4904-873</t>
  </si>
  <si>
    <t>41.701434</t>
  </si>
  <si>
    <t>-8.820990</t>
  </si>
  <si>
    <t>258806489</t>
  </si>
  <si>
    <t xml:space="preserve">eb23.fbmartires@escolas.min-edu.pt; </t>
  </si>
  <si>
    <t>258806485</t>
  </si>
  <si>
    <t>5236</t>
  </si>
  <si>
    <t>Escola Básica Frei Caetano Brandão, Maximinos, Braga</t>
  </si>
  <si>
    <t>150721</t>
  </si>
  <si>
    <t>Agrupamento de Escolas de Maximinos, Braga</t>
  </si>
  <si>
    <t>Rua da Naia - Maximinos</t>
  </si>
  <si>
    <t>4700-137</t>
  </si>
  <si>
    <t>41.540003</t>
  </si>
  <si>
    <t>-8.439953</t>
  </si>
  <si>
    <t>253309092</t>
  </si>
  <si>
    <t xml:space="preserve">eb23.fcaetanobrandao@escolas.min-edu.pt; </t>
  </si>
  <si>
    <t>253309090</t>
  </si>
  <si>
    <t>5237</t>
  </si>
  <si>
    <t>Escola Básica Frei Estêvão Martins, Alcobaça</t>
  </si>
  <si>
    <t>172480</t>
  </si>
  <si>
    <t>Agrupamento de Escolas de Cister de Alcobaça, Alcobaça</t>
  </si>
  <si>
    <t>R. Judite Neves Vasco</t>
  </si>
  <si>
    <t>ALCOBAÇA</t>
  </si>
  <si>
    <t>Alcobaça</t>
  </si>
  <si>
    <t>2460-506</t>
  </si>
  <si>
    <t>39.554099</t>
  </si>
  <si>
    <t>-8.977191</t>
  </si>
  <si>
    <t>262590391</t>
  </si>
  <si>
    <t xml:space="preserve">eb23.festevaomartins@escolas.min-edu.pt; </t>
  </si>
  <si>
    <t>262590390</t>
  </si>
  <si>
    <t>5238</t>
  </si>
  <si>
    <t>Escola Básica Frei João de Vila do Conde, Vila do Conde</t>
  </si>
  <si>
    <t>152389</t>
  </si>
  <si>
    <t>Agrupamento de Escolas Frei João de Vila do Conde, Vila do Conde</t>
  </si>
  <si>
    <t>Alameda Afonso Betote</t>
  </si>
  <si>
    <t>VILA DO CONDE</t>
  </si>
  <si>
    <t>4480-794</t>
  </si>
  <si>
    <t>41.361225</t>
  </si>
  <si>
    <t>-8.749756</t>
  </si>
  <si>
    <t>252627380</t>
  </si>
  <si>
    <t>http://www.freijoao.com</t>
  </si>
  <si>
    <t xml:space="preserve">direcao@aefreijoao.edu.gov.pt; presidente.cap.miguelcubo@freijoao.net; servicos@aefreijoao.edu.gov.pt; </t>
  </si>
  <si>
    <t>252640970</t>
  </si>
  <si>
    <t>5246</t>
  </si>
  <si>
    <t>Escola Básica de São João do Estoril, Cascais</t>
  </si>
  <si>
    <t>170689</t>
  </si>
  <si>
    <t>Agrupamento de Escolas de São João do Estoril, Cascais</t>
  </si>
  <si>
    <t>R. Vitorino Nemésio, 222</t>
  </si>
  <si>
    <t>2765-362</t>
  </si>
  <si>
    <t>38.707052</t>
  </si>
  <si>
    <t>-9.385170</t>
  </si>
  <si>
    <t>214675448</t>
  </si>
  <si>
    <t>http://www.eb23galiza.com</t>
  </si>
  <si>
    <t xml:space="preserve">eb23.galiza@escolas.min-edu.pt; </t>
  </si>
  <si>
    <t>214688396</t>
  </si>
  <si>
    <t>5247</t>
  </si>
  <si>
    <t>Escola Básica de Gandarela, Celorico de Basto</t>
  </si>
  <si>
    <t>151737</t>
  </si>
  <si>
    <t>Agrupamento de Escolas de Celorico de Basto</t>
  </si>
  <si>
    <t>Gandarela</t>
  </si>
  <si>
    <t>BASTO (SÃO CLEMENTE)</t>
  </si>
  <si>
    <t>Celorico de Basto</t>
  </si>
  <si>
    <t>4890-542</t>
  </si>
  <si>
    <t>41.457188</t>
  </si>
  <si>
    <t>-8.029678</t>
  </si>
  <si>
    <t>QZP.08</t>
  </si>
  <si>
    <t>253655460</t>
  </si>
  <si>
    <t xml:space="preserve">eb23.gandarela@escolas.min-edu.pt; </t>
  </si>
  <si>
    <t>253650200</t>
  </si>
  <si>
    <t>5248</t>
  </si>
  <si>
    <t>Escola Básica Gaspar Campello, Torres Vedras</t>
  </si>
  <si>
    <t>170987</t>
  </si>
  <si>
    <t>Agrupamento de Escolas Padre Vítor Melícias, Torres Vedras</t>
  </si>
  <si>
    <t>Av. 21 de Junho</t>
  </si>
  <si>
    <t>CAMPELOS</t>
  </si>
  <si>
    <t>Torres Vedras</t>
  </si>
  <si>
    <t>2565-007</t>
  </si>
  <si>
    <t>39.193341</t>
  </si>
  <si>
    <t>-9.243096</t>
  </si>
  <si>
    <t>261438211</t>
  </si>
  <si>
    <t>http://www.escolascampelos.com</t>
  </si>
  <si>
    <t xml:space="preserve">eb23.gasparcampello@escolas.min-edu.pt; </t>
  </si>
  <si>
    <t>261438130</t>
  </si>
  <si>
    <t>5249</t>
  </si>
  <si>
    <t>Escola Básica Gaspar Correia, Portela, Loures</t>
  </si>
  <si>
    <t>171141</t>
  </si>
  <si>
    <t>Agrupamento de Escolas de Portela e Moscavide, Loures</t>
  </si>
  <si>
    <t>Av. das Escolas n.º 9</t>
  </si>
  <si>
    <t>PORTELA LRS</t>
  </si>
  <si>
    <t>2685-204</t>
  </si>
  <si>
    <t>38.785124</t>
  </si>
  <si>
    <t>-9.113887</t>
  </si>
  <si>
    <t>219457605</t>
  </si>
  <si>
    <t xml:space="preserve">eb23.gasparcorreia@escolas.min-edu.pt; </t>
  </si>
  <si>
    <t>219457600</t>
  </si>
  <si>
    <t>5619</t>
  </si>
  <si>
    <t>Escola Básica Escultor António Fernandes Sá, Gervide, Vila Nova de Gaia</t>
  </si>
  <si>
    <t>152432</t>
  </si>
  <si>
    <t>Agrupamento de Escolas Escultor António Fernandes Sá, Vila Nova de Gaia</t>
  </si>
  <si>
    <t>R. Escultor Fernandes de Sá-Gervide</t>
  </si>
  <si>
    <t>VILA NOVA DE GAIA</t>
  </si>
  <si>
    <t>4430-394</t>
  </si>
  <si>
    <t>37.510862</t>
  </si>
  <si>
    <t>223707961</t>
  </si>
  <si>
    <t>http://www.escultorfsa.pt</t>
  </si>
  <si>
    <t xml:space="preserve">direcao@escultorfsa.edu.gov.pt; servicos@escultorfsa.edu.gov.pt; </t>
  </si>
  <si>
    <t>223794807</t>
  </si>
  <si>
    <t>5258</t>
  </si>
  <si>
    <t>Escola Básica Júlio Dinis, Gondomar</t>
  </si>
  <si>
    <t>151968</t>
  </si>
  <si>
    <t>Agrupamento de Escolas Júlio Dinis, Gondomar</t>
  </si>
  <si>
    <t>Avenida 25 de Abril, n.º 183 - Apartado 208</t>
  </si>
  <si>
    <t>GONDOMAR</t>
  </si>
  <si>
    <t>4420-353</t>
  </si>
  <si>
    <t>41.137991</t>
  </si>
  <si>
    <t>-8.533952</t>
  </si>
  <si>
    <t>224641330</t>
  </si>
  <si>
    <t>http://www.agrupamentoeb23gondomar.com</t>
  </si>
  <si>
    <t xml:space="preserve">direcao@aejdinis.edu.gov.pt; servicos@aejdinis.edu.gov.pt; </t>
  </si>
  <si>
    <t>224832572</t>
  </si>
  <si>
    <t>5257</t>
  </si>
  <si>
    <t>Escola Básica Gonçalo Nunes, Arcozelo, Barcelos</t>
  </si>
  <si>
    <t>150710</t>
  </si>
  <si>
    <t>Agrupamento de Escolas Gonçalo Nunes, Barcelos</t>
  </si>
  <si>
    <t>Avenida João Duarte</t>
  </si>
  <si>
    <t>BARCELOS</t>
  </si>
  <si>
    <t>4750-175</t>
  </si>
  <si>
    <t>41.232667</t>
  </si>
  <si>
    <t>-8.614885</t>
  </si>
  <si>
    <t>253813506</t>
  </si>
  <si>
    <t>http://www.aegn.pt</t>
  </si>
  <si>
    <t xml:space="preserve">analuisavilasboas@aegn.pt; direcao@aegnunes.edu.gov.pt; secretaria@aegn.pt; servicos@aegnunes.edu.gov.pt; </t>
  </si>
  <si>
    <t>253812296</t>
  </si>
  <si>
    <t>5259</t>
  </si>
  <si>
    <t>Escola Básica Grão Vasco, Viseu</t>
  </si>
  <si>
    <t>161858</t>
  </si>
  <si>
    <t>Agrupamento de Escolas Grão Vasco, Viseu</t>
  </si>
  <si>
    <t>Alameda Luís de Camões</t>
  </si>
  <si>
    <t>3500-149</t>
  </si>
  <si>
    <t>40.650951</t>
  </si>
  <si>
    <t>-7.914907</t>
  </si>
  <si>
    <t>232420659</t>
  </si>
  <si>
    <t>http://portal.graovasco.net</t>
  </si>
  <si>
    <t xml:space="preserve">direcao@aegraovasco.edu.gov.pt; servicos@aegraovasco.edu.gov.pt; </t>
  </si>
  <si>
    <t>232420650</t>
  </si>
  <si>
    <t>5261</t>
  </si>
  <si>
    <t>Escola Básica Gualdim Pais, Tomar</t>
  </si>
  <si>
    <t>172479</t>
  </si>
  <si>
    <t>Agrupamento de Escolas Templários, Tomar</t>
  </si>
  <si>
    <t>Estrada do Barreiro (Stª Mª dos Olivais) Apartado 446</t>
  </si>
  <si>
    <t>TOMAR</t>
  </si>
  <si>
    <t>Tomar</t>
  </si>
  <si>
    <t>2300-000</t>
  </si>
  <si>
    <t>39.605328</t>
  </si>
  <si>
    <t>-8.401305</t>
  </si>
  <si>
    <t>249329639</t>
  </si>
  <si>
    <t xml:space="preserve">eb23.gualdimpais@escolas.min-edu.pt; </t>
  </si>
  <si>
    <t>249329630</t>
  </si>
  <si>
    <t>5270</t>
  </si>
  <si>
    <t>Escola Básica Infante D. Henrique, Repeses, Viseu</t>
  </si>
  <si>
    <t>Avenida da Cidade Politécnica</t>
  </si>
  <si>
    <t>3504-513</t>
  </si>
  <si>
    <t>40.642185</t>
  </si>
  <si>
    <t>-7.921160</t>
  </si>
  <si>
    <t>232422818</t>
  </si>
  <si>
    <t>http://www.eidh.pt</t>
  </si>
  <si>
    <t xml:space="preserve">direcao@aeidh.edu.gov.pt; servicos@aeidh.edu.gov.pt; </t>
  </si>
  <si>
    <t>232424591</t>
  </si>
  <si>
    <t>5268</t>
  </si>
  <si>
    <t>Escola Básica Inês de Castro, São Martinho do Bispo, Coimbra</t>
  </si>
  <si>
    <t>161986</t>
  </si>
  <si>
    <t>Agrupamento de Escolas Coimbra Oeste</t>
  </si>
  <si>
    <t>Quinta da Vinha Moura, São Martinho do Bispo - Apartado 7051</t>
  </si>
  <si>
    <t>3040-226</t>
  </si>
  <si>
    <t>40.190000</t>
  </si>
  <si>
    <t>-8.458583</t>
  </si>
  <si>
    <t>239801339</t>
  </si>
  <si>
    <t xml:space="preserve">eb23.inescastro@escolas.min-edu.pt; </t>
  </si>
  <si>
    <t>239801330</t>
  </si>
  <si>
    <t>5272</t>
  </si>
  <si>
    <t>Escola Básica Irene Lisboa, Porto</t>
  </si>
  <si>
    <t>152183</t>
  </si>
  <si>
    <t>Agrupamento de Escolas Carolina Michaëlis, Porto</t>
  </si>
  <si>
    <t>Rua de Cervantes, 532</t>
  </si>
  <si>
    <t>4050-186</t>
  </si>
  <si>
    <t>41.160951</t>
  </si>
  <si>
    <t>-8.612461</t>
  </si>
  <si>
    <t>225509806</t>
  </si>
  <si>
    <t xml:space="preserve">eb23.irenelisboa@escolas.min-edu.pt; </t>
  </si>
  <si>
    <t>225500306</t>
  </si>
  <si>
    <t>5273</t>
  </si>
  <si>
    <t>Escola Básica de Moinhos da Arroja, Odivelas</t>
  </si>
  <si>
    <t>171852</t>
  </si>
  <si>
    <t>Agrupamento de Escolas de Moinhos da Arroja, Odivelas</t>
  </si>
  <si>
    <t>Rua Fernando Lopes Graça</t>
  </si>
  <si>
    <t>2675-549</t>
  </si>
  <si>
    <t>38.793829</t>
  </si>
  <si>
    <t>-9.193494</t>
  </si>
  <si>
    <t>219348853</t>
  </si>
  <si>
    <t>http://agema.edu.ciencias.ulisboa.pt</t>
  </si>
  <si>
    <t xml:space="preserve">direcao@aemoinhosarroja.edu.gov.pt; servicos@aemoinhosarroja.edu.gov.pt; </t>
  </si>
  <si>
    <t>219348850</t>
  </si>
  <si>
    <t>5292</t>
  </si>
  <si>
    <t>Escola Básica e Secundária José Afonso, Alhos Vedros, Moita</t>
  </si>
  <si>
    <t>171013</t>
  </si>
  <si>
    <t>Agrupamento de Escolas José Afonso, Moita</t>
  </si>
  <si>
    <t>Rua Maria Veleda</t>
  </si>
  <si>
    <t>2860-000</t>
  </si>
  <si>
    <t>-8.458582</t>
  </si>
  <si>
    <t>212059245</t>
  </si>
  <si>
    <t>http://www.aejoseafonso.pt</t>
  </si>
  <si>
    <t xml:space="preserve">direcao@aejafonso.edu.gov.pt; servicos@aejafonso.edu.gov.pt; </t>
  </si>
  <si>
    <t>212059240</t>
  </si>
  <si>
    <t>5293</t>
  </si>
  <si>
    <t>Escola Básica José dos Anjos, Carrazedo de Montenegro, Valpaços</t>
  </si>
  <si>
    <t>152821</t>
  </si>
  <si>
    <t>Agrupamento de Escolas de Valpaços</t>
  </si>
  <si>
    <t>Bairro do Pereiro</t>
  </si>
  <si>
    <t>CARRAZEDO DE MONTENEGRO</t>
  </si>
  <si>
    <t>Valpaços</t>
  </si>
  <si>
    <t>5445-169</t>
  </si>
  <si>
    <t>41.565388</t>
  </si>
  <si>
    <t>-7.431890</t>
  </si>
  <si>
    <t>278781460</t>
  </si>
  <si>
    <t xml:space="preserve">eb23.joseanjos@escolas.min-edu.pt; </t>
  </si>
  <si>
    <t>278780060</t>
  </si>
  <si>
    <t>5297</t>
  </si>
  <si>
    <t>Escola Básica José Maria dos Santos, Pinhal Novo, Palmela</t>
  </si>
  <si>
    <t>172145</t>
  </si>
  <si>
    <t>Agrupamento de Escolas José Maria dos Santos, Palmela</t>
  </si>
  <si>
    <t>Rua Infante D. Henrique</t>
  </si>
  <si>
    <t>PINHAL NOVO</t>
  </si>
  <si>
    <t>Palmela</t>
  </si>
  <si>
    <t>2955-196</t>
  </si>
  <si>
    <t>38.629174</t>
  </si>
  <si>
    <t>-8.911431</t>
  </si>
  <si>
    <t>212388635</t>
  </si>
  <si>
    <t>http://www.aejms.net</t>
  </si>
  <si>
    <t xml:space="preserve">direcao@aejsantos.edu.gov.pt; servicos@aejsantos.edu.gov.pt; </t>
  </si>
  <si>
    <t>212388630</t>
  </si>
  <si>
    <t>5298</t>
  </si>
  <si>
    <t>Escola Básica José Régio, Portalegre</t>
  </si>
  <si>
    <t>135320</t>
  </si>
  <si>
    <t>Agrupamento de Escolas José Régio, Portalegre</t>
  </si>
  <si>
    <t>Rua João Villaret, 1</t>
  </si>
  <si>
    <t>PORTALEGRE</t>
  </si>
  <si>
    <t>7300-190</t>
  </si>
  <si>
    <t>39.284005</t>
  </si>
  <si>
    <t>-7.425507</t>
  </si>
  <si>
    <t>www.aejr.pt</t>
  </si>
  <si>
    <t xml:space="preserve">direcao@aejr.edu.gov.pt; servicos@aejr.edu.gov.pt; </t>
  </si>
  <si>
    <t>245300000</t>
  </si>
  <si>
    <t>5276</t>
  </si>
  <si>
    <t>Escola Básica João Afonso, Aveiro</t>
  </si>
  <si>
    <t>160933</t>
  </si>
  <si>
    <t>Agrupamento de Escolas de Aveiro</t>
  </si>
  <si>
    <t>Rua das Pombas</t>
  </si>
  <si>
    <t>AVEIRO</t>
  </si>
  <si>
    <t>3810-150</t>
  </si>
  <si>
    <t>40.632729</t>
  </si>
  <si>
    <t>-8.654189</t>
  </si>
  <si>
    <t>234379922</t>
  </si>
  <si>
    <t>http://trends.dts.cet.pt/eb23jafa_.htm</t>
  </si>
  <si>
    <t xml:space="preserve">eb23.joaoafonso@escolas.min-edu.pt; </t>
  </si>
  <si>
    <t>234379920</t>
  </si>
  <si>
    <t>5284</t>
  </si>
  <si>
    <t>Escola Básica Professor João de Meira, Guimarães</t>
  </si>
  <si>
    <t>151749</t>
  </si>
  <si>
    <t>Agrupamento de Escolas João de Meira, Guimarães</t>
  </si>
  <si>
    <t>R. Calouste Gulbenkian</t>
  </si>
  <si>
    <t>4810-257</t>
  </si>
  <si>
    <t>41.445469</t>
  </si>
  <si>
    <t>-8.283093</t>
  </si>
  <si>
    <t>253416080</t>
  </si>
  <si>
    <t>http://www.aejoaodemeira.pt</t>
  </si>
  <si>
    <t xml:space="preserve">direcao@aejoaodemeira.edu.gov.pt; servicos@aejoaodemeira.edu.gov.pt; </t>
  </si>
  <si>
    <t>253516914</t>
  </si>
  <si>
    <t>5304</t>
  </si>
  <si>
    <t>Escola Básica Júlio Brandão, Vila Nova de Famalicão</t>
  </si>
  <si>
    <t>151762</t>
  </si>
  <si>
    <t>Agrupamento de Escolas Camilo Castelo Branco, Vila Nova de Famalicão</t>
  </si>
  <si>
    <t>R. Padre António José Carvalho Guimarães</t>
  </si>
  <si>
    <t>4760-158</t>
  </si>
  <si>
    <t>41.404015</t>
  </si>
  <si>
    <t>-8.524041</t>
  </si>
  <si>
    <t>252312810</t>
  </si>
  <si>
    <t xml:space="preserve">eb23.juliobrandao@escolas.min-edu.pt; </t>
  </si>
  <si>
    <t>252308220</t>
  </si>
  <si>
    <t>5419</t>
  </si>
  <si>
    <t>Escola Básica Padre João Coelho Cabanita, Loulé</t>
  </si>
  <si>
    <t>Rua Padre João Coelho Cabanita</t>
  </si>
  <si>
    <t>8100-231</t>
  </si>
  <si>
    <t>37.133807</t>
  </si>
  <si>
    <t>-8.005314</t>
  </si>
  <si>
    <t>289412967</t>
  </si>
  <si>
    <t xml:space="preserve">direcao@aejcabanita.edu.gov.pt; servicos@aejcabanita.edu.gov.pt; </t>
  </si>
  <si>
    <t>289373650</t>
  </si>
  <si>
    <t>5327</t>
  </si>
  <si>
    <t>Escola Básica Luís de Sttau Monteiro, Loures</t>
  </si>
  <si>
    <t>172029</t>
  </si>
  <si>
    <t>Agrupamento de Escolas Luís de Sttau Monteiro, Loures</t>
  </si>
  <si>
    <t>Rua Guilherme Henrique Soromenho</t>
  </si>
  <si>
    <t>LOURES</t>
  </si>
  <si>
    <t>2670-430</t>
  </si>
  <si>
    <t>38.826085</t>
  </si>
  <si>
    <t>-9.166958</t>
  </si>
  <si>
    <t>219838339</t>
  </si>
  <si>
    <t>http://agrupamentodeescolasn1loures.pt</t>
  </si>
  <si>
    <t xml:space="preserve">direcao@aelsm.edu.gov.pt; servicos@aelsm.edu.gov.pt; </t>
  </si>
  <si>
    <t>219838330</t>
  </si>
  <si>
    <t>5288</t>
  </si>
  <si>
    <t>Escola Básica João Villaret, Loures</t>
  </si>
  <si>
    <t>172030</t>
  </si>
  <si>
    <t>Agrupamento de Escolas João Villaret, Loures</t>
  </si>
  <si>
    <t>Rua das Lezírias</t>
  </si>
  <si>
    <t>2670-513</t>
  </si>
  <si>
    <t>38.842751</t>
  </si>
  <si>
    <t>-9.159956</t>
  </si>
  <si>
    <t>219821769</t>
  </si>
  <si>
    <t>http://sites.google.com/site/aejoaovillaret/</t>
  </si>
  <si>
    <t xml:space="preserve">direcao@aejvillaret.edu.gov.pt; servicos@aejvillaret.edu.gov.pt; </t>
  </si>
  <si>
    <t>219832678</t>
  </si>
  <si>
    <t>5320</t>
  </si>
  <si>
    <t>Escola Básica de Lousada Centro</t>
  </si>
  <si>
    <t>41.273066</t>
  </si>
  <si>
    <t>-8.286248</t>
  </si>
  <si>
    <t>1082</t>
  </si>
  <si>
    <t>Escola Básica e Secundária Luís António Verney, Lisboa</t>
  </si>
  <si>
    <t>171396</t>
  </si>
  <si>
    <t>Agrupamento de Escolas Luís António Verney, Lisboa</t>
  </si>
  <si>
    <t>R. Marquês de Olhão</t>
  </si>
  <si>
    <t>1900-330</t>
  </si>
  <si>
    <t>38.733894</t>
  </si>
  <si>
    <t>-9.113882</t>
  </si>
  <si>
    <t>218683995</t>
  </si>
  <si>
    <t xml:space="preserve">direcao@aelaverney.edu.gov.pt; servicos@aelaverney.edu.gov.pt; </t>
  </si>
  <si>
    <t>218610100</t>
  </si>
  <si>
    <t>1022</t>
  </si>
  <si>
    <t>Escola Básica e Secundária Luís de Camões, Constância</t>
  </si>
  <si>
    <t>170124</t>
  </si>
  <si>
    <t>Agrupamento de Escolas de Constância</t>
  </si>
  <si>
    <t>Rua Moinho de Vento - Apartado 14</t>
  </si>
  <si>
    <t>CONSTÂNCIA</t>
  </si>
  <si>
    <t>Constância</t>
  </si>
  <si>
    <t>2250-021</t>
  </si>
  <si>
    <t>39.481454</t>
  </si>
  <si>
    <t>-8.337867</t>
  </si>
  <si>
    <t>249730299</t>
  </si>
  <si>
    <t>http://www.agrupamentoescolasconstancia.pt</t>
  </si>
  <si>
    <t xml:space="preserve">direcao@aeconstancia.edu.gov.pt; servicos@aeconstancia.edu.gov.pt; </t>
  </si>
  <si>
    <t>249730290</t>
  </si>
  <si>
    <t>5324</t>
  </si>
  <si>
    <t>Escola Básica Luís de Camões, Lisboa</t>
  </si>
  <si>
    <t>171750</t>
  </si>
  <si>
    <t>Agrupamento de Escolas Luís de Camões, Lisboa</t>
  </si>
  <si>
    <t>Avenida Padre Manuel da Nóbrega, 15</t>
  </si>
  <si>
    <t>1000-223</t>
  </si>
  <si>
    <t>38.744505</t>
  </si>
  <si>
    <t>-9.135246</t>
  </si>
  <si>
    <t>218429543</t>
  </si>
  <si>
    <t>http://eb23luisdecamoes.pt/</t>
  </si>
  <si>
    <t xml:space="preserve">direcao@aeluisdecamoes.edu.gov.pt; servicos@aeluisdecamoes.edu.gov.pt; </t>
  </si>
  <si>
    <t>218429540</t>
  </si>
  <si>
    <t>5336</t>
  </si>
  <si>
    <t>Escola Básica de Manique do Intendente, Azambuja</t>
  </si>
  <si>
    <t>170641</t>
  </si>
  <si>
    <t>Agrupamento de Escolas do Alto da Azambuja</t>
  </si>
  <si>
    <t>Manique do Intendente</t>
  </si>
  <si>
    <t>MANIQUE DO INTENDENTE</t>
  </si>
  <si>
    <t>Azambuja</t>
  </si>
  <si>
    <t>2065-328</t>
  </si>
  <si>
    <t>39.219838</t>
  </si>
  <si>
    <t>-8.884758</t>
  </si>
  <si>
    <t>263485355</t>
  </si>
  <si>
    <t>http://nonio.ese.ipsantarem.pt/aveaca/</t>
  </si>
  <si>
    <t xml:space="preserve">direcao@aealto-azambuja.edu.gov.pt; servicos@aealto-azambuja.edu.gov.pt; </t>
  </si>
  <si>
    <t>263485366</t>
  </si>
  <si>
    <t>1074</t>
  </si>
  <si>
    <t>Escola Básica e Secundária de Manteigas</t>
  </si>
  <si>
    <t>160258</t>
  </si>
  <si>
    <t>Agrupamento de Escolas de Manteigas</t>
  </si>
  <si>
    <t>Rua de S. Lourenço</t>
  </si>
  <si>
    <t>MANTEIGAS</t>
  </si>
  <si>
    <t>Manteigas</t>
  </si>
  <si>
    <t>6260-150</t>
  </si>
  <si>
    <t>40.403890</t>
  </si>
  <si>
    <t>-7.538015</t>
  </si>
  <si>
    <t>275980049</t>
  </si>
  <si>
    <t>http://eb23manteigas.webnode.com.pt</t>
  </si>
  <si>
    <t xml:space="preserve">direcao@aemanteigas.edu.gov.pt; servicos@aemanteigas.edu.gov.pt; </t>
  </si>
  <si>
    <t>275980040</t>
  </si>
  <si>
    <t>5343</t>
  </si>
  <si>
    <t>Escola Básica Manuel da Maia, Lisboa</t>
  </si>
  <si>
    <t>171724</t>
  </si>
  <si>
    <t>Agrupamento de Escolas Manuel da Maia, Lisboa</t>
  </si>
  <si>
    <t>R. Freitas Gazul, 6</t>
  </si>
  <si>
    <t>1350-149</t>
  </si>
  <si>
    <t>38.717665</t>
  </si>
  <si>
    <t>-9.170550</t>
  </si>
  <si>
    <t>213955606</t>
  </si>
  <si>
    <t>http://agescolasmanuelmaia.net</t>
  </si>
  <si>
    <t xml:space="preserve">direcao@agescolasmanuelmaia.edu.gov.pt; servicos@agescolasmanuelmaia.edu.gov.pt; </t>
  </si>
  <si>
    <t>213928870</t>
  </si>
  <si>
    <t>5345</t>
  </si>
  <si>
    <t>Escola Básica de Marco de Canaveses</t>
  </si>
  <si>
    <t>41.083678</t>
  </si>
  <si>
    <t>-8.288250</t>
  </si>
  <si>
    <t>5348</t>
  </si>
  <si>
    <t>Escola Básica e Secundária Maria Lamas, Porto</t>
  </si>
  <si>
    <t>150873</t>
  </si>
  <si>
    <t>Agrupamento de Escolas Fontes Pereira de Melo, Porto</t>
  </si>
  <si>
    <t>Travessa da Prelada, n.º 4</t>
  </si>
  <si>
    <t>4250-379</t>
  </si>
  <si>
    <t>228348621</t>
  </si>
  <si>
    <t xml:space="preserve">eb23.mlamas@escolas.min-edu.pt; </t>
  </si>
  <si>
    <t>228348620</t>
  </si>
  <si>
    <t>5350</t>
  </si>
  <si>
    <t>Escola Básica Maria Veleda, Loures</t>
  </si>
  <si>
    <t>172054</t>
  </si>
  <si>
    <t>Agrupamento de Escolas José Afonso, Loures</t>
  </si>
  <si>
    <t>Avenida Conde de Avranches</t>
  </si>
  <si>
    <t>SANTO ANTÓNIO CAVALEIROS</t>
  </si>
  <si>
    <t>2660-236</t>
  </si>
  <si>
    <t>38.816188</t>
  </si>
  <si>
    <t>-9.159692</t>
  </si>
  <si>
    <t>219898605</t>
  </si>
  <si>
    <t xml:space="preserve">eb23.mveleda@escolas.min-edu.pt; </t>
  </si>
  <si>
    <t>219898600</t>
  </si>
  <si>
    <t>5356</t>
  </si>
  <si>
    <t>Escola Básica Marquesa de Alorna, Lisboa</t>
  </si>
  <si>
    <t>171360</t>
  </si>
  <si>
    <t>Agrupamento de Escolas Marquesa de Alorna, Lisboa</t>
  </si>
  <si>
    <t>R. Dr. Júlio Dantas</t>
  </si>
  <si>
    <t>1070-095</t>
  </si>
  <si>
    <t>38.734725</t>
  </si>
  <si>
    <t>-9.159097</t>
  </si>
  <si>
    <t>213878622</t>
  </si>
  <si>
    <t>http://www.marquesa-alorna-lisboa.pt</t>
  </si>
  <si>
    <t xml:space="preserve">direcao@aema.edu.gov.pt; servicos@aema.edu.gov.pt; </t>
  </si>
  <si>
    <t>213870992</t>
  </si>
  <si>
    <t>5359</t>
  </si>
  <si>
    <t>Escola Básica Martim de Freitas, Coimbra</t>
  </si>
  <si>
    <t>161329</t>
  </si>
  <si>
    <t>Agrupamento de Escolas Martim de Freitas, Coimbra</t>
  </si>
  <si>
    <t>Rua André Gouveia</t>
  </si>
  <si>
    <t>3000-029</t>
  </si>
  <si>
    <t>40.217072</t>
  </si>
  <si>
    <t>-8.414844</t>
  </si>
  <si>
    <t>239488099</t>
  </si>
  <si>
    <t>http://www.agrupamentomartimdefreitas.com</t>
  </si>
  <si>
    <t xml:space="preserve">direcao@aemf.edu.gov.pt; servicos@aemf.edu.gov.pt; </t>
  </si>
  <si>
    <t>239488090</t>
  </si>
  <si>
    <t>5362</t>
  </si>
  <si>
    <t>Escola Básica de Marvila, Lisboa</t>
  </si>
  <si>
    <t>R. António Gedeão</t>
  </si>
  <si>
    <t>1950-069</t>
  </si>
  <si>
    <t>38.740707</t>
  </si>
  <si>
    <t>-9.111082</t>
  </si>
  <si>
    <t>218373709</t>
  </si>
  <si>
    <t xml:space="preserve">eb23.marvila@escolas.min-edu.pt; </t>
  </si>
  <si>
    <t>218590502</t>
  </si>
  <si>
    <t>1075</t>
  </si>
  <si>
    <t>Escola Básica e Secundária Matilde Rosa Araújo, Matarraque, Cascais</t>
  </si>
  <si>
    <t>170768</t>
  </si>
  <si>
    <t>Agrupamento de Escolas Matilde Rosa Araújo, Cascais</t>
  </si>
  <si>
    <t>Avenida das Descobertas</t>
  </si>
  <si>
    <t>SÃO DOMINGOS DE RANA</t>
  </si>
  <si>
    <t>2785-438</t>
  </si>
  <si>
    <t>38.706006</t>
  </si>
  <si>
    <t>-9.351251</t>
  </si>
  <si>
    <t>214524898</t>
  </si>
  <si>
    <t>http://www.agmra.pt</t>
  </si>
  <si>
    <t xml:space="preserve">direcao@aemra.edu.gov.pt; servicos@aemra.edu.gov.pt; </t>
  </si>
  <si>
    <t>214528340</t>
  </si>
  <si>
    <t>5609</t>
  </si>
  <si>
    <t>Escola Básica Visconde de Chanceleiros, Merceana, Alenquer</t>
  </si>
  <si>
    <t>120996</t>
  </si>
  <si>
    <t>Agrupamento de Escolas Visconde de Chanceleiros, Alenquer</t>
  </si>
  <si>
    <t>Merceana</t>
  </si>
  <si>
    <t>ALDEIA GALEGA DA MERCEANA</t>
  </si>
  <si>
    <t>2580-087</t>
  </si>
  <si>
    <t>39.093227</t>
  </si>
  <si>
    <t>-9.115061</t>
  </si>
  <si>
    <t>263760004</t>
  </si>
  <si>
    <t>http://eb23vchanceleiros-m.ccems.pt</t>
  </si>
  <si>
    <t xml:space="preserve">direcao@aevchanceleiros.edu.gov.pt; servicos@aevchanceleiros.edu.gov.pt; </t>
  </si>
  <si>
    <t>263760060</t>
  </si>
  <si>
    <t>1076</t>
  </si>
  <si>
    <t>Escola Básica e Secundária Mestre Domingos Saraiva, Algueirão, Sintra</t>
  </si>
  <si>
    <t>171591</t>
  </si>
  <si>
    <t>Agrupamento de Escolas do Algueirão, Sintra</t>
  </si>
  <si>
    <t>R. Dr. Coutinho Pais, 14 / 16</t>
  </si>
  <si>
    <t>2725-043</t>
  </si>
  <si>
    <t>38.802126</t>
  </si>
  <si>
    <t>-9.350935</t>
  </si>
  <si>
    <t>219209430</t>
  </si>
  <si>
    <t>http://www.emds.edu.pt</t>
  </si>
  <si>
    <t xml:space="preserve">direcao@aea.edu.gov.pt; servicos@aea.edu.gov.pt; </t>
  </si>
  <si>
    <t>219225150</t>
  </si>
  <si>
    <t>5373</t>
  </si>
  <si>
    <t>Escola Básica Miguel Torga, São Brás, Amadora</t>
  </si>
  <si>
    <t>171244</t>
  </si>
  <si>
    <t>Agrupamento de Escolas Miguel Torga, Amadora</t>
  </si>
  <si>
    <t>Pctª Padre Álvaro Proença</t>
  </si>
  <si>
    <t>2700-631</t>
  </si>
  <si>
    <t>38.769204</t>
  </si>
  <si>
    <t>-9.227140</t>
  </si>
  <si>
    <t>214939380</t>
  </si>
  <si>
    <t>http://agmigueltorga.edu.pt</t>
  </si>
  <si>
    <t xml:space="preserve">direcao@aemtorga.edu.gov.pt; servicos@aemtorga.edu.gov.pt; </t>
  </si>
  <si>
    <t>214922724</t>
  </si>
  <si>
    <t>5620</t>
  </si>
  <si>
    <t>Escola Básica de Fragata do Tejo, Moita</t>
  </si>
  <si>
    <t>171300</t>
  </si>
  <si>
    <t>Agrupamento de Escolas Fragata do Tejo, Moita</t>
  </si>
  <si>
    <t>Urbanização do Estuário - Av. Luis de Camões</t>
  </si>
  <si>
    <t>2860-381</t>
  </si>
  <si>
    <t>38.658314</t>
  </si>
  <si>
    <t>-8.995749</t>
  </si>
  <si>
    <t>212897591</t>
  </si>
  <si>
    <t>http://www.agrupamentofragatadotejo.org</t>
  </si>
  <si>
    <t xml:space="preserve">direcao@aefragatadotejo.edu.gov.pt; servicos@aefragatadotejo.edu.gov.pt; </t>
  </si>
  <si>
    <t>212897662</t>
  </si>
  <si>
    <t>5504</t>
  </si>
  <si>
    <t>Escola Básica Ruy Belo, Queluz, Sintra</t>
  </si>
  <si>
    <t>172248</t>
  </si>
  <si>
    <t>Agrupamento de Escolas Ruy Belo, Sintra</t>
  </si>
  <si>
    <t>Rua D. Diniz</t>
  </si>
  <si>
    <t>QUELUZ</t>
  </si>
  <si>
    <t>2745-262</t>
  </si>
  <si>
    <t>41.524367</t>
  </si>
  <si>
    <t>-8.627282</t>
  </si>
  <si>
    <t>214389649</t>
  </si>
  <si>
    <t>http://eb23ruybelo.com</t>
  </si>
  <si>
    <t xml:space="preserve">direcao@agruybelo.edu.gov.pt; servicos@agruybelo.edu.gov.pt; </t>
  </si>
  <si>
    <t>214389640</t>
  </si>
  <si>
    <t>5384</t>
  </si>
  <si>
    <t>Escola Básica de Monte da Caparica, Almada</t>
  </si>
  <si>
    <t>170227</t>
  </si>
  <si>
    <t>Agrupamento de Escolas do Monte da Caparica, Almada</t>
  </si>
  <si>
    <t>Rua dos Três Vales- Bairro Fundo de Fomento</t>
  </si>
  <si>
    <t>2829-505</t>
  </si>
  <si>
    <t>38.668641</t>
  </si>
  <si>
    <t>-9.191048</t>
  </si>
  <si>
    <t>212955298</t>
  </si>
  <si>
    <t>http://aemontecaparica.edu.pt</t>
  </si>
  <si>
    <t xml:space="preserve">direcao@aemontecaparica.edu.gov.pt; servicos@aemontecaparica.edu.gov.pt; </t>
  </si>
  <si>
    <t>212949700</t>
  </si>
  <si>
    <t>5386</t>
  </si>
  <si>
    <t>Escola Básica de Montelongo, Fafe</t>
  </si>
  <si>
    <t>150496</t>
  </si>
  <si>
    <t>Agrupamento de Escolas de Montelongo, Fafe</t>
  </si>
  <si>
    <t>Parque da Cidade - Apartado 324</t>
  </si>
  <si>
    <t>FAFE</t>
  </si>
  <si>
    <t>Fafe</t>
  </si>
  <si>
    <t>4820-000</t>
  </si>
  <si>
    <t>41.455577</t>
  </si>
  <si>
    <t>-8.177812</t>
  </si>
  <si>
    <t>253494360</t>
  </si>
  <si>
    <t>http://aemontelongo.pt</t>
  </si>
  <si>
    <t xml:space="preserve">direcao@aemontelongo.edu.gov.pt; servicos@aemontelongo.edu.gov.pt; </t>
  </si>
  <si>
    <t>253490220</t>
  </si>
  <si>
    <t>1066</t>
  </si>
  <si>
    <t>Escola Básica e Secundária Dr. Vieira de Carvalho, Moreira da Maia, Maia</t>
  </si>
  <si>
    <t>152055</t>
  </si>
  <si>
    <t>Agrupamento de Escolas Dr. Vieira de Carvalho, Maia</t>
  </si>
  <si>
    <t>Avenida Prof. Dr.Marcelo Caetano</t>
  </si>
  <si>
    <t>MAIA</t>
  </si>
  <si>
    <t>Maia</t>
  </si>
  <si>
    <t>4470-596</t>
  </si>
  <si>
    <t>41.244631</t>
  </si>
  <si>
    <t>-8.661420</t>
  </si>
  <si>
    <t>229428823</t>
  </si>
  <si>
    <t>http://www.basico.maiadigital.pt/NR/exeres/4EE8D2AE-EBED-459E-BC64-F40621CBEE86,frameless.htm</t>
  </si>
  <si>
    <t xml:space="preserve">direcao@agevcarvalho.edu.gov.pt; servicos@agevcarvalho.edu.gov.pt; </t>
  </si>
  <si>
    <t>229429181</t>
  </si>
  <si>
    <t>5388</t>
  </si>
  <si>
    <t>Escola Básica da Mota, Celorico de Basto</t>
  </si>
  <si>
    <t>Lugar da Mota</t>
  </si>
  <si>
    <t>FERVENÇA</t>
  </si>
  <si>
    <t>4890-314</t>
  </si>
  <si>
    <t>41.372074</t>
  </si>
  <si>
    <t>255490719</t>
  </si>
  <si>
    <t xml:space="preserve">eb23.motafervenca@escolas.min-edu.pt; </t>
  </si>
  <si>
    <t>255490700</t>
  </si>
  <si>
    <t>5390</t>
  </si>
  <si>
    <t>Escola Básica Mouzinho da Silveira, Baixa da Banheira, Moita</t>
  </si>
  <si>
    <t>171220</t>
  </si>
  <si>
    <t>Agrupamento de Escolas Mouzinho da Silveira, Moita</t>
  </si>
  <si>
    <t>Rua Manuel da Fonseca</t>
  </si>
  <si>
    <t>2835-136</t>
  </si>
  <si>
    <t>38.650065</t>
  </si>
  <si>
    <t>-9.043992</t>
  </si>
  <si>
    <t>212041033</t>
  </si>
  <si>
    <t>http://www.aems.pt</t>
  </si>
  <si>
    <t xml:space="preserve">direcao@aemsilveira.edu.gov.pt; servicos@aemsilveira.edu.gov.pt; </t>
  </si>
  <si>
    <t>212026622</t>
  </si>
  <si>
    <t>5352</t>
  </si>
  <si>
    <t>Escola Básica Mário Beirão, Beja</t>
  </si>
  <si>
    <t>135379</t>
  </si>
  <si>
    <t>Agrupamento de Escolas n.º 2 de Beja</t>
  </si>
  <si>
    <t>R. de Maria Isabel Covas Lima</t>
  </si>
  <si>
    <t>BEJA</t>
  </si>
  <si>
    <t>7800-474</t>
  </si>
  <si>
    <t>38.005860</t>
  </si>
  <si>
    <t>-7.856409</t>
  </si>
  <si>
    <t>284328764</t>
  </si>
  <si>
    <t xml:space="preserve">eb23.mariobeirao@escolas.min-edu.pt; </t>
  </si>
  <si>
    <t>284311750</t>
  </si>
  <si>
    <t>5353</t>
  </si>
  <si>
    <t>Escola Básica de Camarate, Loures</t>
  </si>
  <si>
    <t>171116</t>
  </si>
  <si>
    <t>Agrupamento de Escolas de Camarate - D. Nuno Álvares Pereira, Loures</t>
  </si>
  <si>
    <t>Rua Eduardo Augusto Pinto</t>
  </si>
  <si>
    <t>CAMARATE</t>
  </si>
  <si>
    <t>2680-113</t>
  </si>
  <si>
    <t>38.805446</t>
  </si>
  <si>
    <t>-9.130799</t>
  </si>
  <si>
    <t>219488928</t>
  </si>
  <si>
    <t>http://www.escamarate.pt</t>
  </si>
  <si>
    <t xml:space="preserve">direcao@aec.edu.gov.pt; servicos@aec.edu.gov.pt; </t>
  </si>
  <si>
    <t>219488920</t>
  </si>
  <si>
    <t>5396</t>
  </si>
  <si>
    <t>Escola Básica Nicolau Nasoni, Porto</t>
  </si>
  <si>
    <t>R. Stº António de Contumil</t>
  </si>
  <si>
    <t>4350-285</t>
  </si>
  <si>
    <t>41.171952</t>
  </si>
  <si>
    <t>-8.580055</t>
  </si>
  <si>
    <t>225509585</t>
  </si>
  <si>
    <t xml:space="preserve">eb23.nnasonicontumil@escolas.min-edu.pt; </t>
  </si>
  <si>
    <t>225507902</t>
  </si>
  <si>
    <t>1062</t>
  </si>
  <si>
    <t>Escola Básica e Secundária do Levante da Maia, Nogueira da Maia, Maia</t>
  </si>
  <si>
    <t>152079</t>
  </si>
  <si>
    <t>Agrupamento de Escolas do Levante da Maia, Maia</t>
  </si>
  <si>
    <t>Rua Eusébio S Ferreira</t>
  </si>
  <si>
    <t>4475-470</t>
  </si>
  <si>
    <t>41.229515</t>
  </si>
  <si>
    <t>-8.594332</t>
  </si>
  <si>
    <t>229417488</t>
  </si>
  <si>
    <t>http://www.levantemaia.com</t>
  </si>
  <si>
    <t xml:space="preserve">direcao@levantemaia.edu.gov.pt; servicos@levantemaia.edu.gov.pt; </t>
  </si>
  <si>
    <t>229410319</t>
  </si>
  <si>
    <t>5295</t>
  </si>
  <si>
    <t>Escola Básica José Carlos da Maia, Olhão</t>
  </si>
  <si>
    <t>145191</t>
  </si>
  <si>
    <t>Agrupamento de Escolas Professor Paula Nogueira, Olhão</t>
  </si>
  <si>
    <t>Rua João Augusto Saias</t>
  </si>
  <si>
    <t>8700-254</t>
  </si>
  <si>
    <t>37.037930</t>
  </si>
  <si>
    <t>-7.838617</t>
  </si>
  <si>
    <t>289705866</t>
  </si>
  <si>
    <t xml:space="preserve">eb23.josecarlosmaia@escolas.min-edu.pt; </t>
  </si>
  <si>
    <t>289703503</t>
  </si>
  <si>
    <t>5287</t>
  </si>
  <si>
    <t>Escola Básica João da Rosa, Olhão</t>
  </si>
  <si>
    <t>145221</t>
  </si>
  <si>
    <t>Agrupamento de Escolas João da Rosa, Olhão</t>
  </si>
  <si>
    <t>Rua Caique Bom Sucesso - Quelfes</t>
  </si>
  <si>
    <t>8700-457</t>
  </si>
  <si>
    <t>37.033789</t>
  </si>
  <si>
    <t>-7.835594</t>
  </si>
  <si>
    <t>289700639</t>
  </si>
  <si>
    <t>http://www.agrupjrosa.net</t>
  </si>
  <si>
    <t xml:space="preserve">direcao@joaodarosa.edu.gov.pt; servicos@joaodarosa.edu.gov.pt; </t>
  </si>
  <si>
    <t>289700630</t>
  </si>
  <si>
    <t>5403</t>
  </si>
  <si>
    <t>Escola Básica dos Olivais, Lisboa</t>
  </si>
  <si>
    <t>171712</t>
  </si>
  <si>
    <t>Agrupamento de Escolas de Santa Maria dos Olivais, Lisboa</t>
  </si>
  <si>
    <t>R. Cidade de Bolama</t>
  </si>
  <si>
    <t>1800-077</t>
  </si>
  <si>
    <t>38.761210</t>
  </si>
  <si>
    <t>-9.115706</t>
  </si>
  <si>
    <t>218540523</t>
  </si>
  <si>
    <t xml:space="preserve">eb23.olivais@escolas.min-edu.pt; </t>
  </si>
  <si>
    <t>218540520</t>
  </si>
  <si>
    <t>5008</t>
  </si>
  <si>
    <t>Escola Básica 4.º Conde de Ourém, Ourém</t>
  </si>
  <si>
    <t>170057</t>
  </si>
  <si>
    <t>Agrupamento de Escolas Conde de Ourém, Ourém</t>
  </si>
  <si>
    <t>R. Comandante Joaquim da Silva, Apartado 20</t>
  </si>
  <si>
    <t>OURÉM</t>
  </si>
  <si>
    <t>Ourém</t>
  </si>
  <si>
    <t>2490-529</t>
  </si>
  <si>
    <t>38.790185</t>
  </si>
  <si>
    <t>-9.107068</t>
  </si>
  <si>
    <t>249540789</t>
  </si>
  <si>
    <t>http://aecondeourem.ccems.pt</t>
  </si>
  <si>
    <t xml:space="preserve">direcao@aeco.edu.gov.pt; servicos@aeco.edu.gov.pt; </t>
  </si>
  <si>
    <t>249540780</t>
  </si>
  <si>
    <t>5411</t>
  </si>
  <si>
    <t>Escola Básica Padre Alberto Neto, Rio de Mouro, Sintra</t>
  </si>
  <si>
    <t>170318</t>
  </si>
  <si>
    <t>Agrupamento de Escolas Leal da Câmara, Sintra</t>
  </si>
  <si>
    <t>Av. Pedro Nunes, 3</t>
  </si>
  <si>
    <t>RIO DE MOURO</t>
  </si>
  <si>
    <t>2635-317</t>
  </si>
  <si>
    <t>38.782135</t>
  </si>
  <si>
    <t>-9.315881</t>
  </si>
  <si>
    <t>219169395</t>
  </si>
  <si>
    <t>http://www.malhatlantica.pt/netescola</t>
  </si>
  <si>
    <t xml:space="preserve">eb23.paalbertoneto@escolas.min-edu.pt; </t>
  </si>
  <si>
    <t>219169390</t>
  </si>
  <si>
    <t>5414</t>
  </si>
  <si>
    <t>Escola Básica Padre António Luís Moreira, Carvalhos, Vila Nova de Gaia</t>
  </si>
  <si>
    <t>152468</t>
  </si>
  <si>
    <t>Agrupamento de Escolas de Carvalhos, Vila Nova de Gaia</t>
  </si>
  <si>
    <t>R. da Arrochada - Carvalhos, Pedroso</t>
  </si>
  <si>
    <t>PEDROSO</t>
  </si>
  <si>
    <t>4415-162</t>
  </si>
  <si>
    <t>41.068603</t>
  </si>
  <si>
    <t>-8.571249</t>
  </si>
  <si>
    <t>227828662</t>
  </si>
  <si>
    <t xml:space="preserve">eb23.paluismoreira@escolas.min-edu.pt; </t>
  </si>
  <si>
    <t>227822805</t>
  </si>
  <si>
    <t>1040</t>
  </si>
  <si>
    <t>Escola Básica e Secundária Padre António Morais da Fonseca, Murtosa</t>
  </si>
  <si>
    <t>Rua da Saldida-Monte - Apartado 11</t>
  </si>
  <si>
    <t>MURTOSA</t>
  </si>
  <si>
    <t>3870-153</t>
  </si>
  <si>
    <t>40.747463</t>
  </si>
  <si>
    <t>-8.641642</t>
  </si>
  <si>
    <t>Pré-escolar;1º Ciclo;2º Ciclo;3º Ciclo;Secundário;Artistico</t>
  </si>
  <si>
    <t>234830029</t>
  </si>
  <si>
    <t>http://aemurtosa.edu.pt</t>
  </si>
  <si>
    <t xml:space="preserve">direcao@aemurtosa.edu.gov.pt; servicos@aemurtosa.edu.gov.pt; </t>
  </si>
  <si>
    <t>234830020</t>
  </si>
  <si>
    <t>5409</t>
  </si>
  <si>
    <t>Escola Básica Padre Abílio Mendes, Barreiro</t>
  </si>
  <si>
    <t>170628</t>
  </si>
  <si>
    <t>Agrupamento de Escolas Augusto Cabrita, Barreiro</t>
  </si>
  <si>
    <t>R. Maria Lamas</t>
  </si>
  <si>
    <t>2830-088</t>
  </si>
  <si>
    <t>38.657388</t>
  </si>
  <si>
    <t>-9.056647</t>
  </si>
  <si>
    <t>212031790</t>
  </si>
  <si>
    <t xml:space="preserve">eb23.peabiliomendes@escolas.min-edu.pt; </t>
  </si>
  <si>
    <t>212029020</t>
  </si>
  <si>
    <t>1067</t>
  </si>
  <si>
    <t>Escola Básica e Secundária de Campo, Valongo</t>
  </si>
  <si>
    <t>152341</t>
  </si>
  <si>
    <t>Agrupamento de Escolas de Campo, Valongo</t>
  </si>
  <si>
    <t>Tv. do Padre Américo</t>
  </si>
  <si>
    <t>CAMPO VLG</t>
  </si>
  <si>
    <t>4440-201</t>
  </si>
  <si>
    <t>41.180580</t>
  </si>
  <si>
    <t>-8.474449</t>
  </si>
  <si>
    <t>224223943</t>
  </si>
  <si>
    <t>http://www.ebscampo.com</t>
  </si>
  <si>
    <t xml:space="preserve">aecampo.secretaria@aecampo.pt; direcao@aecampo.edu.gov.pt; servicos@aecampo.edu.gov.pt; </t>
  </si>
  <si>
    <t>224219530</t>
  </si>
  <si>
    <t>5413</t>
  </si>
  <si>
    <t>Escola Básica Padre António Lourenço Farinha, Sertã</t>
  </si>
  <si>
    <t>161226</t>
  </si>
  <si>
    <t>Agrupamento de Escolas de Sertã</t>
  </si>
  <si>
    <t>Av. D. Nuno Alvares Pereira</t>
  </si>
  <si>
    <t>SERTÃ</t>
  </si>
  <si>
    <t>Sertã</t>
  </si>
  <si>
    <t>6100-733</t>
  </si>
  <si>
    <t>274602666</t>
  </si>
  <si>
    <t xml:space="preserve">eb23.palfarinha@escolas.min-edu.pt; </t>
  </si>
  <si>
    <t>274600190</t>
  </si>
  <si>
    <t>5416</t>
  </si>
  <si>
    <t>Escola Básica Padre Bento Pereira, Borba</t>
  </si>
  <si>
    <t>135136</t>
  </si>
  <si>
    <t>Agrupamento de Escolas de Borba</t>
  </si>
  <si>
    <t>Avenida Bombeiros Voluntários</t>
  </si>
  <si>
    <t>BORBA</t>
  </si>
  <si>
    <t>Borba</t>
  </si>
  <si>
    <t>7150-101</t>
  </si>
  <si>
    <t>38.802451</t>
  </si>
  <si>
    <t>-7.454104</t>
  </si>
  <si>
    <t>268890083</t>
  </si>
  <si>
    <t>http://sites.google.com/site/escolasdeborba</t>
  </si>
  <si>
    <t xml:space="preserve">direcao@aeborba.edu.gov.pt; servicos@aeborba.edu.gov.pt; </t>
  </si>
  <si>
    <t>268800280</t>
  </si>
  <si>
    <t>5424</t>
  </si>
  <si>
    <t>Escola Básica n.º 2 de Pampilhosa, Mealhada</t>
  </si>
  <si>
    <t>161007</t>
  </si>
  <si>
    <t>Agrupamento de Escolas de Mealhada</t>
  </si>
  <si>
    <t>Rua do Rio de Cima - Apart. 14</t>
  </si>
  <si>
    <t>PAMPILHOSA</t>
  </si>
  <si>
    <t>Mealhada</t>
  </si>
  <si>
    <t>3050-418</t>
  </si>
  <si>
    <t>40.355701</t>
  </si>
  <si>
    <t>-7.854768</t>
  </si>
  <si>
    <t>231940275</t>
  </si>
  <si>
    <t xml:space="preserve">eb23.pampilhosabotao@escolas.min-edu.pt; </t>
  </si>
  <si>
    <t>231940287</t>
  </si>
  <si>
    <t>5426</t>
  </si>
  <si>
    <t>Escola Básica e Secundária de Paredes</t>
  </si>
  <si>
    <t>151543</t>
  </si>
  <si>
    <t>Agrupamento de Escolas de Paredes</t>
  </si>
  <si>
    <t>R. António Araújo</t>
  </si>
  <si>
    <t>PAREDES</t>
  </si>
  <si>
    <t>Paredes</t>
  </si>
  <si>
    <t>4580-045</t>
  </si>
  <si>
    <t>41.200825</t>
  </si>
  <si>
    <t>-8.335196</t>
  </si>
  <si>
    <t>255782637</t>
  </si>
  <si>
    <t>http://site.aveparedes.net</t>
  </si>
  <si>
    <t xml:space="preserve">direcao@avep.edu.gov.pt; servicos@avep.edu.gov.pt; </t>
  </si>
  <si>
    <t>255777459</t>
  </si>
  <si>
    <t>5431</t>
  </si>
  <si>
    <t>Escola Básica Paulo da Gama, Amora, Seixal</t>
  </si>
  <si>
    <t>171281</t>
  </si>
  <si>
    <t>Agrupamento de Escolas Paulo da Gama, Seixal</t>
  </si>
  <si>
    <t>R. Ana de Castro Osório</t>
  </si>
  <si>
    <t>2845-360</t>
  </si>
  <si>
    <t>38.622767</t>
  </si>
  <si>
    <t>-9.110991</t>
  </si>
  <si>
    <t>212228310</t>
  </si>
  <si>
    <t>http://www.aepg.pt</t>
  </si>
  <si>
    <t xml:space="preserve">direcao@aepgama.edu.gov.pt; servicos@aepgama.edu.gov.pt; </t>
  </si>
  <si>
    <t>212211672</t>
  </si>
  <si>
    <t>5439</t>
  </si>
  <si>
    <t>Escola Básica Pedro de Santarém, Lisboa</t>
  </si>
  <si>
    <t>171773</t>
  </si>
  <si>
    <t>Agrupamento de Escolas de Benfica, Lisboa</t>
  </si>
  <si>
    <t>Estrada de Benfica, 535</t>
  </si>
  <si>
    <t>1549-020</t>
  </si>
  <si>
    <t>38.749069</t>
  </si>
  <si>
    <t>-9.194046</t>
  </si>
  <si>
    <t>217142321</t>
  </si>
  <si>
    <t xml:space="preserve">eb23.pedrosantarem@escolas.min-edu.pt; </t>
  </si>
  <si>
    <t>217142154</t>
  </si>
  <si>
    <t>5433</t>
  </si>
  <si>
    <t>Escola Básica Pedro Eanes Lobato, Amora, Seixal</t>
  </si>
  <si>
    <t>170872</t>
  </si>
  <si>
    <t>Agrupamento de Escolas Pedro Eanes Lobato, Seixal</t>
  </si>
  <si>
    <t>Praceta Joaquim Pinto Malta</t>
  </si>
  <si>
    <t>2845-481</t>
  </si>
  <si>
    <t>38.627140</t>
  </si>
  <si>
    <t>-9.117291</t>
  </si>
  <si>
    <t>212213058</t>
  </si>
  <si>
    <t>http://www.agrupamentopedroeaneslobato.pt</t>
  </si>
  <si>
    <t xml:space="preserve">direcao@aepel.edu.gov.pt; servicos@aepel.edu.gov.pt; </t>
  </si>
  <si>
    <t>212211020</t>
  </si>
  <si>
    <t>5441</t>
  </si>
  <si>
    <t>Escola Básica Rainha Santa Isabel, Pedrulha, Coimbra</t>
  </si>
  <si>
    <t>161263</t>
  </si>
  <si>
    <t>Agrupamento de Escolas Rainha Santa Isabel, Pedrulha, Coimbra</t>
  </si>
  <si>
    <t>Ponte de Eiras</t>
  </si>
  <si>
    <t>3020-324</t>
  </si>
  <si>
    <t>239433704</t>
  </si>
  <si>
    <t>http://www.aerainhasantaisabel.com</t>
  </si>
  <si>
    <t xml:space="preserve">direcao@aersi.edu.gov.pt; rsigeral@aerainhasantaisabel.pt; servicos@aersi.edu.gov.pt; </t>
  </si>
  <si>
    <t>239433700</t>
  </si>
  <si>
    <t>5052</t>
  </si>
  <si>
    <t>Escola Básica D. António Ferreira Gomes, Milhundos, Penafiel</t>
  </si>
  <si>
    <t>152547</t>
  </si>
  <si>
    <t>Agrupamento de Escolas D. António Ferreira Gomes, Penafiel</t>
  </si>
  <si>
    <t>R. Marquês de Pombal</t>
  </si>
  <si>
    <t>MILHUNDOS</t>
  </si>
  <si>
    <t>Penafiel</t>
  </si>
  <si>
    <t>4560-232</t>
  </si>
  <si>
    <t>41.207706</t>
  </si>
  <si>
    <t>-8.272018</t>
  </si>
  <si>
    <t>255711396</t>
  </si>
  <si>
    <t>http://www.eb23penafiel1.pt</t>
  </si>
  <si>
    <t xml:space="preserve">direcao@aeagomes.edu.gov.pt; servicos@aeagomes.edu.gov.pt; </t>
  </si>
  <si>
    <t>255718410</t>
  </si>
  <si>
    <t>5114</t>
  </si>
  <si>
    <t>Escola Básica Cego do Maio, Póvoa de Varzim</t>
  </si>
  <si>
    <t>152250</t>
  </si>
  <si>
    <t>Agrupamento de Escolas Cego do Maio, Póvoa de Varzim</t>
  </si>
  <si>
    <t>Rua Dr. Belarmino Pereira - Poças da Gândara</t>
  </si>
  <si>
    <t>PÓVOA DE VARZIM</t>
  </si>
  <si>
    <t>Póvoa de Varzim</t>
  </si>
  <si>
    <t>4490-609</t>
  </si>
  <si>
    <t>252290968</t>
  </si>
  <si>
    <t>http://sites.google.com/a/cegodomaio.org/eb23cegodomaio/</t>
  </si>
  <si>
    <t xml:space="preserve">direcao@cegodomaio.edu.gov.pt; servicos@cegodomaio.edu.gov.pt; </t>
  </si>
  <si>
    <t>252290960</t>
  </si>
  <si>
    <t>5449</t>
  </si>
  <si>
    <t>Escola Básica de Pevidém, Selho - São Jorge, Guimarães</t>
  </si>
  <si>
    <t>151040</t>
  </si>
  <si>
    <t>Agrupamento de Escolas de Pevidém, Guimarães</t>
  </si>
  <si>
    <t>R. da Circunvalação</t>
  </si>
  <si>
    <t>4835-315</t>
  </si>
  <si>
    <t>41.432269</t>
  </si>
  <si>
    <t>-8.353703</t>
  </si>
  <si>
    <t>253531671</t>
  </si>
  <si>
    <t>http://www.aepevidem.com</t>
  </si>
  <si>
    <t xml:space="preserve">direcao@aepevidem.edu.gov.pt; servicos@aepevidem.edu.gov.pt; </t>
  </si>
  <si>
    <t>253532335</t>
  </si>
  <si>
    <t>5450</t>
  </si>
  <si>
    <t>Escola Básica Carlos Ribeiro, Pinhal de Frades, Seixal</t>
  </si>
  <si>
    <t>170847</t>
  </si>
  <si>
    <t>Agrupamento de Escolas de Pinhal de Frades, Seixal</t>
  </si>
  <si>
    <t>2840-286</t>
  </si>
  <si>
    <t>38.597437</t>
  </si>
  <si>
    <t>-9.093492</t>
  </si>
  <si>
    <t>212254975</t>
  </si>
  <si>
    <t>http://www.aepinhalfrades.pt</t>
  </si>
  <si>
    <t xml:space="preserve">direcao@aepf.edu.gov.pt; servicos@aepf.edu.gov.pt; </t>
  </si>
  <si>
    <t>212254969</t>
  </si>
  <si>
    <t>5453</t>
  </si>
  <si>
    <t>Escola Básica Pintor Almada Negreiros, Lisboa</t>
  </si>
  <si>
    <t>171797</t>
  </si>
  <si>
    <t>Agrupamento de Escolas Pintor Almada Negreiros, Lisboa</t>
  </si>
  <si>
    <t>Rua Vasco da Gama Fernandes</t>
  </si>
  <si>
    <t>1750-376</t>
  </si>
  <si>
    <t>38.777826</t>
  </si>
  <si>
    <t>-9.144296</t>
  </si>
  <si>
    <t>217567195</t>
  </si>
  <si>
    <t>http://eb23pan.webnode.pt</t>
  </si>
  <si>
    <t xml:space="preserve">direcao@aeanegreiros.edu.gov.pt; servicos@aeanegreiros.edu.gov.pt; </t>
  </si>
  <si>
    <t>217567190</t>
  </si>
  <si>
    <t>5457</t>
  </si>
  <si>
    <t>Escola Básica Poeta Manuel da Silva Gaio, Santa Clara, Coimbra</t>
  </si>
  <si>
    <t>161974</t>
  </si>
  <si>
    <t>Agrupamento de Escolas Coimbra Centro</t>
  </si>
  <si>
    <t>Rua Luis António Verney</t>
  </si>
  <si>
    <t>3040-259</t>
  </si>
  <si>
    <t>239801181</t>
  </si>
  <si>
    <t>http://agsilvagaio.ccems.pt</t>
  </si>
  <si>
    <t xml:space="preserve">eb23.manuelsilvagaio@escolas.min-edu.pt; </t>
  </si>
  <si>
    <t>239801180</t>
  </si>
  <si>
    <t>5458</t>
  </si>
  <si>
    <t>Escola Básica D. Dinis, Odivelas</t>
  </si>
  <si>
    <t>171992</t>
  </si>
  <si>
    <t>Agrupamento de Escolas D. Dinis, Odivelas</t>
  </si>
  <si>
    <t>R. do Lobito</t>
  </si>
  <si>
    <t>2675-511</t>
  </si>
  <si>
    <t>38.788565</t>
  </si>
  <si>
    <t>-9.186386</t>
  </si>
  <si>
    <t>219345308</t>
  </si>
  <si>
    <t>http://www.addinis.info</t>
  </si>
  <si>
    <t xml:space="preserve">ce2.escolapombais@gmail.com; direcao@ddinis-odivelas.edu.gov.pt; direcao@ddinis.pt; servicos@ddinis-odivelas.edu.gov.pt; </t>
  </si>
  <si>
    <t>219345300</t>
  </si>
  <si>
    <t>5303</t>
  </si>
  <si>
    <t>Escola Básica Júdice Fialho, Portimão</t>
  </si>
  <si>
    <t>145490</t>
  </si>
  <si>
    <t>Agrupamento de Escolas Júdice Fialho, Portimão</t>
  </si>
  <si>
    <t>Avenida Fernando Pessoa – Vale Lagar Apartado 1045</t>
  </si>
  <si>
    <t>8500-305</t>
  </si>
  <si>
    <t>37.142628</t>
  </si>
  <si>
    <t>-8.556758</t>
  </si>
  <si>
    <t>282430219</t>
  </si>
  <si>
    <t>http://www.judicefialho.pt</t>
  </si>
  <si>
    <t xml:space="preserve">direcao@aejudicefialho.edu.gov.pt; servicos@aejudicefialho.edu.gov.pt; </t>
  </si>
  <si>
    <t>282430210</t>
  </si>
  <si>
    <t>5461</t>
  </si>
  <si>
    <t>Escola Básica de Porto Alto, Benavente</t>
  </si>
  <si>
    <t>170331</t>
  </si>
  <si>
    <t>Agrupamento de Escolas de Samora Correia, Benavente</t>
  </si>
  <si>
    <t>R. Vasco da Gama</t>
  </si>
  <si>
    <t>SAMORA CORREIA</t>
  </si>
  <si>
    <t>Benavente</t>
  </si>
  <si>
    <t>2135-142</t>
  </si>
  <si>
    <t>38.917252</t>
  </si>
  <si>
    <t>-8.885354</t>
  </si>
  <si>
    <t>263650985</t>
  </si>
  <si>
    <t xml:space="preserve">eb23.portoalto@escolas.min-edu.pt; </t>
  </si>
  <si>
    <t>263650980</t>
  </si>
  <si>
    <t>5462</t>
  </si>
  <si>
    <t>Escola Básica de Prado, Vila Verde</t>
  </si>
  <si>
    <t>150897</t>
  </si>
  <si>
    <t>Agrupamento de Escolas de Prado, Vila Verde</t>
  </si>
  <si>
    <t>R. Dr. Lima Cruz</t>
  </si>
  <si>
    <t>VILA DE PRADO</t>
  </si>
  <si>
    <t>Vila Verde</t>
  </si>
  <si>
    <t>4730-460</t>
  </si>
  <si>
    <t>41.604384</t>
  </si>
  <si>
    <t>-8.458943</t>
  </si>
  <si>
    <t>QZP.04</t>
  </si>
  <si>
    <t>253921749</t>
  </si>
  <si>
    <t>http://www.aeprado.pt</t>
  </si>
  <si>
    <t xml:space="preserve">direcao@aeprado.edu.gov.pt; servicos@aeprado.edu.gov.pt; </t>
  </si>
  <si>
    <t>253921725</t>
  </si>
  <si>
    <t>5464</t>
  </si>
  <si>
    <t>Escola Básica Professor Agostinho da Silva, Casal de Cambra, Sintra</t>
  </si>
  <si>
    <t>171888</t>
  </si>
  <si>
    <t>Agrupamento de Escolas Professor Agostinho da Silva, Sintra</t>
  </si>
  <si>
    <t>Avenida de Santa Marta</t>
  </si>
  <si>
    <t>CASAL DE CAMBRA</t>
  </si>
  <si>
    <t>2605-855</t>
  </si>
  <si>
    <t>38.798836</t>
  </si>
  <si>
    <t>-9.234463</t>
  </si>
  <si>
    <t>219818478</t>
  </si>
  <si>
    <t>http://www.aepas.net</t>
  </si>
  <si>
    <t xml:space="preserve">direcao@aepasilva.edu.gov.pt; servicos@aepasilva.edu.gov.pt; </t>
  </si>
  <si>
    <t>219818470</t>
  </si>
  <si>
    <t>5468</t>
  </si>
  <si>
    <t>Escola Básica de Cascais</t>
  </si>
  <si>
    <t>170732</t>
  </si>
  <si>
    <t>Agrupamento de Escolas de Cascais</t>
  </si>
  <si>
    <t>R. Nuno Tristão-Bairro do Rosário</t>
  </si>
  <si>
    <t>CASCAIS</t>
  </si>
  <si>
    <t>2754-519</t>
  </si>
  <si>
    <t>38.703665</t>
  </si>
  <si>
    <t>-9.435834</t>
  </si>
  <si>
    <t>214835462</t>
  </si>
  <si>
    <t xml:space="preserve">eb23.pfantcoutinho@escolas.min-edu.pt; </t>
  </si>
  <si>
    <t>214865200</t>
  </si>
  <si>
    <t>1078</t>
  </si>
  <si>
    <t>Escola Básica e Secundária Professor Armando de Lucena, Malveira, Mafra</t>
  </si>
  <si>
    <t>171499</t>
  </si>
  <si>
    <t>Agrupamento de Escolas Professor Armando de Lucena, Mafra</t>
  </si>
  <si>
    <t>Bairro Escolar</t>
  </si>
  <si>
    <t>MALVEIRA</t>
  </si>
  <si>
    <t>2665-226</t>
  </si>
  <si>
    <t>38.933846</t>
  </si>
  <si>
    <t>-9.259243</t>
  </si>
  <si>
    <t>219861565</t>
  </si>
  <si>
    <t>http://aealucena.ccems.pt</t>
  </si>
  <si>
    <t xml:space="preserve">direcao@aealucena.edu.gov.pt; geral@aealucena.pt; servicos@aealucena.edu.gov.pt; </t>
  </si>
  <si>
    <t>219862631</t>
  </si>
  <si>
    <t>5470</t>
  </si>
  <si>
    <t>Escola Básica Prof. Carlos Teixeira, Fafe</t>
  </si>
  <si>
    <t>150502</t>
  </si>
  <si>
    <t>Agrupamento de Escolas Prof. Carlos Teixeira, Fafe</t>
  </si>
  <si>
    <t>Av. da Liberdade</t>
  </si>
  <si>
    <t>4820-118</t>
  </si>
  <si>
    <t>41.446386</t>
  </si>
  <si>
    <t>-8.173881</t>
  </si>
  <si>
    <t>253597354</t>
  </si>
  <si>
    <t>http://www.eb23carlosteixeira.net</t>
  </si>
  <si>
    <t xml:space="preserve">direcao@aecteixeira.edu.gov.pt; servicos@aecteixeira.edu.gov.pt; </t>
  </si>
  <si>
    <t>253700680</t>
  </si>
  <si>
    <t>5471</t>
  </si>
  <si>
    <t>Escola Básica Prof. Delfim Santos, Lisboa</t>
  </si>
  <si>
    <t>171700</t>
  </si>
  <si>
    <t>Agrupamento de Escolas das Laranjeiras, Lisboa</t>
  </si>
  <si>
    <t>R. Maestro Frederico de Freitas</t>
  </si>
  <si>
    <t>1500-400</t>
  </si>
  <si>
    <t>38.749043</t>
  </si>
  <si>
    <t>-9.181641</t>
  </si>
  <si>
    <t>217742329</t>
  </si>
  <si>
    <t xml:space="preserve">eb23.delfimsantos@escolas.min-edu.pt; </t>
  </si>
  <si>
    <t>217783167</t>
  </si>
  <si>
    <t>5473</t>
  </si>
  <si>
    <t>Escola Básica Professor Doutor Carlos Mota Pinto, Lajeosa do Dão, Tondela</t>
  </si>
  <si>
    <t>161822</t>
  </si>
  <si>
    <t>Agrupamento de Escolas de Tondela Cândido de Figueiredo</t>
  </si>
  <si>
    <t>Rua do Ciclo</t>
  </si>
  <si>
    <t>LAJEOSA TND</t>
  </si>
  <si>
    <t>3460-153</t>
  </si>
  <si>
    <t>40.540457</t>
  </si>
  <si>
    <t>-7.985123</t>
  </si>
  <si>
    <t>232958877</t>
  </si>
  <si>
    <t xml:space="preserve">eb23.pdcmotapinto@escolas.min-edu.pt; </t>
  </si>
  <si>
    <t>232958106</t>
  </si>
  <si>
    <t>5474</t>
  </si>
  <si>
    <t>Escola Básica Professor Doutor Ferreira de Almeida, Santa Maria da Feira</t>
  </si>
  <si>
    <t>151660</t>
  </si>
  <si>
    <t>Agrupamento de Escolas de Santa Maria da Feira</t>
  </si>
  <si>
    <t>R.Prémio Nobel da Paz 1996-D. Ximenes Belo, Dr. Ramos Horta</t>
  </si>
  <si>
    <t>4520-240</t>
  </si>
  <si>
    <t>40.941924</t>
  </si>
  <si>
    <t>-8.533389</t>
  </si>
  <si>
    <t>256374022</t>
  </si>
  <si>
    <t xml:space="preserve">eb23.pdcafalmeida@escolas.min-edu.pt; </t>
  </si>
  <si>
    <t>256374020</t>
  </si>
  <si>
    <t>5477</t>
  </si>
  <si>
    <t>Escola Básica Gonçalo Sampaio, Póvoa de Lanhoso</t>
  </si>
  <si>
    <t>150320</t>
  </si>
  <si>
    <t>Agrupamento de Escolas Gonçalo Sampaio, Póvoa de Lanhoso</t>
  </si>
  <si>
    <t>R. 25 de Novembro - S. Pedro</t>
  </si>
  <si>
    <t>PÓVOA DE LANHOSO</t>
  </si>
  <si>
    <t>Póvoa de Lanhoso</t>
  </si>
  <si>
    <t>4830-523</t>
  </si>
  <si>
    <t>41.574050</t>
  </si>
  <si>
    <t>-8.275048</t>
  </si>
  <si>
    <t>253633815</t>
  </si>
  <si>
    <t>http://www.agoncalosampaio.pt</t>
  </si>
  <si>
    <t xml:space="preserve">direcao@agoncalosampaio.edu.gov.pt; servicos@agoncalosampaio.edu.gov.pt; </t>
  </si>
  <si>
    <t>253631149</t>
  </si>
  <si>
    <t>5478</t>
  </si>
  <si>
    <t>Escola Básica Prof. José Buísel, Portimão</t>
  </si>
  <si>
    <t>145464</t>
  </si>
  <si>
    <t>Agrupamento de Escolas Manuel Teixeira Gomes, Portimão</t>
  </si>
  <si>
    <t>Rua Professor Agostinho da Silva</t>
  </si>
  <si>
    <t>8500-759</t>
  </si>
  <si>
    <t>37.142873</t>
  </si>
  <si>
    <t>-8.544034</t>
  </si>
  <si>
    <t>282450799</t>
  </si>
  <si>
    <t xml:space="preserve">eb23.josebuisel@escolas.min-edu.pt; </t>
  </si>
  <si>
    <t>282450790</t>
  </si>
  <si>
    <t>5482</t>
  </si>
  <si>
    <t>Escola Básica Professor Noronha Feio, Queijas, Oeiras</t>
  </si>
  <si>
    <t>172110</t>
  </si>
  <si>
    <t>Agrupamento de Escolas Linda-a-Velha e Queijas, Oeiras</t>
  </si>
  <si>
    <t>Rua António Lopes Ribeiro</t>
  </si>
  <si>
    <t>QUEIJAS</t>
  </si>
  <si>
    <t>2790-457</t>
  </si>
  <si>
    <t>38.718886</t>
  </si>
  <si>
    <t>-9.257661</t>
  </si>
  <si>
    <t>214241598</t>
  </si>
  <si>
    <t>http://www.malhatlantica.pt/apnf</t>
  </si>
  <si>
    <t xml:space="preserve">eb23.pfnoronhafeio@escolas.min-edu.pt; </t>
  </si>
  <si>
    <t>214241590</t>
  </si>
  <si>
    <t>5484</t>
  </si>
  <si>
    <t>Escola Básica Professor Paula Nogueira, Olhão</t>
  </si>
  <si>
    <t>R. da Comunidade Lusíada</t>
  </si>
  <si>
    <t>8700-248</t>
  </si>
  <si>
    <t>289715004</t>
  </si>
  <si>
    <t>http://www.aeppn.pt</t>
  </si>
  <si>
    <t xml:space="preserve">direcao@aeppn.edu.gov.pt; servicos@aeppn.edu.gov.pt; </t>
  </si>
  <si>
    <t>289723700</t>
  </si>
  <si>
    <t>5448</t>
  </si>
  <si>
    <t>Escola Básica Pêro Vaz de Caminha, Porto</t>
  </si>
  <si>
    <t>152160</t>
  </si>
  <si>
    <t>Agrupamento de Escolas Pêro Vaz de Caminha, Porto</t>
  </si>
  <si>
    <t>R. da Telheira</t>
  </si>
  <si>
    <t>4250-483</t>
  </si>
  <si>
    <t>41.177241</t>
  </si>
  <si>
    <t>-8.615334</t>
  </si>
  <si>
    <t>228301947</t>
  </si>
  <si>
    <t>https://sites.google.com/site/aperovazcaminha/</t>
  </si>
  <si>
    <t xml:space="preserve">direcao@aepcaminha.edu.gov.pt; servicos@aepcaminha.edu.gov.pt; </t>
  </si>
  <si>
    <t>228327182</t>
  </si>
  <si>
    <t>5139</t>
  </si>
  <si>
    <t>Escola Básica D. Dinis, Quarteira, Loulé</t>
  </si>
  <si>
    <t>145439</t>
  </si>
  <si>
    <t>Agrupamento de Escolas D. Dinis, Loulé</t>
  </si>
  <si>
    <t>Quinta do Romão</t>
  </si>
  <si>
    <t>QUARTEIRA</t>
  </si>
  <si>
    <t>8125-301</t>
  </si>
  <si>
    <t>Pré-escolar;2º Ciclo;3º Ciclo;Artistico</t>
  </si>
  <si>
    <t>289388136</t>
  </si>
  <si>
    <t>http://www.aeddinis-quarteira.pt</t>
  </si>
  <si>
    <t xml:space="preserve">direcao@ddinis-quarteira.edu.gov.pt; diretor@aeddinis-quarteira.pt; servicos@ddinis-quarteira.edu.gov.pt; </t>
  </si>
  <si>
    <t>289313402</t>
  </si>
  <si>
    <t>5485</t>
  </si>
  <si>
    <t>Escola Básica da Quinta Nova da Telha, Alto do Seixalinho, Barreiro</t>
  </si>
  <si>
    <t>170884</t>
  </si>
  <si>
    <t>Agrupamento de Escolas de Casquilhos, Barreiro</t>
  </si>
  <si>
    <t>R. Bento da Silva Fernandes</t>
  </si>
  <si>
    <t>2830-041</t>
  </si>
  <si>
    <t>38.650521</t>
  </si>
  <si>
    <t>-9.061404</t>
  </si>
  <si>
    <t>212154919</t>
  </si>
  <si>
    <t>http://telha.planetaclix.pt</t>
  </si>
  <si>
    <t xml:space="preserve">eb23.qtnovatelha@escolas.min-edu.pt; </t>
  </si>
  <si>
    <t>212170960</t>
  </si>
  <si>
    <t>5486</t>
  </si>
  <si>
    <t>Escola Básica da Quinta de Marrocos, Lisboa</t>
  </si>
  <si>
    <t>171785</t>
  </si>
  <si>
    <t>Agrupamento de Escolas Quinta de Marrocos, Lisboa</t>
  </si>
  <si>
    <t>Estrada de Benfica, 549</t>
  </si>
  <si>
    <t>1549-017</t>
  </si>
  <si>
    <t>38.749211</t>
  </si>
  <si>
    <t>-9.195672</t>
  </si>
  <si>
    <t>217161610</t>
  </si>
  <si>
    <t>http://aeqtamarrocos-m.ccems.pt</t>
  </si>
  <si>
    <t xml:space="preserve">direcao@aeqmarrocos.edu.gov.pt; servicos@aeqmarrocos.edu.gov.pt; </t>
  </si>
  <si>
    <t>217112330</t>
  </si>
  <si>
    <t>1086</t>
  </si>
  <si>
    <t>Escola Básica e Secundária Rainha D. Leonor de Lencastre, São Marcos, Sintra</t>
  </si>
  <si>
    <t>170185</t>
  </si>
  <si>
    <t>Agrupamento de Escolas D. João II, Sintra</t>
  </si>
  <si>
    <t>Rua Cidade Rio de Janeiro, nº 20 e 20-A,  Urbanização de S. Marcos</t>
  </si>
  <si>
    <t>2735-659</t>
  </si>
  <si>
    <t>38.750803</t>
  </si>
  <si>
    <t>-9.299059</t>
  </si>
  <si>
    <t>214263150</t>
  </si>
  <si>
    <t>http://www.aedj2.pt</t>
  </si>
  <si>
    <t xml:space="preserve">direcao@aedj2.edu.gov.pt; servicos@aedj2.edu.gov.pt; </t>
  </si>
  <si>
    <t>214263146</t>
  </si>
  <si>
    <t>1079</t>
  </si>
  <si>
    <t>Escola Básica e Secundária Rainha Santa Isabel, Carreira, Leiria</t>
  </si>
  <si>
    <t>160556</t>
  </si>
  <si>
    <t>Agrupamento de Escolas Rainha Santa Isabel, Carreira, Leiria</t>
  </si>
  <si>
    <t>Rua da Quinta, nº 148</t>
  </si>
  <si>
    <t>CARREIRA LRA</t>
  </si>
  <si>
    <t>2425-281</t>
  </si>
  <si>
    <t>39.869080</t>
  </si>
  <si>
    <t>-8.841594</t>
  </si>
  <si>
    <t>244619929</t>
  </si>
  <si>
    <t>http://ag-rsi.ccems.pt</t>
  </si>
  <si>
    <t xml:space="preserve">direcao@aersisabel.edu.gov.pt; servicos@aersisabel.edu.gov.pt; </t>
  </si>
  <si>
    <t>244619920</t>
  </si>
  <si>
    <t>5496</t>
  </si>
  <si>
    <t>Escola Básica de Ribeira do Neiva, Vila Verde</t>
  </si>
  <si>
    <t>150885</t>
  </si>
  <si>
    <t>Agrupamento de Escolas de Moure e Ribeira do Neiva, Vila Verde</t>
  </si>
  <si>
    <t>Lg. de Portinho</t>
  </si>
  <si>
    <t>AZÕES</t>
  </si>
  <si>
    <t>4730-050</t>
  </si>
  <si>
    <t>41.694387</t>
  </si>
  <si>
    <t>-8.496620</t>
  </si>
  <si>
    <t>253380011</t>
  </si>
  <si>
    <t xml:space="preserve">eb23.ribeiraneiva@escolas.min-edu.pt; </t>
  </si>
  <si>
    <t>253380010</t>
  </si>
  <si>
    <t>0085</t>
  </si>
  <si>
    <t>Escola Básica e Secundária Ribeiro Sanches, Penamacor</t>
  </si>
  <si>
    <t>161214</t>
  </si>
  <si>
    <t>Agrupamento de Escolas Ribeiro Sanches, Penamacor</t>
  </si>
  <si>
    <t>Sítio do Areal - Apartado 29</t>
  </si>
  <si>
    <t>PENAMACOR</t>
  </si>
  <si>
    <t>Penamacor</t>
  </si>
  <si>
    <t>6090-531</t>
  </si>
  <si>
    <t>40.165038</t>
  </si>
  <si>
    <t>-7.176652</t>
  </si>
  <si>
    <t>277390091</t>
  </si>
  <si>
    <t>http://www.aersp.pt</t>
  </si>
  <si>
    <t xml:space="preserve">direcao@ribeirosanches.edu.gov.pt; secretaria.aersp@aerspenamacor.com; servicos@ribeirosanches.edu.gov.pt; </t>
  </si>
  <si>
    <t>277390090</t>
  </si>
  <si>
    <t>5502</t>
  </si>
  <si>
    <t>Escola Básica Roque Gameiro, Reboleira, Amadora</t>
  </si>
  <si>
    <t>170744</t>
  </si>
  <si>
    <t>Agrupamento de Escolas Pioneiros da Aviação Portuguesa, Amadora</t>
  </si>
  <si>
    <t>Avenida da Aviação Portuguesa</t>
  </si>
  <si>
    <t>2720-059</t>
  </si>
  <si>
    <t>38.753990</t>
  </si>
  <si>
    <t>-9.231923</t>
  </si>
  <si>
    <t>214998599</t>
  </si>
  <si>
    <t xml:space="preserve">eb23.roquegameiro@escolas.min-edu.pt; </t>
  </si>
  <si>
    <t>214998580</t>
  </si>
  <si>
    <t>5529</t>
  </si>
  <si>
    <t>Escola Básica São Gonçalo, Torres Vedras</t>
  </si>
  <si>
    <t>170616</t>
  </si>
  <si>
    <t>Agrupamento de Escolas de São Gonçalo, Torres Vedras</t>
  </si>
  <si>
    <t>Estrada da Serra da Vila</t>
  </si>
  <si>
    <t>TORRES VEDRAS</t>
  </si>
  <si>
    <t>2560-581</t>
  </si>
  <si>
    <t>39.081187</t>
  </si>
  <si>
    <t>-9.262987</t>
  </si>
  <si>
    <t>261315120</t>
  </si>
  <si>
    <t>http://moodle.ag-sg.net</t>
  </si>
  <si>
    <t xml:space="preserve">direcao@sao-goncalo.edu.gov.pt; servicos@sao-goncalo.edu.gov.pt; </t>
  </si>
  <si>
    <t>261315003</t>
  </si>
  <si>
    <t>5532</t>
  </si>
  <si>
    <t>Escola Básica e Secundária Arqueólogo Mário Cardoso, Ponte, Guimarães</t>
  </si>
  <si>
    <t>151051</t>
  </si>
  <si>
    <t>Agrupamento de Escolas Arqueólogo Mário Cardoso, Guimarães</t>
  </si>
  <si>
    <t>R. Monte da Insua -  Apartado 4090</t>
  </si>
  <si>
    <t>PONTE GMR</t>
  </si>
  <si>
    <t>4805-286</t>
  </si>
  <si>
    <t>41.477359</t>
  </si>
  <si>
    <t>-8.340645</t>
  </si>
  <si>
    <t>253479799</t>
  </si>
  <si>
    <t>http://aeamc.edu.pt</t>
  </si>
  <si>
    <t xml:space="preserve">direcao@aeamc.edu.gov.pt; servicos@aeamc.edu.gov.pt; </t>
  </si>
  <si>
    <t>253479790</t>
  </si>
  <si>
    <t>5534</t>
  </si>
  <si>
    <t>Escola Básica de São Lourenço, Ermesinde, Valongo</t>
  </si>
  <si>
    <t>152328</t>
  </si>
  <si>
    <t>Agrupamento de Escolas de São Lourenço, Valongo</t>
  </si>
  <si>
    <t>R. da Escola da Costa</t>
  </si>
  <si>
    <t>4445-420</t>
  </si>
  <si>
    <t>41.214500</t>
  </si>
  <si>
    <t>-8.546961</t>
  </si>
  <si>
    <t>229737736</t>
  </si>
  <si>
    <t>http://agrupamentoslourenco.org</t>
  </si>
  <si>
    <t xml:space="preserve">direcao1ciclo@agrupamentoslourenco.org; direcao@aeslourenco.edu.gov.pt; servicos@aeslourenco.edu.gov.pt; </t>
  </si>
  <si>
    <t>229712035</t>
  </si>
  <si>
    <t>1072</t>
  </si>
  <si>
    <t>Escola Básica e Secundária de Coronado e Castro, São Romão do Coronado, Trofa</t>
  </si>
  <si>
    <t>151154</t>
  </si>
  <si>
    <t>Agrupamento de Escolas de Coronado e Castro, Trofa</t>
  </si>
  <si>
    <t>Rua da Costa</t>
  </si>
  <si>
    <t>SÃO ROMÃO CORONADO</t>
  </si>
  <si>
    <t>Trofa</t>
  </si>
  <si>
    <t>4745-517</t>
  </si>
  <si>
    <t>41.276223</t>
  </si>
  <si>
    <t>-8.558272</t>
  </si>
  <si>
    <t>229821890</t>
  </si>
  <si>
    <t>http://www.escolasdocastro.net</t>
  </si>
  <si>
    <t xml:space="preserve">direcao@aecc.edu.gov.pt; servicos@aecc.edu.gov.pt; </t>
  </si>
  <si>
    <t>229827151</t>
  </si>
  <si>
    <t>5511</t>
  </si>
  <si>
    <t>Escola Básica de Santa Clara, Évora</t>
  </si>
  <si>
    <t>135550</t>
  </si>
  <si>
    <t>Agrupamento de Escolas Severim de Faria, Évora</t>
  </si>
  <si>
    <t>R. de Santa Clara, nº 2</t>
  </si>
  <si>
    <t>7000-517</t>
  </si>
  <si>
    <t>38.571332</t>
  </si>
  <si>
    <t>-7.912358</t>
  </si>
  <si>
    <t>266748972</t>
  </si>
  <si>
    <t>266748970</t>
  </si>
  <si>
    <t>5514</t>
  </si>
  <si>
    <t>Escola Básica de Santa Iria, Tomar</t>
  </si>
  <si>
    <t>Rua Professor Gomes Correia - Apartado 438</t>
  </si>
  <si>
    <t>39.597771</t>
  </si>
  <si>
    <t>-8.403051</t>
  </si>
  <si>
    <t>249323043</t>
  </si>
  <si>
    <t xml:space="preserve">eb23.stairia@escolas.min-edu.pt; </t>
  </si>
  <si>
    <t>5516</t>
  </si>
  <si>
    <t>Escola Básica de Santa Maria, Beja</t>
  </si>
  <si>
    <t>135021</t>
  </si>
  <si>
    <t>Agrupamento de Escolas n.º 1 de Beja</t>
  </si>
  <si>
    <t>Rua  Fernando Pessoa, s/nº</t>
  </si>
  <si>
    <t>7800-181</t>
  </si>
  <si>
    <t>38.019883</t>
  </si>
  <si>
    <t>-7.863351</t>
  </si>
  <si>
    <t>284320986</t>
  </si>
  <si>
    <t xml:space="preserve">eb23.stamaria@escolas.min-edu.pt; </t>
  </si>
  <si>
    <t>284313000</t>
  </si>
  <si>
    <t>5519</t>
  </si>
  <si>
    <t>Escola Básica de Santa Marta de Penaguião</t>
  </si>
  <si>
    <t>152810</t>
  </si>
  <si>
    <t>Agrupamento de Escolas de Santa Marta de Penaguião</t>
  </si>
  <si>
    <t>Rua de Santa Comba</t>
  </si>
  <si>
    <t>SANTA MARTA DE PENAGUIÃO</t>
  </si>
  <si>
    <t>Santa Marta de Penaguião</t>
  </si>
  <si>
    <t>5030-462</t>
  </si>
  <si>
    <t>41.210359</t>
  </si>
  <si>
    <t>-7.784823</t>
  </si>
  <si>
    <t>QZP.18</t>
  </si>
  <si>
    <t>254811051</t>
  </si>
  <si>
    <t>http://ave-smpenaguiao.pt</t>
  </si>
  <si>
    <t xml:space="preserve">direcao@aesmp.edu.gov.pt; servicos@aesmp.edu.gov.pt; </t>
  </si>
  <si>
    <t>254821242</t>
  </si>
  <si>
    <t>5521</t>
  </si>
  <si>
    <t>Escola Básica de Custóias, Matosinhos</t>
  </si>
  <si>
    <t>152110</t>
  </si>
  <si>
    <t>Agrupamento de Escolas Irmãos Passos, Matosinhos</t>
  </si>
  <si>
    <t>R. Nova de S. Gens</t>
  </si>
  <si>
    <t>CUSTÓIAS MTS</t>
  </si>
  <si>
    <t>4460-778</t>
  </si>
  <si>
    <t>41.198757</t>
  </si>
  <si>
    <t>-8.642441</t>
  </si>
  <si>
    <t>229535573</t>
  </si>
  <si>
    <t xml:space="preserve">eb23.santiago@escolas.min-edu.pt; </t>
  </si>
  <si>
    <t>229577838</t>
  </si>
  <si>
    <t>5522</t>
  </si>
  <si>
    <t>Escola Básica de Santiago Maior, Beja</t>
  </si>
  <si>
    <t>Avenida Comandante Ramiro Correia</t>
  </si>
  <si>
    <t>7800-261</t>
  </si>
  <si>
    <t>38.018379</t>
  </si>
  <si>
    <t>-7.874156</t>
  </si>
  <si>
    <t>284389120</t>
  </si>
  <si>
    <t xml:space="preserve">eb23.santiagomaior@escolas.min-edu.pt; </t>
  </si>
  <si>
    <t>284389230</t>
  </si>
  <si>
    <t>5526</t>
  </si>
  <si>
    <t>Escola Básica Santo António, Parede, Cascais</t>
  </si>
  <si>
    <t>170707</t>
  </si>
  <si>
    <t>Agrupamento de Escolas de Parede, Cascais</t>
  </si>
  <si>
    <t>R. João de Barros</t>
  </si>
  <si>
    <t>PAREDE</t>
  </si>
  <si>
    <t>2775-208</t>
  </si>
  <si>
    <t>38.691187</t>
  </si>
  <si>
    <t>-9.346279</t>
  </si>
  <si>
    <t>214576262</t>
  </si>
  <si>
    <t>http://www.malhatlantica.pt/aesap</t>
  </si>
  <si>
    <t xml:space="preserve">eb23.stantonio@escolas.min-edu.pt; </t>
  </si>
  <si>
    <t>214584290</t>
  </si>
  <si>
    <t>5546</t>
  </si>
  <si>
    <t>Escola Básica Sebastião da Gama, Estremoz</t>
  </si>
  <si>
    <t>135574</t>
  </si>
  <si>
    <t>Agrupamento de Escolas de Estremoz</t>
  </si>
  <si>
    <t>ESTREMOZ</t>
  </si>
  <si>
    <t>Estremoz</t>
  </si>
  <si>
    <t>7100-123</t>
  </si>
  <si>
    <t>38.848470</t>
  </si>
  <si>
    <t>-7.590264</t>
  </si>
  <si>
    <t>268332597</t>
  </si>
  <si>
    <t>http://aeetz.drealentejo.pt</t>
  </si>
  <si>
    <t xml:space="preserve">direcao@aeetz.edu.gov.pt; servicos@aeetz.edu.gov.pt; </t>
  </si>
  <si>
    <t>268333784</t>
  </si>
  <si>
    <t>5394</t>
  </si>
  <si>
    <t>Escola Básica Navegador Rodrigues Soromenho, Sesimbra</t>
  </si>
  <si>
    <t>171062</t>
  </si>
  <si>
    <t>Agrupamento de Escolas Navegador Rodrigues Soromenho, Sesimbra</t>
  </si>
  <si>
    <t>R. Conselheiro Ramada Curto</t>
  </si>
  <si>
    <t>SESIMBRA</t>
  </si>
  <si>
    <t>2970-726</t>
  </si>
  <si>
    <t>38.448626</t>
  </si>
  <si>
    <t>-9.103790</t>
  </si>
  <si>
    <t>212281438</t>
  </si>
  <si>
    <t>http://www.aescp.com</t>
  </si>
  <si>
    <t xml:space="preserve">direcao@aenrs.edu.gov.pt; servicos@aenrs.edu.gov.pt; </t>
  </si>
  <si>
    <t>212233600</t>
  </si>
  <si>
    <t>5553</t>
  </si>
  <si>
    <t>Escola Básica de Silvares, São Martinho, Fafe</t>
  </si>
  <si>
    <t xml:space="preserve">Rua Dr. Parcídio Summavielle </t>
  </si>
  <si>
    <t>SÃO MARTINHO SILVARES</t>
  </si>
  <si>
    <t>4820-715</t>
  </si>
  <si>
    <t>41.405854</t>
  </si>
  <si>
    <t>-8.163063</t>
  </si>
  <si>
    <t>253597951</t>
  </si>
  <si>
    <t xml:space="preserve">eb23.ssmartinho@escolas.min-edu.pt; </t>
  </si>
  <si>
    <t>253459010</t>
  </si>
  <si>
    <t>5554</t>
  </si>
  <si>
    <t>Escola Básica Soares dos Reis, Vila Nova de Gaia</t>
  </si>
  <si>
    <t>152470</t>
  </si>
  <si>
    <t>Agrupamento de Escolas Soares dos Reis, Vila Nova de Gaia</t>
  </si>
  <si>
    <t>R. Conceição Fernandes</t>
  </si>
  <si>
    <t>4400-064</t>
  </si>
  <si>
    <t>41.110029</t>
  </si>
  <si>
    <t>-8.598617</t>
  </si>
  <si>
    <t>227117443</t>
  </si>
  <si>
    <t>http://www.agsoaresreis.pt</t>
  </si>
  <si>
    <t xml:space="preserve">direcao@agsoaresreis.edu.gov.pt; servicos@agsoaresreis.edu.gov.pt; </t>
  </si>
  <si>
    <t>227153070</t>
  </si>
  <si>
    <t>5557</t>
  </si>
  <si>
    <t>Escola Básica Soeiro Pereira Gomes, Alhandra, Vila Franca de Xira</t>
  </si>
  <si>
    <t>170793</t>
  </si>
  <si>
    <t>Agrupamento de Escolas de Alhandra, Sobralinho e São João dos Montes, Vila Franca de Xira</t>
  </si>
  <si>
    <t>Estrada da Arruda</t>
  </si>
  <si>
    <t>SÃO JOÃO DOS MONTES</t>
  </si>
  <si>
    <t>2600-774</t>
  </si>
  <si>
    <t>38.932499</t>
  </si>
  <si>
    <t>-9.017925</t>
  </si>
  <si>
    <t>219518211</t>
  </si>
  <si>
    <t>http://agasjm-m.ccems.pt</t>
  </si>
  <si>
    <t xml:space="preserve">direcao@escolasoeiropgomes.edu.gov.pt; servicos@escolasoeiropgomes.edu.gov.pt; </t>
  </si>
  <si>
    <t>219518210</t>
  </si>
  <si>
    <t>5558</t>
  </si>
  <si>
    <t>Escola Básica Sophia de Mello Breyner, Corvo, Vila Nova de Gaia</t>
  </si>
  <si>
    <t>151427</t>
  </si>
  <si>
    <t>Agrupamento de Escolas Sophia de Mello Breyner, Vila Nova de Gaia</t>
  </si>
  <si>
    <t>R. do Lameiro Novo</t>
  </si>
  <si>
    <t>ARCOZELO VNG</t>
  </si>
  <si>
    <t>4410-398</t>
  </si>
  <si>
    <t>227625376</t>
  </si>
  <si>
    <t>http://www.aesophiambreyner.pt</t>
  </si>
  <si>
    <t xml:space="preserve">direcao@aesophiambreyner.edu.gov.pt; servicos@aesophiambreyner.edu.gov.pt; </t>
  </si>
  <si>
    <t>227622443</t>
  </si>
  <si>
    <t>5517</t>
  </si>
  <si>
    <t>Escola Básica de Santa Marinha, Vila Nova de Gaia</t>
  </si>
  <si>
    <t>152444</t>
  </si>
  <si>
    <t>Agrupamento de Escolas António Sérgio, Vila Nova de Gaia</t>
  </si>
  <si>
    <t>Rua Dr. Mário Cal Brandão</t>
  </si>
  <si>
    <t>4400-088</t>
  </si>
  <si>
    <t>41.123275</t>
  </si>
  <si>
    <t>-8.619901</t>
  </si>
  <si>
    <t>223772596</t>
  </si>
  <si>
    <t xml:space="preserve">eb23.stamarinha@escolas.min-edu.pt; </t>
  </si>
  <si>
    <t>223772590</t>
  </si>
  <si>
    <t>5506</t>
  </si>
  <si>
    <t>Escola Básica Sá Couto, Espinho</t>
  </si>
  <si>
    <t>151361</t>
  </si>
  <si>
    <t>Agrupamento de Escolas Dr. Manuel Laranjeira, Espinho</t>
  </si>
  <si>
    <t>Rua 34</t>
  </si>
  <si>
    <t>4504-854</t>
  </si>
  <si>
    <t>41.005641</t>
  </si>
  <si>
    <t>-8.631704</t>
  </si>
  <si>
    <t>227344838</t>
  </si>
  <si>
    <t xml:space="preserve">eb23.sacouto@escolas.min-edu.pt; </t>
  </si>
  <si>
    <t>227330150</t>
  </si>
  <si>
    <t>5456</t>
  </si>
  <si>
    <t>Escola Básica Poeta Bernardo de Passos, São Brás de Alportel</t>
  </si>
  <si>
    <t>145373</t>
  </si>
  <si>
    <t>Agrupamento de Escolas José Belchior Viegas, São Brás de Alportel</t>
  </si>
  <si>
    <t>Rua 1.º de Junho</t>
  </si>
  <si>
    <t>SÃO BRÁS DE ALPORTEL</t>
  </si>
  <si>
    <t>São Brás de Alportel</t>
  </si>
  <si>
    <t>8150-111</t>
  </si>
  <si>
    <t>37.157697</t>
  </si>
  <si>
    <t>-7.886468</t>
  </si>
  <si>
    <t>289841601</t>
  </si>
  <si>
    <t xml:space="preserve">eb23.bernardopassos@escolas.min-edu.pt; </t>
  </si>
  <si>
    <t>289840120</t>
  </si>
  <si>
    <t>5695</t>
  </si>
  <si>
    <t>Escola Básica de São Martinho, São Martinho do Campo, Santo Tirso</t>
  </si>
  <si>
    <t>152304</t>
  </si>
  <si>
    <t>Agrupamento de Escolas de São Martinho, Santo Tirso</t>
  </si>
  <si>
    <t>R. da Escola Secundária</t>
  </si>
  <si>
    <t>SÃO MARTINHO CAMPO</t>
  </si>
  <si>
    <t>4795-468</t>
  </si>
  <si>
    <t>41.359686</t>
  </si>
  <si>
    <t>-8.368896</t>
  </si>
  <si>
    <t>252840329</t>
  </si>
  <si>
    <t>http://agsmartinho-m.ccems.pt</t>
  </si>
  <si>
    <t xml:space="preserve">direcao@aesmartinho.edu.gov.pt; servicos@aesmartinho.edu.gov.pt; </t>
  </si>
  <si>
    <t>252840320</t>
  </si>
  <si>
    <t>5536</t>
  </si>
  <si>
    <t>Escola Básica Virgínia Moura, Moreira de Cónegos, Guimarães</t>
  </si>
  <si>
    <t>150290</t>
  </si>
  <si>
    <t>Agrupamento de Escolas Virgínia Moura, Guimarães</t>
  </si>
  <si>
    <t>Avenida 1º de Agosto</t>
  </si>
  <si>
    <t>MOREIRA DE CÓNEGOS</t>
  </si>
  <si>
    <t>4815-254</t>
  </si>
  <si>
    <t>41.372036</t>
  </si>
  <si>
    <t>-8.355101</t>
  </si>
  <si>
    <t>253560169</t>
  </si>
  <si>
    <t>http://www.aevm.edu.pt</t>
  </si>
  <si>
    <t xml:space="preserve">direcao@aevm.edu.gov.pt; servicos@aevm.edu.gov.pt; </t>
  </si>
  <si>
    <t>253560160</t>
  </si>
  <si>
    <t>5566</t>
  </si>
  <si>
    <t>Escola Básica Dr. Costa Matos, Vila Nova de Gaia</t>
  </si>
  <si>
    <t>152511</t>
  </si>
  <si>
    <t>Agrupamento de Escolas Dr. Costa Matos, Vila Nova de Gaia</t>
  </si>
  <si>
    <t>R. José Fontana</t>
  </si>
  <si>
    <t>4400-193</t>
  </si>
  <si>
    <t>41.125484</t>
  </si>
  <si>
    <t>-8.621998</t>
  </si>
  <si>
    <t>223707962</t>
  </si>
  <si>
    <t>http://aecostamatos.ccems.pt</t>
  </si>
  <si>
    <t xml:space="preserve">direcao@aecmatos.edu.gov.pt; servicos@aecmatos.edu.gov.pt; </t>
  </si>
  <si>
    <t>223799800</t>
  </si>
  <si>
    <t>5568</t>
  </si>
  <si>
    <t>Escola Básica de Telheiras, Lisboa</t>
  </si>
  <si>
    <t>171098</t>
  </si>
  <si>
    <t>Agrupamento de Escolas Vergílio Ferreira, Lisboa</t>
  </si>
  <si>
    <t>R. Professor Mário Chicó</t>
  </si>
  <si>
    <t>1600-645</t>
  </si>
  <si>
    <t>38.762708</t>
  </si>
  <si>
    <t>-9.167817</t>
  </si>
  <si>
    <t>217576702</t>
  </si>
  <si>
    <t xml:space="preserve">eb23.telheiras@escolas.min-edu.pt; </t>
  </si>
  <si>
    <t>217543730</t>
  </si>
  <si>
    <t>5421</t>
  </si>
  <si>
    <t>Escola Básica Padre Vítor Melícias, Torres Vedras</t>
  </si>
  <si>
    <t>Rua 25 de Abril</t>
  </si>
  <si>
    <t>2560-373</t>
  </si>
  <si>
    <t>39.107223</t>
  </si>
  <si>
    <t>-9.266571</t>
  </si>
  <si>
    <t>261334205</t>
  </si>
  <si>
    <t>http://www.apvm.net</t>
  </si>
  <si>
    <t xml:space="preserve">direcao@aevmelicias.edu.gov.pt; servicos@aevmelicias.edu.gov.pt; </t>
  </si>
  <si>
    <t>261334200</t>
  </si>
  <si>
    <t>5573</t>
  </si>
  <si>
    <t>Escola Básica de Tourais-Paranhos, Seia</t>
  </si>
  <si>
    <t>Rua da Escola - Apartado 808</t>
  </si>
  <si>
    <t>TOURAIS</t>
  </si>
  <si>
    <t>6270-586</t>
  </si>
  <si>
    <t>40.471256</t>
  </si>
  <si>
    <t>-7.764431</t>
  </si>
  <si>
    <t>238978014</t>
  </si>
  <si>
    <t xml:space="preserve">eb23.tourais@escolas.min-edu.pt; </t>
  </si>
  <si>
    <t>238976643</t>
  </si>
  <si>
    <t>0813</t>
  </si>
  <si>
    <t>Escola Básica e Secundária de Búzio, Vale de Cambra</t>
  </si>
  <si>
    <t>BUZIO</t>
  </si>
  <si>
    <t>3730-000</t>
  </si>
  <si>
    <t>40.848777</t>
  </si>
  <si>
    <t>-8.386769</t>
  </si>
  <si>
    <t>256425615</t>
  </si>
  <si>
    <t>http://www.aebuzio.pt</t>
  </si>
  <si>
    <t xml:space="preserve">direcao@aebuzio.edu.gov.pt; servicos@aebuzio.edu.gov.pt; </t>
  </si>
  <si>
    <t>256420700</t>
  </si>
  <si>
    <t>5580</t>
  </si>
  <si>
    <t>Escola Básica de Vale de Milhaços, Seixal</t>
  </si>
  <si>
    <t>170835</t>
  </si>
  <si>
    <t>Agrupamento de Escolas de Vale de Milhaços, Seixal</t>
  </si>
  <si>
    <t>R. Gil Vicente, 50</t>
  </si>
  <si>
    <t>CORROIOS</t>
  </si>
  <si>
    <t>2855-454</t>
  </si>
  <si>
    <t>38.626026</t>
  </si>
  <si>
    <t>-9.162107</t>
  </si>
  <si>
    <t>212535793</t>
  </si>
  <si>
    <t>http://www.ae-valemilhacos.pt</t>
  </si>
  <si>
    <t xml:space="preserve">direcao@aevmilhacos.edu.gov.pt; servicos@aevmilhacos.edu.gov.pt; </t>
  </si>
  <si>
    <t>212548260</t>
  </si>
  <si>
    <t>5584</t>
  </si>
  <si>
    <t>Escola Básica Vasco da Gama, Sines</t>
  </si>
  <si>
    <t>135628</t>
  </si>
  <si>
    <t>Agrupamento de Escolas de Sines</t>
  </si>
  <si>
    <t>R. da Reforma Agrária</t>
  </si>
  <si>
    <t>SINES</t>
  </si>
  <si>
    <t>Sines</t>
  </si>
  <si>
    <t>7520-189</t>
  </si>
  <si>
    <t>37.960335</t>
  </si>
  <si>
    <t>-8.871839</t>
  </si>
  <si>
    <t>269636589</t>
  </si>
  <si>
    <t>http://eb23sines.drealentejo.pt</t>
  </si>
  <si>
    <t xml:space="preserve">direcao@aesines.edu.gov.pt; servicos@aesines.edu.gov.pt; </t>
  </si>
  <si>
    <t>269870490</t>
  </si>
  <si>
    <t>5698</t>
  </si>
  <si>
    <t>Escola Básica Vasco da Gama, Lisboa</t>
  </si>
  <si>
    <t>172420</t>
  </si>
  <si>
    <t>Agrupamento de Escolas Eça de Queirós, Lisboa</t>
  </si>
  <si>
    <t>R. Ilha dos Amores - Parque EXPO</t>
  </si>
  <si>
    <t>1990-009</t>
  </si>
  <si>
    <t>38.778334</t>
  </si>
  <si>
    <t>-9.093517</t>
  </si>
  <si>
    <t>218930305</t>
  </si>
  <si>
    <t xml:space="preserve">ebiji.vascogama@escolas.min-edu.pt; </t>
  </si>
  <si>
    <t>218930300</t>
  </si>
  <si>
    <t>5590</t>
  </si>
  <si>
    <t>Escola Básica da Abelheira, Viana do Castelo</t>
  </si>
  <si>
    <t>150083</t>
  </si>
  <si>
    <t>Agrupamento de Escolas da Abelheira, Viana do Castelo</t>
  </si>
  <si>
    <t>Rua José Augusto Vieira</t>
  </si>
  <si>
    <t>4900-438</t>
  </si>
  <si>
    <t>41.704181</t>
  </si>
  <si>
    <t>-8.828050</t>
  </si>
  <si>
    <t>258809779</t>
  </si>
  <si>
    <t>http://escolasabelheira.com</t>
  </si>
  <si>
    <t xml:space="preserve">direcao@aeabelheira.edu.gov.pt; servicos@aeabelheira.edu.gov.pt; </t>
  </si>
  <si>
    <t>258809770</t>
  </si>
  <si>
    <t>0997</t>
  </si>
  <si>
    <t>Escola Básica e Secundária Vieira de Araújo, Vieira do Minho</t>
  </si>
  <si>
    <t>150605</t>
  </si>
  <si>
    <t>Agrupamento de Escolas Vieira de Araújo, Vieira do Minho</t>
  </si>
  <si>
    <t>Rua Drª Maria Júlia Alves Martins</t>
  </si>
  <si>
    <t>VIEIRA DO MINHO</t>
  </si>
  <si>
    <t>Vieira do Minho</t>
  </si>
  <si>
    <t>4850-549</t>
  </si>
  <si>
    <t>41.633043</t>
  </si>
  <si>
    <t>-8.133242</t>
  </si>
  <si>
    <t>253648245</t>
  </si>
  <si>
    <t>http://www.aeva.pt</t>
  </si>
  <si>
    <t xml:space="preserve">direcao@aeva.edu.gov.pt; direcao@aeva.pt; servicos@aeva.edu.gov.pt; </t>
  </si>
  <si>
    <t>253647201</t>
  </si>
  <si>
    <t>5598</t>
  </si>
  <si>
    <t>Escola Básica de Vila d’Este, Vilar de Andorinho, Vila Nova de Gaia</t>
  </si>
  <si>
    <t>152493</t>
  </si>
  <si>
    <t>Agrupamento de Escolas de Vila d’Este, Vila Nova de Gaia</t>
  </si>
  <si>
    <t>Praceta da Escola</t>
  </si>
  <si>
    <t>4430-390</t>
  </si>
  <si>
    <t>41.098721</t>
  </si>
  <si>
    <t>-8.591876</t>
  </si>
  <si>
    <t>227860909</t>
  </si>
  <si>
    <t>http://www.aeviladeste.com</t>
  </si>
  <si>
    <t xml:space="preserve">direcao@aevila-deste.edu.gov.pt; servicos@aevila-deste.edu.gov.pt; </t>
  </si>
  <si>
    <t>227860900</t>
  </si>
  <si>
    <t>5595</t>
  </si>
  <si>
    <t>Escola Básica de Vila das Aves, Santo Tirso</t>
  </si>
  <si>
    <t>41.368891</t>
  </si>
  <si>
    <t>-8.412316</t>
  </si>
  <si>
    <t>5610</t>
  </si>
  <si>
    <t>Escola Básica Visconde de Juromenha, Mem Martins, Sintra</t>
  </si>
  <si>
    <t>171890</t>
  </si>
  <si>
    <t>Agrupamento de Escolas Visconde de Juromenha, Sintra</t>
  </si>
  <si>
    <t>Rua Quinta da Marquesa</t>
  </si>
  <si>
    <t>2729-012</t>
  </si>
  <si>
    <t>38.797349</t>
  </si>
  <si>
    <t>-9.326812</t>
  </si>
  <si>
    <t>219169435</t>
  </si>
  <si>
    <t>http://www.aevjuromenha.com</t>
  </si>
  <si>
    <t xml:space="preserve">direcao@aevjuromenha.edu.gov.pt; servicos@aevjuromenha.edu.gov.pt; </t>
  </si>
  <si>
    <t>219169430</t>
  </si>
  <si>
    <t>0823</t>
  </si>
  <si>
    <t>Escola Básica e Secundária Dr. Ramiro Salgado, Torre de Moncorvo</t>
  </si>
  <si>
    <t>150575</t>
  </si>
  <si>
    <t>Agrupamento de Escolas Dr. Ramiro Salgado, Torre de Moncorvo</t>
  </si>
  <si>
    <t>Bairro de S. Paulo</t>
  </si>
  <si>
    <t>TORRE DE MONCORVO</t>
  </si>
  <si>
    <t>Torre de Moncorvo</t>
  </si>
  <si>
    <t>5160-226</t>
  </si>
  <si>
    <t>39.911172</t>
  </si>
  <si>
    <t>-8.432726</t>
  </si>
  <si>
    <t>QZP.16</t>
  </si>
  <si>
    <t>279254173</t>
  </si>
  <si>
    <t>http://www.aetmoncorvo.com</t>
  </si>
  <si>
    <t xml:space="preserve">direcao@rsalgado-moncorvo.edu.gov.pt; servicos@rsalgado-moncorvo.edu.gov.pt; </t>
  </si>
  <si>
    <t>279200280</t>
  </si>
  <si>
    <t>5612</t>
  </si>
  <si>
    <t>Escola Básica do Viso, Porto</t>
  </si>
  <si>
    <t>150400</t>
  </si>
  <si>
    <t>Agrupamento de Escolas do Viso, Porto</t>
  </si>
  <si>
    <t>Rua das Cegonhas</t>
  </si>
  <si>
    <t>41.178153</t>
  </si>
  <si>
    <t>-8.638726</t>
  </si>
  <si>
    <t>228302926</t>
  </si>
  <si>
    <t>http://www.aevisoporto.pt</t>
  </si>
  <si>
    <t xml:space="preserve">direcao@agrupavisoporto.edu.gov.pt; servicos@agrupavisoporto.edu.gov.pt; </t>
  </si>
  <si>
    <t>228302897</t>
  </si>
  <si>
    <t>5613</t>
  </si>
  <si>
    <t>Escola Básica de Viso, Viseu</t>
  </si>
  <si>
    <t>161871</t>
  </si>
  <si>
    <t>Agrupamento de Escolas de Viso, Viseu</t>
  </si>
  <si>
    <t>Avenida da Escola Básica</t>
  </si>
  <si>
    <t>3505-634</t>
  </si>
  <si>
    <t>40.652977</t>
  </si>
  <si>
    <t>-7.885038</t>
  </si>
  <si>
    <t>232480141</t>
  </si>
  <si>
    <t>http://www.aeviso.pt</t>
  </si>
  <si>
    <t xml:space="preserve">direcao@aeviso.edu.gov.pt; servicos@aeviso.edu.gov.pt; </t>
  </si>
  <si>
    <t>232480140</t>
  </si>
  <si>
    <t>5124</t>
  </si>
  <si>
    <t>Escola Básica Conde de Vilalva, Évora</t>
  </si>
  <si>
    <t>135562</t>
  </si>
  <si>
    <t>Agrupamento de Escolas André de Gouveia, Évora</t>
  </si>
  <si>
    <t>Avenida António Barata - Bairro das Pites</t>
  </si>
  <si>
    <t>7005-621</t>
  </si>
  <si>
    <t>38.584701</t>
  </si>
  <si>
    <t>-7.908513</t>
  </si>
  <si>
    <t>https://site.ag4evora.edu.pt/</t>
  </si>
  <si>
    <t xml:space="preserve">direcao@aeevora4.edu.gov.pt; </t>
  </si>
  <si>
    <t>266777320</t>
  </si>
  <si>
    <t>5423</t>
  </si>
  <si>
    <t>Escola Básica de Palmeira, Braga</t>
  </si>
  <si>
    <t>150241</t>
  </si>
  <si>
    <t>Agrupamento de Escolas Sá de Miranda, Braga</t>
  </si>
  <si>
    <t>Rua Cimo de Vila, n.º 5</t>
  </si>
  <si>
    <t>PALMEIRA BRG</t>
  </si>
  <si>
    <t>4700-693</t>
  </si>
  <si>
    <t>41.577670</t>
  </si>
  <si>
    <t>-8.424441</t>
  </si>
  <si>
    <t>253627142</t>
  </si>
  <si>
    <t xml:space="preserve">eb23.palmeira@escolas.min-edu.pt; </t>
  </si>
  <si>
    <t>253626549</t>
  </si>
  <si>
    <t>5583</t>
  </si>
  <si>
    <t>Escola Básica de Valongo do Vouga, Águeda</t>
  </si>
  <si>
    <t>160106</t>
  </si>
  <si>
    <t>Agrupamento de Escolas de Valongo do Vouga, Águeda</t>
  </si>
  <si>
    <t>Rua Inspector Arménio Gomes dos Santos, 14</t>
  </si>
  <si>
    <t>VALONGO DO VOUGA</t>
  </si>
  <si>
    <t>Águeda</t>
  </si>
  <si>
    <t>3750-808</t>
  </si>
  <si>
    <t>40.615015</t>
  </si>
  <si>
    <t>-8.429337</t>
  </si>
  <si>
    <t>234646298</t>
  </si>
  <si>
    <t>http://www.aevalongodovouga.pt</t>
  </si>
  <si>
    <t xml:space="preserve">direcao@aevalongodovouga.edu.gov.pt; servicos@aevalongodovouga.edu.gov.pt; </t>
  </si>
  <si>
    <t>234645337</t>
  </si>
  <si>
    <t>5216</t>
  </si>
  <si>
    <t>Escola Básica Professor Artur Nunes Vidal, Fermentelos, Águeda</t>
  </si>
  <si>
    <t>161962</t>
  </si>
  <si>
    <t>Agrupamento de Escolas Águeda Sul</t>
  </si>
  <si>
    <t>Rua Bela Vista</t>
  </si>
  <si>
    <t>FERMENTELOS</t>
  </si>
  <si>
    <t>3750-430</t>
  </si>
  <si>
    <t>40.557904</t>
  </si>
  <si>
    <t>-8.528487</t>
  </si>
  <si>
    <t>234722550</t>
  </si>
  <si>
    <t xml:space="preserve">eb23.fermentelos@escolas.min-edu.pt; </t>
  </si>
  <si>
    <t>5527</t>
  </si>
  <si>
    <t>Escola Básica n.º 2 de São Bernardo, Aveiro</t>
  </si>
  <si>
    <t>160957</t>
  </si>
  <si>
    <t>Agrupamento de Escolas José Estêvão, Aveiro</t>
  </si>
  <si>
    <t>Rua Dr. José Girão Pereira - Apartado 55 - S. Bernardo</t>
  </si>
  <si>
    <t>3810-164</t>
  </si>
  <si>
    <t>40.622977</t>
  </si>
  <si>
    <t>-8.636510</t>
  </si>
  <si>
    <t>234343272</t>
  </si>
  <si>
    <t>http://trends.dts.cet.pt/eb23sbern_.htm</t>
  </si>
  <si>
    <t xml:space="preserve">eb23.sbernardo@escolas.min-edu.pt; </t>
  </si>
  <si>
    <t>234340220</t>
  </si>
  <si>
    <t>5058</t>
  </si>
  <si>
    <t>Escola Básica de Aradas, Aveiro</t>
  </si>
  <si>
    <t>160015</t>
  </si>
  <si>
    <t>Agrupamento de Escolas Dr. Mário Sacramento, Aveiro</t>
  </si>
  <si>
    <t>R. da Mauricia</t>
  </si>
  <si>
    <t>3810-433</t>
  </si>
  <si>
    <t>40.611200</t>
  </si>
  <si>
    <t>-8.639697</t>
  </si>
  <si>
    <t>234350101</t>
  </si>
  <si>
    <t xml:space="preserve">eb23.aradas@escolas.min-edu.pt; </t>
  </si>
  <si>
    <t>234350100</t>
  </si>
  <si>
    <t>5407</t>
  </si>
  <si>
    <t>Escola Básica de Paços de Brandão, Santa Maria da Feira</t>
  </si>
  <si>
    <t>150563</t>
  </si>
  <si>
    <t>Agrupamento de Escolas de Paços de Brandão, Santa Maria da Feira</t>
  </si>
  <si>
    <t>Avenida Escolar, nº408</t>
  </si>
  <si>
    <t>PAÇOS DE BRANDÃO</t>
  </si>
  <si>
    <t>4535-525</t>
  </si>
  <si>
    <t>40.976992</t>
  </si>
  <si>
    <t>-8.585454</t>
  </si>
  <si>
    <t>227454215</t>
  </si>
  <si>
    <t>http://agrupamentopacosbrandao.com</t>
  </si>
  <si>
    <t xml:space="preserve">direcao@aepacosbrandao.edu.gov.pt; servicos@aepacosbrandao.edu.gov.pt; </t>
  </si>
  <si>
    <t>227445612</t>
  </si>
  <si>
    <t>5318</t>
  </si>
  <si>
    <t>Escola Básica António Alves de Amorim, Lourosa, Santa Maria da Feira</t>
  </si>
  <si>
    <t>150356</t>
  </si>
  <si>
    <t>Agrupamento de Escolas António Alves de Amorim, Santa Maria da Feira</t>
  </si>
  <si>
    <t>Rua da Escola C+S</t>
  </si>
  <si>
    <t>LOUROSA</t>
  </si>
  <si>
    <t>4535-082</t>
  </si>
  <si>
    <t>40.984748</t>
  </si>
  <si>
    <t>-8.546220</t>
  </si>
  <si>
    <t>227453601</t>
  </si>
  <si>
    <t>http://www.aeaaamorim.com</t>
  </si>
  <si>
    <t xml:space="preserve">direcao@aeaaamorim.edu.gov.pt; servicos@aeaaamorim.edu.gov.pt; </t>
  </si>
  <si>
    <t>227419180</t>
  </si>
  <si>
    <t>1057</t>
  </si>
  <si>
    <t>Escola Básica e Secundária de Fajões, Oliveira de Azeméis</t>
  </si>
  <si>
    <t>151348</t>
  </si>
  <si>
    <t>Agrupamento de Escolas de Fajões, Oliveira de Azeméis</t>
  </si>
  <si>
    <t>Rua Profº  Veiga Simão</t>
  </si>
  <si>
    <t>FAJÕES</t>
  </si>
  <si>
    <t>3700-355</t>
  </si>
  <si>
    <t>40.918589</t>
  </si>
  <si>
    <t>-8.430439</t>
  </si>
  <si>
    <t>256852331</t>
  </si>
  <si>
    <t>http://www.agrupamento-fajoes.pt</t>
  </si>
  <si>
    <t xml:space="preserve">direcao@aefajoes.edu.gov.pt; servicos@aefajoes.edu.gov.pt; </t>
  </si>
  <si>
    <t>256850450</t>
  </si>
  <si>
    <t>5244</t>
  </si>
  <si>
    <t>Escola Básica de Gafanha da Encarnação, Ílhavo</t>
  </si>
  <si>
    <t>160970</t>
  </si>
  <si>
    <t>Agrupamento de Escolas de Gafanha da Encarnação, Ílhavo</t>
  </si>
  <si>
    <t>R. da Lomba</t>
  </si>
  <si>
    <t>GAFANHA DA ENCARNAÇÃO</t>
  </si>
  <si>
    <t>Ílhavo</t>
  </si>
  <si>
    <t>3830-475</t>
  </si>
  <si>
    <t>40.621674</t>
  </si>
  <si>
    <t>-8.726594</t>
  </si>
  <si>
    <t>234367572</t>
  </si>
  <si>
    <t>http://www.aege.pt</t>
  </si>
  <si>
    <t xml:space="preserve">direcao@aege.edu.gov.pt; servicos@aege.edu.gov.pt; </t>
  </si>
  <si>
    <t>234367570</t>
  </si>
  <si>
    <t>5098</t>
  </si>
  <si>
    <t>Escola Básica de Canedo, Santa Maria da Feira</t>
  </si>
  <si>
    <t>151294</t>
  </si>
  <si>
    <t>Agrupamento de Escolas de Canedo, Santa Maria da Feira</t>
  </si>
  <si>
    <t>R. do Centro Social 319</t>
  </si>
  <si>
    <t>CANEDO VFR</t>
  </si>
  <si>
    <t>4525-117</t>
  </si>
  <si>
    <t>41.011697</t>
  </si>
  <si>
    <t>-8.464802</t>
  </si>
  <si>
    <t>227633399</t>
  </si>
  <si>
    <t>http://www.aecanedo.pt</t>
  </si>
  <si>
    <t xml:space="preserve">direcao@aecanedo.edu.gov.pt; servicos@aecanedo.edu.gov.pt; </t>
  </si>
  <si>
    <t>227639056</t>
  </si>
  <si>
    <t>5374</t>
  </si>
  <si>
    <t>Escola Básica de Milheirós de Poiares, Santa Maria da Feira</t>
  </si>
  <si>
    <t>150551</t>
  </si>
  <si>
    <t>Agrupamento de Escolas de Arrifana, Santa Maria da Feira</t>
  </si>
  <si>
    <t>Rua Casa da Mámoa, nº 182</t>
  </si>
  <si>
    <t>MILHEIRÓS DE POIARES</t>
  </si>
  <si>
    <t>3700-739</t>
  </si>
  <si>
    <t>40.929546</t>
  </si>
  <si>
    <t>-8.467357</t>
  </si>
  <si>
    <t>256840309</t>
  </si>
  <si>
    <t>http://agmilheirospoiares.org/</t>
  </si>
  <si>
    <t xml:space="preserve">eb23.mpoiares@escolas.min-edu.pt; </t>
  </si>
  <si>
    <t>256840300</t>
  </si>
  <si>
    <t>5065</t>
  </si>
  <si>
    <t>Escola Básica de Argoncilhe, Santa Maria da Feira</t>
  </si>
  <si>
    <t>151282</t>
  </si>
  <si>
    <t>Agrupamento de Escolas de Argoncilhe, Santa Maria da Feira</t>
  </si>
  <si>
    <t>Praceta do Eleito Local - Sta. Maria da Feira</t>
  </si>
  <si>
    <t>ARGONCILHE</t>
  </si>
  <si>
    <t>4505-014</t>
  </si>
  <si>
    <t>41.020138</t>
  </si>
  <si>
    <t>-8.545438</t>
  </si>
  <si>
    <t>227455803</t>
  </si>
  <si>
    <t>http://agrupamento-argoncilhe.edu.pt</t>
  </si>
  <si>
    <t xml:space="preserve">direcao@aeargoncilhe.edu.gov.pt; servicos@aeargoncilhe.edu.gov.pt; </t>
  </si>
  <si>
    <t>227455793</t>
  </si>
  <si>
    <t>5068</t>
  </si>
  <si>
    <t>Escola Básica e Secundária de Arrifana, Santa Maria da Feira</t>
  </si>
  <si>
    <t>Rua Amadeu Joaquim Gonçalves</t>
  </si>
  <si>
    <t>ARRIFANA VFR</t>
  </si>
  <si>
    <t>3700-420</t>
  </si>
  <si>
    <t>256812975</t>
  </si>
  <si>
    <t>http://agrupamentoarrifana.com</t>
  </si>
  <si>
    <t xml:space="preserve">direcao@aearrifana.edu.gov.pt; servicos@aearrifana.edu.gov.pt; </t>
  </si>
  <si>
    <t>256812227</t>
  </si>
  <si>
    <t>5563</t>
  </si>
  <si>
    <t>Escola Básica do Ave, Póvoa de Lanhoso</t>
  </si>
  <si>
    <t>150915</t>
  </si>
  <si>
    <t>Agrupamento de Escolas de Póvoa de Lanhoso</t>
  </si>
  <si>
    <t>Lugar de Porto de Ave</t>
  </si>
  <si>
    <t>TAÍDE</t>
  </si>
  <si>
    <t>4830-755</t>
  </si>
  <si>
    <t>41.559480</t>
  </si>
  <si>
    <t>-8.220547</t>
  </si>
  <si>
    <t>253943496</t>
  </si>
  <si>
    <t xml:space="preserve">eb23.taide@escolas.min-edu.pt; </t>
  </si>
  <si>
    <t>253949110</t>
  </si>
  <si>
    <t>5011</t>
  </si>
  <si>
    <t>Escola Básica Professor Abel Salazar, Guimarães</t>
  </si>
  <si>
    <t>150812</t>
  </si>
  <si>
    <t>Agrupamento de Escolas Professor Abel Salazar, Guimarães</t>
  </si>
  <si>
    <t>Rua 13 de Maio</t>
  </si>
  <si>
    <t>RONFE</t>
  </si>
  <si>
    <t>4805-374</t>
  </si>
  <si>
    <t>41.443766</t>
  </si>
  <si>
    <t>-8.381855</t>
  </si>
  <si>
    <t>253540041</t>
  </si>
  <si>
    <t>http://www.aepas.org</t>
  </si>
  <si>
    <t xml:space="preserve">direcao@aepas.edu.gov.pt; servicos@aepas.edu.gov.pt; </t>
  </si>
  <si>
    <t>253540040</t>
  </si>
  <si>
    <t>5091</t>
  </si>
  <si>
    <t>Escola Básica de Braga Oeste, Cabreiros, Braga</t>
  </si>
  <si>
    <t>150253</t>
  </si>
  <si>
    <t>Agrupamento de Escolas de Braga Oeste</t>
  </si>
  <si>
    <t>Largo João Martins Oliveira, nº 5</t>
  </si>
  <si>
    <t>CABREIROS BRG</t>
  </si>
  <si>
    <t>4705-769</t>
  </si>
  <si>
    <t>41.537857</t>
  </si>
  <si>
    <t>-8.489822</t>
  </si>
  <si>
    <t>253911247</t>
  </si>
  <si>
    <t>http://www.agrupamentobragaoeste.pt</t>
  </si>
  <si>
    <t xml:space="preserve">direcao@aebragaoeste.edu.gov.pt; servicos@aebragaoeste.edu.gov.pt; </t>
  </si>
  <si>
    <t>253919140</t>
  </si>
  <si>
    <t>1048</t>
  </si>
  <si>
    <t>Escola Básica e Secundária de Vale do Tamel, Lijó, Barcelos</t>
  </si>
  <si>
    <t>150939</t>
  </si>
  <si>
    <t>Agrupamento de Escolas de Vale do Tamel, Barcelos</t>
  </si>
  <si>
    <t>Rua 25 de Abril, 350</t>
  </si>
  <si>
    <t>LIJÓ</t>
  </si>
  <si>
    <t>4750-531</t>
  </si>
  <si>
    <t>41.562229</t>
  </si>
  <si>
    <t>-8.607613</t>
  </si>
  <si>
    <t>253808179</t>
  </si>
  <si>
    <t>http://www.aevt.pt</t>
  </si>
  <si>
    <t xml:space="preserve">direcao@valetamel.edu.gov.pt; servicos@valetamel.edu.gov.pt; </t>
  </si>
  <si>
    <t>253808170</t>
  </si>
  <si>
    <t>5335</t>
  </si>
  <si>
    <t>Escola Básica de Manhente, Barcelos</t>
  </si>
  <si>
    <t>150137</t>
  </si>
  <si>
    <t>Agrupamento de Escolas Alcaides de Faria, Barcelos</t>
  </si>
  <si>
    <t>Lugar de Casas Novas</t>
  </si>
  <si>
    <t>MANHENTE</t>
  </si>
  <si>
    <t>4750-557</t>
  </si>
  <si>
    <t>41.555700</t>
  </si>
  <si>
    <t>-8.573358</t>
  </si>
  <si>
    <t>253843115</t>
  </si>
  <si>
    <t xml:space="preserve">eb23.manhente@escolas.min-edu.pt; </t>
  </si>
  <si>
    <t>253849410</t>
  </si>
  <si>
    <t>5503</t>
  </si>
  <si>
    <t>Escola Básica Rosa Ramalho, Barcelinhos, Barcelos</t>
  </si>
  <si>
    <t>150940</t>
  </si>
  <si>
    <t>Agrupamento de Escolas Rosa Ramalho, Barcelos</t>
  </si>
  <si>
    <t>R. Prof Celestino Costa</t>
  </si>
  <si>
    <t>4755-058</t>
  </si>
  <si>
    <t>41.524366</t>
  </si>
  <si>
    <t>253821115</t>
  </si>
  <si>
    <t>http://www.aerosaramalho.pt</t>
  </si>
  <si>
    <t xml:space="preserve">direcao@aerosaramalho.edu.gov.pt; servicos@aerosaramalho.edu.gov.pt; </t>
  </si>
  <si>
    <t>253831090</t>
  </si>
  <si>
    <t>1064</t>
  </si>
  <si>
    <t>Escola Básica e Secundária Vale d’Este, Viatodos, Barcelos</t>
  </si>
  <si>
    <t>151257</t>
  </si>
  <si>
    <t>Agrupamento de Escolas de Vale d’Este, Barcelos</t>
  </si>
  <si>
    <t>Rua das Fontainhas, 175</t>
  </si>
  <si>
    <t>VIATODOS</t>
  </si>
  <si>
    <t>4775-263</t>
  </si>
  <si>
    <t>41.451870</t>
  </si>
  <si>
    <t>-8.271899</t>
  </si>
  <si>
    <t>252960209</t>
  </si>
  <si>
    <t>http://www.agrupamentovaledeste.pt</t>
  </si>
  <si>
    <t xml:space="preserve">direcao@aevaledeste.edu.gov.pt; servicos@aevaledeste.edu.gov.pt; </t>
  </si>
  <si>
    <t>252960200</t>
  </si>
  <si>
    <t>5251</t>
  </si>
  <si>
    <t>Escola Básica General Serpa Pinto, Cinfães</t>
  </si>
  <si>
    <t>151865</t>
  </si>
  <si>
    <t>Agrupamento de Escolas General Serpa Pinto, Cinfães</t>
  </si>
  <si>
    <t>Rua Capitão Salgueiro Maia</t>
  </si>
  <si>
    <t>CINFÃES</t>
  </si>
  <si>
    <t>Cinfães</t>
  </si>
  <si>
    <t>4690-047</t>
  </si>
  <si>
    <t>41.074825</t>
  </si>
  <si>
    <t>-8.089653</t>
  </si>
  <si>
    <t>255560109</t>
  </si>
  <si>
    <t>http://aecinfaes.pt</t>
  </si>
  <si>
    <t xml:space="preserve">direcao@aecinfaes.edu.gov.pt; servicos@aecinfaes.edu.gov.pt; </t>
  </si>
  <si>
    <t>255560100</t>
  </si>
  <si>
    <t>1068</t>
  </si>
  <si>
    <t>Escola Básica e Secundária Gomes Teixeira, Armamar</t>
  </si>
  <si>
    <t>151853</t>
  </si>
  <si>
    <t>Agrupamento de Escolas Gomes Teixeira, Armamar</t>
  </si>
  <si>
    <t>Avenida Gomes Teixeira</t>
  </si>
  <si>
    <t>ARMAMAR</t>
  </si>
  <si>
    <t>Armamar</t>
  </si>
  <si>
    <t>5110-123</t>
  </si>
  <si>
    <t>41.105613</t>
  </si>
  <si>
    <t>-7.688887</t>
  </si>
  <si>
    <t>254851473</t>
  </si>
  <si>
    <t>http://www.aegomesteixeira-armamar.com</t>
  </si>
  <si>
    <t xml:space="preserve">direcao@aegteixeira.edu.gov.pt; servicos@aegteixeira.edu.gov.pt; </t>
  </si>
  <si>
    <t>254855290</t>
  </si>
  <si>
    <t>1043</t>
  </si>
  <si>
    <t>Escola Básica e Secundária de Vila Pouca de Aguiar - Sul</t>
  </si>
  <si>
    <t>Avenida Doutor Carlos Alberto de Sousa</t>
  </si>
  <si>
    <t>VILA POUCA DE AGUIAR</t>
  </si>
  <si>
    <t>5450-003</t>
  </si>
  <si>
    <t>41.937922</t>
  </si>
  <si>
    <t>-8.742604</t>
  </si>
  <si>
    <t>1º Ciclo;2º Ciclo;3º Ciclo;Secundário;Profissional</t>
  </si>
  <si>
    <t>259419489</t>
  </si>
  <si>
    <t>http://www.avpa.pt</t>
  </si>
  <si>
    <t xml:space="preserve">direcao@aevpaguiar.edu.gov.pt; servicos@aevpaguiar.edu.gov.pt; </t>
  </si>
  <si>
    <t>259419480</t>
  </si>
  <si>
    <t>5119</t>
  </si>
  <si>
    <t>Escola Básica de Cerva, Ribeira de Pena</t>
  </si>
  <si>
    <t>152791</t>
  </si>
  <si>
    <t>Agrupamento de Escolas de Ribeira de Pena</t>
  </si>
  <si>
    <t>Rua Padre António André</t>
  </si>
  <si>
    <t>CERVA</t>
  </si>
  <si>
    <t>Ribeira de Pena</t>
  </si>
  <si>
    <t>4870-037</t>
  </si>
  <si>
    <t>41.473355</t>
  </si>
  <si>
    <t>-7.849185</t>
  </si>
  <si>
    <t>259478109</t>
  </si>
  <si>
    <t xml:space="preserve">eb23.cerva@escolas.min-edu.pt; </t>
  </si>
  <si>
    <t>259478100</t>
  </si>
  <si>
    <t>5175</t>
  </si>
  <si>
    <t>Escola Básica de Peso da Régua</t>
  </si>
  <si>
    <t>152780</t>
  </si>
  <si>
    <t>Agrupamento de Escolas Dr. João Araújo Correia, Peso da Régua</t>
  </si>
  <si>
    <t>Lugar de Alagoas - Godim</t>
  </si>
  <si>
    <t>GODIM</t>
  </si>
  <si>
    <t>Peso da Régua</t>
  </si>
  <si>
    <t>5050-090</t>
  </si>
  <si>
    <t>41.168651</t>
  </si>
  <si>
    <t>-7.798060</t>
  </si>
  <si>
    <t>254322337</t>
  </si>
  <si>
    <t xml:space="preserve">eb23.pesoregua@escolas.min-edu.pt; </t>
  </si>
  <si>
    <t>254322361</t>
  </si>
  <si>
    <t>5592</t>
  </si>
  <si>
    <t>Escola Básica de Vidago, Chaves</t>
  </si>
  <si>
    <t>150230</t>
  </si>
  <si>
    <t>Agrupamento de Escolas Fernão de Magalhães, Chaves</t>
  </si>
  <si>
    <t>Avenida Sá Carneiro</t>
  </si>
  <si>
    <t>VIDAGO</t>
  </si>
  <si>
    <t>Chaves</t>
  </si>
  <si>
    <t>5425-332</t>
  </si>
  <si>
    <t>41.640367</t>
  </si>
  <si>
    <t>-7.566087</t>
  </si>
  <si>
    <t>QZP.12</t>
  </si>
  <si>
    <t>276990271</t>
  </si>
  <si>
    <t xml:space="preserve">eb23.vidago@escolas.min-edu.pt; </t>
  </si>
  <si>
    <t>276990270</t>
  </si>
  <si>
    <t>5087</t>
  </si>
  <si>
    <t>Escola Básica Gomes Monteiro, Boticas</t>
  </si>
  <si>
    <t>152717</t>
  </si>
  <si>
    <t>Agrupamento de Escolas Gomes Monteiro, Boticas</t>
  </si>
  <si>
    <t>Avenida do Eiró, nº15</t>
  </si>
  <si>
    <t>BOTICAS</t>
  </si>
  <si>
    <t>Boticas</t>
  </si>
  <si>
    <t>5460-320</t>
  </si>
  <si>
    <t>41.424678</t>
  </si>
  <si>
    <t>-8.297530</t>
  </si>
  <si>
    <t>276415439</t>
  </si>
  <si>
    <t>http://www.aegm.pt</t>
  </si>
  <si>
    <t xml:space="preserve">direcao@aegmonteiro.edu.gov.pt; servicos@aegmonteiro.edu.gov.pt; </t>
  </si>
  <si>
    <t>276415245</t>
  </si>
  <si>
    <t>5451</t>
  </si>
  <si>
    <t>Escola Básica do Pinhão, Alijó</t>
  </si>
  <si>
    <t>Urb da Quinta Amarela</t>
  </si>
  <si>
    <t>PINHÃO</t>
  </si>
  <si>
    <t>5085-038</t>
  </si>
  <si>
    <t>41.191315</t>
  </si>
  <si>
    <t>-7.546992</t>
  </si>
  <si>
    <t>254731192</t>
  </si>
  <si>
    <t xml:space="preserve">eb23.pinhao@escolas.min-edu.pt; </t>
  </si>
  <si>
    <t>254732232</t>
  </si>
  <si>
    <t>5640</t>
  </si>
  <si>
    <t>Escola Básica da Foz do Neiva, Castelo do Neiva, Viana do Castelo</t>
  </si>
  <si>
    <t>Lugar da Capela</t>
  </si>
  <si>
    <t>CASTELO DO NEIVA</t>
  </si>
  <si>
    <t>4935-566</t>
  </si>
  <si>
    <t>41.620595</t>
  </si>
  <si>
    <t>-8.797926</t>
  </si>
  <si>
    <t>258370023</t>
  </si>
  <si>
    <t xml:space="preserve">ebi.casteloneiva@escolas.min-edu.pt; </t>
  </si>
  <si>
    <t>258370020</t>
  </si>
  <si>
    <t>1042</t>
  </si>
  <si>
    <t>Escola Básica e Secundária de Muralhas do Minho, Valença</t>
  </si>
  <si>
    <t>150587</t>
  </si>
  <si>
    <t>Agrupamento de Escolas de Muralhas do Minho, Valença</t>
  </si>
  <si>
    <t>Av. da Juventude</t>
  </si>
  <si>
    <t>VALENÇA</t>
  </si>
  <si>
    <t>Valença</t>
  </si>
  <si>
    <t>4930-599</t>
  </si>
  <si>
    <t>38.939715</t>
  </si>
  <si>
    <t>-8.166073</t>
  </si>
  <si>
    <t>QZP.01</t>
  </si>
  <si>
    <t>251822885</t>
  </si>
  <si>
    <t>http://muralhasdominho.com/</t>
  </si>
  <si>
    <t xml:space="preserve">direcao@aevalenca.edu.gov.pt; servicos@aevalenca.edu.gov.pt; </t>
  </si>
  <si>
    <t>251809760</t>
  </si>
  <si>
    <t>5242</t>
  </si>
  <si>
    <t>Escola Básica e Secundária de Freixo, Ponte de Lima</t>
  </si>
  <si>
    <t>152663</t>
  </si>
  <si>
    <t>Agrupamento de Escolas de Freixo, Ponte de Lima</t>
  </si>
  <si>
    <t>Rua Bouça de Rodas</t>
  </si>
  <si>
    <t>FREIXO PTL</t>
  </si>
  <si>
    <t>4990-435</t>
  </si>
  <si>
    <t>40.427534</t>
  </si>
  <si>
    <t>-8.436907</t>
  </si>
  <si>
    <t>258762846</t>
  </si>
  <si>
    <t>http://agfreixo.ccems.pt</t>
  </si>
  <si>
    <t xml:space="preserve">direcao@aefreixo.edu.gov.pt; servicos@aefreixo.edu.gov.pt; </t>
  </si>
  <si>
    <t>258761337</t>
  </si>
  <si>
    <t>0470</t>
  </si>
  <si>
    <t>Escola Básica e Secundária de Paredes de Coura</t>
  </si>
  <si>
    <t>152614</t>
  </si>
  <si>
    <t>Agrupamento de Escolas de Paredes de Coura</t>
  </si>
  <si>
    <t>Volta da Quinta</t>
  </si>
  <si>
    <t>PAREDES DE COURA</t>
  </si>
  <si>
    <t>Paredes de Coura</t>
  </si>
  <si>
    <t>4940-574</t>
  </si>
  <si>
    <t>41.914834</t>
  </si>
  <si>
    <t>-8.552751</t>
  </si>
  <si>
    <t>251780209</t>
  </si>
  <si>
    <t>http://www.aepc.pt.am</t>
  </si>
  <si>
    <t xml:space="preserve">direcao@aeparedes-coura.edu.gov.pt; servicos@aeparedes-coura.edu.gov.pt; </t>
  </si>
  <si>
    <t>251780200</t>
  </si>
  <si>
    <t>5564</t>
  </si>
  <si>
    <t>Escola Básica de Vale do Mouro, Tangil, Monção</t>
  </si>
  <si>
    <t>153023</t>
  </si>
  <si>
    <t>Agrupamento de Escolas de Monção</t>
  </si>
  <si>
    <t>Fornelos-Tangil</t>
  </si>
  <si>
    <t>TANGIL</t>
  </si>
  <si>
    <t>Monção</t>
  </si>
  <si>
    <t>4950-770</t>
  </si>
  <si>
    <t>42.024415</t>
  </si>
  <si>
    <t>-8.365828</t>
  </si>
  <si>
    <t>251565871</t>
  </si>
  <si>
    <t xml:space="preserve">eb23.tangil@escolas.min-edu.pt; </t>
  </si>
  <si>
    <t>251565870</t>
  </si>
  <si>
    <t>5129</t>
  </si>
  <si>
    <t>Escola Básica de Corroios, Seixal</t>
  </si>
  <si>
    <t>171268</t>
  </si>
  <si>
    <t>Agrupamento de Escolas João de Barros, Seixal</t>
  </si>
  <si>
    <t>Rua Sebastião da Gama - Quinta do Rouxinol</t>
  </si>
  <si>
    <t>2855-247</t>
  </si>
  <si>
    <t>38.646804</t>
  </si>
  <si>
    <t>-9.147633</t>
  </si>
  <si>
    <t>212557945</t>
  </si>
  <si>
    <t xml:space="preserve">eb23.corroios@escolas.min-edu.pt; </t>
  </si>
  <si>
    <t>212557940</t>
  </si>
  <si>
    <t>5214</t>
  </si>
  <si>
    <t>Escola Básica n.º 1 de Fazendas de Almeirim, Almeirim</t>
  </si>
  <si>
    <t>170240</t>
  </si>
  <si>
    <t>Agrupamento de Escolas Salgueiro Maia - Fazendas de Almeirim, Almeirim</t>
  </si>
  <si>
    <t>Rua de São Bento</t>
  </si>
  <si>
    <t>FAZENDAS DE ALMEIRIM</t>
  </si>
  <si>
    <t>Almeirim</t>
  </si>
  <si>
    <t>2080-587</t>
  </si>
  <si>
    <t>39.177433</t>
  </si>
  <si>
    <t>-8.590251</t>
  </si>
  <si>
    <t>QZP.43</t>
  </si>
  <si>
    <t>5375</t>
  </si>
  <si>
    <t>Escola Básica de Minde, Alcanena</t>
  </si>
  <si>
    <t>39.531192</t>
  </si>
  <si>
    <t>-8.674705</t>
  </si>
  <si>
    <t>5075</t>
  </si>
  <si>
    <t>Escola Básica Adriano Correia de Oliveira, Avintes, Vila Nova de Gaia</t>
  </si>
  <si>
    <t>153011</t>
  </si>
  <si>
    <t>Agrupamento de Escolas Gaia Nascente, Vila Nova de Gaia</t>
  </si>
  <si>
    <t>Rua Castanheira do Ribatejo</t>
  </si>
  <si>
    <t>AVINTES</t>
  </si>
  <si>
    <t>4430-784</t>
  </si>
  <si>
    <t>41.103110</t>
  </si>
  <si>
    <t>-8.552780</t>
  </si>
  <si>
    <t>227849934</t>
  </si>
  <si>
    <t xml:space="preserve">eb23.avintes@escolas.min-edu.pt; </t>
  </si>
  <si>
    <t>227849932</t>
  </si>
  <si>
    <t>5704</t>
  </si>
  <si>
    <t>Escola Básica D. Pedro I, Canidelo, Vila Nova de Gaia</t>
  </si>
  <si>
    <t>152500</t>
  </si>
  <si>
    <t>Agrupamento de Escolas D. Pedro I, Vila Nova de Gaia</t>
  </si>
  <si>
    <t>R. Nova do Fojo</t>
  </si>
  <si>
    <t>4400-232</t>
  </si>
  <si>
    <t>41.126548</t>
  </si>
  <si>
    <t>-8.638059</t>
  </si>
  <si>
    <t>227718169</t>
  </si>
  <si>
    <t>http://www.dpedro.net</t>
  </si>
  <si>
    <t xml:space="preserve">direcao@dpedro.edu.gov.pt; servicos@dpedro.edu.gov.pt; </t>
  </si>
  <si>
    <t>227718160</t>
  </si>
  <si>
    <t>5260</t>
  </si>
  <si>
    <t>Escola Básica Júlio Dinis, Grijó, Vila Nova de Gaia</t>
  </si>
  <si>
    <t>151397</t>
  </si>
  <si>
    <t>Agrupamento de Escolas Júlio Dinis, Vila Nova de Gaia</t>
  </si>
  <si>
    <t>Rua Associação Desportiva de Grijó</t>
  </si>
  <si>
    <t>GRIJÓ VNG</t>
  </si>
  <si>
    <t>4415-434</t>
  </si>
  <si>
    <t>41.027725</t>
  </si>
  <si>
    <t>-8.575993</t>
  </si>
  <si>
    <t>227472279</t>
  </si>
  <si>
    <t>http://www.ebjuliodinisgrijo.com</t>
  </si>
  <si>
    <t xml:space="preserve">direcao@aejuliodinis-grijo.edu.gov.pt; servicos@aejuliodinis-grijo.edu.gov.pt; </t>
  </si>
  <si>
    <t>227472270</t>
  </si>
  <si>
    <t>5605</t>
  </si>
  <si>
    <t>Escola Básica Anes de Cernache, Vilar de Andorinho, Vila Nova de Gaia</t>
  </si>
  <si>
    <t>R. de Baiza</t>
  </si>
  <si>
    <t>4430-335</t>
  </si>
  <si>
    <t>41.112078</t>
  </si>
  <si>
    <t>-8.572024</t>
  </si>
  <si>
    <t>227835442</t>
  </si>
  <si>
    <t xml:space="preserve">eb23.vilarandorinho@escolas.min-edu.pt; </t>
  </si>
  <si>
    <t>227878520</t>
  </si>
  <si>
    <t>5577</t>
  </si>
  <si>
    <t>Escola Básica de Valadares, Vila Nova de Gaia</t>
  </si>
  <si>
    <t>152456</t>
  </si>
  <si>
    <t>Agrupamento de Escolas de Valadares, Vila Nova de Gaia</t>
  </si>
  <si>
    <t>R. da Boa Nova, 190</t>
  </si>
  <si>
    <t>4405-535</t>
  </si>
  <si>
    <t>41.095333</t>
  </si>
  <si>
    <t>-8.621558</t>
  </si>
  <si>
    <t>227169339</t>
  </si>
  <si>
    <t>http://www.aevaladares.pt</t>
  </si>
  <si>
    <t xml:space="preserve">direcao@aevaladares.edu.gov.pt; servicos@aevaladares.edu.gov.pt; </t>
  </si>
  <si>
    <t>227169330</t>
  </si>
  <si>
    <t>5161</t>
  </si>
  <si>
    <t>Escola Básica Dr. Carlos Pinto Ferreira, Junqueira, Vila do Conde</t>
  </si>
  <si>
    <t>150411</t>
  </si>
  <si>
    <t>Agrupamento de Escolas Dr. Carlos Pinto Ferreira, Vila do Conde</t>
  </si>
  <si>
    <t>Rua José Batista da Silva</t>
  </si>
  <si>
    <t>JUNQUEIRA VCD</t>
  </si>
  <si>
    <t>4480-260</t>
  </si>
  <si>
    <t>41.379938</t>
  </si>
  <si>
    <t>-8.681473</t>
  </si>
  <si>
    <t>252652910</t>
  </si>
  <si>
    <t>http://www.agrupajunqueira.pt</t>
  </si>
  <si>
    <t xml:space="preserve">direcao@agrupajunqueira.edu.gov.pt; servicos@agrupajunqueira.edu.gov.pt; </t>
  </si>
  <si>
    <t>252650510</t>
  </si>
  <si>
    <t>5555</t>
  </si>
  <si>
    <t>Escola Básica de São João do Sobrado, Sobrado, Valongo</t>
  </si>
  <si>
    <t>152353</t>
  </si>
  <si>
    <t>Agrupamento de Escolas de Valongo</t>
  </si>
  <si>
    <t>Rua de Fijós</t>
  </si>
  <si>
    <t>SOBRADO</t>
  </si>
  <si>
    <t>4440-334</t>
  </si>
  <si>
    <t>41.215524</t>
  </si>
  <si>
    <t>-8.466209</t>
  </si>
  <si>
    <t>224156246</t>
  </si>
  <si>
    <t xml:space="preserve">eb23.sobrado@escolas.min-edu.pt; </t>
  </si>
  <si>
    <t>224156244</t>
  </si>
  <si>
    <t>5582</t>
  </si>
  <si>
    <t>Escola Básica de Vallis Longus, Valongo</t>
  </si>
  <si>
    <t>152330</t>
  </si>
  <si>
    <t>Agrupamento de Escolas de Vallis Longus, Valongo</t>
  </si>
  <si>
    <t>R. das Pereiras</t>
  </si>
  <si>
    <t>VALONGO</t>
  </si>
  <si>
    <t>4440-584</t>
  </si>
  <si>
    <t>41.192042</t>
  </si>
  <si>
    <t>-8.496489</t>
  </si>
  <si>
    <t>224219479</t>
  </si>
  <si>
    <t>http://www.avvl.pt</t>
  </si>
  <si>
    <t xml:space="preserve">direcao@vallislongus.edu.gov.pt; servicos@vallislongus.edu.gov.pt; </t>
  </si>
  <si>
    <t>224219470</t>
  </si>
  <si>
    <t>5034</t>
  </si>
  <si>
    <t>Escola Básica do Castro, Alvarelhos, Trofa</t>
  </si>
  <si>
    <t>Rua Padre Aires de Amorim</t>
  </si>
  <si>
    <t>ALVARELHOS TRF</t>
  </si>
  <si>
    <t>4745-094</t>
  </si>
  <si>
    <t>41.303273</t>
  </si>
  <si>
    <t>-8.604671</t>
  </si>
  <si>
    <t>229823893</t>
  </si>
  <si>
    <t xml:space="preserve">eb23.alvarelhos@escolas.min-edu.pt; </t>
  </si>
  <si>
    <t>229823894</t>
  </si>
  <si>
    <t>5081</t>
  </si>
  <si>
    <t>Escola Básica e Secundária Campo Aberto, Beiriz, Póvoa de Varzim</t>
  </si>
  <si>
    <t>152274</t>
  </si>
  <si>
    <t>Agrupamento de Escolas Campo Aberto, Póvoa de Varzim</t>
  </si>
  <si>
    <t>Praça Margarida</t>
  </si>
  <si>
    <t>4495-313</t>
  </si>
  <si>
    <t>41.399519</t>
  </si>
  <si>
    <t>-8.726273</t>
  </si>
  <si>
    <t>252690499</t>
  </si>
  <si>
    <t>http://campoaberto.wordpress.com</t>
  </si>
  <si>
    <t xml:space="preserve">direcao@aecapv.edu.gov.pt; servicos@aecapv.edu.gov.pt; </t>
  </si>
  <si>
    <t>252690490</t>
  </si>
  <si>
    <t>5588</t>
  </si>
  <si>
    <t>Escola Básica de Aver-o-Mar, Póvoa de Varzim</t>
  </si>
  <si>
    <t>152262</t>
  </si>
  <si>
    <t>Agrupamento de Escolas de Aver-o-Mar, Póvoa de Varzim</t>
  </si>
  <si>
    <t xml:space="preserve">Rua José Moreira Amorim </t>
  </si>
  <si>
    <t>4490-099</t>
  </si>
  <si>
    <t>41.411273</t>
  </si>
  <si>
    <t>-8.774821</t>
  </si>
  <si>
    <t>252690599</t>
  </si>
  <si>
    <t>http://joomla.ebaveromar.com</t>
  </si>
  <si>
    <t xml:space="preserve">direcao@averomar.edu.gov.pt; servicos@averomar.edu.gov.pt; </t>
  </si>
  <si>
    <t>252690590</t>
  </si>
  <si>
    <t>5490</t>
  </si>
  <si>
    <t>Escola Básica de Rates, Póvoa de Varzim</t>
  </si>
  <si>
    <t>152286</t>
  </si>
  <si>
    <t>Agrupamento de Escolas de Rates, Póvoa de Varzim</t>
  </si>
  <si>
    <t>R. António Joaquim Guimarães, 559</t>
  </si>
  <si>
    <t>RATES</t>
  </si>
  <si>
    <t>4570-415</t>
  </si>
  <si>
    <t>41.435443</t>
  </si>
  <si>
    <t>-8.683398</t>
  </si>
  <si>
    <t>252951838</t>
  </si>
  <si>
    <t>http://portal.aerates.pt</t>
  </si>
  <si>
    <t xml:space="preserve">direcao@aerates.edu.gov.pt; servicos@aerates.edu.gov.pt; </t>
  </si>
  <si>
    <t>252951179</t>
  </si>
  <si>
    <t>5377</t>
  </si>
  <si>
    <t>Escola Básica e Secundária de Miragaia, Porto</t>
  </si>
  <si>
    <t>152950</t>
  </si>
  <si>
    <t>Agrupamento de Escolas Rodrigues de Freitas, Porto</t>
  </si>
  <si>
    <t>Calçada das Virtudes</t>
  </si>
  <si>
    <t>4050-628</t>
  </si>
  <si>
    <t>42.107501</t>
  </si>
  <si>
    <t>-8.259915</t>
  </si>
  <si>
    <t>223395359</t>
  </si>
  <si>
    <t xml:space="preserve">eb23.miragaia@escolas.min-edu.pt; </t>
  </si>
  <si>
    <t>223395350</t>
  </si>
  <si>
    <t>5337</t>
  </si>
  <si>
    <t>Escola Básica Manoel de Oliveira, Porto</t>
  </si>
  <si>
    <t>152195</t>
  </si>
  <si>
    <t>Agrupamento de Escolas Manoel de Oliveira, Porto</t>
  </si>
  <si>
    <t>R. Robert Auzelle nº 134</t>
  </si>
  <si>
    <t>4100-431</t>
  </si>
  <si>
    <t>41.168552</t>
  </si>
  <si>
    <t>-8.666737</t>
  </si>
  <si>
    <t>226106664</t>
  </si>
  <si>
    <t>http://www.avmanoeloliveira.pt</t>
  </si>
  <si>
    <t xml:space="preserve">direcao@aemanoeloliveira.edu.gov.pt; servicos@aemanoeloliveira.edu.gov.pt; </t>
  </si>
  <si>
    <t>226105740</t>
  </si>
  <si>
    <t>5425</t>
  </si>
  <si>
    <t>Escola Básica Eugénio de Andrade, Porto</t>
  </si>
  <si>
    <t>151385</t>
  </si>
  <si>
    <t>Agrupamento de Escolas Eugénio de Andrade, Porto</t>
  </si>
  <si>
    <t>R. Augusto Lessa</t>
  </si>
  <si>
    <t>4200-098</t>
  </si>
  <si>
    <t>41.170573</t>
  </si>
  <si>
    <t>-8.601828</t>
  </si>
  <si>
    <t>225501752</t>
  </si>
  <si>
    <t>http://www.agrupamento-eugenioandrade.org</t>
  </si>
  <si>
    <t xml:space="preserve">direcao@aeeandrade.edu.gov.pt; servicos@aeeandrade.edu.gov.pt; </t>
  </si>
  <si>
    <t>225091008</t>
  </si>
  <si>
    <t>5406</t>
  </si>
  <si>
    <t>Escola Básica de Paço de Sousa, Penafiel</t>
  </si>
  <si>
    <t>152535</t>
  </si>
  <si>
    <t>Agrupamento de Escolas de Paço de Sousa, Penafiel</t>
  </si>
  <si>
    <t>Lugar de Cadeade</t>
  </si>
  <si>
    <t>PAÇO DE SOUSA</t>
  </si>
  <si>
    <t>4560-354</t>
  </si>
  <si>
    <t>41.170523</t>
  </si>
  <si>
    <t>-8.334025</t>
  </si>
  <si>
    <t>255750179</t>
  </si>
  <si>
    <t>http://agpsousa.pt</t>
  </si>
  <si>
    <t xml:space="preserve">direcao@agpsousa.edu.gov.pt; servicos@agpsousa.edu.gov.pt; </t>
  </si>
  <si>
    <t>255750170</t>
  </si>
  <si>
    <t>1054</t>
  </si>
  <si>
    <t>Escola Básica e Secundária de Pinheiro, Penafiel</t>
  </si>
  <si>
    <t>152572</t>
  </si>
  <si>
    <t>Agrupamento de Escolas de Pinheiro, Penafiel</t>
  </si>
  <si>
    <t>Rua do Pinheiral</t>
  </si>
  <si>
    <t>PINHEIRO PNF</t>
  </si>
  <si>
    <t>4575-369</t>
  </si>
  <si>
    <t>41.122316</t>
  </si>
  <si>
    <t>-8.296842</t>
  </si>
  <si>
    <t>255630134</t>
  </si>
  <si>
    <t>http://ebspinheiro.net</t>
  </si>
  <si>
    <t xml:space="preserve">direcao@aepinheiro.edu.gov.pt; servicos@aepinheiro.edu.gov.pt; </t>
  </si>
  <si>
    <t>255617070</t>
  </si>
  <si>
    <t>1087</t>
  </si>
  <si>
    <t>Escola Básica e Secundária de Cristelo, Paredes</t>
  </si>
  <si>
    <t>150770</t>
  </si>
  <si>
    <t>Agrupamento de Escolas de Cristelo, Paredes</t>
  </si>
  <si>
    <t>R. Dr. Adriano Magalhães, n.º 201</t>
  </si>
  <si>
    <t>CRISTELO PRD</t>
  </si>
  <si>
    <t>4580-352</t>
  </si>
  <si>
    <t>41.222255</t>
  </si>
  <si>
    <t>-8.366460</t>
  </si>
  <si>
    <t>255783732</t>
  </si>
  <si>
    <t>http://agrupamentoverticalcristelo.edu.pt</t>
  </si>
  <si>
    <t xml:space="preserve">direcao@aecristelo.edu.gov.pt; servicos@aecristelo.edu.gov.pt; </t>
  </si>
  <si>
    <t>255783280</t>
  </si>
  <si>
    <t>1084</t>
  </si>
  <si>
    <t>Escola Básica e Secundária de Sobreira, Paredes</t>
  </si>
  <si>
    <t>150782</t>
  </si>
  <si>
    <t>Agrupamento de Escolas de Sobreira, Paredes</t>
  </si>
  <si>
    <t>Rua da Estação</t>
  </si>
  <si>
    <t>SOBREIRA</t>
  </si>
  <si>
    <t>4585-681</t>
  </si>
  <si>
    <t>41.151668</t>
  </si>
  <si>
    <t>-8.396959</t>
  </si>
  <si>
    <t>224333568</t>
  </si>
  <si>
    <t>http://www.agrupamentoescolassobreira.org</t>
  </si>
  <si>
    <t xml:space="preserve">direcao@aes.edu.gov.pt; info@agsobreira.org; secretaria@agsobreira.org; servicos@aes.edu.gov.pt; </t>
  </si>
  <si>
    <t>224333818</t>
  </si>
  <si>
    <t>1058</t>
  </si>
  <si>
    <t>Escola Básica e Secundária de Rebordosa, Paredes</t>
  </si>
  <si>
    <t>151555</t>
  </si>
  <si>
    <t>Agrupamento de Escolas de Vilela, Paredes</t>
  </si>
  <si>
    <t>Largo da livração nº 65 - apartado 157</t>
  </si>
  <si>
    <t>REBORDOSA</t>
  </si>
  <si>
    <t>4585-856</t>
  </si>
  <si>
    <t>41.223383</t>
  </si>
  <si>
    <t>-8.412978</t>
  </si>
  <si>
    <t>224156758</t>
  </si>
  <si>
    <t>http://www.eb23-rebordosa.com</t>
  </si>
  <si>
    <t xml:space="preserve">eb23.rebordosa@escolas.min-edu.pt; </t>
  </si>
  <si>
    <t>224112822</t>
  </si>
  <si>
    <t>5078</t>
  </si>
  <si>
    <t>Escola Básica de Baltar, Paredes</t>
  </si>
  <si>
    <t>151452</t>
  </si>
  <si>
    <t>Agrupamento de Escolas Daniel Faria, Paredes</t>
  </si>
  <si>
    <t>Alameda S. Silvestre, nº 162</t>
  </si>
  <si>
    <t>BALTAR</t>
  </si>
  <si>
    <t>4585-023</t>
  </si>
  <si>
    <t>41.182419</t>
  </si>
  <si>
    <t>-8.396048</t>
  </si>
  <si>
    <t>224151854</t>
  </si>
  <si>
    <t xml:space="preserve">eb23.baltar@escolas.min-edu.pt; </t>
  </si>
  <si>
    <t>224151768</t>
  </si>
  <si>
    <t>5203</t>
  </si>
  <si>
    <t>Escola Básica de Eiriz, Paços de Ferreira</t>
  </si>
  <si>
    <t>151476</t>
  </si>
  <si>
    <t>Agrupamento de Escolas de Eiriz, Paços de Ferreira</t>
  </si>
  <si>
    <t>Rua da Escola E.B. 2,3, n.º 25</t>
  </si>
  <si>
    <t>EIRIZ</t>
  </si>
  <si>
    <t>Paços de Ferreira</t>
  </si>
  <si>
    <t>4595-072</t>
  </si>
  <si>
    <t>41.308404</t>
  </si>
  <si>
    <t>-8.366220</t>
  </si>
  <si>
    <t>255865410</t>
  </si>
  <si>
    <t>http://www.e-eiriz.org</t>
  </si>
  <si>
    <t xml:space="preserve">direcao@e-eiriz.edu.gov.pt; servicos@e-eiriz.edu.gov.pt; </t>
  </si>
  <si>
    <t>255865409</t>
  </si>
  <si>
    <t>5233</t>
  </si>
  <si>
    <t>Escola Básica de Frazão, Paços de Ferreira</t>
  </si>
  <si>
    <t>151488</t>
  </si>
  <si>
    <t>Agrupamento de Escolas de Frazão, Paços de Ferreira</t>
  </si>
  <si>
    <t>Rua dos Mirantes, 76 - Apartado 75</t>
  </si>
  <si>
    <t>FRAZÃO</t>
  </si>
  <si>
    <t>4595-148</t>
  </si>
  <si>
    <t>41.259568</t>
  </si>
  <si>
    <t>-8.419933</t>
  </si>
  <si>
    <t>255872742</t>
  </si>
  <si>
    <t>http://aefrazao.wix.com/aefrazao</t>
  </si>
  <si>
    <t xml:space="preserve">direcao@aefrazao.edu.gov.pt; servicos@aefrazao.edu.gov.pt; </t>
  </si>
  <si>
    <t>255872310</t>
  </si>
  <si>
    <t>5408</t>
  </si>
  <si>
    <t>Escola Básica de Paços de Ferreira</t>
  </si>
  <si>
    <t>151117</t>
  </si>
  <si>
    <t>Agrupamento de Escolas de Paços de Ferreira</t>
  </si>
  <si>
    <t>Rua da Escola Preparatória N.º 152</t>
  </si>
  <si>
    <t>MEIXOMIL</t>
  </si>
  <si>
    <t>4595-202</t>
  </si>
  <si>
    <t>41.293491</t>
  </si>
  <si>
    <t>-8.339360</t>
  </si>
  <si>
    <t>255093237</t>
  </si>
  <si>
    <t>http://siteavepf.wix.com/avepf</t>
  </si>
  <si>
    <t xml:space="preserve">direcao@avepf.edu.gov.pt; servicos@avepf.edu.gov.pt; </t>
  </si>
  <si>
    <t>255861751</t>
  </si>
  <si>
    <t>5446</t>
  </si>
  <si>
    <t>Escola Básica de Perafita, Matosinhos</t>
  </si>
  <si>
    <t>150757</t>
  </si>
  <si>
    <t>Agrupamento de Escolas de Perafita, Matosinhos</t>
  </si>
  <si>
    <t>Rua Oriental s/nº</t>
  </si>
  <si>
    <t>PERAFITA</t>
  </si>
  <si>
    <t>4455-516</t>
  </si>
  <si>
    <t>41.226020</t>
  </si>
  <si>
    <t>-8.690340</t>
  </si>
  <si>
    <t>229957164</t>
  </si>
  <si>
    <t>http://www.aeperafita.pt</t>
  </si>
  <si>
    <t xml:space="preserve">direcao@aeperafita.edu.gov.pt; servicos@aeperafita.edu.gov.pt; </t>
  </si>
  <si>
    <t>229969834</t>
  </si>
  <si>
    <t>5312</t>
  </si>
  <si>
    <t>Escola Básica de Leça do Balio, Matosinhos</t>
  </si>
  <si>
    <t>151403</t>
  </si>
  <si>
    <t>Agrupamento de Escolas de Padrão da Légua, Matosinhos</t>
  </si>
  <si>
    <t>Alameda D. Manuel Martins- Apartado 2065</t>
  </si>
  <si>
    <t>SÃO MAMEDE DE INFESTA</t>
  </si>
  <si>
    <t>4465-001</t>
  </si>
  <si>
    <t>229552515</t>
  </si>
  <si>
    <t xml:space="preserve">eb23.lecabalio@escolas.min-edu.pt; </t>
  </si>
  <si>
    <t>229578590</t>
  </si>
  <si>
    <t>5180</t>
  </si>
  <si>
    <t>Escola Básica Dr. José Domingues dos Santos, Cabanelas, Matosinhos</t>
  </si>
  <si>
    <t>150393</t>
  </si>
  <si>
    <t>Agrupamento de Escolas Dr. José Domingues dos Santos, Matosinhos</t>
  </si>
  <si>
    <t>Rua da Cruz</t>
  </si>
  <si>
    <t>LAVRA</t>
  </si>
  <si>
    <t>4455-112</t>
  </si>
  <si>
    <t>41.248621</t>
  </si>
  <si>
    <t>-8.700629</t>
  </si>
  <si>
    <t>229996994</t>
  </si>
  <si>
    <t>http://www.aelavra.pt</t>
  </si>
  <si>
    <t xml:space="preserve">direcao@aedjdslavra.edu.gov.pt; servicos@aedjdslavra.edu.gov.pt; </t>
  </si>
  <si>
    <t>229996990</t>
  </si>
  <si>
    <t>5427</t>
  </si>
  <si>
    <t>Escola Básica Irmãos Passos, Guifões, Matosinhos</t>
  </si>
  <si>
    <t>Avª. Dr. Salgado Zenha</t>
  </si>
  <si>
    <t>GUIFÕES</t>
  </si>
  <si>
    <t>4460-105</t>
  </si>
  <si>
    <t>41.196725</t>
  </si>
  <si>
    <t>-8.659981</t>
  </si>
  <si>
    <t>229558023</t>
  </si>
  <si>
    <t>http://www.aeirmaospassos.pt</t>
  </si>
  <si>
    <t xml:space="preserve">direcao@aeirmaospassos.edu.gov.pt; dirpaulogaspar@aeip.pt; servicos@aeirmaospassos.edu.gov.pt; </t>
  </si>
  <si>
    <t>229520565</t>
  </si>
  <si>
    <t>5548</t>
  </si>
  <si>
    <t>Escola Básica da Senhora da Hora, Matosinhos</t>
  </si>
  <si>
    <t>152080</t>
  </si>
  <si>
    <t>Agrupamento de Escolas da Senhora da Hora, Matosinhos</t>
  </si>
  <si>
    <t>R. Quinta do Viso</t>
  </si>
  <si>
    <t>SENHORA DA HORA</t>
  </si>
  <si>
    <t>4460-479</t>
  </si>
  <si>
    <t>41.185916</t>
  </si>
  <si>
    <t>-8.644994</t>
  </si>
  <si>
    <t>229511754</t>
  </si>
  <si>
    <t xml:space="preserve">eb23.srahora@escolas.min-edu.pt; </t>
  </si>
  <si>
    <t>229577490</t>
  </si>
  <si>
    <t>5364</t>
  </si>
  <si>
    <t>Escola Básica de Matosinhos</t>
  </si>
  <si>
    <t>152109</t>
  </si>
  <si>
    <t>Agrupamento de Escolas de Matosinhos</t>
  </si>
  <si>
    <t>R. Augusto Gomes</t>
  </si>
  <si>
    <t>4450-053</t>
  </si>
  <si>
    <t>41.028624</t>
  </si>
  <si>
    <t>-8.611345</t>
  </si>
  <si>
    <t>229387680</t>
  </si>
  <si>
    <t>http://aematosinhos.ccems.pt</t>
  </si>
  <si>
    <t xml:space="preserve">direcao@aematosinhos.edu.gov.pt; servicos@aematosinhos.edu.gov.pt; </t>
  </si>
  <si>
    <t>229383170</t>
  </si>
  <si>
    <t>5510</t>
  </si>
  <si>
    <t>Escola Básica de Sande, Marco de Canaveses</t>
  </si>
  <si>
    <t>150733</t>
  </si>
  <si>
    <t>Agrupamento de Escolas de Sande, Marco de Canaveses</t>
  </si>
  <si>
    <t>Lugar de Cristóvão - Sande</t>
  </si>
  <si>
    <t>SANDE MCN</t>
  </si>
  <si>
    <t>Marco de Canaveses</t>
  </si>
  <si>
    <t>4625-434</t>
  </si>
  <si>
    <t>41.115519</t>
  </si>
  <si>
    <t>-8.171612</t>
  </si>
  <si>
    <t>255582890</t>
  </si>
  <si>
    <t>http://www.aesande.org</t>
  </si>
  <si>
    <t xml:space="preserve">direcao@aesande.edu.gov.pt; servicos@aesande.edu.gov.pt; </t>
  </si>
  <si>
    <t>255582891</t>
  </si>
  <si>
    <t>5574</t>
  </si>
  <si>
    <t>Escola Básica de Toutosa, Marco de Canaveses</t>
  </si>
  <si>
    <t>150745</t>
  </si>
  <si>
    <t>Agrupamento de Escolas n.º 1 de Marco de Canaveses</t>
  </si>
  <si>
    <t>Rua da Estação nº 326</t>
  </si>
  <si>
    <t>TOUTOSA</t>
  </si>
  <si>
    <t>4635-524</t>
  </si>
  <si>
    <t>41.217675</t>
  </si>
  <si>
    <t>-8.153974</t>
  </si>
  <si>
    <t>255539689</t>
  </si>
  <si>
    <t xml:space="preserve">eb23.toutosa@escolas.min-edu.pt; </t>
  </si>
  <si>
    <t>255539680</t>
  </si>
  <si>
    <t>5263</t>
  </si>
  <si>
    <t>Escola Básica de Gueifães, Maia</t>
  </si>
  <si>
    <t>152020</t>
  </si>
  <si>
    <t>Agrupamento de Escolas da Maia</t>
  </si>
  <si>
    <t>Avª Comendador Carlos Ferreira da Silva</t>
  </si>
  <si>
    <t>4470-030</t>
  </si>
  <si>
    <t>41.214454</t>
  </si>
  <si>
    <t>-8.599109</t>
  </si>
  <si>
    <t>229016854</t>
  </si>
  <si>
    <t xml:space="preserve">eb23.gueifaes@escolas.min-edu.pt; </t>
  </si>
  <si>
    <t>229016804</t>
  </si>
  <si>
    <t>1085</t>
  </si>
  <si>
    <t>Escola Básica e Secundária de Pedrouços, Maia</t>
  </si>
  <si>
    <t>152043</t>
  </si>
  <si>
    <t>Agrupamento de Escolas de Pedrouços, Maia</t>
  </si>
  <si>
    <t>Rua Margarida Ferreira de Araújo Guimarães</t>
  </si>
  <si>
    <t>4425-296</t>
  </si>
  <si>
    <t>41.191517</t>
  </si>
  <si>
    <t>-8.585074</t>
  </si>
  <si>
    <t>229773953</t>
  </si>
  <si>
    <t>http://www.escolasdepedroucos.com</t>
  </si>
  <si>
    <t xml:space="preserve">direcao@aep.edu.gov.pt; servicos@aep.edu.gov.pt; </t>
  </si>
  <si>
    <t>229773950</t>
  </si>
  <si>
    <t>5334</t>
  </si>
  <si>
    <t>Escola Básica Gonçalo Mendes da Maia, Vermoim, Maia</t>
  </si>
  <si>
    <t>152031</t>
  </si>
  <si>
    <t>Agrupamento de Escolas Gonçalo Mendes da Maia, Maia</t>
  </si>
  <si>
    <t>Avenida Luís de Camões</t>
  </si>
  <si>
    <t>4470-194</t>
  </si>
  <si>
    <t>229485859</t>
  </si>
  <si>
    <t>http://www.aegmmaia.pt</t>
  </si>
  <si>
    <t xml:space="preserve">direcao@aegmmaia.edu.gov.pt; servicos@aegmmaia.edu.gov.pt; </t>
  </si>
  <si>
    <t>1047</t>
  </si>
  <si>
    <t>Escola Básica e Secundária de Lousada Oeste</t>
  </si>
  <si>
    <t>151531</t>
  </si>
  <si>
    <t>Agrupamento de Escolas de Lousada Oeste</t>
  </si>
  <si>
    <t>Jusa</t>
  </si>
  <si>
    <t>NEVOGILDE LSD</t>
  </si>
  <si>
    <t>Lousada</t>
  </si>
  <si>
    <t>4620-428</t>
  </si>
  <si>
    <t>41.260832</t>
  </si>
  <si>
    <t>-8.317285</t>
  </si>
  <si>
    <t>255912960</t>
  </si>
  <si>
    <t>http://portaln.2bsmart.org</t>
  </si>
  <si>
    <t xml:space="preserve">direcao@aelousadaoeste.edu.gov.pt; servicos@aelousadaoeste.edu.gov.pt; </t>
  </si>
  <si>
    <t>255912003</t>
  </si>
  <si>
    <t>1059</t>
  </si>
  <si>
    <t>Escola Básica e Secundária de Lousada Norte</t>
  </si>
  <si>
    <t>150370</t>
  </si>
  <si>
    <t>Agrupamento de Escolas Dr. Mário Fonseca, Lousada</t>
  </si>
  <si>
    <t>Lugar do Relógio - Lustosa</t>
  </si>
  <si>
    <t>LUSTOSA</t>
  </si>
  <si>
    <t>4620-264</t>
  </si>
  <si>
    <t>41.337825</t>
  </si>
  <si>
    <t>-8.308656</t>
  </si>
  <si>
    <t>253582467</t>
  </si>
  <si>
    <t xml:space="preserve">eb23.lustosa@escolas.min-edu.pt; </t>
  </si>
  <si>
    <t>253580560</t>
  </si>
  <si>
    <t>5094</t>
  </si>
  <si>
    <t>Escola Básica de Lousada Este</t>
  </si>
  <si>
    <t>151464</t>
  </si>
  <si>
    <t>Agrupamento de Escolas de Lousada Este</t>
  </si>
  <si>
    <t>Lugar do Mouro - Caíde Rei</t>
  </si>
  <si>
    <t>CAÍDE DE REI</t>
  </si>
  <si>
    <t>4620-058</t>
  </si>
  <si>
    <t>41.261326</t>
  </si>
  <si>
    <t>-8.221678</t>
  </si>
  <si>
    <t>255821399</t>
  </si>
  <si>
    <t>http://www.eb23caiderei.pt</t>
  </si>
  <si>
    <t xml:space="preserve">direcao@aele.edu.gov.pt; servicos@aele.edu.gov.pt; </t>
  </si>
  <si>
    <t>255821020</t>
  </si>
  <si>
    <t>5302</t>
  </si>
  <si>
    <t>Escola Básica de Jovim e Foz do Sousa, Gondomar</t>
  </si>
  <si>
    <t>151993</t>
  </si>
  <si>
    <t>Agrupamento de Escolas n.º 1 de Gondomar</t>
  </si>
  <si>
    <t>Rua Srª das Dores</t>
  </si>
  <si>
    <t>JOVIM</t>
  </si>
  <si>
    <t>4510-138</t>
  </si>
  <si>
    <t>41.115151</t>
  </si>
  <si>
    <t>-8.511453</t>
  </si>
  <si>
    <t>224500255</t>
  </si>
  <si>
    <t>http://www.eb23-jovim.edu.pt/</t>
  </si>
  <si>
    <t xml:space="preserve">eb23.jovim@escolas.min-edu.pt; </t>
  </si>
  <si>
    <t>224507440</t>
  </si>
  <si>
    <t>1063</t>
  </si>
  <si>
    <t>Escola Básica e Secundária À Beira Douro, Gondomar</t>
  </si>
  <si>
    <t>151105</t>
  </si>
  <si>
    <t>Agrupamento de Escolas À Beira Douro, Gondomar</t>
  </si>
  <si>
    <t>Rua dos Crastos</t>
  </si>
  <si>
    <t>MEDAS</t>
  </si>
  <si>
    <t>4515-383</t>
  </si>
  <si>
    <t>41.072504</t>
  </si>
  <si>
    <t>-8.454458</t>
  </si>
  <si>
    <t>224760757</t>
  </si>
  <si>
    <t>http://abeiradouro.net</t>
  </si>
  <si>
    <t xml:space="preserve">direcao@aegondomar.edu.gov.pt; servicos@aegondomar.edu.gov.pt; </t>
  </si>
  <si>
    <t>224760732</t>
  </si>
  <si>
    <t>5213</t>
  </si>
  <si>
    <t>Escola Básica Santa Bárbara, Fânzeres, Gondomar</t>
  </si>
  <si>
    <t>151956</t>
  </si>
  <si>
    <t>Agrupamento de Escolas Santa Bárbara, Gondomar</t>
  </si>
  <si>
    <t>R. Alto de Barreiros, 790</t>
  </si>
  <si>
    <t>FÂNZERES</t>
  </si>
  <si>
    <t>4510-485</t>
  </si>
  <si>
    <t>41.165400</t>
  </si>
  <si>
    <t>-8.520683</t>
  </si>
  <si>
    <t>224854798</t>
  </si>
  <si>
    <t>http://www.aefanzeres.pt</t>
  </si>
  <si>
    <t xml:space="preserve">direcao@aefanzeres.edu.gov.pt; servicos@aefanzeres.edu.gov.pt; </t>
  </si>
  <si>
    <t>224854790</t>
  </si>
  <si>
    <t>5538</t>
  </si>
  <si>
    <t>Escola Básica de São Pedro da Cova, Gondomar</t>
  </si>
  <si>
    <t>152018</t>
  </si>
  <si>
    <t>Agrupamento de Escolas de São Pedro da Cova, Gondomar</t>
  </si>
  <si>
    <t>R. Rio Ferreira</t>
  </si>
  <si>
    <t>SÃO PEDRO DA COVA</t>
  </si>
  <si>
    <t>4510-418</t>
  </si>
  <si>
    <t>41.149256</t>
  </si>
  <si>
    <t>-8.506063</t>
  </si>
  <si>
    <t>224836165</t>
  </si>
  <si>
    <t>http://agrupspc.pt</t>
  </si>
  <si>
    <t xml:space="preserve">direcao@agrupspc.edu.gov.pt; servicos@agrupspc.edu.gov.pt; </t>
  </si>
  <si>
    <t>224836190</t>
  </si>
  <si>
    <t>5500</t>
  </si>
  <si>
    <t>Escola Básica de Rio Tinto, Gondomar</t>
  </si>
  <si>
    <t>152006</t>
  </si>
  <si>
    <t>Agrupamento de Escolas de Rio Tinto, Gondomar</t>
  </si>
  <si>
    <t>R. Dr. Cancelas</t>
  </si>
  <si>
    <t>RIO TINTO</t>
  </si>
  <si>
    <t>4435-212</t>
  </si>
  <si>
    <t>41.170143</t>
  </si>
  <si>
    <t>-8.556697</t>
  </si>
  <si>
    <t>224896556</t>
  </si>
  <si>
    <t>http://www.avert.pt</t>
  </si>
  <si>
    <t xml:space="preserve">direcao@aerio-tinto.edu.gov.pt; servicos@aerio-tinto.edu.gov.pt; </t>
  </si>
  <si>
    <t>224890590</t>
  </si>
  <si>
    <t>5307</t>
  </si>
  <si>
    <t>Escola Básica de Lagares, Felgueiras</t>
  </si>
  <si>
    <t>151490</t>
  </si>
  <si>
    <t>Agrupamento de Escolas Dr. Machado de Matos, Felgueiras</t>
  </si>
  <si>
    <t>Monte das Ruas</t>
  </si>
  <si>
    <t>4610-426</t>
  </si>
  <si>
    <t>41.361108</t>
  </si>
  <si>
    <t>-8.224875</t>
  </si>
  <si>
    <t>255310219</t>
  </si>
  <si>
    <t xml:space="preserve">eb23.lagares@escolas.min-edu.pt; </t>
  </si>
  <si>
    <t>255310210</t>
  </si>
  <si>
    <t>1053</t>
  </si>
  <si>
    <t>Escola Básica e Secundária de Idães, Felgueiras</t>
  </si>
  <si>
    <t>151440</t>
  </si>
  <si>
    <t>Agrupamento de Escolas de Idães, Felgueiras</t>
  </si>
  <si>
    <t>Lugar do Cruzeiro-Idães</t>
  </si>
  <si>
    <t>IDÃES</t>
  </si>
  <si>
    <t>4650-165</t>
  </si>
  <si>
    <t>41.327893</t>
  </si>
  <si>
    <t>-8.260993</t>
  </si>
  <si>
    <t>255330385</t>
  </si>
  <si>
    <t>http://www.e-idaes.org</t>
  </si>
  <si>
    <t xml:space="preserve">direcao@aeidaes.edu.gov.pt; servicos@aeidaes.edu.gov.pt; </t>
  </si>
  <si>
    <t>255330386</t>
  </si>
  <si>
    <t>5042</t>
  </si>
  <si>
    <t>Escola Básica de Eiriz, Baião</t>
  </si>
  <si>
    <t>150204</t>
  </si>
  <si>
    <t>Agrupamento de Escolas de Eiriz, Baião</t>
  </si>
  <si>
    <t>Eiriz -  Ancede</t>
  </si>
  <si>
    <t>ANCEDE</t>
  </si>
  <si>
    <t>Baião</t>
  </si>
  <si>
    <t>4640-014</t>
  </si>
  <si>
    <t>41.124571</t>
  </si>
  <si>
    <t>-8.052493</t>
  </si>
  <si>
    <t>255552836</t>
  </si>
  <si>
    <t>http://www.eb23-ancede.pt</t>
  </si>
  <si>
    <t xml:space="preserve">direcao@agrupeirizbaiao.edu.gov.pt; servicos@agrupeirizbaiao.edu.gov.pt; </t>
  </si>
  <si>
    <t>255552834</t>
  </si>
  <si>
    <t>5518</t>
  </si>
  <si>
    <t>Escola Básica do Sudeste de Baião</t>
  </si>
  <si>
    <t>150198</t>
  </si>
  <si>
    <t>Agrupamento de Escolas do Sudeste de Baião</t>
  </si>
  <si>
    <t>Barreiro Santa Marinha Do Zezere</t>
  </si>
  <si>
    <t>SANTA MARINHA DO ZÊZERE</t>
  </si>
  <si>
    <t>4640-462</t>
  </si>
  <si>
    <t>-7.546993</t>
  </si>
  <si>
    <t>254881000</t>
  </si>
  <si>
    <t>http://aesudestebaiao.com</t>
  </si>
  <si>
    <t xml:space="preserve">direcao@aesudestebaiao.edu.gov.pt; servicos@aesudestebaiao.edu.gov.pt; </t>
  </si>
  <si>
    <t>254880350</t>
  </si>
  <si>
    <t>5117</t>
  </si>
  <si>
    <t>Escola Básica n.º 1 de Cercal do Alentejo, Santiago do Cacém</t>
  </si>
  <si>
    <t>135446</t>
  </si>
  <si>
    <t>Agrupamento de Escolas de Cercal do Alentejo, Santiago do Cacém</t>
  </si>
  <si>
    <t>Estrada de Colos</t>
  </si>
  <si>
    <t>CERCAL DO ALENTEJO</t>
  </si>
  <si>
    <t>7555-108</t>
  </si>
  <si>
    <t>37.798645</t>
  </si>
  <si>
    <t>-8.667057</t>
  </si>
  <si>
    <t>269949549</t>
  </si>
  <si>
    <t>http://agvcercal.drealentejo.pt</t>
  </si>
  <si>
    <t xml:space="preserve">direcao@aecercal.edu.gov.pt; servicos@aecercal.edu.gov.pt; </t>
  </si>
  <si>
    <t>269949552</t>
  </si>
  <si>
    <t>5313</t>
  </si>
  <si>
    <t>Escola Básica Eng. Fernando Pinto de Oliveira, Leça da Palmeira, Matosinhos</t>
  </si>
  <si>
    <t>152092</t>
  </si>
  <si>
    <t>Agrupamento de Escolas Eng. Fernando Pinto de Oliveira, Matosinhos</t>
  </si>
  <si>
    <t>Rua do Sol Poente</t>
  </si>
  <si>
    <t>4450-793</t>
  </si>
  <si>
    <t>41.197704</t>
  </si>
  <si>
    <t>-8.700639</t>
  </si>
  <si>
    <t>229997427</t>
  </si>
  <si>
    <t>http://www.moodleaguplecapalmeira.net/</t>
  </si>
  <si>
    <t xml:space="preserve">direcao@aefernandopoliveira.edu.gov.pt; servicos@aefernandopoliveira.edu.gov.pt; </t>
  </si>
  <si>
    <t>229997420</t>
  </si>
  <si>
    <t>5073</t>
  </si>
  <si>
    <t>Escola Básica n.º 2 de Avelar, Ansião</t>
  </si>
  <si>
    <t>160829</t>
  </si>
  <si>
    <t>Agrupamento de Escolas de Ansião</t>
  </si>
  <si>
    <t>Rua do Colégio, nº 265</t>
  </si>
  <si>
    <t>AVELAR</t>
  </si>
  <si>
    <t>Ansião</t>
  </si>
  <si>
    <t>3240-313</t>
  </si>
  <si>
    <t>39.923793</t>
  </si>
  <si>
    <t>-8.368229</t>
  </si>
  <si>
    <t>236621344</t>
  </si>
  <si>
    <t>http://www.agansiao.pt</t>
  </si>
  <si>
    <t xml:space="preserve">eb23.avelar@escolas.min-edu.pt; </t>
  </si>
  <si>
    <t>236620100</t>
  </si>
  <si>
    <t>5371</t>
  </si>
  <si>
    <t>Escola Básica José Sobral, Mexilhoeira Grande, Portimão</t>
  </si>
  <si>
    <t>Rua da Boavista</t>
  </si>
  <si>
    <t>MEXILHOEIRA GRANDE</t>
  </si>
  <si>
    <t>8500-132</t>
  </si>
  <si>
    <t>37.158179</t>
  </si>
  <si>
    <t>-8.617051</t>
  </si>
  <si>
    <t>282960309</t>
  </si>
  <si>
    <t xml:space="preserve">eb23.mgrande@escolas.min-edu.pt; </t>
  </si>
  <si>
    <t>282960300</t>
  </si>
  <si>
    <t>5499</t>
  </si>
  <si>
    <t>Escola Básica Rio Arade, Parchal, Lagoa</t>
  </si>
  <si>
    <t>145130</t>
  </si>
  <si>
    <t>Agrupamento de Escolas Rio Arade, Lagoa</t>
  </si>
  <si>
    <t>R. da Escola</t>
  </si>
  <si>
    <t>PARCHAL</t>
  </si>
  <si>
    <t>Lagoa</t>
  </si>
  <si>
    <t>8400-615</t>
  </si>
  <si>
    <t>37.136979</t>
  </si>
  <si>
    <t>-8.513904</t>
  </si>
  <si>
    <t>282405009</t>
  </si>
  <si>
    <t>http://www.aera.pt/</t>
  </si>
  <si>
    <t xml:space="preserve">direcao@rioarade.edu.gov.pt; servicos@rioarade.edu.gov.pt; </t>
  </si>
  <si>
    <t>282405000</t>
  </si>
  <si>
    <t>5061</t>
  </si>
  <si>
    <t>Escola Básica do Arco de Baúlhe, Cabeceiras de Basto</t>
  </si>
  <si>
    <t>150162</t>
  </si>
  <si>
    <t>Agrupamento de Escolas de Cabeceiras de Basto</t>
  </si>
  <si>
    <t>Lugar de Souto</t>
  </si>
  <si>
    <t>ARCO DE BAÚLHE</t>
  </si>
  <si>
    <t>Cabeceiras de Basto</t>
  </si>
  <si>
    <t>4860-082</t>
  </si>
  <si>
    <t>38.774948</t>
  </si>
  <si>
    <t>-9.154331</t>
  </si>
  <si>
    <t>253665285</t>
  </si>
  <si>
    <t>http://www.agrupamentoarco.pt</t>
  </si>
  <si>
    <t xml:space="preserve">eb23.arcobaulhe@escolas.min-edu.pt; </t>
  </si>
  <si>
    <t>253665284</t>
  </si>
  <si>
    <t>5112</t>
  </si>
  <si>
    <t>Escola Básica Castro Matoso, Oliveirinha, Aveiro</t>
  </si>
  <si>
    <t>160120</t>
  </si>
  <si>
    <t>Agrupamento de Escolas de Oliveirinha, Aveiro</t>
  </si>
  <si>
    <t>Rua Profª Justa Dias</t>
  </si>
  <si>
    <t>OLIVEIRINHA</t>
  </si>
  <si>
    <t>3810-867</t>
  </si>
  <si>
    <t>40.601515</t>
  </si>
  <si>
    <t>-8.603887</t>
  </si>
  <si>
    <t>234940181</t>
  </si>
  <si>
    <t>http://www.aeo.edu.pt</t>
  </si>
  <si>
    <t xml:space="preserve">direcao@aeo.edu.gov.pt; servicos@aeo.edu.gov.pt; </t>
  </si>
  <si>
    <t>234940180</t>
  </si>
  <si>
    <t>5562</t>
  </si>
  <si>
    <t>Escola Básica de Trigal de Santa Maria, Braga</t>
  </si>
  <si>
    <t>150964</t>
  </si>
  <si>
    <t>Agrupamento de Escolas de Trigal de Santa Maria, Braga</t>
  </si>
  <si>
    <t>Avenida do Ciclo</t>
  </si>
  <si>
    <t>TADIM</t>
  </si>
  <si>
    <t>4705-671</t>
  </si>
  <si>
    <t>253673520</t>
  </si>
  <si>
    <t>http://aetsm.pt</t>
  </si>
  <si>
    <t xml:space="preserve">direcao@aetsm.edu.gov.pt; servicos@aetsm.edu.gov.pt; </t>
  </si>
  <si>
    <t>253671252</t>
  </si>
  <si>
    <t>5088</t>
  </si>
  <si>
    <t>Escola Básica de Albergaria-a-Velha</t>
  </si>
  <si>
    <t>Rua Américo Martins Pereira</t>
  </si>
  <si>
    <t>ALBERGARIA-A-VELHA</t>
  </si>
  <si>
    <t>3850-837</t>
  </si>
  <si>
    <t>40.684055</t>
  </si>
  <si>
    <t>-8.481708</t>
  </si>
  <si>
    <t>234520472</t>
  </si>
  <si>
    <t xml:space="preserve">eb2.albergariaavelha@escolas.min-edu.pt; </t>
  </si>
  <si>
    <t>234520470</t>
  </si>
  <si>
    <t>5597</t>
  </si>
  <si>
    <t>Escola Básica de Vila Caiz, Amarante</t>
  </si>
  <si>
    <t>152936</t>
  </si>
  <si>
    <t>Agrupamento de Escolas Amadeo de Souza Cardoso, Amarante</t>
  </si>
  <si>
    <t>Rua da Escola  - Vila Caiz</t>
  </si>
  <si>
    <t>VILA CAIZ</t>
  </si>
  <si>
    <t>4600-785</t>
  </si>
  <si>
    <t>41.230423</t>
  </si>
  <si>
    <t>-8.132693</t>
  </si>
  <si>
    <t>255739615</t>
  </si>
  <si>
    <t xml:space="preserve">eb23.vcaiz@escolas.min-edu.pt; </t>
  </si>
  <si>
    <t>255739614</t>
  </si>
  <si>
    <t>5027</t>
  </si>
  <si>
    <t>Escola Básica de Alfornelos, Amadora</t>
  </si>
  <si>
    <t>170161</t>
  </si>
  <si>
    <t>Agrupamento de Escolas de Alfornelos, Amadora</t>
  </si>
  <si>
    <t>Estrada da Brandoa</t>
  </si>
  <si>
    <t>2650-363</t>
  </si>
  <si>
    <t>38.760440</t>
  </si>
  <si>
    <t>-9.209024</t>
  </si>
  <si>
    <t>214741109</t>
  </si>
  <si>
    <t>http://aealfornelos.ccems.pt</t>
  </si>
  <si>
    <t xml:space="preserve">direcao@aealfornelos.edu.gov.pt; servicos@aealfornelos.edu.gov.pt; </t>
  </si>
  <si>
    <t>214741034</t>
  </si>
  <si>
    <t>5589</t>
  </si>
  <si>
    <t>Escola Básica e Secundária de Vialonga, Vila Franca de Xira</t>
  </si>
  <si>
    <t>170800</t>
  </si>
  <si>
    <t>Agrupamento de Escolas de Vialonga, Vila Franca de Xira</t>
  </si>
  <si>
    <t>R. Gago Coutinho</t>
  </si>
  <si>
    <t>VIALONGA</t>
  </si>
  <si>
    <t>2625-667</t>
  </si>
  <si>
    <t>38.873475</t>
  </si>
  <si>
    <t>-9.083328</t>
  </si>
  <si>
    <t>219528298</t>
  </si>
  <si>
    <t>http://www.aevialonga.edu.pt</t>
  </si>
  <si>
    <t xml:space="preserve">direcao@aevialonga.edu.gov.pt; servicos@aevialonga.edu.gov.pt; </t>
  </si>
  <si>
    <t>219528290</t>
  </si>
  <si>
    <t>5437</t>
  </si>
  <si>
    <t>Escola Básica Pedro Jacques de Magalhães, Alverca do Ribatejo, Vila Franca de Xira</t>
  </si>
  <si>
    <t>170811</t>
  </si>
  <si>
    <t>Agrupamento de Escolas Pedro Jacques de Magalhães, Vila Franca de Xira</t>
  </si>
  <si>
    <t>Rua Irene Lisboa</t>
  </si>
  <si>
    <t>2615-205</t>
  </si>
  <si>
    <t>38.889292</t>
  </si>
  <si>
    <t>-9.036476</t>
  </si>
  <si>
    <t>219937829</t>
  </si>
  <si>
    <t>http://www.aepjm.pt</t>
  </si>
  <si>
    <t xml:space="preserve">direcao@aepjm.edu.gov.pt; servicos@aepjm.edu.gov.pt; </t>
  </si>
  <si>
    <t>219937820</t>
  </si>
  <si>
    <t>5365</t>
  </si>
  <si>
    <t>Escola Básica do Maxial, Torres Vedras</t>
  </si>
  <si>
    <t>170963</t>
  </si>
  <si>
    <t>Agrupamento de Escolas Henriques Nogueira, Torres Vedras</t>
  </si>
  <si>
    <t>R. da Escola Preparatória</t>
  </si>
  <si>
    <t>MAXIAL</t>
  </si>
  <si>
    <t>2565-463</t>
  </si>
  <si>
    <t>39.141748</t>
  </si>
  <si>
    <t>-9.170904</t>
  </si>
  <si>
    <t>261917035</t>
  </si>
  <si>
    <t xml:space="preserve">eb23.maxial@escolas.min-edu.pt; </t>
  </si>
  <si>
    <t>261917030</t>
  </si>
  <si>
    <t>5240</t>
  </si>
  <si>
    <t>Escola Básica de Freiria, Torres Vedras</t>
  </si>
  <si>
    <t>R. da Escola Freiria</t>
  </si>
  <si>
    <t>FREIRIA</t>
  </si>
  <si>
    <t>2565-307</t>
  </si>
  <si>
    <t>39.023117</t>
  </si>
  <si>
    <t>-9.318992</t>
  </si>
  <si>
    <t>261960334</t>
  </si>
  <si>
    <t xml:space="preserve">eb23.freiria@escolas.min-edu.pt; </t>
  </si>
  <si>
    <t>261960333</t>
  </si>
  <si>
    <t>5570</t>
  </si>
  <si>
    <t>Escola Básica e Secundária do Alto dos Moinhos, Terrugem, Sintra</t>
  </si>
  <si>
    <t>170720</t>
  </si>
  <si>
    <t>Agrupamento de Escolas Alto dos Moinhos, Sintra</t>
  </si>
  <si>
    <t>Rua Alto dos Moinhos</t>
  </si>
  <si>
    <t>TERRUGEM SNT</t>
  </si>
  <si>
    <t>2705-844</t>
  </si>
  <si>
    <t>38.852976</t>
  </si>
  <si>
    <t>-9.383015</t>
  </si>
  <si>
    <t>219608921</t>
  </si>
  <si>
    <t>http://www.aealtodosmoinhos.pt</t>
  </si>
  <si>
    <t xml:space="preserve">direcao@aealtodosmoinhos.edu.gov.pt; direcao@aealtodosmoinhos.pt; servicos@aealtodosmoinhos.edu.gov.pt; </t>
  </si>
  <si>
    <t>219608920</t>
  </si>
  <si>
    <t>5476</t>
  </si>
  <si>
    <t>Escola Básica Professor Galopim de Carvalho, Pendão, Sintra</t>
  </si>
  <si>
    <t>172121</t>
  </si>
  <si>
    <t>Agrupamento de Escolas de Queluz-Belas, Sintra</t>
  </si>
  <si>
    <t>Largo da Boa Esperança</t>
  </si>
  <si>
    <t>2745-378</t>
  </si>
  <si>
    <t>38.768324</t>
  </si>
  <si>
    <t>-9.256879</t>
  </si>
  <si>
    <t>214342018</t>
  </si>
  <si>
    <t xml:space="preserve">eb23.pgcarvalho@escolas.min-edu.pt; </t>
  </si>
  <si>
    <t>214342010</t>
  </si>
  <si>
    <t>5586</t>
  </si>
  <si>
    <t>Escola Básica da Venda do Pinheiro, Mafra</t>
  </si>
  <si>
    <t>121423</t>
  </si>
  <si>
    <t>Agrupamento de Escolas da Venda do Pinheiro, Mafra</t>
  </si>
  <si>
    <t>Quinta do Mucharro</t>
  </si>
  <si>
    <t>VENDA DO PINHEIRO</t>
  </si>
  <si>
    <t>2665-569</t>
  </si>
  <si>
    <t>38.926041</t>
  </si>
  <si>
    <t>-9.234427</t>
  </si>
  <si>
    <t>219663065</t>
  </si>
  <si>
    <t>http://aevp.net</t>
  </si>
  <si>
    <t xml:space="preserve">direcao@aevp.edu.gov.pt; servicos@aevp.edu.gov.pt; </t>
  </si>
  <si>
    <t>219663060</t>
  </si>
  <si>
    <t>5333</t>
  </si>
  <si>
    <t>Escola Básica de Mafra</t>
  </si>
  <si>
    <t>171505</t>
  </si>
  <si>
    <t>Agrupamento de Escolas de Mafra</t>
  </si>
  <si>
    <t>R. Santa Casa da Misericordia, 7</t>
  </si>
  <si>
    <t>MAFRA</t>
  </si>
  <si>
    <t>2640-528</t>
  </si>
  <si>
    <t>38.939594</t>
  </si>
  <si>
    <t>-9.336782</t>
  </si>
  <si>
    <t>261816570</t>
  </si>
  <si>
    <t>http://www.aemafra.edu.pt</t>
  </si>
  <si>
    <t xml:space="preserve">direcao@aemafra.edu.gov.pt; servicos@aemafra.edu.gov.pt; </t>
  </si>
  <si>
    <t>261815468</t>
  </si>
  <si>
    <t>5495</t>
  </si>
  <si>
    <t>Escola Básica de Ribamar, Lourinhã</t>
  </si>
  <si>
    <t>R. da Bela Vista, 2</t>
  </si>
  <si>
    <t>RIBAMAR</t>
  </si>
  <si>
    <t>2530-645</t>
  </si>
  <si>
    <t>39.200660</t>
  </si>
  <si>
    <t>-9.334621</t>
  </si>
  <si>
    <t>261461312</t>
  </si>
  <si>
    <t xml:space="preserve">eb23.ribamar@escolas.min-edu.pt; </t>
  </si>
  <si>
    <t>261461310</t>
  </si>
  <si>
    <t>5250</t>
  </si>
  <si>
    <t>Escola Básica General Humberto Delgado, Santo António dos Cavaleiros, Loures</t>
  </si>
  <si>
    <t>172042</t>
  </si>
  <si>
    <t>Agrupamento de Escolas General Humberto Delgado, Loures</t>
  </si>
  <si>
    <t>R. António Sérgio - Cidade Nova</t>
  </si>
  <si>
    <t>2660-228</t>
  </si>
  <si>
    <t>38.813332</t>
  </si>
  <si>
    <t>-9.169100</t>
  </si>
  <si>
    <t>219897305</t>
  </si>
  <si>
    <t>http://www.ebghd.pt</t>
  </si>
  <si>
    <t xml:space="preserve">eb23.ghdelgado@escolas.min-edu.pt; </t>
  </si>
  <si>
    <t>219897300</t>
  </si>
  <si>
    <t>5585</t>
  </si>
  <si>
    <t>Escola Básica Vasco Santana, Ramada, Odivelas</t>
  </si>
  <si>
    <t>171840</t>
  </si>
  <si>
    <t>Agrupamento de Escolas Vasco Santana, Odivelas</t>
  </si>
  <si>
    <t>Rua 25 de Agosto - Bons Dias</t>
  </si>
  <si>
    <t>2675-297</t>
  </si>
  <si>
    <t>38.803510</t>
  </si>
  <si>
    <t>-9.182689</t>
  </si>
  <si>
    <t>219347673</t>
  </si>
  <si>
    <t>http://aevs.edu.ciencias.ulisboa.pt</t>
  </si>
  <si>
    <t xml:space="preserve">direcao@agevascosantana.edu.gov.pt; servicos@agevascosantana.edu.gov.pt; </t>
  </si>
  <si>
    <t>219347670</t>
  </si>
  <si>
    <t>5515</t>
  </si>
  <si>
    <t>Escola Básica de Santa Iria de Azoia, Loures</t>
  </si>
  <si>
    <t>172078</t>
  </si>
  <si>
    <t>Agrupamento de Escolas de Santa Iria de Azoia, Loures</t>
  </si>
  <si>
    <t>R. D. Pedro V-Pirescoxe</t>
  </si>
  <si>
    <t>SANTA IRIA DE AZÓIA</t>
  </si>
  <si>
    <t>2690-373</t>
  </si>
  <si>
    <t>38.837033</t>
  </si>
  <si>
    <t>-9.089976</t>
  </si>
  <si>
    <t>219533265</t>
  </si>
  <si>
    <t>http://www.aesia.pt</t>
  </si>
  <si>
    <t xml:space="preserve">direcao@aesia.edu.gov.pt; servicos@aesia.edu.gov.pt; </t>
  </si>
  <si>
    <t>219533260</t>
  </si>
  <si>
    <t>5085</t>
  </si>
  <si>
    <t>Escola Básica da Bobadela, Loures</t>
  </si>
  <si>
    <t>172066</t>
  </si>
  <si>
    <t>Agrupamento de Escolas da Bobadela, Loures</t>
  </si>
  <si>
    <t>Bairro Manuel Dinis - Praceta Miguel Torga</t>
  </si>
  <si>
    <t>BOBADELA LRS</t>
  </si>
  <si>
    <t>2695-061</t>
  </si>
  <si>
    <t>38.804563</t>
  </si>
  <si>
    <t>-9.104300</t>
  </si>
  <si>
    <t>219550254</t>
  </si>
  <si>
    <t>http://gasparcorreia.pt</t>
  </si>
  <si>
    <t xml:space="preserve">direcao@aebobadela.edu.gov.pt; servicos@aebobadela.edu.gov.pt; </t>
  </si>
  <si>
    <t>219550017</t>
  </si>
  <si>
    <t>5072</t>
  </si>
  <si>
    <t>Escola Básica Vale Aveiras, Aveiras de Cima, Azambuja</t>
  </si>
  <si>
    <t>170574</t>
  </si>
  <si>
    <t>Agrupamento de Escolas Vale Aveiras, Azambuja</t>
  </si>
  <si>
    <t>R. do Carrasco nº 1</t>
  </si>
  <si>
    <t>AVEIRAS DE CIMA</t>
  </si>
  <si>
    <t>2050-095</t>
  </si>
  <si>
    <t>39.138892</t>
  </si>
  <si>
    <t>-8.907046</t>
  </si>
  <si>
    <t>263476664</t>
  </si>
  <si>
    <t>http://valeaveiras.pt</t>
  </si>
  <si>
    <t xml:space="preserve">direcao@aevaleaveiras.edu.gov.pt; servicos@aevaleaveiras.edu.gov.pt; </t>
  </si>
  <si>
    <t>263470170</t>
  </si>
  <si>
    <t>5069</t>
  </si>
  <si>
    <t>Escola Básica de Atouguia da Baleia, Peniche</t>
  </si>
  <si>
    <t>170008</t>
  </si>
  <si>
    <t>Agrupamento de Escolas de Atouguia da Baleia, Peniche</t>
  </si>
  <si>
    <t>R. Vitor Baltazar</t>
  </si>
  <si>
    <t>ATOUGUIA DA BALEIA</t>
  </si>
  <si>
    <t>2525-079</t>
  </si>
  <si>
    <t>39.333454</t>
  </si>
  <si>
    <t>-9.322753</t>
  </si>
  <si>
    <t>262750411</t>
  </si>
  <si>
    <t>http://atb23.net</t>
  </si>
  <si>
    <t xml:space="preserve">direcao@aeatouguiabaleia.edu.gov.pt; servicos@aeatouguiabaleia.edu.gov.pt; </t>
  </si>
  <si>
    <t>262757270</t>
  </si>
  <si>
    <t>5357</t>
  </si>
  <si>
    <t>Escola Básica n.º 2 de Marrazes, Leiria</t>
  </si>
  <si>
    <t>160349</t>
  </si>
  <si>
    <t>Agrupamento de Escolas de Marrazes, Leiria</t>
  </si>
  <si>
    <t>Estrada da Mata</t>
  </si>
  <si>
    <t>2415-557</t>
  </si>
  <si>
    <t>244814911</t>
  </si>
  <si>
    <t>http://eb23marrazes-m.ccems.pt</t>
  </si>
  <si>
    <t xml:space="preserve">direcao@aemarrazes.edu.gov.pt; servicos@aemarrazes.edu.gov.pt; </t>
  </si>
  <si>
    <t>244854494</t>
  </si>
  <si>
    <t>5428</t>
  </si>
  <si>
    <t>Escola Básica de Pataias, Alcobaça</t>
  </si>
  <si>
    <t>Avenida da Lagoa-Apart. 65</t>
  </si>
  <si>
    <t>PATAIAS</t>
  </si>
  <si>
    <t>2445-202</t>
  </si>
  <si>
    <t>39.675066</t>
  </si>
  <si>
    <t>-8.998259</t>
  </si>
  <si>
    <t>244580484</t>
  </si>
  <si>
    <t xml:space="preserve">eb23.pataias@escolas.min-edu.pt; </t>
  </si>
  <si>
    <t>244589343</t>
  </si>
  <si>
    <t>5599</t>
  </si>
  <si>
    <t>Escola Básica de Vila Franca das Naves, Trancoso</t>
  </si>
  <si>
    <t>161561</t>
  </si>
  <si>
    <t>Agrupamento de Escolas de Trancoso</t>
  </si>
  <si>
    <t>Rua do Colégio</t>
  </si>
  <si>
    <t>VILA FRANCA DAS NAVES</t>
  </si>
  <si>
    <t>Trancoso</t>
  </si>
  <si>
    <t>6420-707</t>
  </si>
  <si>
    <t>40.722146</t>
  </si>
  <si>
    <t>-7.255099</t>
  </si>
  <si>
    <t>QZP.31</t>
  </si>
  <si>
    <t>271886894</t>
  </si>
  <si>
    <t xml:space="preserve">eb23.vfrancanaves@escolas.min-edu.pt; </t>
  </si>
  <si>
    <t>271886257</t>
  </si>
  <si>
    <t>5172</t>
  </si>
  <si>
    <t>Escola Básica Dr. Guilherme Correia de Carvalho, Seia</t>
  </si>
  <si>
    <t>161937</t>
  </si>
  <si>
    <t>Agrupamento de Escolas Dr. Guilherme Correia de Carvalho, Seia</t>
  </si>
  <si>
    <t>Rua Gaspar Rebelo</t>
  </si>
  <si>
    <t>6270-436</t>
  </si>
  <si>
    <t>37.188463</t>
  </si>
  <si>
    <t>-8.446587</t>
  </si>
  <si>
    <t>238310161</t>
  </si>
  <si>
    <t>http://aegcc.com</t>
  </si>
  <si>
    <t xml:space="preserve">direcao@aegcc.edu.gov.pt; servicos@aegcc.edu.gov.pt; </t>
  </si>
  <si>
    <t>238310160</t>
  </si>
  <si>
    <t>5601</t>
  </si>
  <si>
    <t>Escola Básica de Vila Nova de Tazem, Gouveia</t>
  </si>
  <si>
    <t>161597</t>
  </si>
  <si>
    <t>Agrupamento de Escolas de Gouveia</t>
  </si>
  <si>
    <t>Rua Dona Aurélia Moura, Apartado 8</t>
  </si>
  <si>
    <t>VILA NOVA DE TAZEM</t>
  </si>
  <si>
    <t>Gouveia</t>
  </si>
  <si>
    <t>6290-632</t>
  </si>
  <si>
    <t>40.508457</t>
  </si>
  <si>
    <t>-7.704656</t>
  </si>
  <si>
    <t>238481111</t>
  </si>
  <si>
    <t xml:space="preserve">eb23.vnovatazem@escolas.min-edu.pt; </t>
  </si>
  <si>
    <t>238486474</t>
  </si>
  <si>
    <t>5385</t>
  </si>
  <si>
    <t>Escola Básica de Monte Gordo, Vila Real de Santo António</t>
  </si>
  <si>
    <t>Rua Pero de Alenquer – Apartado 8</t>
  </si>
  <si>
    <t>MONTE GORDO</t>
  </si>
  <si>
    <t>8900-431</t>
  </si>
  <si>
    <t>281510761</t>
  </si>
  <si>
    <t xml:space="preserve">eb23.montegordo@escolas.min-edu.pt; </t>
  </si>
  <si>
    <t>281510760</t>
  </si>
  <si>
    <t>5596</t>
  </si>
  <si>
    <t>Escola Básica São Vicente, Vila do Bispo</t>
  </si>
  <si>
    <t>145282</t>
  </si>
  <si>
    <t>Agrupamento de Escolas de Vila do Bispo</t>
  </si>
  <si>
    <t>Rua Santa Maria do Cabo</t>
  </si>
  <si>
    <t>VILA DO BISPO</t>
  </si>
  <si>
    <t>Vila do Bispo</t>
  </si>
  <si>
    <t>8650-416</t>
  </si>
  <si>
    <t>37.082597</t>
  </si>
  <si>
    <t>-8.914098</t>
  </si>
  <si>
    <t>282639186</t>
  </si>
  <si>
    <t>http://aeviladobispo.pt.vu</t>
  </si>
  <si>
    <t xml:space="preserve">direcao@aevila-bispo.edu.gov.pt; servicos@aevila-bispo.edu.gov.pt; </t>
  </si>
  <si>
    <t>282639366</t>
  </si>
  <si>
    <t>5153</t>
  </si>
  <si>
    <t>Escola Básica Dr. António da Costa Contreiras, Armação de Pêra, Silves</t>
  </si>
  <si>
    <t>145269</t>
  </si>
  <si>
    <t>Agrupamento de Escolas Silves Sul</t>
  </si>
  <si>
    <t>Sítio da Torre – Apartado 260</t>
  </si>
  <si>
    <t>ARMAÇÃO DE PÊRA</t>
  </si>
  <si>
    <t>Silves</t>
  </si>
  <si>
    <t>8365-112</t>
  </si>
  <si>
    <t>37.108781</t>
  </si>
  <si>
    <t>-8.356986</t>
  </si>
  <si>
    <t>282315321</t>
  </si>
  <si>
    <t>http://www.silvessul.com</t>
  </si>
  <si>
    <t xml:space="preserve">direcao@silvessul.edu.gov.pt; servicos@silvessul.edu.gov.pt; </t>
  </si>
  <si>
    <t>282315320</t>
  </si>
  <si>
    <t>5028</t>
  </si>
  <si>
    <t>Escola Básica de Algoz, Silves</t>
  </si>
  <si>
    <t>Rua das Quintas</t>
  </si>
  <si>
    <t>ALGOZ</t>
  </si>
  <si>
    <t>8365-062</t>
  </si>
  <si>
    <t>37.165975</t>
  </si>
  <si>
    <t>-8.300040</t>
  </si>
  <si>
    <t>282570229</t>
  </si>
  <si>
    <t xml:space="preserve">eb23.algoz@escolas.min-edu.pt; </t>
  </si>
  <si>
    <t>282570220</t>
  </si>
  <si>
    <t>5171</t>
  </si>
  <si>
    <t>Escola Básica Dr. Garcia Domingues, Silves</t>
  </si>
  <si>
    <t>145555</t>
  </si>
  <si>
    <t>Agrupamento de Escolas de Silves</t>
  </si>
  <si>
    <t>Praceta Gil Eanes - Apartado 38</t>
  </si>
  <si>
    <t>SILVES</t>
  </si>
  <si>
    <t>8300-118</t>
  </si>
  <si>
    <t>37.188462</t>
  </si>
  <si>
    <t>-8.446590</t>
  </si>
  <si>
    <t>282445281</t>
  </si>
  <si>
    <t xml:space="preserve">eb23.dgdomingues@escolas.min-edu.pt; </t>
  </si>
  <si>
    <t>282442372</t>
  </si>
  <si>
    <t>5380</t>
  </si>
  <si>
    <t>Escola Básica Manuel do Nascimento, Monchique</t>
  </si>
  <si>
    <t>145180</t>
  </si>
  <si>
    <t>Agrupamento de Escolas de Monchique</t>
  </si>
  <si>
    <t>Estrada de Sabóia</t>
  </si>
  <si>
    <t>MONCHIQUE</t>
  </si>
  <si>
    <t>Monchique</t>
  </si>
  <si>
    <t>8550-426</t>
  </si>
  <si>
    <t>37.319300</t>
  </si>
  <si>
    <t>-8.553457</t>
  </si>
  <si>
    <t>282912358</t>
  </si>
  <si>
    <t>http://aemonchique.pt</t>
  </si>
  <si>
    <t xml:space="preserve">direcao@aemonchique.edu.gov.pt; servicos@aemonchique.edu.gov.pt; servicoseb23monchique@gmail.com; </t>
  </si>
  <si>
    <t>282912161</t>
  </si>
  <si>
    <t>5617</t>
  </si>
  <si>
    <t>Escola Básica Professor João Cónim, Estômbar, Lagoa</t>
  </si>
  <si>
    <t>R. 20 de Junho - Sitio da Carrasca - Estômbar</t>
  </si>
  <si>
    <t>ESTOMBAR</t>
  </si>
  <si>
    <t>8400-063</t>
  </si>
  <si>
    <t>37.146141</t>
  </si>
  <si>
    <t>-8.480692</t>
  </si>
  <si>
    <t>282450701</t>
  </si>
  <si>
    <t xml:space="preserve">eb23.iammarestombar@escolas.min-edu.pt; </t>
  </si>
  <si>
    <t>282450700</t>
  </si>
  <si>
    <t>5387</t>
  </si>
  <si>
    <t>Escola Básica de Montenegro, Faro</t>
  </si>
  <si>
    <t>145105</t>
  </si>
  <si>
    <t>Agrupamento de Escolas de Montenegro, Faro</t>
  </si>
  <si>
    <t>Rua Prof. José Sousa Ferradeira</t>
  </si>
  <si>
    <t>8005-278</t>
  </si>
  <si>
    <t>37.032366</t>
  </si>
  <si>
    <t>-7.964446</t>
  </si>
  <si>
    <t>289818896</t>
  </si>
  <si>
    <t>http://www.agrupamontenegro.com</t>
  </si>
  <si>
    <t xml:space="preserve">direcao@aemontenegro.edu.gov.pt; servicos@aemontenegro.edu.gov.pt; </t>
  </si>
  <si>
    <t>289818894</t>
  </si>
  <si>
    <t>5111</t>
  </si>
  <si>
    <t>Escola Básica de Castro Marim</t>
  </si>
  <si>
    <t>145063</t>
  </si>
  <si>
    <t>Agrupamento de Escolas de Castro Marim</t>
  </si>
  <si>
    <t>Avenida Dr. José Afonso Gomes, Apartado 62</t>
  </si>
  <si>
    <t>CASTRO MARIM</t>
  </si>
  <si>
    <t>Castro Marim</t>
  </si>
  <si>
    <t>8950-275</t>
  </si>
  <si>
    <t>37.219138</t>
  </si>
  <si>
    <t>-7.447653</t>
  </si>
  <si>
    <t>281531713</t>
  </si>
  <si>
    <t>http://www.aectm.pt</t>
  </si>
  <si>
    <t xml:space="preserve">direcao@aectm.edu.gov.pt; servicos@aectm.edu.gov.pt; </t>
  </si>
  <si>
    <t>281510170</t>
  </si>
  <si>
    <t>5225</t>
  </si>
  <si>
    <t>Escola Básica de Ferreiras, Albufeira</t>
  </si>
  <si>
    <t>Rua da Igreja</t>
  </si>
  <si>
    <t>FERREIRAS</t>
  </si>
  <si>
    <t>8200-559</t>
  </si>
  <si>
    <t>37.129870</t>
  </si>
  <si>
    <t>-8.247065</t>
  </si>
  <si>
    <t>289572336</t>
  </si>
  <si>
    <t>http://www.albufeiraoriental.pt/</t>
  </si>
  <si>
    <t xml:space="preserve">direcao@aeferreiras.edu.gov.pt; geral@albufeiraoriental.pt; servicos@aeferreiras.edu.gov.pt; </t>
  </si>
  <si>
    <t>289249960</t>
  </si>
  <si>
    <t>5537</t>
  </si>
  <si>
    <t>Escola Básica de São Pedro de Alva, Penacova</t>
  </si>
  <si>
    <t>161901</t>
  </si>
  <si>
    <t>Agrupamento de Escolas de Penacova</t>
  </si>
  <si>
    <t>Apartado 13 S Pedro de Alva</t>
  </si>
  <si>
    <t>SÃO PEDRO DE ALVA</t>
  </si>
  <si>
    <t>Penacova</t>
  </si>
  <si>
    <t>3360-258</t>
  </si>
  <si>
    <t>40.304686</t>
  </si>
  <si>
    <t>-8.161666</t>
  </si>
  <si>
    <t>239456754</t>
  </si>
  <si>
    <t xml:space="preserve">eb23.spedroalva@escolas.min-edu.pt; </t>
  </si>
  <si>
    <t>239456680</t>
  </si>
  <si>
    <t>5405</t>
  </si>
  <si>
    <t>Escola Secundária de Oliveira do Hospital</t>
  </si>
  <si>
    <t>Praça Dr. Vasco de Campos</t>
  </si>
  <si>
    <t>OLIVEIRA DO HOSPITAL</t>
  </si>
  <si>
    <t>3400-068</t>
  </si>
  <si>
    <t>40.354725</t>
  </si>
  <si>
    <t>-7.853622</t>
  </si>
  <si>
    <t>3º Ciclo;Secundário;Profissional</t>
  </si>
  <si>
    <t>238600742</t>
  </si>
  <si>
    <t>http://www.aeoh.pt</t>
  </si>
  <si>
    <t xml:space="preserve">direcao@aeoh.edu.gov.pt; servicos@aeoh.edu.gov.pt; </t>
  </si>
  <si>
    <t>238600740</t>
  </si>
  <si>
    <t>5060</t>
  </si>
  <si>
    <t>Escola Básica de Arazede, Montemor-o-Velho</t>
  </si>
  <si>
    <t>Rua da Lagoa Grande, Faíscas</t>
  </si>
  <si>
    <t>ARAZEDE</t>
  </si>
  <si>
    <t>3140-033</t>
  </si>
  <si>
    <t>40.287266</t>
  </si>
  <si>
    <t>-8.675563</t>
  </si>
  <si>
    <t>239600139</t>
  </si>
  <si>
    <t xml:space="preserve">eb23.arazede@escolas.min-edu.pt; </t>
  </si>
  <si>
    <t>239600130</t>
  </si>
  <si>
    <t>5253</t>
  </si>
  <si>
    <t>Escola Básica de Góis</t>
  </si>
  <si>
    <t>160192</t>
  </si>
  <si>
    <t>Agrupamento de Escolas de Góis</t>
  </si>
  <si>
    <t>Av Luis de Camões</t>
  </si>
  <si>
    <t>GÓIS</t>
  </si>
  <si>
    <t>Góis</t>
  </si>
  <si>
    <t>3330-334</t>
  </si>
  <si>
    <t>40.161279</t>
  </si>
  <si>
    <t>-8.109891</t>
  </si>
  <si>
    <t>235772431</t>
  </si>
  <si>
    <t>http://aggois-m.ccems.pt</t>
  </si>
  <si>
    <t xml:space="preserve">direcao@aegois.edu.gov.pt; servicos@aegois.edu.gov.pt; </t>
  </si>
  <si>
    <t>235770150</t>
  </si>
  <si>
    <t>5271</t>
  </si>
  <si>
    <t>Escola Básica Infante D. Pedro, Buarcos, Figueira da Foz</t>
  </si>
  <si>
    <t>161366</t>
  </si>
  <si>
    <t>Agrupamento de Escolas Figueira Mar, Figueira da Foz</t>
  </si>
  <si>
    <t>R. Rio de Cima - Apartado 44</t>
  </si>
  <si>
    <t>3080-289</t>
  </si>
  <si>
    <t>40.167877</t>
  </si>
  <si>
    <t>-8.879654</t>
  </si>
  <si>
    <t>233401319</t>
  </si>
  <si>
    <t xml:space="preserve">eb23.infantedpedro@escolas.min-edu.pt; </t>
  </si>
  <si>
    <t>233401310</t>
  </si>
  <si>
    <t>5454</t>
  </si>
  <si>
    <t>Escola Básica Pintor Mário Augusto, Alhadas, Figueira da Foz</t>
  </si>
  <si>
    <t>161354</t>
  </si>
  <si>
    <t>Agrupamento de Escolas Figueira Norte, Figueira da Foz</t>
  </si>
  <si>
    <t>Alhadas</t>
  </si>
  <si>
    <t>3090-401</t>
  </si>
  <si>
    <t>40.190660</t>
  </si>
  <si>
    <t>-8.788461</t>
  </si>
  <si>
    <t>233939036</t>
  </si>
  <si>
    <t xml:space="preserve">eb23.pmarioaugusto@escolas.min-edu.pt; </t>
  </si>
  <si>
    <t>233937550</t>
  </si>
  <si>
    <t>5191</t>
  </si>
  <si>
    <t>Escola Básica Dr. Pedrosa Veríssimo, Paião, Figueira da Foz</t>
  </si>
  <si>
    <t>161378</t>
  </si>
  <si>
    <t>Agrupamento de Escolas de Paião, Figueira da Foz</t>
  </si>
  <si>
    <t>Rua da Escola Dr. Pedrosa Veríssimo</t>
  </si>
  <si>
    <t>PAIÃO</t>
  </si>
  <si>
    <t>3090-495</t>
  </si>
  <si>
    <t>40.069429</t>
  </si>
  <si>
    <t>-8.811106</t>
  </si>
  <si>
    <t>233941327</t>
  </si>
  <si>
    <t>http://23.agrupaiao.pt</t>
  </si>
  <si>
    <t xml:space="preserve">direcao@aepaiao.edu.gov.pt; servicos@aepaiao.edu.gov.pt; </t>
  </si>
  <si>
    <t>233900700</t>
  </si>
  <si>
    <t>5115</t>
  </si>
  <si>
    <t>Escola Básica de Ceira, Coimbra</t>
  </si>
  <si>
    <t>Estrada das Carvalhosas</t>
  </si>
  <si>
    <t>3030-084</t>
  </si>
  <si>
    <t>40.183489</t>
  </si>
  <si>
    <t>-8.392848</t>
  </si>
  <si>
    <t>239923568</t>
  </si>
  <si>
    <t xml:space="preserve">eb23.ceira@escolas.min-edu.pt; </t>
  </si>
  <si>
    <t>239923103</t>
  </si>
  <si>
    <t>5543</t>
  </si>
  <si>
    <t>Escola Básica n.º 2 de São Silvestre, Coimbra</t>
  </si>
  <si>
    <t>R. dos Barreiros</t>
  </si>
  <si>
    <t>SÃO SILVESTRE</t>
  </si>
  <si>
    <t>3025-544</t>
  </si>
  <si>
    <t>40.232992</t>
  </si>
  <si>
    <t>-8.536022</t>
  </si>
  <si>
    <t>239963444</t>
  </si>
  <si>
    <t xml:space="preserve">eb23.ssilvestre@escolas.min-edu.pt; </t>
  </si>
  <si>
    <t>239963450</t>
  </si>
  <si>
    <t>5565</t>
  </si>
  <si>
    <t>Escola Básica n.º 2 de Taveiro, Coimbra</t>
  </si>
  <si>
    <t>R. da Barqueira - Apartado nº 2</t>
  </si>
  <si>
    <t>TAVEIRO</t>
  </si>
  <si>
    <t>3045-459</t>
  </si>
  <si>
    <t>40.194164</t>
  </si>
  <si>
    <t>-8.501306</t>
  </si>
  <si>
    <t>239984346</t>
  </si>
  <si>
    <t xml:space="preserve">eb23.taveiro@escolas.min-edu.pt; </t>
  </si>
  <si>
    <t>239980160</t>
  </si>
  <si>
    <t>5099</t>
  </si>
  <si>
    <t>Escola Básica Marquês de Marialva, Cantanhede</t>
  </si>
  <si>
    <t>161240</t>
  </si>
  <si>
    <t>Agrupamento de Escolas Marquês de Marialva, Cantanhede</t>
  </si>
  <si>
    <t>Complexo Escolar</t>
  </si>
  <si>
    <t>CANTANHEDE</t>
  </si>
  <si>
    <t>3060-183</t>
  </si>
  <si>
    <t>40.343709</t>
  </si>
  <si>
    <t>-8.583775</t>
  </si>
  <si>
    <t>231419606</t>
  </si>
  <si>
    <t>http://aemm-cantanhede.pt</t>
  </si>
  <si>
    <t xml:space="preserve">direcao@aemm-cantanhede.edu.gov.pt; servicos@aemm-cantanhede.edu.gov.pt; </t>
  </si>
  <si>
    <t>231419600</t>
  </si>
  <si>
    <t>5480</t>
  </si>
  <si>
    <t>Escola Básica Professor Mendes Ferrão, Coja, Arganil</t>
  </si>
  <si>
    <t>161238</t>
  </si>
  <si>
    <t>Agrupamento de Escolas de Arganil</t>
  </si>
  <si>
    <t>Av. Padre José Vicente</t>
  </si>
  <si>
    <t>COJA</t>
  </si>
  <si>
    <t>Arganil</t>
  </si>
  <si>
    <t>3305-110</t>
  </si>
  <si>
    <t>40.269834</t>
  </si>
  <si>
    <t>-7.986272</t>
  </si>
  <si>
    <t>235721280</t>
  </si>
  <si>
    <t xml:space="preserve">eb23.pfmendesferrao@escolas.min-edu.pt; </t>
  </si>
  <si>
    <t>235729511</t>
  </si>
  <si>
    <t>5064</t>
  </si>
  <si>
    <t>Escola Básica n.º 2 de Arganil</t>
  </si>
  <si>
    <t>Bairro do Sobreiral</t>
  </si>
  <si>
    <t>ARGANIL</t>
  </si>
  <si>
    <t>3300-122</t>
  </si>
  <si>
    <t>40.223051</t>
  </si>
  <si>
    <t>-8.062508</t>
  </si>
  <si>
    <t>235200415</t>
  </si>
  <si>
    <t xml:space="preserve">eb23.arganil@escolas.min-edu.pt; </t>
  </si>
  <si>
    <t>235200400</t>
  </si>
  <si>
    <t>5603</t>
  </si>
  <si>
    <t>Escola Básica e Secundária de Vila Velha de Ródão</t>
  </si>
  <si>
    <t>160787</t>
  </si>
  <si>
    <t>Agrupamento de Escolas de Vila Velha de Ródão</t>
  </si>
  <si>
    <t>VILA VELHA DE RÓDÃO</t>
  </si>
  <si>
    <t>Vila Velha de Ródão</t>
  </si>
  <si>
    <t>6030-221</t>
  </si>
  <si>
    <t>272541050</t>
  </si>
  <si>
    <t>http://www.aevvr.pt</t>
  </si>
  <si>
    <t xml:space="preserve">direcao@aevvr.edu.gov.pt; servicos@aevvr.edu.gov.pt; </t>
  </si>
  <si>
    <t>272541041</t>
  </si>
  <si>
    <t>5391</t>
  </si>
  <si>
    <t>Escola Básica n.º 3 de Mundão, Viseu</t>
  </si>
  <si>
    <t>160593</t>
  </si>
  <si>
    <t>Agrupamento de Escolas de Mundão, Viseu</t>
  </si>
  <si>
    <t>Rua da Biquinha</t>
  </si>
  <si>
    <t>3505-459</t>
  </si>
  <si>
    <t>40.701670</t>
  </si>
  <si>
    <t>-7.861422</t>
  </si>
  <si>
    <t>232929321</t>
  </si>
  <si>
    <t>http://www.aemundao.net</t>
  </si>
  <si>
    <t xml:space="preserve">direcao@aemundao.edu.gov.pt; servicos@aemundao.edu.gov.pt; </t>
  </si>
  <si>
    <t>232929320</t>
  </si>
  <si>
    <t>5097</t>
  </si>
  <si>
    <t>Escola Básica de Campo de Besteiros, Tondela</t>
  </si>
  <si>
    <t>Corte - Apartado 12</t>
  </si>
  <si>
    <t>CAMPO DE BESTEIROS</t>
  </si>
  <si>
    <t>3465-056</t>
  </si>
  <si>
    <t>40.562064</t>
  </si>
  <si>
    <t>-8.123756</t>
  </si>
  <si>
    <t>232857022</t>
  </si>
  <si>
    <t xml:space="preserve">eb23.campobesteiros@escolas.min-edu.pt; </t>
  </si>
  <si>
    <t>232857020</t>
  </si>
  <si>
    <t>5420</t>
  </si>
  <si>
    <t>Escola Básica e Secundária Padre João Rodrigues, Veiga, Sernancelhe</t>
  </si>
  <si>
    <t>151920</t>
  </si>
  <si>
    <t>Agrupamento de Escolas Padre João Rodrigues, Sernancelhe</t>
  </si>
  <si>
    <t>Rua Padre João Rodrigues</t>
  </si>
  <si>
    <t>SERNANCELHE</t>
  </si>
  <si>
    <t>Sernancelhe</t>
  </si>
  <si>
    <t>3640-290</t>
  </si>
  <si>
    <t>254559111</t>
  </si>
  <si>
    <t>http://aesernancelhe.com</t>
  </si>
  <si>
    <t xml:space="preserve">direcao@aejrodrigues.edu.gov.pt; servicos@aejrodrigues.edu.gov.pt; </t>
  </si>
  <si>
    <t>254595272</t>
  </si>
  <si>
    <t>5223</t>
  </si>
  <si>
    <t>Escola Básica de Ferreira de Aves, Sátão</t>
  </si>
  <si>
    <t>161913</t>
  </si>
  <si>
    <t>Agrupamento de Escolas de Sátão</t>
  </si>
  <si>
    <t>Rua Aquilino Ribeiro</t>
  </si>
  <si>
    <t>FERREIRA DE AVES</t>
  </si>
  <si>
    <t>Sátão</t>
  </si>
  <si>
    <t>3560-049</t>
  </si>
  <si>
    <t>40.794727</t>
  </si>
  <si>
    <t>-7.696177</t>
  </si>
  <si>
    <t>232660001</t>
  </si>
  <si>
    <t>http://www.aefaf.eu</t>
  </si>
  <si>
    <t xml:space="preserve">eb23.ferreiraaves@escolas.min-edu.pt; </t>
  </si>
  <si>
    <t>232660000</t>
  </si>
  <si>
    <t>5445</t>
  </si>
  <si>
    <t>Escola Básica Álvaro Coutinho - O Magriço, Penedono</t>
  </si>
  <si>
    <t>150095</t>
  </si>
  <si>
    <t>Agrupamento de Escolas Álvaro Coutinho - O Magriço, Penedono</t>
  </si>
  <si>
    <t>Lugar do Prazo Velho</t>
  </si>
  <si>
    <t>PENEDONO</t>
  </si>
  <si>
    <t>Penedono</t>
  </si>
  <si>
    <t>3630-229</t>
  </si>
  <si>
    <t>40.991411</t>
  </si>
  <si>
    <t>-7.400197</t>
  </si>
  <si>
    <t>254509019</t>
  </si>
  <si>
    <t>http://aepenedono.blogspot.pt</t>
  </si>
  <si>
    <t xml:space="preserve">direcao@aeacoutinho.edu.gov.pt; servicos@aeacoutinho.edu.gov.pt; </t>
  </si>
  <si>
    <t>254509010</t>
  </si>
  <si>
    <t>5561</t>
  </si>
  <si>
    <t>Escola Básica de Souselo, Cinfães</t>
  </si>
  <si>
    <t>151877</t>
  </si>
  <si>
    <t>Agrupamento de Escolas de Souselo, Cinfães</t>
  </si>
  <si>
    <t>Rua de Santo André</t>
  </si>
  <si>
    <t>SOUSELO</t>
  </si>
  <si>
    <t>4690-673</t>
  </si>
  <si>
    <t>41.070202</t>
  </si>
  <si>
    <t>-8.227013</t>
  </si>
  <si>
    <t>255690379</t>
  </si>
  <si>
    <t>http://www.escolasdesouselo.pt</t>
  </si>
  <si>
    <t xml:space="preserve">direcao@agsouselo.edu.gov.pt; servicos@agsouselo.edu.gov.pt; </t>
  </si>
  <si>
    <t>255690370</t>
  </si>
  <si>
    <t>5265</t>
  </si>
  <si>
    <t>Escola Básica Hermenegildo Capelo, Palmela</t>
  </si>
  <si>
    <t>171104</t>
  </si>
  <si>
    <t>Agrupamento de Escolas de Palmela</t>
  </si>
  <si>
    <t>Rua da Esc. Prep. Hermenegildo Capelo, 2</t>
  </si>
  <si>
    <t>PALMELA</t>
  </si>
  <si>
    <t>2950-000</t>
  </si>
  <si>
    <t>38.575416</t>
  </si>
  <si>
    <t>-8.901451</t>
  </si>
  <si>
    <t>212338165</t>
  </si>
  <si>
    <t>http://portal.espalmela.net</t>
  </si>
  <si>
    <t xml:space="preserve">direcao@escolas-palmela.edu.gov.pt; servicos@escolas-palmela.edu.gov.pt; </t>
  </si>
  <si>
    <t>212338160</t>
  </si>
  <si>
    <t>5442</t>
  </si>
  <si>
    <t>Escola Básica de Pegões, Canha e Santo Isidro, Montijo</t>
  </si>
  <si>
    <t>170100</t>
  </si>
  <si>
    <t>Agrupamento de Escolas de Pegões, Canha e Santo Isidro, Montijo</t>
  </si>
  <si>
    <t>R. Humberto Cardoso</t>
  </si>
  <si>
    <t>PEGÕES</t>
  </si>
  <si>
    <t>2985-213</t>
  </si>
  <si>
    <t>265898841</t>
  </si>
  <si>
    <t>http://www.eb23pegoes.edu.pt</t>
  </si>
  <si>
    <t xml:space="preserve">direcao@aepegoes.edu.gov.pt; servicos@aepegoes.edu.gov.pt; </t>
  </si>
  <si>
    <t>265898820</t>
  </si>
  <si>
    <t>5130</t>
  </si>
  <si>
    <t>Escola Básica da Costa da Caparica, Almada</t>
  </si>
  <si>
    <t>170926</t>
  </si>
  <si>
    <t>Agrupamento de Escolas da Caparica, Almada</t>
  </si>
  <si>
    <t>Rua João Lopes</t>
  </si>
  <si>
    <t>COSTA DE CAPARICA</t>
  </si>
  <si>
    <t>2825-460</t>
  </si>
  <si>
    <t>38.647727</t>
  </si>
  <si>
    <t>-9.233525</t>
  </si>
  <si>
    <t>212912625</t>
  </si>
  <si>
    <t>http://www.aecaparica.pt</t>
  </si>
  <si>
    <t xml:space="preserve">eb23.costacaparica@escolas.min-edu.pt; </t>
  </si>
  <si>
    <t>212912617</t>
  </si>
  <si>
    <t>5575</t>
  </si>
  <si>
    <t>Escola Básica da Trafaria, Almada</t>
  </si>
  <si>
    <t>170173</t>
  </si>
  <si>
    <t>Agrupamento de Escolas da Trafaria, Almada</t>
  </si>
  <si>
    <t>S. Pedro da Trafaria</t>
  </si>
  <si>
    <t>TRAFARIA</t>
  </si>
  <si>
    <t>2825-851</t>
  </si>
  <si>
    <t>38.667976</t>
  </si>
  <si>
    <t>-9.242277</t>
  </si>
  <si>
    <t>212918225</t>
  </si>
  <si>
    <t>http://aetrafaria.blogspot.pt</t>
  </si>
  <si>
    <t xml:space="preserve">direcao@aetrafaria.edu.gov.pt; servicos@aetrafaria.edu.gov.pt; </t>
  </si>
  <si>
    <t>212918220</t>
  </si>
  <si>
    <t>5241</t>
  </si>
  <si>
    <t>Escola Básica de Freixianda, Ourém</t>
  </si>
  <si>
    <t>120960</t>
  </si>
  <si>
    <t>Agrupamento de Escolas de Ourém</t>
  </si>
  <si>
    <t>Rua Padre Feliciano de Oliveira</t>
  </si>
  <si>
    <t>FREIXIANDA</t>
  </si>
  <si>
    <t>2435-284</t>
  </si>
  <si>
    <t>39.763433</t>
  </si>
  <si>
    <t>-8.462790</t>
  </si>
  <si>
    <t>249551869</t>
  </si>
  <si>
    <t xml:space="preserve">eb23.freixianda@escolas.min-edu.pt; </t>
  </si>
  <si>
    <t>249551840</t>
  </si>
  <si>
    <t>5351</t>
  </si>
  <si>
    <t>Escola Básica de Marinhais, Salvaterra de Magos</t>
  </si>
  <si>
    <t>170355</t>
  </si>
  <si>
    <t>Agrupamento de Escolas de Marinhais, Salvaterra de Magos</t>
  </si>
  <si>
    <t>Bairro Santo António</t>
  </si>
  <si>
    <t>MARINHAIS</t>
  </si>
  <si>
    <t>Salvaterra de Magos</t>
  </si>
  <si>
    <t>2125-115</t>
  </si>
  <si>
    <t>263590081</t>
  </si>
  <si>
    <t>http://www.aemarinhais.pt</t>
  </si>
  <si>
    <t xml:space="preserve">direcao@aemarinhais.edu.gov.pt; servicos@aemarinhais.edu.gov.pt; </t>
  </si>
  <si>
    <t>263590080</t>
  </si>
  <si>
    <t>5459</t>
  </si>
  <si>
    <t>Escola Básica D. Sancho I, Pontével, Cartaxo</t>
  </si>
  <si>
    <t>170379</t>
  </si>
  <si>
    <t>Agrupamento de Escolas D. Sancho I - Pontével, Cartaxo</t>
  </si>
  <si>
    <t>R. Do Moinho Grande</t>
  </si>
  <si>
    <t>PONTÉVEL</t>
  </si>
  <si>
    <t>Cartaxo</t>
  </si>
  <si>
    <t>2070-416</t>
  </si>
  <si>
    <t>39.157537</t>
  </si>
  <si>
    <t>-8.841253</t>
  </si>
  <si>
    <t>243700329</t>
  </si>
  <si>
    <t>http://eb23pontevel.org</t>
  </si>
  <si>
    <t xml:space="preserve">direcao@aesancho1.edu.gov.pt; servicos@aesancho1.edu.gov.pt; </t>
  </si>
  <si>
    <t>243700320</t>
  </si>
  <si>
    <t>5621</t>
  </si>
  <si>
    <t>Escola Básica Marcelino Mesquita, Cartaxo</t>
  </si>
  <si>
    <t>171323</t>
  </si>
  <si>
    <t>Agrupamento de Escolas Marcelino Mesquita do Cartaxo</t>
  </si>
  <si>
    <t>Travessa do Vale Mosqueiro</t>
  </si>
  <si>
    <t>CARTAXO</t>
  </si>
  <si>
    <t>2070-147</t>
  </si>
  <si>
    <t>39.164006</t>
  </si>
  <si>
    <t>-8.798061</t>
  </si>
  <si>
    <t>243779356</t>
  </si>
  <si>
    <t>http://nonio.ese.ipsantarem.pt/aemmcartaxo/</t>
  </si>
  <si>
    <t xml:space="preserve">direcao@aemmcartaxo.edu.gov.pt; servicos@aemmcartaxo.edu.gov.pt; </t>
  </si>
  <si>
    <t>243701010</t>
  </si>
  <si>
    <t>5550</t>
  </si>
  <si>
    <t>Escola Básica Serra da Gardunha, Fundão</t>
  </si>
  <si>
    <t>161123</t>
  </si>
  <si>
    <t>Agrupamento de Escolas Gardunha e Xisto, Fundão</t>
  </si>
  <si>
    <t>Bairro Santa Isabel</t>
  </si>
  <si>
    <t>FUNDÃO</t>
  </si>
  <si>
    <t>Fundão</t>
  </si>
  <si>
    <t>6230-297</t>
  </si>
  <si>
    <t>40.133044</t>
  </si>
  <si>
    <t>-7.505854</t>
  </si>
  <si>
    <t>275751909</t>
  </si>
  <si>
    <t>http://www.aesg.edu.pt</t>
  </si>
  <si>
    <t xml:space="preserve">direcao@aegx.edu.gov.pt; servicos@aegx.edu.gov.pt; </t>
  </si>
  <si>
    <t>275772928</t>
  </si>
  <si>
    <t>5552</t>
  </si>
  <si>
    <t>Escola Básica de Silvares, Fundão</t>
  </si>
  <si>
    <t>Sítio das Lameiras - Apartado 1</t>
  </si>
  <si>
    <t>SILVARES FND</t>
  </si>
  <si>
    <t>6230-648</t>
  </si>
  <si>
    <t>40.144072</t>
  </si>
  <si>
    <t>-7.666408</t>
  </si>
  <si>
    <t>275660109</t>
  </si>
  <si>
    <t xml:space="preserve">eb23.sslapartado1@escolas.min-edu.pt; </t>
  </si>
  <si>
    <t>275660100</t>
  </si>
  <si>
    <t>5429</t>
  </si>
  <si>
    <t>Escola Básica n.º 2 de Paúl, Covilhã</t>
  </si>
  <si>
    <t>162036</t>
  </si>
  <si>
    <t>Agrupamento de Escolas Frei Heitor Pinto, Covilhã</t>
  </si>
  <si>
    <t>R. da Lavandeira</t>
  </si>
  <si>
    <t>PAUL</t>
  </si>
  <si>
    <t>6215-388</t>
  </si>
  <si>
    <t>40.355702</t>
  </si>
  <si>
    <t>-7.854769</t>
  </si>
  <si>
    <t>275961430</t>
  </si>
  <si>
    <t xml:space="preserve">eb23.paul@escolas.min-edu.pt; </t>
  </si>
  <si>
    <t>275960020</t>
  </si>
  <si>
    <t>5572</t>
  </si>
  <si>
    <t>Escola Básica de Tortosendo, Covilhã</t>
  </si>
  <si>
    <t>Sítio do Serrado</t>
  </si>
  <si>
    <t>TORTOSENDO</t>
  </si>
  <si>
    <t>6200-788</t>
  </si>
  <si>
    <t>40.237923</t>
  </si>
  <si>
    <t>-7.523722</t>
  </si>
  <si>
    <t>275951878</t>
  </si>
  <si>
    <t xml:space="preserve">eb23.tortosendo@escolas.min-edu.pt; </t>
  </si>
  <si>
    <t>275951390</t>
  </si>
  <si>
    <t>5567</t>
  </si>
  <si>
    <t>Escola Básica n.º 2 de Teixoso, Covilhã</t>
  </si>
  <si>
    <t>161184</t>
  </si>
  <si>
    <t>Agrupamento de Escolas de Teixoso, Covilhã</t>
  </si>
  <si>
    <t>Qt. de S. João</t>
  </si>
  <si>
    <t>TEIXOSO</t>
  </si>
  <si>
    <t>6200-652</t>
  </si>
  <si>
    <t>40.315666</t>
  </si>
  <si>
    <t>-7.461176</t>
  </si>
  <si>
    <t>275920158</t>
  </si>
  <si>
    <t>http://www.aeteixoso.pt</t>
  </si>
  <si>
    <t xml:space="preserve">direcao@aeteixoso.edu.gov.pt; servicos@aeteixoso.edu.gov.pt; </t>
  </si>
  <si>
    <t>275920150</t>
  </si>
  <si>
    <t>5607</t>
  </si>
  <si>
    <t>Escola Básica de Vimioso</t>
  </si>
  <si>
    <t>150678</t>
  </si>
  <si>
    <t>Agrupamento de Escolas de Vimioso</t>
  </si>
  <si>
    <t>Bairro de S. Sebastião</t>
  </si>
  <si>
    <t>VIMIOSO</t>
  </si>
  <si>
    <t>Vimioso</t>
  </si>
  <si>
    <t>5230-304</t>
  </si>
  <si>
    <t>41.619443</t>
  </si>
  <si>
    <t>-6.406530</t>
  </si>
  <si>
    <t>QZP.17</t>
  </si>
  <si>
    <t>2º Ciclo;3º Ciclo;Profissional</t>
  </si>
  <si>
    <t>273512341</t>
  </si>
  <si>
    <t>http://www.aevimioso.pt</t>
  </si>
  <si>
    <t xml:space="preserve">direcao@aevimioso.edu.gov.pt; servicos@aevimioso.edu.gov.pt; </t>
  </si>
  <si>
    <t>273518060</t>
  </si>
  <si>
    <t>5547</t>
  </si>
  <si>
    <t>Escola Básica de Sendim, Miranda do Douro</t>
  </si>
  <si>
    <t>150538</t>
  </si>
  <si>
    <t>Agrupamento de Escolas de Miranda do Douro</t>
  </si>
  <si>
    <t>Avenida do Ciclo Preparatório</t>
  </si>
  <si>
    <t>SENDIM</t>
  </si>
  <si>
    <t>Miranda do Douro</t>
  </si>
  <si>
    <t>5225-101</t>
  </si>
  <si>
    <t>41.390749</t>
  </si>
  <si>
    <t>-6.426744</t>
  </si>
  <si>
    <t>273739300</t>
  </si>
  <si>
    <t xml:space="preserve">eb23.sendim@escolas.min-edu.pt; </t>
  </si>
  <si>
    <t>273739130</t>
  </si>
  <si>
    <t>0819</t>
  </si>
  <si>
    <t>Escola Básica e Secundária de Macedo de Cavaleiros</t>
  </si>
  <si>
    <t>150526</t>
  </si>
  <si>
    <t>Agrupamento de Escolas de Macedo de Cavaleiros</t>
  </si>
  <si>
    <t>Rua Engenheiro Moura Pegado</t>
  </si>
  <si>
    <t>MACEDO DE CAVALEIROS</t>
  </si>
  <si>
    <t>Macedo de Cavaleiros</t>
  </si>
  <si>
    <t>5340-245</t>
  </si>
  <si>
    <t>QZP.14</t>
  </si>
  <si>
    <t>278421021</t>
  </si>
  <si>
    <t>http://www.agescmacedo.edu.pt</t>
  </si>
  <si>
    <t xml:space="preserve">direcao@aemcavaleiros.edu.gov.pt; servicos@aemcavaleiros.edu.gov.pt; </t>
  </si>
  <si>
    <t>278421680</t>
  </si>
  <si>
    <t>5243</t>
  </si>
  <si>
    <t>Escola Básica Guerra Junqueiro, Freixo de Espada à Cinta</t>
  </si>
  <si>
    <t>151208</t>
  </si>
  <si>
    <t>Agrupamento de Escolas Guerra Junqueiro, Freixo de Espada à Cinta</t>
  </si>
  <si>
    <t>Lg Sarmento Rodrigues</t>
  </si>
  <si>
    <t>FREIXO DE ESPADA À CINTA</t>
  </si>
  <si>
    <t>Freixo de Espada à Cinta</t>
  </si>
  <si>
    <t>5180-122</t>
  </si>
  <si>
    <t>41.091100</t>
  </si>
  <si>
    <t>-6.810960</t>
  </si>
  <si>
    <t>279653870</t>
  </si>
  <si>
    <t>http://www.freixoespcinta.pt</t>
  </si>
  <si>
    <t xml:space="preserve">direcao@aegjunqueiro.edu.gov.pt; servicos@aegjunqueiro.edu.gov.pt; </t>
  </si>
  <si>
    <t>279653452</t>
  </si>
  <si>
    <t>5466</t>
  </si>
  <si>
    <t>Escola Básica de Moure e Ribeira do Neiva, Ribeira, Vila Verde</t>
  </si>
  <si>
    <t>Lugar da Ribeira</t>
  </si>
  <si>
    <t>MOURE VVD</t>
  </si>
  <si>
    <t>4730-303</t>
  </si>
  <si>
    <t>41.640537</t>
  </si>
  <si>
    <t>-8.480522</t>
  </si>
  <si>
    <t>253927200</t>
  </si>
  <si>
    <t>http://aemourerneiva.ccems.pt</t>
  </si>
  <si>
    <t xml:space="preserve">direcao@aemourerneiva.edu.gov.pt; servicos@aemourerneiva.edu.gov.pt; </t>
  </si>
  <si>
    <t>253927185</t>
  </si>
  <si>
    <t>5604</t>
  </si>
  <si>
    <t>Escola Básica de Vila Verde</t>
  </si>
  <si>
    <t>151774</t>
  </si>
  <si>
    <t>Agrupamento de Escolas de Vila Verde</t>
  </si>
  <si>
    <t>Avenida Dr. António Ribeiro Guimarães, 1360</t>
  </si>
  <si>
    <t>VILA VERDE</t>
  </si>
  <si>
    <t>4730-715</t>
  </si>
  <si>
    <t>40.234437</t>
  </si>
  <si>
    <t>-8.558705</t>
  </si>
  <si>
    <t>253310089</t>
  </si>
  <si>
    <t>http://aevv.edu.pt</t>
  </si>
  <si>
    <t xml:space="preserve">direcao@aevilaverde.edu.gov.pt; servicos@aevilaverde.edu.gov.pt; </t>
  </si>
  <si>
    <t>253310080</t>
  </si>
  <si>
    <t>5497</t>
  </si>
  <si>
    <t>Escola Básica de Ribeirão, Vila Nova de Famalicão</t>
  </si>
  <si>
    <t>150630</t>
  </si>
  <si>
    <t>Agrupamento de Escolas de Ribeirão, Vila Nova de Famalicão</t>
  </si>
  <si>
    <t>Avenida Rio Veirão - Ribeirão</t>
  </si>
  <si>
    <t>RIBEIRÃO</t>
  </si>
  <si>
    <t>4760-711</t>
  </si>
  <si>
    <t>41.358422</t>
  </si>
  <si>
    <t>-8.557645</t>
  </si>
  <si>
    <t>252409549</t>
  </si>
  <si>
    <t>http://www.eb23-ribeirao.pt</t>
  </si>
  <si>
    <t xml:space="preserve">direcao@aeribeirao.edu.gov.pt; servicos@aeribeirao.edu.gov.pt; </t>
  </si>
  <si>
    <t>252409540</t>
  </si>
  <si>
    <t>1020</t>
  </si>
  <si>
    <t>Escola Básica de Rio Caldo, Terras de Bouro</t>
  </si>
  <si>
    <t>150319</t>
  </si>
  <si>
    <t>Agrupamento de Escolas de Terras de Bouro</t>
  </si>
  <si>
    <t>Rua 2, nº 15</t>
  </si>
  <si>
    <t>RIO CALDO</t>
  </si>
  <si>
    <t>Terras de Bouro</t>
  </si>
  <si>
    <t>4845-024</t>
  </si>
  <si>
    <t>41.675132</t>
  </si>
  <si>
    <t>-8.185996</t>
  </si>
  <si>
    <t>253391095</t>
  </si>
  <si>
    <t xml:space="preserve">eb23.riocaldo@escolas.min-edu.pt; </t>
  </si>
  <si>
    <t>253390200</t>
  </si>
  <si>
    <t>5383</t>
  </si>
  <si>
    <t>Escola Básica Monsenhor Miguel de Oliveira, Válega, Ovar</t>
  </si>
  <si>
    <t>R. Padre Eloi Pinho</t>
  </si>
  <si>
    <t>VÁLEGA</t>
  </si>
  <si>
    <t>3880-514</t>
  </si>
  <si>
    <t>41.688530</t>
  </si>
  <si>
    <t>-8.424437</t>
  </si>
  <si>
    <t>256503246</t>
  </si>
  <si>
    <t>http://www.eb23valega.net</t>
  </si>
  <si>
    <t xml:space="preserve">eb23.migueloliveira@escolas.min-edu.pt; </t>
  </si>
  <si>
    <t>256503247</t>
  </si>
  <si>
    <t>5330</t>
  </si>
  <si>
    <t>Escola Básica de Maceda, Ovar</t>
  </si>
  <si>
    <t>161949</t>
  </si>
  <si>
    <t>Agrupamento de Escolas de Esmoriz/Ovar Norte</t>
  </si>
  <si>
    <t>Rua do Vereador Henriques da Silva</t>
  </si>
  <si>
    <t>MACEDA</t>
  </si>
  <si>
    <t>3885-819</t>
  </si>
  <si>
    <t>40.920745</t>
  </si>
  <si>
    <t>-8.613297</t>
  </si>
  <si>
    <t>256792002</t>
  </si>
  <si>
    <t xml:space="preserve">eb23.maceda@escolas.min-edu.pt; </t>
  </si>
  <si>
    <t>256792000</t>
  </si>
  <si>
    <t>5165</t>
  </si>
  <si>
    <t>Escola Básica Dr. Fernando Peixinho, Oiã, Oliveira do Bairro</t>
  </si>
  <si>
    <t>OIÃ</t>
  </si>
  <si>
    <t>3770-059</t>
  </si>
  <si>
    <t>40.539688</t>
  </si>
  <si>
    <t>-8.541561</t>
  </si>
  <si>
    <t>234729581</t>
  </si>
  <si>
    <t xml:space="preserve">eb23.dfpeixinho@escolas.min-edu.pt; </t>
  </si>
  <si>
    <t>234729580</t>
  </si>
  <si>
    <t>5092</t>
  </si>
  <si>
    <t>Escola Básica Rio Novo do Príncipe, Cacia, Aveiro</t>
  </si>
  <si>
    <t>160039</t>
  </si>
  <si>
    <t>Agrupamento de Escolas Rio Novo do Príncipe, Cacia, Aveiro</t>
  </si>
  <si>
    <t>Av. Manuel Álvaro Lopes Pereira</t>
  </si>
  <si>
    <t>3800-000</t>
  </si>
  <si>
    <t>40.680768</t>
  </si>
  <si>
    <t>-8.598814</t>
  </si>
  <si>
    <t>234913616</t>
  </si>
  <si>
    <t>http://aernpcacia.edu.pt</t>
  </si>
  <si>
    <t xml:space="preserve">direcao@aernpcacia.edu.gov.pt; servicos@aernpcacia.edu.gov.pt; </t>
  </si>
  <si>
    <t>234913573</t>
  </si>
  <si>
    <t>5606</t>
  </si>
  <si>
    <t>Escola Básica de Vilarinho do Bairro, Anadia</t>
  </si>
  <si>
    <t>160910</t>
  </si>
  <si>
    <t>Agrupamento de Escolas de Anadia</t>
  </si>
  <si>
    <t>R. S. Miguel</t>
  </si>
  <si>
    <t>VILARINHO DO BAIRRO</t>
  </si>
  <si>
    <t>Anadia</t>
  </si>
  <si>
    <t>3780-599</t>
  </si>
  <si>
    <t>40.417263</t>
  </si>
  <si>
    <t>-8.526969</t>
  </si>
  <si>
    <t>231959533</t>
  </si>
  <si>
    <t xml:space="preserve">eb23.vilarinhobairro@escolas.min-edu.pt; </t>
  </si>
  <si>
    <t>231959532</t>
  </si>
  <si>
    <t>5252</t>
  </si>
  <si>
    <t>Escola Básica Gil Vicente, Urgeses, Guimarães</t>
  </si>
  <si>
    <t>151063</t>
  </si>
  <si>
    <t>Agrupamento de Escolas Gil Vicente, Guimarães</t>
  </si>
  <si>
    <t>Avenida da Igreja-Urgeses</t>
  </si>
  <si>
    <t>4810-502</t>
  </si>
  <si>
    <t>253524374</t>
  </si>
  <si>
    <t>http://www.agrupamentogilvicente.edu.pt</t>
  </si>
  <si>
    <t xml:space="preserve">direcao@agv.edu.gov.pt; servicos@agv.edu.gov.pt; </t>
  </si>
  <si>
    <t>253522403</t>
  </si>
  <si>
    <t>5544</t>
  </si>
  <si>
    <t>Escola Básica do Vale de São Torcato, Guimarães</t>
  </si>
  <si>
    <t>150307</t>
  </si>
  <si>
    <t>Agrupamento de Escolas do Vale de São Torcato, Guimarães</t>
  </si>
  <si>
    <t>S. Torcato</t>
  </si>
  <si>
    <t>SÃO TORCATO</t>
  </si>
  <si>
    <t>4800-868</t>
  </si>
  <si>
    <t>41.481912</t>
  </si>
  <si>
    <t>-8.264034</t>
  </si>
  <si>
    <t>253559879</t>
  </si>
  <si>
    <t>http://aevst.com</t>
  </si>
  <si>
    <t xml:space="preserve">direcao@aevst.edu.gov.pt; servicos@aevst.edu.gov.pt; </t>
  </si>
  <si>
    <t>253559874</t>
  </si>
  <si>
    <t>5217</t>
  </si>
  <si>
    <t>Escola Básica Arquiteto Fernando Távora, Fermentões, Guimarães</t>
  </si>
  <si>
    <t>150514</t>
  </si>
  <si>
    <t>Agrupamento de Escolas Arquiteto Fernando Távora, Guimarães</t>
  </si>
  <si>
    <t>Lugar do Motelo</t>
  </si>
  <si>
    <t>4800-094</t>
  </si>
  <si>
    <t>41.455425</t>
  </si>
  <si>
    <t>-8.313398</t>
  </si>
  <si>
    <t>253556075</t>
  </si>
  <si>
    <t>http://www.agrupamentofernandotavora.edu.pt</t>
  </si>
  <si>
    <t xml:space="preserve">direcao@aeft.edu.gov.pt; servicos@aeft.edu.gov.pt; </t>
  </si>
  <si>
    <t>253559260</t>
  </si>
  <si>
    <t>5494</t>
  </si>
  <si>
    <t>Escola Básica Padre Joaquim Flores, Revelhe, Fafe</t>
  </si>
  <si>
    <t>Revelhe</t>
  </si>
  <si>
    <t>ABOIM FAF</t>
  </si>
  <si>
    <t>4820-001</t>
  </si>
  <si>
    <t>41.480221</t>
  </si>
  <si>
    <t>-8.153985</t>
  </si>
  <si>
    <t>253509019</t>
  </si>
  <si>
    <t xml:space="preserve">eb23.revelhe@escolas.min-edu.pt; </t>
  </si>
  <si>
    <t>253509010</t>
  </si>
  <si>
    <t>0047</t>
  </si>
  <si>
    <t>Escola Básica e Secundária de Cabeceiras de Basto</t>
  </si>
  <si>
    <t>Campo do Seco-Refojos</t>
  </si>
  <si>
    <t>CABECEIRAS DE BASTO</t>
  </si>
  <si>
    <t>4860-353</t>
  </si>
  <si>
    <t>41.514552</t>
  </si>
  <si>
    <t>-7.987448</t>
  </si>
  <si>
    <t>253662826</t>
  </si>
  <si>
    <t>http://www.aecb.pt</t>
  </si>
  <si>
    <t xml:space="preserve">direcao@aecb.edu.gov.pt; servicos@aecb.edu.gov.pt; </t>
  </si>
  <si>
    <t>253662338</t>
  </si>
  <si>
    <t>5309</t>
  </si>
  <si>
    <t>Escola Básica de Lamaçães, Braga</t>
  </si>
  <si>
    <t>150990</t>
  </si>
  <si>
    <t>Agrupamento de Escolas D. Maria II, Braga</t>
  </si>
  <si>
    <t>R. Dr. Egidio Guimarães</t>
  </si>
  <si>
    <t>4715-248</t>
  </si>
  <si>
    <t>41.546905</t>
  </si>
  <si>
    <t>-8.401977</t>
  </si>
  <si>
    <t>253254014</t>
  </si>
  <si>
    <t xml:space="preserve">eb23.lamacaes@escolas.min-edu.pt; </t>
  </si>
  <si>
    <t>253254012</t>
  </si>
  <si>
    <t>5116</t>
  </si>
  <si>
    <t>Escola Básica de Celeirós, Braga</t>
  </si>
  <si>
    <t>151002</t>
  </si>
  <si>
    <t>Agrupamento de Escolas de Celeirós, Braga</t>
  </si>
  <si>
    <t>Av. Sr. da Paciência</t>
  </si>
  <si>
    <t>CELEIRÓS BRG</t>
  </si>
  <si>
    <t>4705-448</t>
  </si>
  <si>
    <t>41.511745</t>
  </si>
  <si>
    <t>-8.448208</t>
  </si>
  <si>
    <t>253674740</t>
  </si>
  <si>
    <t>http://www.aeceleiros.pt</t>
  </si>
  <si>
    <t xml:space="preserve">direcao@aeceleiros.edu.gov.pt; servicos@aeceleiros.edu.gov.pt; </t>
  </si>
  <si>
    <t>253304270</t>
  </si>
  <si>
    <t>5491</t>
  </si>
  <si>
    <t>Escola Básica de Real, Braga</t>
  </si>
  <si>
    <t>151725</t>
  </si>
  <si>
    <t>Agrupamento de Escolas de Real, Braga</t>
  </si>
  <si>
    <t>Avenida de  São Frutuoso - Real</t>
  </si>
  <si>
    <t>4700-291</t>
  </si>
  <si>
    <t>41.558062</t>
  </si>
  <si>
    <t>-8.438852</t>
  </si>
  <si>
    <t>253300299</t>
  </si>
  <si>
    <t>http://www.aereal.edu.pt</t>
  </si>
  <si>
    <t xml:space="preserve">direcao@aereal.edu.gov.pt; servicos@aereal.edu.gov.pt; </t>
  </si>
  <si>
    <t>253300290</t>
  </si>
  <si>
    <t>5397</t>
  </si>
  <si>
    <t>Escola Básica de Nogueira, Braga</t>
  </si>
  <si>
    <t>150976</t>
  </si>
  <si>
    <t>Agrupamento de Escolas Alberto Sampaio, Braga</t>
  </si>
  <si>
    <t>Rua Quinta da Barra</t>
  </si>
  <si>
    <t>4715-227</t>
  </si>
  <si>
    <t>41.528392</t>
  </si>
  <si>
    <t>-8.412323</t>
  </si>
  <si>
    <t>253682415</t>
  </si>
  <si>
    <t xml:space="preserve">eb23.nogueira@escolas.min-edu.pt; </t>
  </si>
  <si>
    <t>253682212</t>
  </si>
  <si>
    <t>5262</t>
  </si>
  <si>
    <t>Escola Básica de Gualtar, Braga</t>
  </si>
  <si>
    <t>150149</t>
  </si>
  <si>
    <t>Agrupamento de Escolas Carlos Amarante, Braga</t>
  </si>
  <si>
    <t>R. Oscar Dias Pereira</t>
  </si>
  <si>
    <t>4710-081</t>
  </si>
  <si>
    <t>41.567379</t>
  </si>
  <si>
    <t>-8.387793</t>
  </si>
  <si>
    <t>253677901</t>
  </si>
  <si>
    <t xml:space="preserve">eb23.gualtar@escolas.min-edu.pt; </t>
  </si>
  <si>
    <t>253677905</t>
  </si>
  <si>
    <t>5017</t>
  </si>
  <si>
    <t>Escola Básica de Aguada de Cima, Águeda</t>
  </si>
  <si>
    <t>R. do Engenho</t>
  </si>
  <si>
    <t>AGUADA DE CIMA</t>
  </si>
  <si>
    <t>3750-049</t>
  </si>
  <si>
    <t>40.520999</t>
  </si>
  <si>
    <t>-8.414635</t>
  </si>
  <si>
    <t>234667630</t>
  </si>
  <si>
    <t xml:space="preserve">eb23.aguadacima@escolas.min-edu.pt; </t>
  </si>
  <si>
    <t>234666800</t>
  </si>
  <si>
    <t>0379</t>
  </si>
  <si>
    <t>Escola Básica e Secundária Abel Botelho, Tabuaço</t>
  </si>
  <si>
    <t>151932</t>
  </si>
  <si>
    <t>Agrupamento de Escolas Abel Botelho, Tabuaço</t>
  </si>
  <si>
    <t>Avenida Marechal Carmona</t>
  </si>
  <si>
    <t>TABUAÇO</t>
  </si>
  <si>
    <t>Tabuaço</t>
  </si>
  <si>
    <t>5120-385</t>
  </si>
  <si>
    <t>41.116392</t>
  </si>
  <si>
    <t>-7.570964</t>
  </si>
  <si>
    <t>254789340</t>
  </si>
  <si>
    <t>http://www.agrupamento-tabuaco.com</t>
  </si>
  <si>
    <t xml:space="preserve">direcao@aeabotelho.edu.gov.pt; servicos@aeabotelho.edu.gov.pt; </t>
  </si>
  <si>
    <t>254780020</t>
  </si>
  <si>
    <t>0703</t>
  </si>
  <si>
    <t>Escola Básica e Secundária do Baixo Barroso, Venda Nova, Montalegre</t>
  </si>
  <si>
    <t>152766</t>
  </si>
  <si>
    <t>Agrupamento de Escolas Dr. Bento da Cruz, Montalegre</t>
  </si>
  <si>
    <t>R. Seara Velha, 2</t>
  </si>
  <si>
    <t>VENDA NOVA</t>
  </si>
  <si>
    <t>Montalegre</t>
  </si>
  <si>
    <t>5470-504</t>
  </si>
  <si>
    <t>41.675169</t>
  </si>
  <si>
    <t>-7.953837</t>
  </si>
  <si>
    <t>253759009</t>
  </si>
  <si>
    <t xml:space="preserve">eb23s.baixobarroso@escolas.min-edu.pt; </t>
  </si>
  <si>
    <t>253759000</t>
  </si>
  <si>
    <t>0248</t>
  </si>
  <si>
    <t>Escola Básica e Secundária de Vale de Ovil, Baião</t>
  </si>
  <si>
    <t>150216</t>
  </si>
  <si>
    <t>Agrupamento de Escolas de Vale de Ovil, Baião</t>
  </si>
  <si>
    <t>R. Engenheiro Adelino Amaro da Costa</t>
  </si>
  <si>
    <t>BAIÃO</t>
  </si>
  <si>
    <t>4640-141</t>
  </si>
  <si>
    <t>41.163246</t>
  </si>
  <si>
    <t>-8.032052</t>
  </si>
  <si>
    <t>255542760</t>
  </si>
  <si>
    <t>http://www.agrupamento-vale-ovil.edu.pt</t>
  </si>
  <si>
    <t xml:space="preserve">direcao@valeovil.edu.gov.pt; geral@valeovil.pt; servicos@valeovil.edu.gov.pt; </t>
  </si>
  <si>
    <t>255542446</t>
  </si>
  <si>
    <t>0335</t>
  </si>
  <si>
    <t>Escola Básica e Secundária de Caminha</t>
  </si>
  <si>
    <t>Praça Carolina Santiago</t>
  </si>
  <si>
    <t>VILARELHO</t>
  </si>
  <si>
    <t>4910-603</t>
  </si>
  <si>
    <t>41.871278</t>
  </si>
  <si>
    <t>-8.835688</t>
  </si>
  <si>
    <t>258721303</t>
  </si>
  <si>
    <t>http://aecm.edu.pt</t>
  </si>
  <si>
    <t xml:space="preserve">direcao@aesp.edu.gov.pt; servicos@aesp.edu.gov.pt; </t>
  </si>
  <si>
    <t>258719250</t>
  </si>
  <si>
    <t>0049</t>
  </si>
  <si>
    <t>Escola Básica e Secundária de Celorico de Basto</t>
  </si>
  <si>
    <t>Rua Dr. Baltazar Rebelo de Sousa</t>
  </si>
  <si>
    <t>GÉMEOS CBT</t>
  </si>
  <si>
    <t>4890-377</t>
  </si>
  <si>
    <t>41.390725</t>
  </si>
  <si>
    <t>-8.001677</t>
  </si>
  <si>
    <t>255320261</t>
  </si>
  <si>
    <t>http://agrcbt.pt</t>
  </si>
  <si>
    <t xml:space="preserve">direcao@agrcbt.edu.gov.pt; servicos@agrcbt.edu.gov.pt; </t>
  </si>
  <si>
    <t>255320260</t>
  </si>
  <si>
    <t>0111</t>
  </si>
  <si>
    <t>Escola Básica e Secundária Cunha Rivara, Arraiolos</t>
  </si>
  <si>
    <t>135525</t>
  </si>
  <si>
    <t>Agrupamento de Escolas de Arraiolos</t>
  </si>
  <si>
    <t>R. 5 de Outubro</t>
  </si>
  <si>
    <t>ARRAIOLOS</t>
  </si>
  <si>
    <t>Arraiolos</t>
  </si>
  <si>
    <t>7040-028</t>
  </si>
  <si>
    <t>38.725186</t>
  </si>
  <si>
    <t>-7.991669</t>
  </si>
  <si>
    <t>266490401</t>
  </si>
  <si>
    <t>http://aearraiolos.drealentejo.pt</t>
  </si>
  <si>
    <t xml:space="preserve">direcao@aearraiolos.edu.gov.pt; servicos@aearraiolos.edu.gov.pt; </t>
  </si>
  <si>
    <t>266490400</t>
  </si>
  <si>
    <t>0110</t>
  </si>
  <si>
    <t>Escola Básica e Secundária Dr. Daniel de Matos, Vila Nova de Poiares</t>
  </si>
  <si>
    <t>160520</t>
  </si>
  <si>
    <t>Agrupamento de Escolas de Vila Nova de Poiares</t>
  </si>
  <si>
    <t>Rua Capitão Salgueiro Maia, n.º 2</t>
  </si>
  <si>
    <t>VILA NOVA DE POIARES</t>
  </si>
  <si>
    <t>Vila Nova de Poiares</t>
  </si>
  <si>
    <t>3350-079</t>
  </si>
  <si>
    <t>40.212596</t>
  </si>
  <si>
    <t>-8.251978</t>
  </si>
  <si>
    <t>239422602</t>
  </si>
  <si>
    <t>http://www.aepoiares.edu.pt</t>
  </si>
  <si>
    <t xml:space="preserve">direcao@aepoiares.edu.gov.pt; servicos@aepoiares.edu.gov.pt; </t>
  </si>
  <si>
    <t>239429410</t>
  </si>
  <si>
    <t>1069</t>
  </si>
  <si>
    <t>Escola Básica e Secundária Dr. Ferreira da Silva, Cucujães, Oliveira de Azeméis</t>
  </si>
  <si>
    <t>151324</t>
  </si>
  <si>
    <t>Agrupamento de Escolas Dr. Ferreira da Silva, Oliveira de Azeméis</t>
  </si>
  <si>
    <t>Rua Dr. Ferreira da Silva</t>
  </si>
  <si>
    <t>VILA DE CUCUJÃES</t>
  </si>
  <si>
    <t>3720-767</t>
  </si>
  <si>
    <t>40.872017</t>
  </si>
  <si>
    <t>-8.508780</t>
  </si>
  <si>
    <t>256899287</t>
  </si>
  <si>
    <t>http://www.aeferreiradasilva.org</t>
  </si>
  <si>
    <t xml:space="preserve">direcao@aefsilva.edu.gov.pt; servicos@aefsilva.edu.gov.pt; </t>
  </si>
  <si>
    <t>256890327</t>
  </si>
  <si>
    <t>1007</t>
  </si>
  <si>
    <t>Escola Básica e Secundária Dr. Hernâni Cidade, Redondo</t>
  </si>
  <si>
    <t>135598</t>
  </si>
  <si>
    <t>Agrupamento de Escolas de Redondo</t>
  </si>
  <si>
    <t>Avª Dr. Domingos Rosado</t>
  </si>
  <si>
    <t>REDONDO</t>
  </si>
  <si>
    <t>Redondo</t>
  </si>
  <si>
    <t>7170-029</t>
  </si>
  <si>
    <t>40.872016</t>
  </si>
  <si>
    <t>-8.508782</t>
  </si>
  <si>
    <t>266909890</t>
  </si>
  <si>
    <t>http://avredondo.net</t>
  </si>
  <si>
    <t xml:space="preserve">direcao@aeredondo.edu.gov.pt; servicos@aeredondo.edu.gov.pt; </t>
  </si>
  <si>
    <t>266909215</t>
  </si>
  <si>
    <t>0122</t>
  </si>
  <si>
    <t>Escola Básica e Secundária Dr. Isidoro de Sousa, Viana do Alentejo</t>
  </si>
  <si>
    <t>Estrada da Qt. de Stª Maria</t>
  </si>
  <si>
    <t>7090-298</t>
  </si>
  <si>
    <t>38.338621</t>
  </si>
  <si>
    <t>-8.008583</t>
  </si>
  <si>
    <t>266930071</t>
  </si>
  <si>
    <t>http://www.aevianadoalentejo.edu.pt</t>
  </si>
  <si>
    <t xml:space="preserve">direcao@aeviana-alentejo.edu.gov.pt; servicos@aeviana-alentejo.edu.gov.pt; </t>
  </si>
  <si>
    <t>266930070</t>
  </si>
  <si>
    <t>0146</t>
  </si>
  <si>
    <t>Escola Básica e Secundária Dr. José Casimiro Matias, Almeida</t>
  </si>
  <si>
    <t>161500</t>
  </si>
  <si>
    <t>Agrupamento de Escolas de Almeida</t>
  </si>
  <si>
    <t>Lugar da Raposeira</t>
  </si>
  <si>
    <t>ALMEIDA</t>
  </si>
  <si>
    <t>Almeida</t>
  </si>
  <si>
    <t>6350-228</t>
  </si>
  <si>
    <t>37.512651</t>
  </si>
  <si>
    <t>-8.055710</t>
  </si>
  <si>
    <t>QZP.33</t>
  </si>
  <si>
    <t>271574709</t>
  </si>
  <si>
    <t>http://www.agrupamentodealmeida.net</t>
  </si>
  <si>
    <t xml:space="preserve">direcao@aealmeida.edu.gov.pt; servicos@aealmeida.edu.gov.pt; </t>
  </si>
  <si>
    <t>271574112</t>
  </si>
  <si>
    <t>0031</t>
  </si>
  <si>
    <t>Escola Básica e Secundária Dr. João Brito Camacho, Almodôvar</t>
  </si>
  <si>
    <t>130229</t>
  </si>
  <si>
    <t>Agrupamento de Escolas de Almodôvar</t>
  </si>
  <si>
    <t>R. da Ponte Romana - Apartado 1</t>
  </si>
  <si>
    <t>ALMODÔVAR</t>
  </si>
  <si>
    <t>Almodôvar</t>
  </si>
  <si>
    <t>7700-018</t>
  </si>
  <si>
    <t>QZP.58</t>
  </si>
  <si>
    <t>286665310</t>
  </si>
  <si>
    <t>http://aealmodovar.pt</t>
  </si>
  <si>
    <t xml:space="preserve">direcao@almodovar.edu.gov.pt; servicos@almodovar.edu.gov.pt; </t>
  </si>
  <si>
    <t>286660120</t>
  </si>
  <si>
    <t>0535</t>
  </si>
  <si>
    <t>Escola Básica e Secundária Dr. João Lúcio, Fuseta, Olhão</t>
  </si>
  <si>
    <t>145543</t>
  </si>
  <si>
    <t>Agrupamento de Escolas Dr. Francisco Fernandes Lopes, Olhão</t>
  </si>
  <si>
    <t>Bias do Sul</t>
  </si>
  <si>
    <t>MONCARAPACHO</t>
  </si>
  <si>
    <t>8700-067</t>
  </si>
  <si>
    <t>289790103</t>
  </si>
  <si>
    <t xml:space="preserve">eb23s.drjoaolucio@escolas.min-edu.pt; </t>
  </si>
  <si>
    <t>289790100</t>
  </si>
  <si>
    <t>0163</t>
  </si>
  <si>
    <t>Escola Básica e Secundária Dr. Manuel Ribeiro Ferreira, Alvaiázere</t>
  </si>
  <si>
    <t>161603</t>
  </si>
  <si>
    <t>Agrupamento de Escolas de Alvaiázere</t>
  </si>
  <si>
    <t>Rua Dr. Jose Maria Silveira Castro</t>
  </si>
  <si>
    <t>ALVAIÁZERE</t>
  </si>
  <si>
    <t>Alvaiázere</t>
  </si>
  <si>
    <t>3250-112</t>
  </si>
  <si>
    <t>39.819416</t>
  </si>
  <si>
    <t>-8.379377</t>
  </si>
  <si>
    <t>236650528</t>
  </si>
  <si>
    <t>http://agalvaiazere.ccems.pt</t>
  </si>
  <si>
    <t xml:space="preserve">direcao@aealv.edu.gov.pt; servicos@aealv.edu.gov.pt; </t>
  </si>
  <si>
    <t>236650520</t>
  </si>
  <si>
    <t>0314</t>
  </si>
  <si>
    <t>Escola Básica El Rei D. Manuel I, Alcochete</t>
  </si>
  <si>
    <t>121198</t>
  </si>
  <si>
    <t>Agrupamento de Escolas de Alcochete</t>
  </si>
  <si>
    <t>Avenida da Restauração</t>
  </si>
  <si>
    <t>ALCOCHETE</t>
  </si>
  <si>
    <t>Alcochete</t>
  </si>
  <si>
    <t>2890-012</t>
  </si>
  <si>
    <t>38.750551</t>
  </si>
  <si>
    <t>-8.963616</t>
  </si>
  <si>
    <t>212348735</t>
  </si>
  <si>
    <t xml:space="preserve">eb23s.elreidmanueli@escolas.min-edu.pt; </t>
  </si>
  <si>
    <t>212348730</t>
  </si>
  <si>
    <t>0369</t>
  </si>
  <si>
    <t>Escola Básica e Secundária Eng. Dionísio Augusto Cunha, Canas de Senhorim, Nelas</t>
  </si>
  <si>
    <t>161755</t>
  </si>
  <si>
    <t>Agrupamento de Escolas de Canas de Senhorim, Nelas</t>
  </si>
  <si>
    <t>R. Dr. Eduardo Mª Santos</t>
  </si>
  <si>
    <t>CANAS DE SENHORIM</t>
  </si>
  <si>
    <t>Nelas</t>
  </si>
  <si>
    <t>3525-072</t>
  </si>
  <si>
    <t>40.505856</t>
  </si>
  <si>
    <t>-7.900145</t>
  </si>
  <si>
    <t>232671840</t>
  </si>
  <si>
    <t>http://www.aecanas.org</t>
  </si>
  <si>
    <t xml:space="preserve">direcao@aecanas.edu.gov.pt; servicos@aecanas.edu.gov.pt; </t>
  </si>
  <si>
    <t>232670070</t>
  </si>
  <si>
    <t>0296</t>
  </si>
  <si>
    <t>Escola Básica e Secundária José Relvas, Alpiarça</t>
  </si>
  <si>
    <t>170630</t>
  </si>
  <si>
    <t>Agrupamento de Escolas José Relvas, Alpiarça</t>
  </si>
  <si>
    <t>Av. da Casa do Povo</t>
  </si>
  <si>
    <t>ALPIARÇA</t>
  </si>
  <si>
    <t>Alpiarça</t>
  </si>
  <si>
    <t>2090-025</t>
  </si>
  <si>
    <t>39.251317</t>
  </si>
  <si>
    <t>-8.581441</t>
  </si>
  <si>
    <t>243557466</t>
  </si>
  <si>
    <t>http://nonio.ese.ipsantarem.pt/aejoserelvas</t>
  </si>
  <si>
    <t xml:space="preserve">direcao@aejrelvas.edu.gov.pt; servicos@aejrelvas.edu.gov.pt; </t>
  </si>
  <si>
    <t>243559240</t>
  </si>
  <si>
    <t>0102</t>
  </si>
  <si>
    <t>Escola Básica e Secundária José Falcão, Miranda do Corvo</t>
  </si>
  <si>
    <t>Rua Lídio Alves Gomes</t>
  </si>
  <si>
    <t>MIRANDA DO CORVO</t>
  </si>
  <si>
    <t>3220-219</t>
  </si>
  <si>
    <t>40.090496</t>
  </si>
  <si>
    <t>-8.332872</t>
  </si>
  <si>
    <t>239530019</t>
  </si>
  <si>
    <t>http://aemc.ccems.pt</t>
  </si>
  <si>
    <t xml:space="preserve">direcao@aemc.edu.gov.pt; servicos@aemc.edu.gov.pt; </t>
  </si>
  <si>
    <t>239530010</t>
  </si>
  <si>
    <t>1005</t>
  </si>
  <si>
    <t>Escola Básica e Secundária José Gomes Ferreira, Ferreira do Alentejo</t>
  </si>
  <si>
    <t>130242</t>
  </si>
  <si>
    <t>Agrupamento de Escolas de Ferreira do Alentejo</t>
  </si>
  <si>
    <t>R. Infante D. Henrique</t>
  </si>
  <si>
    <t>FERREIRA DO ALENTEJO</t>
  </si>
  <si>
    <t>Ferreira do Alentejo</t>
  </si>
  <si>
    <t>7900-647</t>
  </si>
  <si>
    <t>38.062752</t>
  </si>
  <si>
    <t>-8.115128</t>
  </si>
  <si>
    <t>284739497</t>
  </si>
  <si>
    <t>http://www.avefa.pt</t>
  </si>
  <si>
    <t xml:space="preserve">direcao@aefa.edu.gov.pt; servicos@aefa.edu.gov.pt; </t>
  </si>
  <si>
    <t>284738050</t>
  </si>
  <si>
    <t>0083</t>
  </si>
  <si>
    <t>Escola Básica e Secundária José Silvestre Ribeiro, Idanha-a-Nova</t>
  </si>
  <si>
    <t>160805</t>
  </si>
  <si>
    <t>Agrupamento de Escolas José Silvestre Ribeiro, Idanha-a-Nova</t>
  </si>
  <si>
    <t>Rua Doutor Aprígio Melo Leão de Meireles</t>
  </si>
  <si>
    <t>IDANHA-A-NOVA</t>
  </si>
  <si>
    <t>Idanha-a-Nova</t>
  </si>
  <si>
    <t>6060-101</t>
  </si>
  <si>
    <t>39.929212</t>
  </si>
  <si>
    <t>-7.241424</t>
  </si>
  <si>
    <t>277202400</t>
  </si>
  <si>
    <t>http://www.agrupamentoidanha.com</t>
  </si>
  <si>
    <t xml:space="preserve">direcao@agrupamentoidanha.edu.gov.pt; servicos@agrupamentoidanha.edu.gov.pt; </t>
  </si>
  <si>
    <t>277200260</t>
  </si>
  <si>
    <t>0523</t>
  </si>
  <si>
    <t>Escola Básica João de Deus, São Bartolomeu de Messines, Silves</t>
  </si>
  <si>
    <t>Rua Maria da Piedade Bastos Serpa</t>
  </si>
  <si>
    <t>S BARTOLOMEU DE MESSINES</t>
  </si>
  <si>
    <t>8375-163</t>
  </si>
  <si>
    <t>37.256785</t>
  </si>
  <si>
    <t>-8.290036</t>
  </si>
  <si>
    <t>282330737</t>
  </si>
  <si>
    <t xml:space="preserve">eb23.joaodeus@escolas.min-edu.pt; </t>
  </si>
  <si>
    <t>282339363</t>
  </si>
  <si>
    <t>0562</t>
  </si>
  <si>
    <t>Escola Básica e Secundária João Garcia Bacelar, Tocha, Cantanhede</t>
  </si>
  <si>
    <t>160179</t>
  </si>
  <si>
    <t>Agrupamento de Escolas Gândara-Mar, Tocha, Cantanhede</t>
  </si>
  <si>
    <t>TOCHA</t>
  </si>
  <si>
    <t>3060-708</t>
  </si>
  <si>
    <t>40.312692</t>
  </si>
  <si>
    <t>-8.747694</t>
  </si>
  <si>
    <t>231442753</t>
  </si>
  <si>
    <t>http://www.aegandaramar.com</t>
  </si>
  <si>
    <t xml:space="preserve">direcao@aegandaramar.edu.gov.pt; servicos@aegandaramar.edu.gov.pt; </t>
  </si>
  <si>
    <t>231442466</t>
  </si>
  <si>
    <t>0557</t>
  </si>
  <si>
    <t>Escola Básica e Secundária Henrique Sommer, Maceira, Leiria</t>
  </si>
  <si>
    <t>160337</t>
  </si>
  <si>
    <t>Agrupamento de Escolas Henrique Sommer, Maceira, Leiria</t>
  </si>
  <si>
    <t>Rua das Tílias, n.º 6</t>
  </si>
  <si>
    <t>MACEIRA LRA</t>
  </si>
  <si>
    <t>2405-025</t>
  </si>
  <si>
    <t>39.686290</t>
  </si>
  <si>
    <t>-8.897224</t>
  </si>
  <si>
    <t>244772556</t>
  </si>
  <si>
    <t>http://agmaceira-m.ccems.pt</t>
  </si>
  <si>
    <t xml:space="preserve">direcao@aehs.edu.gov.pt; servicos@aehs.edu.gov.pt; </t>
  </si>
  <si>
    <t>244770120</t>
  </si>
  <si>
    <t>0336</t>
  </si>
  <si>
    <t>Escola Básica e Secundária de Melgaço</t>
  </si>
  <si>
    <t>152602</t>
  </si>
  <si>
    <t>Agrupamento de Escolas de Melgaço</t>
  </si>
  <si>
    <t>Av Capitão Salgueiro Maia, 385</t>
  </si>
  <si>
    <t>MELGAÇO</t>
  </si>
  <si>
    <t>Melgaço</t>
  </si>
  <si>
    <t>4960-570</t>
  </si>
  <si>
    <t>251400409</t>
  </si>
  <si>
    <t>http://www.ebsmelgaco.com</t>
  </si>
  <si>
    <t xml:space="preserve">direcao@aemelgaco.edu.gov.pt; servicos@aemelgaco.edu.gov.pt; </t>
  </si>
  <si>
    <t>251400400</t>
  </si>
  <si>
    <t>0176</t>
  </si>
  <si>
    <t>Escola Básica Miguel Leitão de Andrada, Pedrógão Grande</t>
  </si>
  <si>
    <t>160659</t>
  </si>
  <si>
    <t>Agrupamento de Escolas de Pedrógão Grande</t>
  </si>
  <si>
    <t>Avenida Manuel Jacinto Nunes, 10</t>
  </si>
  <si>
    <t>PEDRÓGÃO GRANDE</t>
  </si>
  <si>
    <t>Pedrógão Grande</t>
  </si>
  <si>
    <t>3270-182</t>
  </si>
  <si>
    <t>39.920112</t>
  </si>
  <si>
    <t>-8.151229</t>
  </si>
  <si>
    <t>236486113</t>
  </si>
  <si>
    <t>http://www.agpedrogao.pt/</t>
  </si>
  <si>
    <t xml:space="preserve">direcao@agpedrogao.edu.gov.pt; servicos@agpedrogao.edu.gov.pt; </t>
  </si>
  <si>
    <t>236486267</t>
  </si>
  <si>
    <t>0355</t>
  </si>
  <si>
    <t>Escola Básica e Secundária Miguel Torga, Sabrosa</t>
  </si>
  <si>
    <t>152808</t>
  </si>
  <si>
    <t>Agrupamento de Escolas Miguel Torga, Sabrosa</t>
  </si>
  <si>
    <t>Rua das Eiras</t>
  </si>
  <si>
    <t>SABROSA</t>
  </si>
  <si>
    <t>Sabrosa</t>
  </si>
  <si>
    <t>5060-320</t>
  </si>
  <si>
    <t>259937349</t>
  </si>
  <si>
    <t>http://migueltorgasabrosa.wix.com/escola</t>
  </si>
  <si>
    <t xml:space="preserve">direcao@miguel-torga-sabrosa.edu.gov.pt; servicos@miguel-torga-sabrosa.edu.gov.pt; </t>
  </si>
  <si>
    <t>259937340</t>
  </si>
  <si>
    <t>0580</t>
  </si>
  <si>
    <t>Escola Básica e Secundária de Monte da Ola, Viana do Castelo</t>
  </si>
  <si>
    <t>Vila Nova de Anha</t>
  </si>
  <si>
    <t>VILA NOVA DE ANHA</t>
  </si>
  <si>
    <t>4935-370</t>
  </si>
  <si>
    <t>41.668691</t>
  </si>
  <si>
    <t>-8.782735</t>
  </si>
  <si>
    <t>258331577</t>
  </si>
  <si>
    <t>http://www.esc-ola.com</t>
  </si>
  <si>
    <t xml:space="preserve">direcao@monteola.edu.gov.pt; servicos@monteola.edu.gov.pt; </t>
  </si>
  <si>
    <t>258320460</t>
  </si>
  <si>
    <t>0293</t>
  </si>
  <si>
    <t>Escola Básica e Secundária Octávio Duarte Ferreira, Tramagal, Abrantes</t>
  </si>
  <si>
    <t>121502</t>
  </si>
  <si>
    <t>Agrupamento de Escolas n.º 2 de Abrantes</t>
  </si>
  <si>
    <t>R. 6 de Outubro nº 3</t>
  </si>
  <si>
    <t>TRAMAGAL</t>
  </si>
  <si>
    <t>2205-651</t>
  </si>
  <si>
    <t>39.451172</t>
  </si>
  <si>
    <t>-8.251111</t>
  </si>
  <si>
    <t>241899099</t>
  </si>
  <si>
    <t xml:space="preserve">eb23s.odferreira@escolas.min-edu.pt; </t>
  </si>
  <si>
    <t>241899090</t>
  </si>
  <si>
    <t>1010</t>
  </si>
  <si>
    <t>Escola Básica e Secundária Padre António de Andrade, Oleiros</t>
  </si>
  <si>
    <t>160489</t>
  </si>
  <si>
    <t>Agrupamento de Escolas Padre António de Andrade, Oleiros</t>
  </si>
  <si>
    <t>Rua dos Bombeiros Voluntários, nº 12</t>
  </si>
  <si>
    <t>OLEIROS</t>
  </si>
  <si>
    <t>Oleiros</t>
  </si>
  <si>
    <t>6160-404</t>
  </si>
  <si>
    <t>272682770</t>
  </si>
  <si>
    <t>http://sites.google.com/site/aepaaoleiros/</t>
  </si>
  <si>
    <t xml:space="preserve">direcao@aepaa.edu.gov.pt; servicos@aepaa.edu.gov.pt; </t>
  </si>
  <si>
    <t>272680210</t>
  </si>
  <si>
    <t>0237</t>
  </si>
  <si>
    <t>Escola Básica e Secundária Padre José Agostinho Rodrigues, Alter do Chão</t>
  </si>
  <si>
    <t>135185</t>
  </si>
  <si>
    <t>Agrupamento de Escolas de Alter do Chão</t>
  </si>
  <si>
    <t>Rua  Mabília de Freitas Martins</t>
  </si>
  <si>
    <t>ALTER DO CHÃO</t>
  </si>
  <si>
    <t>Alter do Chão</t>
  </si>
  <si>
    <t>7440-020</t>
  </si>
  <si>
    <t>39.196616</t>
  </si>
  <si>
    <t>-7.662405</t>
  </si>
  <si>
    <t>245613211</t>
  </si>
  <si>
    <t>http://escolasalter.drealentejo.pt/index.php/entrada</t>
  </si>
  <si>
    <t xml:space="preserve">direcao@aealter-chao.edu.gov.pt; servicos@aealter-chao.edu.gov.pt; </t>
  </si>
  <si>
    <t>245612371</t>
  </si>
  <si>
    <t>0057</t>
  </si>
  <si>
    <t>Escola Básica e Secundária de Terras de Bouro</t>
  </si>
  <si>
    <t>Avenida Doutor Artur Adriano Arantes</t>
  </si>
  <si>
    <t>TERRAS DE BOURO</t>
  </si>
  <si>
    <t>4840-100</t>
  </si>
  <si>
    <t>41.717159</t>
  </si>
  <si>
    <t>-8.307104</t>
  </si>
  <si>
    <t>253351075</t>
  </si>
  <si>
    <t>http://www2.nonio.uminho.pt/agtb/</t>
  </si>
  <si>
    <t xml:space="preserve">direcao@aetb.edu.gov.pt; servicos@aetb.edu.gov.pt; </t>
  </si>
  <si>
    <t>253359010</t>
  </si>
  <si>
    <t>0076</t>
  </si>
  <si>
    <t>Escola Básica e Secundária Pedro Álvares Cabral, Belmonte</t>
  </si>
  <si>
    <t>161100</t>
  </si>
  <si>
    <t>Agrupamento de Escolas Pedro Álvares Cabral, Belmonte</t>
  </si>
  <si>
    <t>Bairro de Santa Maria</t>
  </si>
  <si>
    <t>BELMONTE</t>
  </si>
  <si>
    <t>Belmonte</t>
  </si>
  <si>
    <t>6250-046</t>
  </si>
  <si>
    <t>40.362366</t>
  </si>
  <si>
    <t>-7.345499</t>
  </si>
  <si>
    <t>275910003</t>
  </si>
  <si>
    <t>http://www.ae-pedroalvarescabral.net</t>
  </si>
  <si>
    <t xml:space="preserve">direcao@aepac.edu.gov.pt; servicos@aepac.edu.gov.pt; </t>
  </si>
  <si>
    <t>275910000</t>
  </si>
  <si>
    <t>0371</t>
  </si>
  <si>
    <t>Escola Básica e Secundária de Penalva do Castelo</t>
  </si>
  <si>
    <t>160416</t>
  </si>
  <si>
    <t>Agrupamento de Escolas de Penalva do Castelo</t>
  </si>
  <si>
    <t>PENALVA DO CASTELO</t>
  </si>
  <si>
    <t>Penalva do Castelo</t>
  </si>
  <si>
    <t>3550-140</t>
  </si>
  <si>
    <t>40.679827</t>
  </si>
  <si>
    <t>-7.696265</t>
  </si>
  <si>
    <t>232642577</t>
  </si>
  <si>
    <t>http://www.espenalva.pt</t>
  </si>
  <si>
    <t xml:space="preserve">direcao@aepc.edu.gov.pt; servicos@aepc.edu.gov.pt; </t>
  </si>
  <si>
    <t>232640080</t>
  </si>
  <si>
    <t>0700</t>
  </si>
  <si>
    <t>Escola Básica e Secundária Pintor José de Brito, Santa Marta de Portuzelo, Viana do Castelo</t>
  </si>
  <si>
    <t>151592</t>
  </si>
  <si>
    <t>Agrupamento de Escolas Pintor José de Brito, Viana do Castelo</t>
  </si>
  <si>
    <t>R. José de Brito -Santa Marta de  Portuzelo</t>
  </si>
  <si>
    <t>4925-062</t>
  </si>
  <si>
    <t>41.707813</t>
  </si>
  <si>
    <t>-8.769062</t>
  </si>
  <si>
    <t>258830037</t>
  </si>
  <si>
    <t>http://www.apjbrito.com</t>
  </si>
  <si>
    <t xml:space="preserve">direcao@apjbrito.edu.gov.pt; servicos@apjbrito.edu.gov.pt; </t>
  </si>
  <si>
    <t>258839160</t>
  </si>
  <si>
    <t>0349</t>
  </si>
  <si>
    <t>Escola Básica e Secundária Professor António da Natividade, Mesão Frio</t>
  </si>
  <si>
    <t>152742</t>
  </si>
  <si>
    <t>Agrupamento de Escolas Professor António da Natividade, Mesão Frio</t>
  </si>
  <si>
    <t>Lg. da Independência</t>
  </si>
  <si>
    <t>MESÃO FRIO</t>
  </si>
  <si>
    <t>Mesão Frio</t>
  </si>
  <si>
    <t>5040-352</t>
  </si>
  <si>
    <t>41.154358</t>
  </si>
  <si>
    <t>-7.894739</t>
  </si>
  <si>
    <t>254891404</t>
  </si>
  <si>
    <t>http://escolas.uevora.pt/mesaofrioedu/</t>
  </si>
  <si>
    <t xml:space="preserve">direcao@aepan.edu.gov.pt; servicos@aepan.edu.gov.pt; </t>
  </si>
  <si>
    <t>254892345</t>
  </si>
  <si>
    <t>1000</t>
  </si>
  <si>
    <t>Escola Básica Professor Doutor Egas Moniz, Avanca, Estarreja</t>
  </si>
  <si>
    <t>160155</t>
  </si>
  <si>
    <t>Agrupamento de Escolas de Estarreja</t>
  </si>
  <si>
    <t>Rua do Morgado, 120</t>
  </si>
  <si>
    <t>AVANCA</t>
  </si>
  <si>
    <t>3860-127</t>
  </si>
  <si>
    <t>40.810467</t>
  </si>
  <si>
    <t>-8.577293</t>
  </si>
  <si>
    <t>234850121</t>
  </si>
  <si>
    <t>http://ebemoniz.prof2000.pt</t>
  </si>
  <si>
    <t xml:space="preserve">eb23.pfdregasmoniz@escolas.min-edu.pt; </t>
  </si>
  <si>
    <t>234850120</t>
  </si>
  <si>
    <t>0244</t>
  </si>
  <si>
    <t>Escola Básica e Secundária Prof. Mendes dos Remédios, Nisa</t>
  </si>
  <si>
    <t>130291</t>
  </si>
  <si>
    <t>Agrupamento de Escolas de Nisa</t>
  </si>
  <si>
    <t>Rua Professor João Porto</t>
  </si>
  <si>
    <t>NISA</t>
  </si>
  <si>
    <t>Nisa</t>
  </si>
  <si>
    <t>6050-344</t>
  </si>
  <si>
    <t>39.509899</t>
  </si>
  <si>
    <t>-7.647843</t>
  </si>
  <si>
    <t>245412165</t>
  </si>
  <si>
    <t>https://agrupamentonisa.edu.gov.pt/site/</t>
  </si>
  <si>
    <t xml:space="preserve">direcao@agrupamentonisa.edu.gov.pt; servicos@agrupamentonisa.edu.gov.pt; </t>
  </si>
  <si>
    <t>245410040</t>
  </si>
  <si>
    <t>0354</t>
  </si>
  <si>
    <t>Escola Básica e Secundária de Ribeira de Pena</t>
  </si>
  <si>
    <t>R. 25 de Abril</t>
  </si>
  <si>
    <t>RIBEIRA DE PENA</t>
  </si>
  <si>
    <t>4870-155</t>
  </si>
  <si>
    <t>259495155</t>
  </si>
  <si>
    <t>http://avrpena.webnode.pt</t>
  </si>
  <si>
    <t xml:space="preserve">direcao@aerpena.edu.gov.pt; servicos@aerpena.edu.gov.pt; </t>
  </si>
  <si>
    <t>259493283</t>
  </si>
  <si>
    <t>0147</t>
  </si>
  <si>
    <t>Escola Básica e Secundária Sacadura Cabral, Celorico da Beira</t>
  </si>
  <si>
    <t>160866</t>
  </si>
  <si>
    <t>Agrupamento de Escolas de Celorico da Beira</t>
  </si>
  <si>
    <t>Lg. da Corredoura</t>
  </si>
  <si>
    <t>CELORICO DA BEIRA</t>
  </si>
  <si>
    <t>Celorico da Beira</t>
  </si>
  <si>
    <t>6360-346</t>
  </si>
  <si>
    <t>40.632218</t>
  </si>
  <si>
    <t>-7.395465</t>
  </si>
  <si>
    <t>271741300</t>
  </si>
  <si>
    <t>http://eb23sacaduracabral.eu</t>
  </si>
  <si>
    <t xml:space="preserve">direcao@sacaduracabral.edu.gov.pt; servicos@sacaduracabral.edu.gov.pt; </t>
  </si>
  <si>
    <t>271742415</t>
  </si>
  <si>
    <t>0224</t>
  </si>
  <si>
    <t>Escola Básica de Colares, Sintra</t>
  </si>
  <si>
    <t>Avenida Dr. Brandão de Vasconcelos, n.º 355</t>
  </si>
  <si>
    <t>COLARES</t>
  </si>
  <si>
    <t>2705-182</t>
  </si>
  <si>
    <t>38.803265</t>
  </si>
  <si>
    <t>-9.457771</t>
  </si>
  <si>
    <t>219290670</t>
  </si>
  <si>
    <t xml:space="preserve">eb23s.sarrazola@escolas.min-edu.pt; </t>
  </si>
  <si>
    <t>219288130</t>
  </si>
  <si>
    <t>0344</t>
  </si>
  <si>
    <t>Escola Básica e Secundária de Vila Nova de Cerveira</t>
  </si>
  <si>
    <t>151579</t>
  </si>
  <si>
    <t>Agrupamento de Escolas de Vila Nova de Cerveira</t>
  </si>
  <si>
    <t>R. das Cortes</t>
  </si>
  <si>
    <t>VILA NOVA DE CERVEIRA</t>
  </si>
  <si>
    <t>Vila Nova de Cerveira</t>
  </si>
  <si>
    <t>4920-237</t>
  </si>
  <si>
    <t>251795009</t>
  </si>
  <si>
    <t>http://www.abae.pt</t>
  </si>
  <si>
    <t xml:space="preserve">direcao@aevncerveira.edu.gov.pt; servicos@aevncerveira.edu.gov.pt; </t>
  </si>
  <si>
    <t>251795324</t>
  </si>
  <si>
    <t>0086</t>
  </si>
  <si>
    <t>Escola Básica e Secundária Pedro da Fonseca, Proença-a-Nova</t>
  </si>
  <si>
    <t>160799</t>
  </si>
  <si>
    <t>Agrupamento de Escolas de Proença-a-Nova</t>
  </si>
  <si>
    <t>Av. do Colégio</t>
  </si>
  <si>
    <t>PROENÇA-A-NOVA</t>
  </si>
  <si>
    <t>Proença-a-Nova</t>
  </si>
  <si>
    <t>6150-401</t>
  </si>
  <si>
    <t>40.362365</t>
  </si>
  <si>
    <t>-7.345498</t>
  </si>
  <si>
    <t>274671819</t>
  </si>
  <si>
    <t>http://www.aeproencaanova.pt</t>
  </si>
  <si>
    <t xml:space="preserve">direcao@aepnova.edu.gov.pt; servicos@aepnova.edu.gov.pt; </t>
  </si>
  <si>
    <t>274670080</t>
  </si>
  <si>
    <t>0308</t>
  </si>
  <si>
    <t>Escola Básica e Secundária Dr.ª Judite Andrade, Sardoal</t>
  </si>
  <si>
    <t>170069</t>
  </si>
  <si>
    <t>Agrupamento de Escolas do Sardoal</t>
  </si>
  <si>
    <t>Tapada da Torre</t>
  </si>
  <si>
    <t>SARDOAL</t>
  </si>
  <si>
    <t>Sardoal</t>
  </si>
  <si>
    <t>2230-161</t>
  </si>
  <si>
    <t>241850115</t>
  </si>
  <si>
    <t>http://www.portal.escolasardoal.com</t>
  </si>
  <si>
    <t xml:space="preserve">direcao@aesardoal.edu.gov.pt; servicos@aesardoal.edu.gov.pt; </t>
  </si>
  <si>
    <t>241850110</t>
  </si>
  <si>
    <t>0749</t>
  </si>
  <si>
    <t>Escola Básica e Secundária de Arga e Lima, Lanheses, Viana do Castelo</t>
  </si>
  <si>
    <t>151580</t>
  </si>
  <si>
    <t>Agrupamento de Escolas de Arga e Lima, Viana do Castelo</t>
  </si>
  <si>
    <t>Alameda 25 de Abril</t>
  </si>
  <si>
    <t>LANHESES</t>
  </si>
  <si>
    <t>4925-404</t>
  </si>
  <si>
    <t>41.736521</t>
  </si>
  <si>
    <t>-8.677701</t>
  </si>
  <si>
    <t>258739141</t>
  </si>
  <si>
    <t>http://agargalima-m.ccems.pt</t>
  </si>
  <si>
    <t xml:space="preserve">direcao@argaelima.edu.gov.pt; servicos@argaelima.edu.gov.pt; </t>
  </si>
  <si>
    <t>258739140</t>
  </si>
  <si>
    <t>0770</t>
  </si>
  <si>
    <t>Escola Básica e Secundária de São Sebastião, Mértola</t>
  </si>
  <si>
    <t>135616</t>
  </si>
  <si>
    <t>Agrupamento de Escolas de Mértola</t>
  </si>
  <si>
    <t>Achada de S. Sebastião</t>
  </si>
  <si>
    <t>MÉRTOLA</t>
  </si>
  <si>
    <t>Mértola</t>
  </si>
  <si>
    <t>7750-295</t>
  </si>
  <si>
    <t>37.643917</t>
  </si>
  <si>
    <t>-7.654694</t>
  </si>
  <si>
    <t>286612805</t>
  </si>
  <si>
    <t>http://www.ae-mertola.pt</t>
  </si>
  <si>
    <t xml:space="preserve">direcao@aemertola.edu.gov.pt; servicos@aemertola.edu.gov.pt; </t>
  </si>
  <si>
    <t>286610660</t>
  </si>
  <si>
    <t>0039</t>
  </si>
  <si>
    <t>Escola Básica e Secundária de Ourique</t>
  </si>
  <si>
    <t>135392</t>
  </si>
  <si>
    <t>Agrupamento de Escolas de Ourique</t>
  </si>
  <si>
    <t>Estrada de Garvão</t>
  </si>
  <si>
    <t>OURIQUE</t>
  </si>
  <si>
    <t>Ourique</t>
  </si>
  <si>
    <t>7670-253</t>
  </si>
  <si>
    <t>37.650544</t>
  </si>
  <si>
    <t>-8.228107</t>
  </si>
  <si>
    <t>286510901</t>
  </si>
  <si>
    <t>http://agrupamentoescolasourique.drealentejo.pt</t>
  </si>
  <si>
    <t xml:space="preserve">direcao@aeourique.edu.gov.pt; servicos@aeourique.edu.gov.pt; </t>
  </si>
  <si>
    <t>286510900</t>
  </si>
  <si>
    <t>0062</t>
  </si>
  <si>
    <t>Escola Básica e Secundária de Alfândega da Fé</t>
  </si>
  <si>
    <t>150447</t>
  </si>
  <si>
    <t>Agrupamento de Escolas de Alfândega da Fé</t>
  </si>
  <si>
    <t>ALFÂNDEGA DA FÉ</t>
  </si>
  <si>
    <t>Alfândega da Fé</t>
  </si>
  <si>
    <t>5350-023</t>
  </si>
  <si>
    <t>41.343826</t>
  </si>
  <si>
    <t>-6.963017</t>
  </si>
  <si>
    <t>279462136</t>
  </si>
  <si>
    <t>http://www.agrupalfandegafe.com</t>
  </si>
  <si>
    <t xml:space="preserve">direcao@alfandegaescola.edu.gov.pt; servicos@alfandegaescola.edu.gov.pt; </t>
  </si>
  <si>
    <t>279460010</t>
  </si>
  <si>
    <t>0956</t>
  </si>
  <si>
    <t>Escola Básica e Secundária de Carrazeda de Ansiães</t>
  </si>
  <si>
    <t>151828</t>
  </si>
  <si>
    <t>Agrupamento de Escolas de Carrazeda de Ansiães</t>
  </si>
  <si>
    <t>Av.  Eng.º Camilo de Mendonça</t>
  </si>
  <si>
    <t>CARRAZEDA DE ANSIÃES</t>
  </si>
  <si>
    <t>Carrazeda de Ansiães</t>
  </si>
  <si>
    <t>5140-073</t>
  </si>
  <si>
    <t>41.246346</t>
  </si>
  <si>
    <t>-7.304910</t>
  </si>
  <si>
    <t>278618198</t>
  </si>
  <si>
    <t>http://aecansiaes.webnode.pt</t>
  </si>
  <si>
    <t xml:space="preserve">direcao@aeca.edu.gov.pt; servicos@aeca.edu.gov.pt; </t>
  </si>
  <si>
    <t>278618190</t>
  </si>
  <si>
    <t>0687</t>
  </si>
  <si>
    <t>Escola Básica e Secundária de Vila Flor</t>
  </si>
  <si>
    <t>151841</t>
  </si>
  <si>
    <t>Agrupamento de Escolas de Vila Flor</t>
  </si>
  <si>
    <t>Estrada Nacional</t>
  </si>
  <si>
    <t>VILA FLOR</t>
  </si>
  <si>
    <t>Vila Flor</t>
  </si>
  <si>
    <t>5360-461</t>
  </si>
  <si>
    <t>278512363</t>
  </si>
  <si>
    <t>http://www.escolasvilaflor.net</t>
  </si>
  <si>
    <t xml:space="preserve">direcao@agrupvilaflor.edu.gov.pt; servicos@agrupvilaflor.edu.gov.pt; </t>
  </si>
  <si>
    <t>278518200</t>
  </si>
  <si>
    <t>0350</t>
  </si>
  <si>
    <t>Escola Básica e Secundária de Mondim de Basto</t>
  </si>
  <si>
    <t>152754</t>
  </si>
  <si>
    <t>Agrupamento de Escolas de Mondim de Basto</t>
  </si>
  <si>
    <t>Rua da Fontela</t>
  </si>
  <si>
    <t>MONDIM DE BASTO</t>
  </si>
  <si>
    <t>Mondim de Basto</t>
  </si>
  <si>
    <t>4880-231</t>
  </si>
  <si>
    <t>41.408794</t>
  </si>
  <si>
    <t>-7.955451</t>
  </si>
  <si>
    <t>255386598</t>
  </si>
  <si>
    <t>http://www.portal.agrmondimbasto.com</t>
  </si>
  <si>
    <t xml:space="preserve">direcao@agrmondimbasto.edu.gov.pt; servicos@agrmondimbasto.edu.gov.pt; </t>
  </si>
  <si>
    <t>255246140</t>
  </si>
  <si>
    <t>0578</t>
  </si>
  <si>
    <t>Escola Básica e Secundária de Barroselas, Viana do Castelo</t>
  </si>
  <si>
    <t>152675</t>
  </si>
  <si>
    <t>Agrupamento de Escolas de Barroselas, Viana do Castelo</t>
  </si>
  <si>
    <t>Rua do Couto</t>
  </si>
  <si>
    <t>BARROSELAS</t>
  </si>
  <si>
    <t>4905-390</t>
  </si>
  <si>
    <t>41.647894</t>
  </si>
  <si>
    <t>-8.693178</t>
  </si>
  <si>
    <t>258770029</t>
  </si>
  <si>
    <t>http://www.aeb.edu.pt</t>
  </si>
  <si>
    <t xml:space="preserve">direcao@aebarroselas.edu.gov.pt; servicos@aebarroselas.edu.gov.pt; </t>
  </si>
  <si>
    <t>258770020</t>
  </si>
  <si>
    <t>0724</t>
  </si>
  <si>
    <t>Escola Básica e Secundária de Arcozelo, Ponte de Lima</t>
  </si>
  <si>
    <t>152640</t>
  </si>
  <si>
    <t>Agrupamento de Escolas de Arcozelo, Ponte de Lima</t>
  </si>
  <si>
    <t>Vilar - Arcozelo</t>
  </si>
  <si>
    <t>4990-262</t>
  </si>
  <si>
    <t>258909062</t>
  </si>
  <si>
    <t>http://www.aearcozelo.pt</t>
  </si>
  <si>
    <t xml:space="preserve">direcao@aearcozelo.edu.gov.pt; servicos@aearcozelo.edu.gov.pt; </t>
  </si>
  <si>
    <t>258909060</t>
  </si>
  <si>
    <t>0002</t>
  </si>
  <si>
    <t>Escola Básica e Secundária Michel Giacometti, Quinta do Conde, Sesimbra</t>
  </si>
  <si>
    <t>Rua das Descobertas, Qt. do Conde nº 3</t>
  </si>
  <si>
    <t>2975-350</t>
  </si>
  <si>
    <t>38.569049</t>
  </si>
  <si>
    <t>-9.040844</t>
  </si>
  <si>
    <t>212109859</t>
  </si>
  <si>
    <t>http://www.escolasmichelgiacometti.net/</t>
  </si>
  <si>
    <t xml:space="preserve">direcao@aemg.edu.gov.pt; servicos@aemg.edu.gov.pt; </t>
  </si>
  <si>
    <t>212109840</t>
  </si>
  <si>
    <t>0311</t>
  </si>
  <si>
    <t>Escola Básica e Secundária D. Maria II, Vila Nova da Barquinha</t>
  </si>
  <si>
    <t>170392</t>
  </si>
  <si>
    <t>Agrupamento de Escolas de Vila Nova da Barquinha</t>
  </si>
  <si>
    <t>Rua D. Maria II</t>
  </si>
  <si>
    <t>VILA NOVA DA BARQUINHA</t>
  </si>
  <si>
    <t>20</t>
  </si>
  <si>
    <t>Vila Nova da Barquinha</t>
  </si>
  <si>
    <t>2260-434</t>
  </si>
  <si>
    <t>39.461419</t>
  </si>
  <si>
    <t>-8.444225</t>
  </si>
  <si>
    <t>249720227</t>
  </si>
  <si>
    <t>http://m.aevnb.ccems.pt</t>
  </si>
  <si>
    <t xml:space="preserve">direcao@aevnbarquinha.edu.gov.pt; servicos@aevnbarquinha.edu.gov.pt; </t>
  </si>
  <si>
    <t>249720220</t>
  </si>
  <si>
    <t>0303</t>
  </si>
  <si>
    <t>Escola Básica e Secundária Mestre Martins Correia, Golegã</t>
  </si>
  <si>
    <t>170460</t>
  </si>
  <si>
    <t>Agrupamento de Escolas da Golegã, Azinhaga e Pombalinho, Golegã</t>
  </si>
  <si>
    <t>R. Luís de Camões - Apartado 40</t>
  </si>
  <si>
    <t>GOLEGÃ</t>
  </si>
  <si>
    <t>Golegã</t>
  </si>
  <si>
    <t>2150-202</t>
  </si>
  <si>
    <t>39.407300</t>
  </si>
  <si>
    <t>-8.483358</t>
  </si>
  <si>
    <t>249979045</t>
  </si>
  <si>
    <t>http://gap-m.ccems.pt</t>
  </si>
  <si>
    <t xml:space="preserve">direcao@agrupamentoegap.edu.gov.pt; servicos@agrupamentoegap.edu.gov.pt; </t>
  </si>
  <si>
    <t>249979040</t>
  </si>
  <si>
    <t>0302</t>
  </si>
  <si>
    <t>Escola Básica e Secundária Pedro Ferreiro, Ferreira do Zêzere</t>
  </si>
  <si>
    <t>170525</t>
  </si>
  <si>
    <t>Agrupamento de Escolas de Ferreira do Zêzere</t>
  </si>
  <si>
    <t>Praceta Guilherme Felix Soeiro</t>
  </si>
  <si>
    <t>FERREIRA DO ZÊZERE</t>
  </si>
  <si>
    <t>Ferreira do Zêzere</t>
  </si>
  <si>
    <t>2240-346</t>
  </si>
  <si>
    <t>39.690857</t>
  </si>
  <si>
    <t>-8.287987</t>
  </si>
  <si>
    <t>249361720</t>
  </si>
  <si>
    <t>http://www.aefzezere.edu.pt</t>
  </si>
  <si>
    <t xml:space="preserve">direcao@aefzezere.edu.gov.pt; servicos@aefzezere.edu.gov.pt; </t>
  </si>
  <si>
    <t>249360010</t>
  </si>
  <si>
    <t>0299</t>
  </si>
  <si>
    <t>Escola Básica e Secundária da Chamusca</t>
  </si>
  <si>
    <t>170471</t>
  </si>
  <si>
    <t>Agrupamento de Escolas da Chamusca</t>
  </si>
  <si>
    <t>Avenida Dr. Carlos Amaro</t>
  </si>
  <si>
    <t>CHAMUSCA</t>
  </si>
  <si>
    <t>Chamusca</t>
  </si>
  <si>
    <t>2140-054</t>
  </si>
  <si>
    <t>39.359203</t>
  </si>
  <si>
    <t>-8.477240</t>
  </si>
  <si>
    <t>249769079</t>
  </si>
  <si>
    <t>http://nonio.ese.ipsantarem.pt/avejicc/</t>
  </si>
  <si>
    <t xml:space="preserve">direcao@aechamusca.edu.gov.pt; servicos@aechamusca.edu.gov.pt; </t>
  </si>
  <si>
    <t>249769070</t>
  </si>
  <si>
    <t>0388</t>
  </si>
  <si>
    <t>Escola Básica e Secundária Dr. José Leite de Vasconcelos, Tarouca</t>
  </si>
  <si>
    <t>151944</t>
  </si>
  <si>
    <t>Agrupamento de Escolas Dr. José Leite de Vasconcelos, Tarouca</t>
  </si>
  <si>
    <t>Avenida Dr. Francisco de Sá Carneiro</t>
  </si>
  <si>
    <t>TAROUCA</t>
  </si>
  <si>
    <t>Tarouca</t>
  </si>
  <si>
    <t>3610-134</t>
  </si>
  <si>
    <t>41.021207</t>
  </si>
  <si>
    <t>-7.775199</t>
  </si>
  <si>
    <t>254679599</t>
  </si>
  <si>
    <t>http://www.aetarouca.pt</t>
  </si>
  <si>
    <t xml:space="preserve">direcao@aetarouca.edu.gov.pt; servicos@aetarouca.edu.gov.pt; </t>
  </si>
  <si>
    <t>254678555</t>
  </si>
  <si>
    <t>0375</t>
  </si>
  <si>
    <t>Escola Básica e Secundária de São João da Pesqueira</t>
  </si>
  <si>
    <t>151919</t>
  </si>
  <si>
    <t>Agrupamento de Escolas de São João da Pesqueira</t>
  </si>
  <si>
    <t>Rua do Pombal</t>
  </si>
  <si>
    <t>SÃO JOÃO DA PESQUEIRA</t>
  </si>
  <si>
    <t>São João da Pesqueira</t>
  </si>
  <si>
    <t>5130-355</t>
  </si>
  <si>
    <t>254489139</t>
  </si>
  <si>
    <t>http://www.agrupamento-sjpesqueira.com</t>
  </si>
  <si>
    <t xml:space="preserve">direcao@aesjp.edu.gov.pt; servicos@aesjp.edu.gov.pt; </t>
  </si>
  <si>
    <t>254489130</t>
  </si>
  <si>
    <t>0370</t>
  </si>
  <si>
    <t>Escola Básica e Secundária de Oliveira de Frades</t>
  </si>
  <si>
    <t>161779</t>
  </si>
  <si>
    <t>Agrupamento de Escolas de Oliveira de Frades</t>
  </si>
  <si>
    <t>R. Nª Sra. dos Milagres</t>
  </si>
  <si>
    <t>OLIVEIRA DE FRADES</t>
  </si>
  <si>
    <t>Oliveira de Frades</t>
  </si>
  <si>
    <t>3680-077</t>
  </si>
  <si>
    <t>40.725528</t>
  </si>
  <si>
    <t>-8.174152</t>
  </si>
  <si>
    <t>232760365</t>
  </si>
  <si>
    <t>http://www.aeof.pt</t>
  </si>
  <si>
    <t xml:space="preserve">direcao@aeof.edu.gov.pt; diretor@aeof.pt; servicos@aeof.edu.gov.pt; </t>
  </si>
  <si>
    <t>232760360</t>
  </si>
  <si>
    <t>0352</t>
  </si>
  <si>
    <t>Escola Básica e Secundária de Murça</t>
  </si>
  <si>
    <t>152778</t>
  </si>
  <si>
    <t>Agrupamento de Escolas de Murça</t>
  </si>
  <si>
    <t>Rua Frei Dom Diogo de Murça</t>
  </si>
  <si>
    <t>MURÇA</t>
  </si>
  <si>
    <t>Murça</t>
  </si>
  <si>
    <t>5090-135</t>
  </si>
  <si>
    <t>41.404748</t>
  </si>
  <si>
    <t>-7.452778</t>
  </si>
  <si>
    <t>259512719</t>
  </si>
  <si>
    <t>http://www.avmurca.org</t>
  </si>
  <si>
    <t xml:space="preserve">direcao@aemurca.edu.gov.pt; servicos@aemurca.edu.gov.pt; </t>
  </si>
  <si>
    <t>259511210</t>
  </si>
  <si>
    <t>0389</t>
  </si>
  <si>
    <t>Escola Básica e Secundária de Guia, Pombal</t>
  </si>
  <si>
    <t>161690</t>
  </si>
  <si>
    <t>Agrupamento de Escolas de Guia, Pombal</t>
  </si>
  <si>
    <t>Rua Fundadores do Colégio</t>
  </si>
  <si>
    <t>GUIA PBL</t>
  </si>
  <si>
    <t>3105-075</t>
  </si>
  <si>
    <t>39.952641</t>
  </si>
  <si>
    <t>-8.787136</t>
  </si>
  <si>
    <t>236952643</t>
  </si>
  <si>
    <t>http://www.aeguia.edu.pt</t>
  </si>
  <si>
    <t xml:space="preserve">direcao@aeguiapombal.edu.gov.pt; servicos@aeguiapombal.edu.gov.pt; </t>
  </si>
  <si>
    <t>236959340</t>
  </si>
  <si>
    <t>0164</t>
  </si>
  <si>
    <t>Escola Básica e Secundária Dr. Pascoal José de Mello, Ansião</t>
  </si>
  <si>
    <t>Av. Coronel Vitorino Henriques Godinho</t>
  </si>
  <si>
    <t>ANSIÃO</t>
  </si>
  <si>
    <t>3240-154</t>
  </si>
  <si>
    <t>39.911174</t>
  </si>
  <si>
    <t>-8.432725</t>
  </si>
  <si>
    <t>236670101</t>
  </si>
  <si>
    <t xml:space="preserve">direcao@agansiao.edu.gov.pt; servicos@agansiao.edu.gov.pt; </t>
  </si>
  <si>
    <t>236670100</t>
  </si>
  <si>
    <t>0162</t>
  </si>
  <si>
    <t>Escola Básica e Secundária de São Martinho do Porto, Alcobaça</t>
  </si>
  <si>
    <t>171438</t>
  </si>
  <si>
    <t>Agrupamento de Escolas São Martinho do Porto, Alcobaça</t>
  </si>
  <si>
    <t>R. dos Bombeiros Voluntários</t>
  </si>
  <si>
    <t>SÃO MARTINHO DO PORTO</t>
  </si>
  <si>
    <t>2460-654</t>
  </si>
  <si>
    <t>39.515963</t>
  </si>
  <si>
    <t>-9.127500</t>
  </si>
  <si>
    <t>262989083</t>
  </si>
  <si>
    <t>http://aesmporto.com</t>
  </si>
  <si>
    <t xml:space="preserve">direcao@aesmporto.edu.gov.pt; servicos@aesmporto.edu.gov.pt; </t>
  </si>
  <si>
    <t>262985090</t>
  </si>
  <si>
    <t>0153</t>
  </si>
  <si>
    <t>Escola Básica e Secundária de Meda</t>
  </si>
  <si>
    <t>160076</t>
  </si>
  <si>
    <t>Agrupamento de Escolas de Meda</t>
  </si>
  <si>
    <t>Avenida Gago Coutinho e Sacadura Cabral</t>
  </si>
  <si>
    <t>MEDA</t>
  </si>
  <si>
    <t>Meda</t>
  </si>
  <si>
    <t>6430-183</t>
  </si>
  <si>
    <t>40.972405</t>
  </si>
  <si>
    <t>-7.262591</t>
  </si>
  <si>
    <t>279882728</t>
  </si>
  <si>
    <t>http://www.agrupamentoescolasmeda.pt</t>
  </si>
  <si>
    <t xml:space="preserve">direcao@aemeda.edu.gov.pt; servicos@aemeda.edu.gov.pt; </t>
  </si>
  <si>
    <t>279880010</t>
  </si>
  <si>
    <t>0149</t>
  </si>
  <si>
    <t>Escola Básica e Secundária de Fornos de Algodres</t>
  </si>
  <si>
    <t>160842</t>
  </si>
  <si>
    <t>Agrupamento de Escolas de Fornos de Algodres</t>
  </si>
  <si>
    <t>Estrada Nacional nº 16</t>
  </si>
  <si>
    <t>FORNOS DE ALGODRES</t>
  </si>
  <si>
    <t>Fornos de Algodres</t>
  </si>
  <si>
    <t>6370-147</t>
  </si>
  <si>
    <t>40.615370</t>
  </si>
  <si>
    <t>-7.545193</t>
  </si>
  <si>
    <t>271700118</t>
  </si>
  <si>
    <t>http://ae-fa.pt</t>
  </si>
  <si>
    <t xml:space="preserve">direcao@ae-fa.edu.gov.pt; direcao@ae-fa.pt; servicos@ae-fa.edu.gov.pt; </t>
  </si>
  <si>
    <t>271700110</t>
  </si>
  <si>
    <t>0790</t>
  </si>
  <si>
    <t>Escola Básica e Secundária de Vilar Formoso, Almeida</t>
  </si>
  <si>
    <t>Rua das Telecomunicações</t>
  </si>
  <si>
    <t>VILAR FORMOSO</t>
  </si>
  <si>
    <t>6355-337</t>
  </si>
  <si>
    <t>40.601169</t>
  </si>
  <si>
    <t>-6.832498</t>
  </si>
  <si>
    <t>271510128</t>
  </si>
  <si>
    <t xml:space="preserve">eb23s.vilarformoso@escolas.min-edu.pt; </t>
  </si>
  <si>
    <t>271510120</t>
  </si>
  <si>
    <t>0145</t>
  </si>
  <si>
    <t>Escola Básica e Secundária Padre José Augusto da Fonseca, Aguiar da Beira</t>
  </si>
  <si>
    <t>160854</t>
  </si>
  <si>
    <t>Agrupamento de Escolas Padre José Augusto da Fonseca, Aguiar da Beira</t>
  </si>
  <si>
    <t>Bairro Padre José Augusto da Fonseca</t>
  </si>
  <si>
    <t>AGUIAR DA BEIRA</t>
  </si>
  <si>
    <t>Aguiar da Beira</t>
  </si>
  <si>
    <t>3570-022</t>
  </si>
  <si>
    <t>40.822427</t>
  </si>
  <si>
    <t>-7.538719</t>
  </si>
  <si>
    <t>232689039</t>
  </si>
  <si>
    <t>http://agrupamentoaguiardabeira.pt</t>
  </si>
  <si>
    <t xml:space="preserve">direcao@agb.edu.gov.pt; servicos@agb.edu.gov.pt; </t>
  </si>
  <si>
    <t>232689030</t>
  </si>
  <si>
    <t>0264</t>
  </si>
  <si>
    <t>Escola Básica e Secundária de Lordelo, Paredes</t>
  </si>
  <si>
    <t>150861</t>
  </si>
  <si>
    <t>Agrupamento de Escolas de Lordelo, Paredes</t>
  </si>
  <si>
    <t>Rua Estrada Nacional 209, 3638</t>
  </si>
  <si>
    <t>LORDELO PRD</t>
  </si>
  <si>
    <t>4580-439</t>
  </si>
  <si>
    <t>41.236560</t>
  </si>
  <si>
    <t>-8.415559</t>
  </si>
  <si>
    <t>224440017</t>
  </si>
  <si>
    <t>http://aelordelo.edu.pt</t>
  </si>
  <si>
    <t xml:space="preserve">direcao@aelordelo.edu.gov.pt; servicos@aelordelo.edu.gov.pt; </t>
  </si>
  <si>
    <t>224442520</t>
  </si>
  <si>
    <t>1008</t>
  </si>
  <si>
    <t>Escola Básica e Secundária de Mora</t>
  </si>
  <si>
    <t>135150</t>
  </si>
  <si>
    <t>Agrupamento de Escolas de Mora</t>
  </si>
  <si>
    <t>Estrada de Brotas</t>
  </si>
  <si>
    <t>MORA</t>
  </si>
  <si>
    <t>Mora</t>
  </si>
  <si>
    <t>7490-000</t>
  </si>
  <si>
    <t>266403777</t>
  </si>
  <si>
    <t>https://www.aemora.pt/</t>
  </si>
  <si>
    <t xml:space="preserve">direcao@aemora.edu.gov.pt; servicos@aemora.edu.gov.pt; </t>
  </si>
  <si>
    <t>266403245</t>
  </si>
  <si>
    <t>5569</t>
  </si>
  <si>
    <t>Escola Básica de São Vicente/Telheiras, Lisboa</t>
  </si>
  <si>
    <t>R. Fernando Namora</t>
  </si>
  <si>
    <t>1600-454</t>
  </si>
  <si>
    <t>38.759168</t>
  </si>
  <si>
    <t>-9.173649</t>
  </si>
  <si>
    <t>217121265</t>
  </si>
  <si>
    <t xml:space="preserve">esc.n2.b23ctelheiras@escolas.min-edu.pt; </t>
  </si>
  <si>
    <t>217121260</t>
  </si>
  <si>
    <t>5381</t>
  </si>
  <si>
    <t>Escola Básica Monsenhor Elísio Araújo, Vila Verde</t>
  </si>
  <si>
    <t>Bairro do Sol</t>
  </si>
  <si>
    <t>PICO DE REGALADOS</t>
  </si>
  <si>
    <t>4730-390</t>
  </si>
  <si>
    <t>253310379</t>
  </si>
  <si>
    <t xml:space="preserve">eb23.elisioaraujo@escolas.min-edu.pt; </t>
  </si>
  <si>
    <t>253310370</t>
  </si>
  <si>
    <t>5269</t>
  </si>
  <si>
    <t>Escola Básica Infante D. Fernando, Vila Nova de Cacela, Vila Real de Santo António</t>
  </si>
  <si>
    <t>145348</t>
  </si>
  <si>
    <t>Agrupamento de Escolas de Vila Real de Santo António</t>
  </si>
  <si>
    <t>Largo Manuel Cabanas</t>
  </si>
  <si>
    <t>VILA NOVA DE CACELA</t>
  </si>
  <si>
    <t>8900-067</t>
  </si>
  <si>
    <t>37.174346</t>
  </si>
  <si>
    <t>-7.535617</t>
  </si>
  <si>
    <t>281950509</t>
  </si>
  <si>
    <t>http://www.aevncacela.pt</t>
  </si>
  <si>
    <t xml:space="preserve">eb23.vnovacacela@escolas.min-edu.pt; </t>
  </si>
  <si>
    <t>281950500</t>
  </si>
  <si>
    <t>5549</t>
  </si>
  <si>
    <t>Escola Básica Carolina Beatriz Ângelo, Guarda</t>
  </si>
  <si>
    <t>162012</t>
  </si>
  <si>
    <t>Agrupamento de Escolas da Sé, Guarda</t>
  </si>
  <si>
    <t>R. Martinho Júlio Costa -Urb. Quinta das Covas</t>
  </si>
  <si>
    <t>GUARDA</t>
  </si>
  <si>
    <t>6300-388</t>
  </si>
  <si>
    <t>40.556689</t>
  </si>
  <si>
    <t>-7.232167</t>
  </si>
  <si>
    <t>271214812</t>
  </si>
  <si>
    <t xml:space="preserve">eb23.guarda@escolas.min-edu.pt; </t>
  </si>
  <si>
    <t>271205040</t>
  </si>
  <si>
    <t>5444</t>
  </si>
  <si>
    <t>Escola Básica de Penafiel Sudeste</t>
  </si>
  <si>
    <t>152560</t>
  </si>
  <si>
    <t>Agrupamento de Escolas de Penafiel Sudeste</t>
  </si>
  <si>
    <t>Rua Cruzeiro das Lampreias, 551</t>
  </si>
  <si>
    <t>CABEÇA SANTA</t>
  </si>
  <si>
    <t>4575-134</t>
  </si>
  <si>
    <t>41.116904</t>
  </si>
  <si>
    <t>-8.274860</t>
  </si>
  <si>
    <t>255617441</t>
  </si>
  <si>
    <t>http://www.aepenafielsudeste.pt</t>
  </si>
  <si>
    <t xml:space="preserve">direcao@aepenafielsudeste.edu.gov.pt; servicos@aepenafielsudeste.edu.gov.pt; </t>
  </si>
  <si>
    <t>255617440</t>
  </si>
  <si>
    <t>5208</t>
  </si>
  <si>
    <t>Escola Básica Eng. Nuno Mergulhão, Portimão</t>
  </si>
  <si>
    <t>145488</t>
  </si>
  <si>
    <t>Agrupamento de Escolas Eng. Nuno Mergulhão, Portimão</t>
  </si>
  <si>
    <t>Alto do Alfarrobal</t>
  </si>
  <si>
    <t>8500-791</t>
  </si>
  <si>
    <t>37.142765</t>
  </si>
  <si>
    <t>-8.548917</t>
  </si>
  <si>
    <t>282400115</t>
  </si>
  <si>
    <t>http://aveenm-public.sharepoint.com</t>
  </si>
  <si>
    <t xml:space="preserve">direcao@aveenm.edu.gov.pt; servicos@aveenm.edu.gov.pt; </t>
  </si>
  <si>
    <t>282400110</t>
  </si>
  <si>
    <t>5077</t>
  </si>
  <si>
    <t>Escola Básica do Bairro Padre Cruz, Lisboa</t>
  </si>
  <si>
    <t>171402</t>
  </si>
  <si>
    <t>Agrupamento de Escolas do Bairro Padre Cruz, Lisboa</t>
  </si>
  <si>
    <t>Rua Prof. Arsénio Nunes - Bairro Padre Cruz - Carnide</t>
  </si>
  <si>
    <t>1600-597</t>
  </si>
  <si>
    <t>38.767810</t>
  </si>
  <si>
    <t>-9.194057</t>
  </si>
  <si>
    <t>217121765</t>
  </si>
  <si>
    <t>http://www.aebpc.org/</t>
  </si>
  <si>
    <t xml:space="preserve">direcao@aepadre-cruz.edu.gov.pt; eb23bpc@gmail.com; servicos@aepadre-cruz.edu.gov.pt; </t>
  </si>
  <si>
    <t>217121760</t>
  </si>
  <si>
    <t>5016</t>
  </si>
  <si>
    <t>Escola Básica da Agrela e Vale do Leça, Santo Tirso</t>
  </si>
  <si>
    <t>152298</t>
  </si>
  <si>
    <t>Agrupamento de Escolas D. Dinis, Santo Tirso</t>
  </si>
  <si>
    <t>R. Liberdade</t>
  </si>
  <si>
    <t>AGRELA STS</t>
  </si>
  <si>
    <t>4825-026</t>
  </si>
  <si>
    <t>41.264696</t>
  </si>
  <si>
    <t>-8.483023</t>
  </si>
  <si>
    <t>229698409</t>
  </si>
  <si>
    <t xml:space="preserve">eb23.agrela@escolas.min-edu.pt; </t>
  </si>
  <si>
    <t>229698400</t>
  </si>
  <si>
    <t>5332</t>
  </si>
  <si>
    <t>Escola Básica da Madalena, Vila Nova de Gaia</t>
  </si>
  <si>
    <t>152419</t>
  </si>
  <si>
    <t>Agrupamento de Escolas da Madalena, Vila Nova de Gaia</t>
  </si>
  <si>
    <t>Rua Professor Manuel Cardoso Ribeiro</t>
  </si>
  <si>
    <t>4405-786</t>
  </si>
  <si>
    <t>41.113141</t>
  </si>
  <si>
    <t>-8.642936</t>
  </si>
  <si>
    <t>227129940</t>
  </si>
  <si>
    <t>http://www.eb23madalena.net</t>
  </si>
  <si>
    <t xml:space="preserve">direcao@aemadalena.edu.gov.pt; direccao@aemadalena.pt; secretaria@aemadalena.pt; servicos@aemadalena.edu.gov.pt; </t>
  </si>
  <si>
    <t>227129939</t>
  </si>
  <si>
    <t>5128</t>
  </si>
  <si>
    <t>Escola Básica da Correlhã, Ponte de Lima</t>
  </si>
  <si>
    <t>152638</t>
  </si>
  <si>
    <t>Agrupamento de Escolas de Ponte de Lima</t>
  </si>
  <si>
    <t>Lugar de Pereira - Correlhã</t>
  </si>
  <si>
    <t>4990-306</t>
  </si>
  <si>
    <t>41.746065</t>
  </si>
  <si>
    <t>-8.612438</t>
  </si>
  <si>
    <t>258900128</t>
  </si>
  <si>
    <t>http://www.agrupamento-correlha.com</t>
  </si>
  <si>
    <t xml:space="preserve">eb23.correlha@escolas.min-edu.pt; </t>
  </si>
  <si>
    <t>258900120</t>
  </si>
  <si>
    <t>1070</t>
  </si>
  <si>
    <t>Escola Básica e Secundária de Escariz, Arouca</t>
  </si>
  <si>
    <t>151622</t>
  </si>
  <si>
    <t>Agrupamento de Escolas de Escariz, Arouca</t>
  </si>
  <si>
    <t>Avenida das Escolas, n.º 303</t>
  </si>
  <si>
    <t>ESCARIZ</t>
  </si>
  <si>
    <t>Arouca</t>
  </si>
  <si>
    <t>4540-320</t>
  </si>
  <si>
    <t>40.944727</t>
  </si>
  <si>
    <t>-8.404915</t>
  </si>
  <si>
    <t>256920309</t>
  </si>
  <si>
    <t>http://aeescariz.com</t>
  </si>
  <si>
    <t xml:space="preserve">direcao@aeescariz.edu.gov.pt; servicos@aeescariz.edu.gov.pt; </t>
  </si>
  <si>
    <t>256920300</t>
  </si>
  <si>
    <t>5105</t>
  </si>
  <si>
    <t>Escola Básica de Carregosa, Oliveira de Azeméis</t>
  </si>
  <si>
    <t>Avenida da República , nº 217 - Apartado 23 - PC Carregosa</t>
  </si>
  <si>
    <t>CARREGOSA</t>
  </si>
  <si>
    <t>3720-017</t>
  </si>
  <si>
    <t>40.884353</t>
  </si>
  <si>
    <t>-8.415542</t>
  </si>
  <si>
    <t>256413143</t>
  </si>
  <si>
    <t xml:space="preserve">eb23.carregosa@escolas.min-edu.pt; </t>
  </si>
  <si>
    <t>256410450</t>
  </si>
  <si>
    <t>5541</t>
  </si>
  <si>
    <t>Escola Básica Comendador Ângelo Azevedo, Oliveira de Azeméis</t>
  </si>
  <si>
    <t>Rua das Sardinheiras nº 10 - Apartado 60</t>
  </si>
  <si>
    <t>3720-904</t>
  </si>
  <si>
    <t>40.879108</t>
  </si>
  <si>
    <t>-8.464875</t>
  </si>
  <si>
    <t>256870509</t>
  </si>
  <si>
    <t>http://www.eb23angeloazevedo.org</t>
  </si>
  <si>
    <t xml:space="preserve">eb23.sroque@escolas.min-edu.pt; </t>
  </si>
  <si>
    <t>256870500</t>
  </si>
  <si>
    <t>5616</t>
  </si>
  <si>
    <t>Escola Básica Poeta Emiliano da Costa, Estoi, Faro</t>
  </si>
  <si>
    <t>Rua Prof. Amílcar Quaresma, Estoi</t>
  </si>
  <si>
    <t>8005-479</t>
  </si>
  <si>
    <t>37.091853</t>
  </si>
  <si>
    <t>-7.894777</t>
  </si>
  <si>
    <t>289990295</t>
  </si>
  <si>
    <t>http://www.avee.edu.pt</t>
  </si>
  <si>
    <t xml:space="preserve">eb23.estoi@escolas.min-edu.pt; </t>
  </si>
  <si>
    <t>289990290</t>
  </si>
  <si>
    <t>5155</t>
  </si>
  <si>
    <t>Escola Básica Dr. António João Eusébio, Moncarapacho, Olhão</t>
  </si>
  <si>
    <t>Av. D. Maria Rosa Dias</t>
  </si>
  <si>
    <t>8700-082</t>
  </si>
  <si>
    <t>37.082004</t>
  </si>
  <si>
    <t>-7.785287</t>
  </si>
  <si>
    <t>289790725</t>
  </si>
  <si>
    <t xml:space="preserve">eb23.dajoaoeusebio@escolas.min-edu.pt; </t>
  </si>
  <si>
    <t>289790720</t>
  </si>
  <si>
    <t>5045</t>
  </si>
  <si>
    <t>Escola Básica D. António de Ataíde, Castanheira do Ribatejo, Vila Franca de Xira</t>
  </si>
  <si>
    <t>172157</t>
  </si>
  <si>
    <t>Agrupamento de Escolas D. António de Ataíde, Vila Franca de Xira</t>
  </si>
  <si>
    <t>Rua Vila de Avintes Quinta de S. José do Marco</t>
  </si>
  <si>
    <t>CASTANHEIRA DO RIBATEJO</t>
  </si>
  <si>
    <t>2600-686</t>
  </si>
  <si>
    <t>38.999329</t>
  </si>
  <si>
    <t>-8.972205</t>
  </si>
  <si>
    <t>263287234</t>
  </si>
  <si>
    <t>http://www.aeaa.pt</t>
  </si>
  <si>
    <t xml:space="preserve">direcao@aeaataide.edu.gov.pt; servicos@aeaataide.edu.gov.pt; </t>
  </si>
  <si>
    <t>263287230</t>
  </si>
  <si>
    <t>1052</t>
  </si>
  <si>
    <t>Escola Básica e Secundária de Airães, Felgueiras</t>
  </si>
  <si>
    <t>151439</t>
  </si>
  <si>
    <t>Agrupamento de Escolas de Airães, Felgueiras</t>
  </si>
  <si>
    <t>Rua de Santa Maria, n.º 2149</t>
  </si>
  <si>
    <t>AIRÃES</t>
  </si>
  <si>
    <t>4650-084</t>
  </si>
  <si>
    <t>41.315917</t>
  </si>
  <si>
    <t>-8.196823</t>
  </si>
  <si>
    <t>255490269</t>
  </si>
  <si>
    <t>www.aeairaes.pt</t>
  </si>
  <si>
    <t xml:space="preserve">direcao@aeairaes.edu.gov.pt; servicos@aeairaes.edu.gov.pt; </t>
  </si>
  <si>
    <t>255490265</t>
  </si>
  <si>
    <t>5113</t>
  </si>
  <si>
    <t>Escola Básica de Mosteiro e Cávado, Panóias, Braga</t>
  </si>
  <si>
    <t>151713</t>
  </si>
  <si>
    <t>Agrupamento de Escolas de Mosteiro e Cávado, Braga</t>
  </si>
  <si>
    <t>Rua da Veiguinha</t>
  </si>
  <si>
    <t>PANOIAS BRG</t>
  </si>
  <si>
    <t>4700-760</t>
  </si>
  <si>
    <t>41.578724</t>
  </si>
  <si>
    <t>-8.464042</t>
  </si>
  <si>
    <t>253623600</t>
  </si>
  <si>
    <t>http://mosteiroecavado.net</t>
  </si>
  <si>
    <t xml:space="preserve">direcao@aemcavado.edu.gov.pt; servicos@aemcavado.edu.gov.pt; </t>
  </si>
  <si>
    <t>253300620</t>
  </si>
  <si>
    <t>5501</t>
  </si>
  <si>
    <t>Escola Básica Infanta D. Mafalda, Rio Tinto, Gondomar</t>
  </si>
  <si>
    <t>151981</t>
  </si>
  <si>
    <t>Agrupamento de Escolas Infanta D. Mafalda, Gondomar</t>
  </si>
  <si>
    <t>Rua de Campainha</t>
  </si>
  <si>
    <t>4435-140</t>
  </si>
  <si>
    <t>41.182238</t>
  </si>
  <si>
    <t>-8.553805</t>
  </si>
  <si>
    <t>224854072</t>
  </si>
  <si>
    <t>http://aeriotinto2.edu.pt</t>
  </si>
  <si>
    <t xml:space="preserve">direcao@aeimafalda.edu.gov.pt; servicos@aeimafalda.edu.gov.pt; </t>
  </si>
  <si>
    <t>224854070</t>
  </si>
  <si>
    <t>5228</t>
  </si>
  <si>
    <t>Escola Básica Padre José Rota, Forte da Casa, Vila Franca de Xira</t>
  </si>
  <si>
    <t>171864</t>
  </si>
  <si>
    <t>Agrupamento de Escolas do Forte da Casa, Vila Franca de Xira</t>
  </si>
  <si>
    <t>Av. Terra da Pastoria</t>
  </si>
  <si>
    <t>2625-000</t>
  </si>
  <si>
    <t>38.875454</t>
  </si>
  <si>
    <t>-9.060304</t>
  </si>
  <si>
    <t>219535315</t>
  </si>
  <si>
    <t xml:space="preserve">eb23.fortecasa@escolas.min-edu.pt; </t>
  </si>
  <si>
    <t>219535310</t>
  </si>
  <si>
    <t>5131</t>
  </si>
  <si>
    <t>Escola Básica de Couto Mineiro do Pejão, Raiva, Castelo de Paiva</t>
  </si>
  <si>
    <t>151646</t>
  </si>
  <si>
    <t>Agrupamento de Escolas de Couto Mineiro do Pejão, Castelo de Paiva</t>
  </si>
  <si>
    <t>Rua de Anastácio Vasconcelos</t>
  </si>
  <si>
    <t>RAIVA</t>
  </si>
  <si>
    <t>4550-612</t>
  </si>
  <si>
    <t>255760129</t>
  </si>
  <si>
    <t>http://agcmpejao-m.ccems.pt</t>
  </si>
  <si>
    <t xml:space="preserve">direcao@aecmineiro.edu.gov.pt; servicos@aecmineiro.edu.gov.pt; </t>
  </si>
  <si>
    <t>255760120</t>
  </si>
  <si>
    <t>0489</t>
  </si>
  <si>
    <t>Escola Básica do Alto do Lumiar, Lisboa</t>
  </si>
  <si>
    <t>171736</t>
  </si>
  <si>
    <t>Agrupamento de Escolas do Alto do Lumiar, Lisboa</t>
  </si>
  <si>
    <t>Azinhaga da Musgueira</t>
  </si>
  <si>
    <t>1750-314</t>
  </si>
  <si>
    <t>217560932</t>
  </si>
  <si>
    <t>http://aelumiar.com</t>
  </si>
  <si>
    <t xml:space="preserve">direcao@aealto-lumiar.edu.gov.pt; servicos@aealto-lumiar.edu.gov.pt; </t>
  </si>
  <si>
    <t>217571510</t>
  </si>
  <si>
    <t>5455</t>
  </si>
  <si>
    <t>Escola Básica de Piscinas, Lisboa</t>
  </si>
  <si>
    <t>171682</t>
  </si>
  <si>
    <t>Agrupamento de Escolas Piscinas - Olivais, Lisboa</t>
  </si>
  <si>
    <t>Rua Capitão Santiago de Carvalho</t>
  </si>
  <si>
    <t>1800-048</t>
  </si>
  <si>
    <t>38.770683</t>
  </si>
  <si>
    <t>-9.110382</t>
  </si>
  <si>
    <t>218538384</t>
  </si>
  <si>
    <t>http://www.agpiscinasolivais.com</t>
  </si>
  <si>
    <t xml:space="preserve">direcao@aepiscinasolivais.edu.gov.pt; servicos@aepiscinasolivais.edu.gov.pt; </t>
  </si>
  <si>
    <t>218517080</t>
  </si>
  <si>
    <t>0633</t>
  </si>
  <si>
    <t>Escola Básica Patrício Prazeres, Lisboa</t>
  </si>
  <si>
    <t>171165</t>
  </si>
  <si>
    <t>Agrupamento de Escolas Patrício Prazeres, Lisboa</t>
  </si>
  <si>
    <t>Rua Matilde Rosa Araújo</t>
  </si>
  <si>
    <t>1900-057</t>
  </si>
  <si>
    <t>38.722021</t>
  </si>
  <si>
    <t>-9.119087</t>
  </si>
  <si>
    <t>218154669</t>
  </si>
  <si>
    <t>http://www.aepp.pt</t>
  </si>
  <si>
    <t xml:space="preserve">direcao@aepp.edu.gov.pt; diretor@aepp.pt; servicos@aepp.edu.gov.pt; </t>
  </si>
  <si>
    <t>218140564</t>
  </si>
  <si>
    <t>5006</t>
  </si>
  <si>
    <t>Escola Básica e Secundária Alfredo da Silva, Albarraque, Sintra</t>
  </si>
  <si>
    <t>171578</t>
  </si>
  <si>
    <t>Agrupamento de Escolas Alfredo da Silva, Sintra</t>
  </si>
  <si>
    <t>Rua Carlos Lopes - Bairro da Tabaqueira</t>
  </si>
  <si>
    <t>2635-209</t>
  </si>
  <si>
    <t>219156515</t>
  </si>
  <si>
    <t>http://www.agrupamento-alfredodasilva-sintra.pt</t>
  </si>
  <si>
    <t xml:space="preserve">direcao@aealfredodasilva.edu.gov.pt; servicos@aealfredodasilva.edu.gov.pt; </t>
  </si>
  <si>
    <t>219156510</t>
  </si>
  <si>
    <t>5713</t>
  </si>
  <si>
    <t>Escola Básica Escultor Francisco dos Santos, Fitares, Sintra</t>
  </si>
  <si>
    <t>172133</t>
  </si>
  <si>
    <t>Agrupamento de Escolas Escultor Francisco dos Santos, Sintra</t>
  </si>
  <si>
    <t>Rua da Pousada</t>
  </si>
  <si>
    <t>2635-455</t>
  </si>
  <si>
    <t>38.783437</t>
  </si>
  <si>
    <t>-9.312242</t>
  </si>
  <si>
    <t>219169655</t>
  </si>
  <si>
    <t>http://escfranciscosantos.wix.com/escultor-francisco-dos-santos</t>
  </si>
  <si>
    <t xml:space="preserve">direcao@aeefs.edu.gov.pt; servicos@aeefs.edu.gov.pt; </t>
  </si>
  <si>
    <t>219169650</t>
  </si>
  <si>
    <t>5702</t>
  </si>
  <si>
    <t>Escola Básica de Arões - Santa Cristina, Fafe</t>
  </si>
  <si>
    <t>152882</t>
  </si>
  <si>
    <t>Agrupamento de Escolas de Fafe</t>
  </si>
  <si>
    <t>Rua do Mobril</t>
  </si>
  <si>
    <t>ARÕES (SANTA CRISTINA)</t>
  </si>
  <si>
    <t>4820-640</t>
  </si>
  <si>
    <t>41.443518</t>
  </si>
  <si>
    <t>-8.210258</t>
  </si>
  <si>
    <t>253592732</t>
  </si>
  <si>
    <t xml:space="preserve">eb23.aroes@escolas.min-edu.pt; </t>
  </si>
  <si>
    <t>253592730</t>
  </si>
  <si>
    <t>0491</t>
  </si>
  <si>
    <t>Escola Básica e Secundária Aquilino Ribeiro, Leião, Oeiras</t>
  </si>
  <si>
    <t>121617</t>
  </si>
  <si>
    <t>Agrupamento de Escolas Aquilino Ribeiro, Oeiras</t>
  </si>
  <si>
    <t>Av. Domingos Vandelli</t>
  </si>
  <si>
    <t>PORTO SALVO</t>
  </si>
  <si>
    <t>2740-123</t>
  </si>
  <si>
    <t>38.734548</t>
  </si>
  <si>
    <t>-9.304646</t>
  </si>
  <si>
    <t>214228855</t>
  </si>
  <si>
    <t>http://www.aquilinoribeirooeiras.net</t>
  </si>
  <si>
    <t xml:space="preserve">direcao@aearibeiro.edu.gov.pt; servicos@aearibeiro.edu.gov.pt; </t>
  </si>
  <si>
    <t>214228850</t>
  </si>
  <si>
    <t>0657</t>
  </si>
  <si>
    <t>Escola Básica e Secundária Clara de Resende, Porto</t>
  </si>
  <si>
    <t>152870</t>
  </si>
  <si>
    <t>Agrupamento de Escolas Clara de Resende, Porto</t>
  </si>
  <si>
    <t>R. 1º de Janeiro</t>
  </si>
  <si>
    <t>4100-365</t>
  </si>
  <si>
    <t>41.159632</t>
  </si>
  <si>
    <t>-8.622082</t>
  </si>
  <si>
    <t>226006630</t>
  </si>
  <si>
    <t>http://www.clararesende.pt</t>
  </si>
  <si>
    <t xml:space="preserve">direcao@clararesende.edu.gov.pt; servicos@clararesende.edu.gov.pt; </t>
  </si>
  <si>
    <t>226064689</t>
  </si>
  <si>
    <t>0483</t>
  </si>
  <si>
    <t>Escola Básica e Secundária Dr. Bento da Cruz, Montalegre</t>
  </si>
  <si>
    <t>Avenida da Noruega</t>
  </si>
  <si>
    <t>MONTALEGRE</t>
  </si>
  <si>
    <t>5470-271</t>
  </si>
  <si>
    <t>41.827923</t>
  </si>
  <si>
    <t>-7.781280</t>
  </si>
  <si>
    <t>276510249</t>
  </si>
  <si>
    <t>http://www.aebentodacruz.pt</t>
  </si>
  <si>
    <t xml:space="preserve">direcao@aebcruz.edu.gov.pt; servicos@aebcruz.edu.gov.pt; </t>
  </si>
  <si>
    <t>276510240</t>
  </si>
  <si>
    <t>6239</t>
  </si>
  <si>
    <t>Escola Básica D. Carlos I, Sintra</t>
  </si>
  <si>
    <t>171554</t>
  </si>
  <si>
    <t>Agrupamento de Escolas D. Carlos I, Sintra</t>
  </si>
  <si>
    <t>Rua do Alecrim</t>
  </si>
  <si>
    <t>2710-348</t>
  </si>
  <si>
    <t>38.808855</t>
  </si>
  <si>
    <t>-9.379245</t>
  </si>
  <si>
    <t>219239295</t>
  </si>
  <si>
    <t>http://www.adcarlosi.pt</t>
  </si>
  <si>
    <t xml:space="preserve">direcao@adcarlosi.edu.gov.pt; servicos@adcarlosi.edu.gov.pt; </t>
  </si>
  <si>
    <t>219239290</t>
  </si>
  <si>
    <t>5719</t>
  </si>
  <si>
    <t>Escola Básica António Rodrigues Sampaio, Esposende</t>
  </si>
  <si>
    <t>Avenida João Paulo II, nº 388</t>
  </si>
  <si>
    <t>4740-532</t>
  </si>
  <si>
    <t>41.559437</t>
  </si>
  <si>
    <t>-8.773986</t>
  </si>
  <si>
    <t>253968046</t>
  </si>
  <si>
    <t>http://www.marinhas.org</t>
  </si>
  <si>
    <t xml:space="preserve">direcao@aears.edu.gov.pt; servicos@aears.edu.gov.pt; </t>
  </si>
  <si>
    <t>253960210</t>
  </si>
  <si>
    <t>1038</t>
  </si>
  <si>
    <t>Escola Básica e Secundária de S. Bento, Vizela</t>
  </si>
  <si>
    <t>100377</t>
  </si>
  <si>
    <t>Agrupamento de Escolas de S. Bento, Vizela</t>
  </si>
  <si>
    <t>Rua da Liberdade, n.º 60</t>
  </si>
  <si>
    <t>ÍNFIAS VIZ</t>
  </si>
  <si>
    <t>4815-384</t>
  </si>
  <si>
    <t>41.389976</t>
  </si>
  <si>
    <t>-8.313076</t>
  </si>
  <si>
    <t>253587030</t>
  </si>
  <si>
    <t>http://aeinfias.wix.com/aeinfias</t>
  </si>
  <si>
    <t xml:space="preserve">direcao@aeinfias.edu.gov.pt; servicos@aeinfias.edu.gov.pt; </t>
  </si>
  <si>
    <t>253480320</t>
  </si>
  <si>
    <t>0818</t>
  </si>
  <si>
    <t>Escola Básica e Secundária Santos Simões, Guimarães</t>
  </si>
  <si>
    <t>152912</t>
  </si>
  <si>
    <t>Agrupamento de Escolas Santos Simões, Guimarães</t>
  </si>
  <si>
    <t>Rua Dr. Santos Simões</t>
  </si>
  <si>
    <t>4810-767</t>
  </si>
  <si>
    <t>253433010</t>
  </si>
  <si>
    <t>http://www.santossimoes.edu.pt</t>
  </si>
  <si>
    <t xml:space="preserve">direcao@aesantossimoes.edu.gov.pt; servicos@aesantossimoes.edu.gov.pt; </t>
  </si>
  <si>
    <t>253439090</t>
  </si>
  <si>
    <t>6132</t>
  </si>
  <si>
    <t>Escola Básica de Abação, Guimarães</t>
  </si>
  <si>
    <t>152924</t>
  </si>
  <si>
    <t>Agrupamento de Escolas de Abação, Guimarães</t>
  </si>
  <si>
    <t>Lugar das Cortinhas</t>
  </si>
  <si>
    <t>SÃO TOMÉ ABAÇÃO</t>
  </si>
  <si>
    <t>4810-675</t>
  </si>
  <si>
    <t>41.409243</t>
  </si>
  <si>
    <t>-8.267659</t>
  </si>
  <si>
    <t>253422439</t>
  </si>
  <si>
    <t>http://agrupamentoabacao.pt</t>
  </si>
  <si>
    <t xml:space="preserve">direcao@agrupamentoabacao.edu.gov.pt; servicos@agrupamentoabacao.edu.gov.pt; </t>
  </si>
  <si>
    <t>253422430</t>
  </si>
  <si>
    <t>5720</t>
  </si>
  <si>
    <t>Escola Básica Amadeo de Souza Cardoso, Telões, Amarante</t>
  </si>
  <si>
    <t>Rua Comendador José de Abreu, nº 189</t>
  </si>
  <si>
    <t>TELÕES AMT</t>
  </si>
  <si>
    <t>4600-759</t>
  </si>
  <si>
    <t>41.281382</t>
  </si>
  <si>
    <t>-8.092308</t>
  </si>
  <si>
    <t>255420119</t>
  </si>
  <si>
    <t>http://www.amadeo.pt</t>
  </si>
  <si>
    <t xml:space="preserve">direcao@amadeo.edu.gov.pt; servicos@amadeo.edu.gov.pt; </t>
  </si>
  <si>
    <t>255420110</t>
  </si>
  <si>
    <t>1083</t>
  </si>
  <si>
    <t>Escola Básica e Secundária José Saramago, Poceirão, Palmela</t>
  </si>
  <si>
    <t>121265</t>
  </si>
  <si>
    <t>Agrupamento de Escolas José Saramago, Palmela</t>
  </si>
  <si>
    <t>Rua Miguel Bombarda</t>
  </si>
  <si>
    <t>POCEIRÃO</t>
  </si>
  <si>
    <t>2965-315</t>
  </si>
  <si>
    <t>38.629135</t>
  </si>
  <si>
    <t>-8.737726</t>
  </si>
  <si>
    <t>265988196</t>
  </si>
  <si>
    <t>http://www.aejs.pt</t>
  </si>
  <si>
    <t xml:space="preserve">direcao@aejs.edu.gov.pt; servicos@aejs.edu.gov.pt; </t>
  </si>
  <si>
    <t>265990020</t>
  </si>
  <si>
    <t>1046</t>
  </si>
  <si>
    <t>Escola Secundária de Albufeira</t>
  </si>
  <si>
    <t>8200-126</t>
  </si>
  <si>
    <t>37.094258</t>
  </si>
  <si>
    <t>-8.247828</t>
  </si>
  <si>
    <t>289586892</t>
  </si>
  <si>
    <t xml:space="preserve">direcao@alpoente.edu.gov.pt; geral@alpoente.org; servicos@alpoente.edu.gov.pt; </t>
  </si>
  <si>
    <t>289586779</t>
  </si>
  <si>
    <t>1050</t>
  </si>
  <si>
    <t>Escola Básica e Secundária da Bemposta, Portimão</t>
  </si>
  <si>
    <t>Rua Pedro Osório</t>
  </si>
  <si>
    <t>8500-291</t>
  </si>
  <si>
    <t>37.137126</t>
  </si>
  <si>
    <t>-8.569253</t>
  </si>
  <si>
    <t>http://aebemposta.com</t>
  </si>
  <si>
    <t xml:space="preserve">direcao@aebemposta.edu.gov.pt; servicos@aebemposta.edu.gov.pt; </t>
  </si>
  <si>
    <t>282244400</t>
  </si>
  <si>
    <t>1061</t>
  </si>
  <si>
    <t>Escola Básica e Secundária Dr. Machado de Matos, Felgueiras</t>
  </si>
  <si>
    <t>Rua de Pombeiro de Ribavizela</t>
  </si>
  <si>
    <t>POMBEIRO DE RIBAVIZELA</t>
  </si>
  <si>
    <t>4610-642</t>
  </si>
  <si>
    <t>41.377249</t>
  </si>
  <si>
    <t>-8.210641</t>
  </si>
  <si>
    <t>http://www.aefelgueiras.pt</t>
  </si>
  <si>
    <t xml:space="preserve">direcao@aemachadodmatos.edu.gov.pt; servicos@aemachadodmatos.edu.gov.pt; </t>
  </si>
  <si>
    <t>255340310</t>
  </si>
  <si>
    <t>1060</t>
  </si>
  <si>
    <t>Escola Básica e Secundária Dr. Mário Fonseca, Nogueira, Lousada</t>
  </si>
  <si>
    <t>Rua do Jogo da Bola</t>
  </si>
  <si>
    <t>NOGUEIRA LSD</t>
  </si>
  <si>
    <t>4620-460</t>
  </si>
  <si>
    <t>41.280314</t>
  </si>
  <si>
    <t>-8.262038</t>
  </si>
  <si>
    <t>http://www.aelousadanorte.pt</t>
  </si>
  <si>
    <t xml:space="preserve">direcao@aemariofonseca.edu.gov.pt; servicos@aemariofonseca.edu.gov.pt; </t>
  </si>
  <si>
    <t>255820030</t>
  </si>
  <si>
    <t>2585</t>
  </si>
  <si>
    <t>Centro de Educação e Desenvolvimento Jacob Rodrigues Pereira - Casa Pia</t>
  </si>
  <si>
    <t>Rua D. Francisco de Almeida, 1</t>
  </si>
  <si>
    <t>1400-117</t>
  </si>
  <si>
    <t>41.005111</t>
  </si>
  <si>
    <t>-8.632705</t>
  </si>
  <si>
    <t>CED</t>
  </si>
  <si>
    <t>213018585</t>
  </si>
  <si>
    <t>213041070</t>
  </si>
  <si>
    <t>6014</t>
  </si>
  <si>
    <t>Centro de Educação e Desenvolvimento D. Nuno Álvares Pereira - Casa Pia</t>
  </si>
  <si>
    <t>Rua Alexandre Sá Pinto, nº 26</t>
  </si>
  <si>
    <t>1300-036</t>
  </si>
  <si>
    <t>41.093365</t>
  </si>
  <si>
    <t>-8.616977</t>
  </si>
  <si>
    <t>213630302</t>
  </si>
  <si>
    <t>213616710</t>
  </si>
  <si>
    <t>6076</t>
  </si>
  <si>
    <t>Colégio de Apresentação de Maria</t>
  </si>
  <si>
    <t>Rua das Mercês nº 25</t>
  </si>
  <si>
    <t>9000-224</t>
  </si>
  <si>
    <t>32.650774</t>
  </si>
  <si>
    <t>-16.911548</t>
  </si>
  <si>
    <t>PRI</t>
  </si>
  <si>
    <t>EXT</t>
  </si>
  <si>
    <t xml:space="preserve">administracao@externatoam.com; </t>
  </si>
  <si>
    <t>6046</t>
  </si>
  <si>
    <t>Colégio de Santa Teresinha</t>
  </si>
  <si>
    <t>Rua Pedro José de Ornelas, 19</t>
  </si>
  <si>
    <t>9050-069</t>
  </si>
  <si>
    <t>32.656000</t>
  </si>
  <si>
    <t>-16.905137</t>
  </si>
  <si>
    <t>C</t>
  </si>
  <si>
    <t xml:space="preserve">cstf@live.com.pt; </t>
  </si>
  <si>
    <t>6029</t>
  </si>
  <si>
    <t>Colégio Infante D. Henrique</t>
  </si>
  <si>
    <t>Caminho do Monte, 180</t>
  </si>
  <si>
    <t>9050-288</t>
  </si>
  <si>
    <t xml:space="preserve">colegioinfantedh@gmail.com; </t>
  </si>
  <si>
    <t>5525</t>
  </si>
  <si>
    <t>Escola Básica com Pré-escolar de Santo António e Curral das Freiras</t>
  </si>
  <si>
    <t>Rua da Quinta Josefina, 1</t>
  </si>
  <si>
    <t>9020-321</t>
  </si>
  <si>
    <t>32.657284</t>
  </si>
  <si>
    <t>-16.928561</t>
  </si>
  <si>
    <t xml:space="preserve">eb23santonio@edu.madeira.gov.pt; </t>
  </si>
  <si>
    <t>1613</t>
  </si>
  <si>
    <t>Escola Básica com Pré-escolar Dr. Eduardo Brazão de Castro</t>
  </si>
  <si>
    <t>Rua Escola Secundária do Galeão</t>
  </si>
  <si>
    <t>9020-212</t>
  </si>
  <si>
    <t>32.670114</t>
  </si>
  <si>
    <t>-16.928845</t>
  </si>
  <si>
    <t xml:space="preserve">eb23debcastro@edu.madeira.gov.pt; </t>
  </si>
  <si>
    <t>5173</t>
  </si>
  <si>
    <t>Escola Básica dos 2º e 3º Ciclos Dr. Horácio Bento Gouveia</t>
  </si>
  <si>
    <t>Estrada da Liberdade, 1</t>
  </si>
  <si>
    <t>9004-524</t>
  </si>
  <si>
    <t>32.649884</t>
  </si>
  <si>
    <t>-16.925481</t>
  </si>
  <si>
    <t xml:space="preserve">ebdhbgouveia@edu.madeira.gov.pt; </t>
  </si>
  <si>
    <t>1610</t>
  </si>
  <si>
    <t>Escola Básica e Secundária Gonçalves Zarco</t>
  </si>
  <si>
    <t>Caminho da Fé, nº 1</t>
  </si>
  <si>
    <t>9004-525</t>
  </si>
  <si>
    <t>32.648254</t>
  </si>
  <si>
    <t>-16.928174</t>
  </si>
  <si>
    <t xml:space="preserve">ebsgzarco@edu.madeira.gov.pt; </t>
  </si>
  <si>
    <t>1604</t>
  </si>
  <si>
    <t>Escola Básica e Secundária Dr. Ângelo Augusto da Silva</t>
  </si>
  <si>
    <t>Rua do Comboio, 61 C</t>
  </si>
  <si>
    <t>9050-053</t>
  </si>
  <si>
    <t>32.659346</t>
  </si>
  <si>
    <t>-16.909375</t>
  </si>
  <si>
    <t xml:space="preserve">geral@ebsaas.com; </t>
  </si>
  <si>
    <t>5080</t>
  </si>
  <si>
    <t>Escola Básica com Pré-escolar Bartolomeu Perestrelo</t>
  </si>
  <si>
    <t>Rua Bartolomeu Perestrelo nº 3-5</t>
  </si>
  <si>
    <t>9050-328</t>
  </si>
  <si>
    <t>32.659001</t>
  </si>
  <si>
    <t>-16.914958</t>
  </si>
  <si>
    <t xml:space="preserve">bartolomeuperestrelo@edu.madeira.gov.pt; </t>
  </si>
  <si>
    <t>1611</t>
  </si>
  <si>
    <t>Escola Básica e Secundária de Santa Cruz</t>
  </si>
  <si>
    <t>Avenida 2 de Agosto 1996, nº9</t>
  </si>
  <si>
    <t>SANTA CRUZ</t>
  </si>
  <si>
    <t>Santa Cruz</t>
  </si>
  <si>
    <t>9100-235</t>
  </si>
  <si>
    <t>32.688732</t>
  </si>
  <si>
    <t>-16.795315</t>
  </si>
  <si>
    <t xml:space="preserve">ebsscruz@edu.madeira.gov.pt; </t>
  </si>
  <si>
    <t>5615</t>
  </si>
  <si>
    <t>Escola Básica dos 2º e 3º ciclos do Caniço</t>
  </si>
  <si>
    <t>Rua João Baptista de Sá</t>
  </si>
  <si>
    <t>CANIÇO</t>
  </si>
  <si>
    <t>9125-017</t>
  </si>
  <si>
    <t>32.650079</t>
  </si>
  <si>
    <t>-16.846949</t>
  </si>
  <si>
    <t xml:space="preserve">ebcanico@edu.madeira.gov.pt; </t>
  </si>
  <si>
    <t>5149</t>
  </si>
  <si>
    <t>Escola Básica com Pré-escolar e Creche Dr. Alfredo Nóbrega Júnior</t>
  </si>
  <si>
    <t>Rua Dr Alfredo Ferreira Nóbrega Jr, n.º 15 e 17</t>
  </si>
  <si>
    <t>CAMACHA</t>
  </si>
  <si>
    <t>9135-044</t>
  </si>
  <si>
    <t>32.677532</t>
  </si>
  <si>
    <t>-16.848659</t>
  </si>
  <si>
    <t xml:space="preserve">eb23camacha@edu.madeira.gov.pt; </t>
  </si>
  <si>
    <t>5614</t>
  </si>
  <si>
    <t>Escola Básica com Pré-escolar e Creche do Caniçal</t>
  </si>
  <si>
    <t>Rua Garcia Moniz, nº 7</t>
  </si>
  <si>
    <t>CANIÇAL</t>
  </si>
  <si>
    <t>9200-031</t>
  </si>
  <si>
    <t>32.738674</t>
  </si>
  <si>
    <t>-16.744605</t>
  </si>
  <si>
    <t xml:space="preserve">ebcanical@edu.madeira.gov.pt; </t>
  </si>
  <si>
    <t>1606</t>
  </si>
  <si>
    <t>Escola Básica e Secundária de Machico</t>
  </si>
  <si>
    <t>Estrada de Tristão Vaz Teixeira - Nº. 39</t>
  </si>
  <si>
    <t>MACHICO</t>
  </si>
  <si>
    <t>9200-146</t>
  </si>
  <si>
    <t>32.725256</t>
  </si>
  <si>
    <t>-16.770895</t>
  </si>
  <si>
    <t xml:space="preserve">ebsmachico@edu.madeira.gov.pt; </t>
  </si>
  <si>
    <t>1612</t>
  </si>
  <si>
    <t>Escola Básica e Secundária com Pré-escolar e Creche Bispo D. Manuel Ferreira Cabral</t>
  </si>
  <si>
    <t>Rua Dr. Albino de Menezes</t>
  </si>
  <si>
    <t>SANTANA</t>
  </si>
  <si>
    <t>Santana</t>
  </si>
  <si>
    <t>9230-081</t>
  </si>
  <si>
    <t xml:space="preserve">ebssantana@edu.madeira.gov.pt; </t>
  </si>
  <si>
    <t>1614</t>
  </si>
  <si>
    <t>Escola Básica e Secundária D. Lucinda Andrade</t>
  </si>
  <si>
    <t>Rua da Escola n.º 2, Sítio do Passo</t>
  </si>
  <si>
    <t>SÃO VICENTE</t>
  </si>
  <si>
    <t>São Vicente</t>
  </si>
  <si>
    <t>9240-217</t>
  </si>
  <si>
    <t>32.793464</t>
  </si>
  <si>
    <t>-17.043330</t>
  </si>
  <si>
    <t xml:space="preserve">ebsdlandrade@edu.madeira.gov.pt; </t>
  </si>
  <si>
    <t>1616</t>
  </si>
  <si>
    <t>Escola Básica e Secundária com Pré-escolar e Creche do Porto Moniz</t>
  </si>
  <si>
    <t>Sitio da Penedia, Beco do pavilhão, nº 4</t>
  </si>
  <si>
    <t>PORTO MONIZ</t>
  </si>
  <si>
    <t>Porto Moniz</t>
  </si>
  <si>
    <t>9270-151</t>
  </si>
  <si>
    <t>32.866453</t>
  </si>
  <si>
    <t>-17.174887</t>
  </si>
  <si>
    <t xml:space="preserve">ebspmoniz@edu.madeira.gov.pt; </t>
  </si>
  <si>
    <t>5009</t>
  </si>
  <si>
    <t>Escola Básica dos 2º e 3º ciclos da Torre</t>
  </si>
  <si>
    <t>Rua de Santa Cecília n.º 2</t>
  </si>
  <si>
    <t>CÂMARA DE LOBOS</t>
  </si>
  <si>
    <t>Câmara de Lobos</t>
  </si>
  <si>
    <t>9300-066</t>
  </si>
  <si>
    <t>32.654155</t>
  </si>
  <si>
    <t>-16.972275</t>
  </si>
  <si>
    <t xml:space="preserve">ebtorre@edu.madeira.gov.pt; </t>
  </si>
  <si>
    <t>1617</t>
  </si>
  <si>
    <t>Escola Básica e Secundária Dr. Luís Maurílio da Silva Dantas</t>
  </si>
  <si>
    <t>Estrada de Santa Clara - Rua Joaquim Pestana n.º 2</t>
  </si>
  <si>
    <t>9300-145</t>
  </si>
  <si>
    <t>32.653467</t>
  </si>
  <si>
    <t>-16.981928</t>
  </si>
  <si>
    <t xml:space="preserve">ebscarmo@edu.madeira.gov.pt; </t>
  </si>
  <si>
    <t>5623</t>
  </si>
  <si>
    <t>Escola Básica dos 2º e 3º ciclos  do Estreito de Câmara de Lobos</t>
  </si>
  <si>
    <t>Rua João Augusto Ornelas, nº2</t>
  </si>
  <si>
    <t>ESTREITO CÂMARA DE LOBOS</t>
  </si>
  <si>
    <t>9325-032</t>
  </si>
  <si>
    <t>32.671789</t>
  </si>
  <si>
    <t>-16.978622</t>
  </si>
  <si>
    <t xml:space="preserve">ebeclobos@edu.madeira.gov.pt; </t>
  </si>
  <si>
    <t>1607</t>
  </si>
  <si>
    <t>Escola Básica e Secundária Padre Manuel Álvares</t>
  </si>
  <si>
    <t>Rua de São Francisco - Vila Ribeira Brava</t>
  </si>
  <si>
    <t>RIBEIRA BRAVA</t>
  </si>
  <si>
    <t>Ribeira Brava</t>
  </si>
  <si>
    <t>9350-211</t>
  </si>
  <si>
    <t>32.673658</t>
  </si>
  <si>
    <t>-17.062987</t>
  </si>
  <si>
    <t xml:space="preserve">ebspmalvares@edu.madeira.gov.pt; </t>
  </si>
  <si>
    <t>1618</t>
  </si>
  <si>
    <t>Escola Básica e Secundária da Ponta do Sol</t>
  </si>
  <si>
    <t>Rua V Centenário, Ponta do Sol</t>
  </si>
  <si>
    <t>PONTA DO SOL</t>
  </si>
  <si>
    <t>Ponta do Sol</t>
  </si>
  <si>
    <t>9360-218</t>
  </si>
  <si>
    <t>32.684168</t>
  </si>
  <si>
    <t>-17.100694</t>
  </si>
  <si>
    <t xml:space="preserve">ebspsol@edu.madeira.gov.pt; </t>
  </si>
  <si>
    <t>1608</t>
  </si>
  <si>
    <t>Escola Básica e Secundária com Pré-escolar da Calheta</t>
  </si>
  <si>
    <t>Estrada Simão Gonçalves da Câmara Nº 39</t>
  </si>
  <si>
    <t>CALHETA (MADEIRA)</t>
  </si>
  <si>
    <t>Calheta (Madeira)</t>
  </si>
  <si>
    <t>9370-139</t>
  </si>
  <si>
    <t>32.723652</t>
  </si>
  <si>
    <t>-17.181859</t>
  </si>
  <si>
    <t xml:space="preserve">ebscalheta@edu.madeira.gov.pt; </t>
  </si>
  <si>
    <t>1603</t>
  </si>
  <si>
    <t>Escola Básica e Secundária com Pré-escolar e Creche Professor Dr. Francisco Freitas Branco</t>
  </si>
  <si>
    <t>Sítio das Matas</t>
  </si>
  <si>
    <t>PORTO SANTO</t>
  </si>
  <si>
    <t>Porto Santo</t>
  </si>
  <si>
    <t>Ilha de Porto Santo</t>
  </si>
  <si>
    <t>9400-035</t>
  </si>
  <si>
    <t>33.060751</t>
  </si>
  <si>
    <t>-16.339464</t>
  </si>
  <si>
    <t xml:space="preserve">ebspdffbranco@edu.madeira.gov.pt ; </t>
  </si>
  <si>
    <t>0983</t>
  </si>
  <si>
    <t>Escola Básica e Secundária Amélia Rey Colaço, Linda-a-Velha, Oeiras</t>
  </si>
  <si>
    <t>172376</t>
  </si>
  <si>
    <t>Agrupamento de Escolas de Santa Catarina, Oeiras</t>
  </si>
  <si>
    <t>Rua Manuel Ferreira - Alto de Santa Catarina</t>
  </si>
  <si>
    <t>LINDA A VELHA</t>
  </si>
  <si>
    <t>2799-550</t>
  </si>
  <si>
    <t>38.706555</t>
  </si>
  <si>
    <t>-9.242670</t>
  </si>
  <si>
    <t>214146242</t>
  </si>
  <si>
    <t>http://www.aearc.pt</t>
  </si>
  <si>
    <t xml:space="preserve">direcao@aescatarina.edu.gov.pt; servicos@aescatarina.edu.gov.pt; </t>
  </si>
  <si>
    <t>214146240</t>
  </si>
  <si>
    <t>0836</t>
  </si>
  <si>
    <t>Escola Básica e Secundária Martinho Árias, Soure</t>
  </si>
  <si>
    <t>161469</t>
  </si>
  <si>
    <t>Agrupamento de Escolas Martinho Árias, Soure</t>
  </si>
  <si>
    <t>Quinta das Nogueiras</t>
  </si>
  <si>
    <t>SOURE</t>
  </si>
  <si>
    <t>Soure</t>
  </si>
  <si>
    <t>3130-211</t>
  </si>
  <si>
    <t>40.067701</t>
  </si>
  <si>
    <t>-8.614085</t>
  </si>
  <si>
    <t>239506019</t>
  </si>
  <si>
    <t>http://www.escolasdesoure.pt</t>
  </si>
  <si>
    <t xml:space="preserve">direcao@aemas.edu.gov.pt; servicos@aemas.edu.gov.pt; </t>
  </si>
  <si>
    <t>239506010</t>
  </si>
  <si>
    <t>0878</t>
  </si>
  <si>
    <t>Escola Básica e Secundária Professor Reynaldo dos Santos, Vila Franca de Xira</t>
  </si>
  <si>
    <t>171414</t>
  </si>
  <si>
    <t>Agrupamento de Escolas Professor Reynaldo dos Santos, Vila Franca de Xira</t>
  </si>
  <si>
    <t>Bom Retiro - Rua 28 de Março</t>
  </si>
  <si>
    <t>VILA FRANCA DE XIRA</t>
  </si>
  <si>
    <t>2600-053</t>
  </si>
  <si>
    <t>38.954210</t>
  </si>
  <si>
    <t>-9.001392</t>
  </si>
  <si>
    <t>263275379</t>
  </si>
  <si>
    <t>http://www.aeprs.org</t>
  </si>
  <si>
    <t xml:space="preserve">direcao@aersantos.edu.gov.pt; servicos@aersantos.edu.gov.pt; </t>
  </si>
  <si>
    <t>263276149</t>
  </si>
  <si>
    <t>0833</t>
  </si>
  <si>
    <t>Escola Básica e Secundária de Montemor-o-Velho</t>
  </si>
  <si>
    <t>Lg. Nª Srª. do Desterro</t>
  </si>
  <si>
    <t>MONTEMOR-O-VELHO</t>
  </si>
  <si>
    <t>3140-000</t>
  </si>
  <si>
    <t>40.181771</t>
  </si>
  <si>
    <t>-8.673449</t>
  </si>
  <si>
    <t>239689447</t>
  </si>
  <si>
    <t>http://www.aemontemor.pt</t>
  </si>
  <si>
    <t xml:space="preserve">direcao@aemontemor-velho.edu.gov.pt; direcao@aemontemor.pt; servicos@aemontemor-velho.edu.gov.pt; </t>
  </si>
  <si>
    <t>239687150</t>
  </si>
  <si>
    <t>0667</t>
  </si>
  <si>
    <t>Escola Básica e Secundária Alfredo da Silva, Barreiro</t>
  </si>
  <si>
    <t>172352</t>
  </si>
  <si>
    <t>Agrupamento de Escolas Alfredo da Silva, Barreiro</t>
  </si>
  <si>
    <t>Praça de Bento Jesus Caraça</t>
  </si>
  <si>
    <t>2830-322</t>
  </si>
  <si>
    <t>38.661432</t>
  </si>
  <si>
    <t>-9.084877</t>
  </si>
  <si>
    <t>212064708</t>
  </si>
  <si>
    <t>http://agrupamentoescolas-alfredo-da-silva.com</t>
  </si>
  <si>
    <t xml:space="preserve">direcao@alfsilva.edu.gov.pt; servicos@alfsilva.edu.gov.pt; </t>
  </si>
  <si>
    <t>212064700</t>
  </si>
  <si>
    <t>0478</t>
  </si>
  <si>
    <t>Escola Básica e Secundária de Alvide, Cascais</t>
  </si>
  <si>
    <t>172273</t>
  </si>
  <si>
    <t>Agrupamento de Escolas de Alvide, Cascais</t>
  </si>
  <si>
    <t>Rua das Padarias, 195</t>
  </si>
  <si>
    <t>ALCABIDECHE</t>
  </si>
  <si>
    <t>2755-062</t>
  </si>
  <si>
    <t>38.717642</t>
  </si>
  <si>
    <t>-9.425589</t>
  </si>
  <si>
    <t>214835447</t>
  </si>
  <si>
    <t>http://www.esalvide.edu.pt</t>
  </si>
  <si>
    <t xml:space="preserve">direcao@alvideag.edu.gov.pt; servicos@alvideag.edu.gov.pt; </t>
  </si>
  <si>
    <t>214824240</t>
  </si>
  <si>
    <t>0803</t>
  </si>
  <si>
    <t>Escola Básica e Secundária de Anadia</t>
  </si>
  <si>
    <t>Rua Almas das Domingas, nº 4</t>
  </si>
  <si>
    <t>TAMENGOS</t>
  </si>
  <si>
    <t>3780-299</t>
  </si>
  <si>
    <t>231081918</t>
  </si>
  <si>
    <t>http://www.aeanadia.pt</t>
  </si>
  <si>
    <t xml:space="preserve">direcao@aeanadia.edu.gov.pt; servicos@aeanadia.edu.gov.pt; </t>
  </si>
  <si>
    <t>231081933</t>
  </si>
  <si>
    <t>0665</t>
  </si>
  <si>
    <t>Escola Básica e Secundária Anselmo de Andrade, Almada</t>
  </si>
  <si>
    <t>172212</t>
  </si>
  <si>
    <t>Agrupamento de Escolas Anselmo de Andrade, Almada</t>
  </si>
  <si>
    <t>R. Ramiro Ferrão</t>
  </si>
  <si>
    <t>2809-011</t>
  </si>
  <si>
    <t>38.675078</t>
  </si>
  <si>
    <t>-9.164153</t>
  </si>
  <si>
    <t>212749433</t>
  </si>
  <si>
    <t>http://www.anselmodeandrade.pt</t>
  </si>
  <si>
    <t xml:space="preserve">direcao@aeaa.edu.gov.pt; servicos@aeaa.edu.gov.pt; </t>
  </si>
  <si>
    <t>212723590</t>
  </si>
  <si>
    <t>0998</t>
  </si>
  <si>
    <t>Escola Básica e Secundária António Gedeão, Cova da Piedade, Almada</t>
  </si>
  <si>
    <t>170940</t>
  </si>
  <si>
    <t>Agrupamento de Escolas António Gedeão, Almada</t>
  </si>
  <si>
    <t>Alameda Guerra Junqueiro</t>
  </si>
  <si>
    <t>2814-503</t>
  </si>
  <si>
    <t>38.770330</t>
  </si>
  <si>
    <t>-9.107856</t>
  </si>
  <si>
    <t>ES</t>
  </si>
  <si>
    <t>212509545</t>
  </si>
  <si>
    <t>http://ageantoniogedeao.pt</t>
  </si>
  <si>
    <t xml:space="preserve">direcao@aeagedeao.edu.gov.pt; servicos@aeagedeao.edu.gov.pt; </t>
  </si>
  <si>
    <t>212509540</t>
  </si>
  <si>
    <t>0601</t>
  </si>
  <si>
    <t>Escola Básica e Secundária Artur Gonçalves, Torres Novas</t>
  </si>
  <si>
    <t>TORRES NOVAS</t>
  </si>
  <si>
    <t>2350-536</t>
  </si>
  <si>
    <t>249830695</t>
  </si>
  <si>
    <t>http://www.esagtn.com</t>
  </si>
  <si>
    <t xml:space="preserve">direcao@aeagtn.edu.gov.pt; servicos@aeagtn.edu.gov.pt; </t>
  </si>
  <si>
    <t>249830690</t>
  </si>
  <si>
    <t>0914</t>
  </si>
  <si>
    <t>Escola Básica e Secundária Ordem de Sant´Iago, Setúbal</t>
  </si>
  <si>
    <t>171037</t>
  </si>
  <si>
    <t>Agrupamento de Escolas Ordem de Santiago, Setúbal</t>
  </si>
  <si>
    <t>Avenida da Bela Vista</t>
  </si>
  <si>
    <t>2910-421</t>
  </si>
  <si>
    <t>40.892732</t>
  </si>
  <si>
    <t>-8.486093</t>
  </si>
  <si>
    <t>265771316</t>
  </si>
  <si>
    <t>http://www.aveordemsantiago.pt</t>
  </si>
  <si>
    <t xml:space="preserve">direcao@aeordemsantiago.edu.gov.pt; servicos@aeordemsantiago.edu.gov.pt; </t>
  </si>
  <si>
    <t>265739703</t>
  </si>
  <si>
    <t>0450</t>
  </si>
  <si>
    <t>Escola Básica e Secundária Carolina Michaëlis, Porto</t>
  </si>
  <si>
    <t>R. Infanta D. Maria</t>
  </si>
  <si>
    <t>4050-350</t>
  </si>
  <si>
    <t>226095024</t>
  </si>
  <si>
    <t>http://www.escmichaelis.pt</t>
  </si>
  <si>
    <t xml:space="preserve">direcao@aecmichaelis.edu.gov.pt; servicos@aecmichaelis.edu.gov.pt; </t>
  </si>
  <si>
    <t>226051110</t>
  </si>
  <si>
    <t>0967</t>
  </si>
  <si>
    <t>Escola Secundária de Carregal do Sal</t>
  </si>
  <si>
    <t>Rua Doutor Amadeu Matos Viegas - Apartado 88</t>
  </si>
  <si>
    <t>3430-120</t>
  </si>
  <si>
    <t>40.432436</t>
  </si>
  <si>
    <t>-7.999092</t>
  </si>
  <si>
    <t>3º Ciclo;Secundário;Artistico;Profissional</t>
  </si>
  <si>
    <t>232960129</t>
  </si>
  <si>
    <t>http://www.escsal.com</t>
  </si>
  <si>
    <t xml:space="preserve">direcao@aecarregal-sal.edu.gov.pt; servicos@aecarregal-sal.edu.gov.pt; </t>
  </si>
  <si>
    <t>232960120</t>
  </si>
  <si>
    <t>0957</t>
  </si>
  <si>
    <t>Escola Secundária do Castêlo da Maia, Maia</t>
  </si>
  <si>
    <t>152067</t>
  </si>
  <si>
    <t>Agrupamento de Escolas do Castêlo da Maia, Maia</t>
  </si>
  <si>
    <t>R. Professora Idalina Quelhas</t>
  </si>
  <si>
    <t>4475-640</t>
  </si>
  <si>
    <t>41.258781</t>
  </si>
  <si>
    <t>-8.611199</t>
  </si>
  <si>
    <t>229825087</t>
  </si>
  <si>
    <t>http://aecastelomaia.pt</t>
  </si>
  <si>
    <t xml:space="preserve">direcao@aecastelomaia.edu.gov.pt; servicos@aecastelomaia.edu.gov.pt; </t>
  </si>
  <si>
    <t>229820641</t>
  </si>
  <si>
    <t>0959</t>
  </si>
  <si>
    <t>Escola Básica e Secundária da Cidadela, Cascais</t>
  </si>
  <si>
    <t>172443</t>
  </si>
  <si>
    <t>Agrupamento de Escolas da Cidadela, Cascais</t>
  </si>
  <si>
    <t>R. Dr.Fernando Batista M.F.Batista Viegas</t>
  </si>
  <si>
    <t>2750-503</t>
  </si>
  <si>
    <t>38.701989</t>
  </si>
  <si>
    <t>-9.429140</t>
  </si>
  <si>
    <t>214820920</t>
  </si>
  <si>
    <t>http://aecidadela.pt</t>
  </si>
  <si>
    <t xml:space="preserve">direcao@cidadela.edu.gov.pt; servicos@cidadela.edu.gov.pt; </t>
  </si>
  <si>
    <t>214864080</t>
  </si>
  <si>
    <t>0455</t>
  </si>
  <si>
    <t>Escola Básica e Secundária D. Dinis, Santo Tirso</t>
  </si>
  <si>
    <t>R. da Misericórdia</t>
  </si>
  <si>
    <t>SANTO TIRSO</t>
  </si>
  <si>
    <t>4780-501</t>
  </si>
  <si>
    <t>41.838931</t>
  </si>
  <si>
    <t>-7.002966</t>
  </si>
  <si>
    <t>252808319</t>
  </si>
  <si>
    <t>http://www.aeddinis-st.org</t>
  </si>
  <si>
    <t xml:space="preserve">direcao@aeddinis-st.edu.gov.pt; servicos@aeddinis-st.edu.gov.pt; </t>
  </si>
  <si>
    <t>252808310</t>
  </si>
  <si>
    <t>0430</t>
  </si>
  <si>
    <t>Escola Básica e Secundária D. Filipa de Lencastre, Lisboa</t>
  </si>
  <si>
    <t>172315</t>
  </si>
  <si>
    <t>Agrupamento de Escolas D. Filipa de Lencastre, Lisboa</t>
  </si>
  <si>
    <t>Avenida Magalhães de Lima</t>
  </si>
  <si>
    <t>1000-197</t>
  </si>
  <si>
    <t>38.739895</t>
  </si>
  <si>
    <t>-9.139374</t>
  </si>
  <si>
    <t>218475664</t>
  </si>
  <si>
    <t>http://www.aedfl.pt</t>
  </si>
  <si>
    <t xml:space="preserve">direcao@aeflencastre.edu.gov.pt; servicos@aeflencastre.edu.gov.pt; </t>
  </si>
  <si>
    <t>218407045</t>
  </si>
  <si>
    <t>0971</t>
  </si>
  <si>
    <t>Escola Básica e Secundária D. João V, Damaia, Amadora</t>
  </si>
  <si>
    <t>172431</t>
  </si>
  <si>
    <t>Agrupamento de Escolas D. João V, Amadora</t>
  </si>
  <si>
    <t>R. Mª Lamas</t>
  </si>
  <si>
    <t>2720-364</t>
  </si>
  <si>
    <t>38.742061</t>
  </si>
  <si>
    <t>-9.216015</t>
  </si>
  <si>
    <t>214970152</t>
  </si>
  <si>
    <t>http://www.aedjv.pt</t>
  </si>
  <si>
    <t xml:space="preserve">direcao@aedjoaov.edu.gov.pt; servicos@aedjoaov.edu.gov.pt; </t>
  </si>
  <si>
    <t>214906460</t>
  </si>
  <si>
    <t>0476</t>
  </si>
  <si>
    <t>Escola Básica e Secundária D. Pedro I, Alcobaça</t>
  </si>
  <si>
    <t>R. Fernão de Magalhães</t>
  </si>
  <si>
    <t>2460-045</t>
  </si>
  <si>
    <t>262505451</t>
  </si>
  <si>
    <t xml:space="preserve">esb3.dpedroi@escolas.min-edu.pt; </t>
  </si>
  <si>
    <t>262505450</t>
  </si>
  <si>
    <t>0940</t>
  </si>
  <si>
    <t>Escola Básica e Secundária Dr. Azevedo Neves, Damaia, Amadora</t>
  </si>
  <si>
    <t>172182</t>
  </si>
  <si>
    <t>Agrupamento de Escolas Dr. Azevedo Neves, Amadora</t>
  </si>
  <si>
    <t>Topo da R. Carvalho Araújo</t>
  </si>
  <si>
    <t>2720-001</t>
  </si>
  <si>
    <t>38.745537</t>
  </si>
  <si>
    <t>-9.228086</t>
  </si>
  <si>
    <t>214906039</t>
  </si>
  <si>
    <t>http://www.agan.pt</t>
  </si>
  <si>
    <t xml:space="preserve">direcao@agan.edu.gov.pt; servicos@agan.edu.gov.pt; </t>
  </si>
  <si>
    <t>214906036</t>
  </si>
  <si>
    <t>0962</t>
  </si>
  <si>
    <t>Escola Básica e Secundária Dr. Jaime Magalhães Lima, Esgueira, Aveiro</t>
  </si>
  <si>
    <t>160945</t>
  </si>
  <si>
    <t>Agrupamento de Escolas de Esgueira, Aveiro</t>
  </si>
  <si>
    <t>Rua Padre José Maria Taborda</t>
  </si>
  <si>
    <t>3804-506</t>
  </si>
  <si>
    <t>40.645091</t>
  </si>
  <si>
    <t>-8.632331</t>
  </si>
  <si>
    <t>234302482</t>
  </si>
  <si>
    <t>http://www.aeesgueira.edu.pt</t>
  </si>
  <si>
    <t xml:space="preserve">direcao@aee.edu.gov.pt; servicos@aee.edu.gov.pt; </t>
  </si>
  <si>
    <t>234302480</t>
  </si>
  <si>
    <t>0457</t>
  </si>
  <si>
    <t>Escola Básica e Secundária Dr. Manuel Fernandes, Abrantes</t>
  </si>
  <si>
    <t>R. General Humberto Delgado, 1</t>
  </si>
  <si>
    <t>2200-117</t>
  </si>
  <si>
    <t>241360881</t>
  </si>
  <si>
    <t>http://www.esmf.pt</t>
  </si>
  <si>
    <t xml:space="preserve">direcao@aen2-abrantes.edu.gov.pt; servicos@aen2-abrantes.edu.gov.pt; </t>
  </si>
  <si>
    <t>241360880</t>
  </si>
  <si>
    <t>0603</t>
  </si>
  <si>
    <t>Escola Básica e Secundária Dr. Manuel Gomes Almeida, Espinho</t>
  </si>
  <si>
    <t>Rua 35</t>
  </si>
  <si>
    <t>4504-852</t>
  </si>
  <si>
    <t>227346804</t>
  </si>
  <si>
    <t>http://www.aemga.pt</t>
  </si>
  <si>
    <t xml:space="preserve">direcao@aemalmeida.edu.gov.pt; servicos@aemalmeida.edu.gov.pt; </t>
  </si>
  <si>
    <t>227340580</t>
  </si>
  <si>
    <t>0403</t>
  </si>
  <si>
    <t>Escola Básica e Secundária Dr. Manuel Laranjeira, Espinho</t>
  </si>
  <si>
    <t>Praceta Dr. Manuel Laranjeira</t>
  </si>
  <si>
    <t>4500-023</t>
  </si>
  <si>
    <t>41.009871</t>
  </si>
  <si>
    <t>-8.630218</t>
  </si>
  <si>
    <t>227344191</t>
  </si>
  <si>
    <t>http://www.aemlaranjeira.pt</t>
  </si>
  <si>
    <t xml:space="preserve">direcao@aemlaranjeira.edu.gov.pt; servicos@aemlaranjeira.edu.gov.pt; </t>
  </si>
  <si>
    <t>227330830</t>
  </si>
  <si>
    <t>0464</t>
  </si>
  <si>
    <t>Escola Básica e Secundária Fernão de Magalhães, Chaves</t>
  </si>
  <si>
    <t>Largo General Silveira</t>
  </si>
  <si>
    <t>CHAVES</t>
  </si>
  <si>
    <t>5400-516</t>
  </si>
  <si>
    <t>40.044117</t>
  </si>
  <si>
    <t>-7.949011</t>
  </si>
  <si>
    <t>276340091</t>
  </si>
  <si>
    <t>http://agrupamento-de-escolas-fernao-magalhaes.pt</t>
  </si>
  <si>
    <t xml:space="preserve">direcao@aefmagalhaes.edu.gov.pt; servicos@aefmagalhaes.edu.gov.pt; </t>
  </si>
  <si>
    <t>276340090</t>
  </si>
  <si>
    <t>0404</t>
  </si>
  <si>
    <t>Escola Básica e Secundária Ferreira de Castro, Oliveira de Azeméis</t>
  </si>
  <si>
    <t>153047</t>
  </si>
  <si>
    <t>Agrupamento de Escolas Ferreira de Castro, Oliveira de Azeméis</t>
  </si>
  <si>
    <t>Rua Dr. Silva Lima - Lações de Cima</t>
  </si>
  <si>
    <t>OLIVEIRA DE AZEMÉIS</t>
  </si>
  <si>
    <t>3720-298</t>
  </si>
  <si>
    <t>40.857775</t>
  </si>
  <si>
    <t>-8.468902</t>
  </si>
  <si>
    <t>256681314</t>
  </si>
  <si>
    <t>http://www.esfcastro.net</t>
  </si>
  <si>
    <t xml:space="preserve">direcao@aeoliveira-azemeis.edu.gov.pt; direccao@esfcastro.pt; servicos@aeoliveira-azemeis.edu.gov.pt; </t>
  </si>
  <si>
    <t>256666070</t>
  </si>
  <si>
    <t>0636</t>
  </si>
  <si>
    <t>Escola Secundária Fonseca Benevides, Lisboa</t>
  </si>
  <si>
    <t>401778</t>
  </si>
  <si>
    <t>Rua Jau - Alto de Santo Amaro</t>
  </si>
  <si>
    <t>1300-312</t>
  </si>
  <si>
    <t>38.701673</t>
  </si>
  <si>
    <t>-9.187791</t>
  </si>
  <si>
    <t>213617445</t>
  </si>
  <si>
    <t>http://www.esfb.pt/</t>
  </si>
  <si>
    <t xml:space="preserve">direcao@esfbenevides.edu.gov.pt; servicos@esfbenevides.edu.gov.pt; </t>
  </si>
  <si>
    <t>213617440</t>
  </si>
  <si>
    <t>0655</t>
  </si>
  <si>
    <t>Escola Básica e Secundária Fontes Pereira de Melo, Porto</t>
  </si>
  <si>
    <t>Rua O 1º de Janeiro</t>
  </si>
  <si>
    <t>4100-366</t>
  </si>
  <si>
    <t>40.833523</t>
  </si>
  <si>
    <t>-8.482239</t>
  </si>
  <si>
    <t>226008802</t>
  </si>
  <si>
    <t>http://www.aefontespmelo.pt</t>
  </si>
  <si>
    <t xml:space="preserve">direcao@aefontespmelo.edu.gov.pt; servicos@aefontespmelo.edu.gov.pt; </t>
  </si>
  <si>
    <t>226069563</t>
  </si>
  <si>
    <t>0919</t>
  </si>
  <si>
    <t>Escola Básica e Secundária Francisco Simões, Laranjeiro, Almada</t>
  </si>
  <si>
    <t>172406</t>
  </si>
  <si>
    <t>Agrupamento de Escolas Francisco Simões, Almada</t>
  </si>
  <si>
    <t>Rua Jorge Pereira</t>
  </si>
  <si>
    <t>2810-235</t>
  </si>
  <si>
    <t>38.652602</t>
  </si>
  <si>
    <t>-9.154546</t>
  </si>
  <si>
    <t>212509535</t>
  </si>
  <si>
    <t>http://esfsimoes.edu.pt</t>
  </si>
  <si>
    <t xml:space="preserve">direcao@aefsimoes.edu.gov.pt; servicos@aefsimoes.edu.gov.pt; </t>
  </si>
  <si>
    <t>212509530</t>
  </si>
  <si>
    <t>0863</t>
  </si>
  <si>
    <t>Escola Básica e Secundária Frei Gonçalo de Azevedo, São Domingos de Rana, Cascais</t>
  </si>
  <si>
    <t>172261</t>
  </si>
  <si>
    <t>Agrupamento de Escolas Frei Gonçalo de Azevedo, Cascais</t>
  </si>
  <si>
    <t>Rua 1º de Maio - Bairro Massapés - Tires</t>
  </si>
  <si>
    <t>2785-260</t>
  </si>
  <si>
    <t>38.716611</t>
  </si>
  <si>
    <t>-9.340253</t>
  </si>
  <si>
    <t>214480768</t>
  </si>
  <si>
    <t>http://www.esfga.pt</t>
  </si>
  <si>
    <t xml:space="preserve">direcao@aefga.edu.gov.pt; servicos@aefga.edu.gov.pt; </t>
  </si>
  <si>
    <t>214480760</t>
  </si>
  <si>
    <t>0642</t>
  </si>
  <si>
    <t>Escola Básica e Secundária Gama Barros, Cacém, Sintra</t>
  </si>
  <si>
    <t>172467</t>
  </si>
  <si>
    <t>Agrupamento de Escolas D. Maria II, Sintra</t>
  </si>
  <si>
    <t>Rua da Esperança</t>
  </si>
  <si>
    <t>2735-473</t>
  </si>
  <si>
    <t>38.771130</t>
  </si>
  <si>
    <t>-9.314536</t>
  </si>
  <si>
    <t>219129175</t>
  </si>
  <si>
    <t>http://esgamabarros.pt</t>
  </si>
  <si>
    <t xml:space="preserve">direcao@aedmaria2-sintra.edu.gov.pt; servicos@aedmaria2-sintra.edu.gov.pt; </t>
  </si>
  <si>
    <t>219129170</t>
  </si>
  <si>
    <t>0433</t>
  </si>
  <si>
    <t>Escola Básica e Secundária Gil Vicente, Lisboa</t>
  </si>
  <si>
    <t>172339</t>
  </si>
  <si>
    <t>Agrupamento de Escolas Gil Vicente, Lisboa</t>
  </si>
  <si>
    <t>Rua da Verónica, 37</t>
  </si>
  <si>
    <t>1170-384</t>
  </si>
  <si>
    <t>38.716078</t>
  </si>
  <si>
    <t>-9.127324</t>
  </si>
  <si>
    <t>218868880</t>
  </si>
  <si>
    <t>http://agrupamento.aegv.pt</t>
  </si>
  <si>
    <t xml:space="preserve">direcao@aegvicente.edu.gov.pt; servicos@aegvicente.edu.gov.pt; </t>
  </si>
  <si>
    <t>218860041</t>
  </si>
  <si>
    <t>0844</t>
  </si>
  <si>
    <t>Escola Básica e Secundária Públia Hortênsia de Castro, Vila Viçosa</t>
  </si>
  <si>
    <t>135483</t>
  </si>
  <si>
    <t>Agrupamento de Escolas de Vila Viçosa</t>
  </si>
  <si>
    <t>Rua Horta do Reguengo</t>
  </si>
  <si>
    <t>VILA VIÇOSA</t>
  </si>
  <si>
    <t>Vila Viçosa</t>
  </si>
  <si>
    <t>7160-201</t>
  </si>
  <si>
    <t>38.780055</t>
  </si>
  <si>
    <t>-7.424941</t>
  </si>
  <si>
    <t>268889143</t>
  </si>
  <si>
    <t>http://www.esphcastro.pt</t>
  </si>
  <si>
    <t xml:space="preserve">direcao@aevv.edu.gov.pt; servicos@aevv.edu.gov.pt; </t>
  </si>
  <si>
    <t>268889140</t>
  </si>
  <si>
    <t>0883</t>
  </si>
  <si>
    <t>Escola Básica e Secundária Ibn Mucana, Alcabideche, Cascais</t>
  </si>
  <si>
    <t>170677</t>
  </si>
  <si>
    <t>Agrupamento de Escolas Ibn Mucana, Cascais</t>
  </si>
  <si>
    <t>R. do Pombal</t>
  </si>
  <si>
    <t>2645-074</t>
  </si>
  <si>
    <t>38.734349</t>
  </si>
  <si>
    <t>-9.404763</t>
  </si>
  <si>
    <t>214607707</t>
  </si>
  <si>
    <t>http://portal.ibn-mucana.com</t>
  </si>
  <si>
    <t xml:space="preserve">direcao@aeimucana.edu.gov.pt; servicos@aeimucana.edu.gov.pt; </t>
  </si>
  <si>
    <t>214607700</t>
  </si>
  <si>
    <t>0640</t>
  </si>
  <si>
    <t>Escola Básica e Secundária Josefa de Óbidos, Lisboa</t>
  </si>
  <si>
    <t>170150</t>
  </si>
  <si>
    <t>Agrupamento de Escolas Padre Bartolomeu de Gusmão, Lisboa</t>
  </si>
  <si>
    <t>Rua Coronel Ribeiro Viana</t>
  </si>
  <si>
    <t>1399-040</t>
  </si>
  <si>
    <t>38.713042</t>
  </si>
  <si>
    <t>-9.167576</t>
  </si>
  <si>
    <t>213929005</t>
  </si>
  <si>
    <t>http://e-josefadeobidos.edu.pt</t>
  </si>
  <si>
    <t xml:space="preserve">direcao@aepbg.edu.gov.pt; servicos@aepbg.edu.gov.pt; </t>
  </si>
  <si>
    <t>213929000</t>
  </si>
  <si>
    <t>0468</t>
  </si>
  <si>
    <t>Escola Básica e Secundária Miguel Torga, Bragança</t>
  </si>
  <si>
    <t>153059</t>
  </si>
  <si>
    <t>Agrupamento de Escolas Miguel Torga, Bragança</t>
  </si>
  <si>
    <t>BRAGANÇA</t>
  </si>
  <si>
    <t>5300-037</t>
  </si>
  <si>
    <t>41.806609</t>
  </si>
  <si>
    <t>-6.748349</t>
  </si>
  <si>
    <t>273381079</t>
  </si>
  <si>
    <t>http://aemigueltorga.pt</t>
  </si>
  <si>
    <t xml:space="preserve">direcao@aemigueltorga.edu.gov.pt; servicos@aemigueltorga.edu.gov.pt; </t>
  </si>
  <si>
    <t>273381467</t>
  </si>
  <si>
    <t>0991</t>
  </si>
  <si>
    <t>Escola Básica e Secundária de Monte da Caparica, Almada</t>
  </si>
  <si>
    <t>2825-105</t>
  </si>
  <si>
    <t>38.661233</t>
  </si>
  <si>
    <t>-9.197121</t>
  </si>
  <si>
    <t>212946125</t>
  </si>
  <si>
    <t>http://www.esec-monte-caparica.com</t>
  </si>
  <si>
    <t xml:space="preserve">direcao@aecaparica.edu.gov.pt; servicos@aecaparica.edu.gov.pt; </t>
  </si>
  <si>
    <t>212946120</t>
  </si>
  <si>
    <t>0970</t>
  </si>
  <si>
    <t>Escola Básica e Secundária do Cadaval</t>
  </si>
  <si>
    <t>170549</t>
  </si>
  <si>
    <t>Agrupamento de Escolas do Cadaval</t>
  </si>
  <si>
    <t>Rua Aristides de Sousa Mendes</t>
  </si>
  <si>
    <t>CADAVAL</t>
  </si>
  <si>
    <t>Cadaval</t>
  </si>
  <si>
    <t>2550-007</t>
  </si>
  <si>
    <t>39.243229</t>
  </si>
  <si>
    <t>-9.106604</t>
  </si>
  <si>
    <t>262695097</t>
  </si>
  <si>
    <t>http://agrupcadaval.com</t>
  </si>
  <si>
    <t xml:space="preserve">direcao@aecadaval.edu.gov.pt; servicos@aecadaval.edu.gov.pt; </t>
  </si>
  <si>
    <t>262699230</t>
  </si>
  <si>
    <t>0905</t>
  </si>
  <si>
    <t>Escola Básica e Secundária de Ourém</t>
  </si>
  <si>
    <t>Rua Dr. António Justiniano da Luz Preto</t>
  </si>
  <si>
    <t>2490-552</t>
  </si>
  <si>
    <t>39.659918</t>
  </si>
  <si>
    <t>-8.578214</t>
  </si>
  <si>
    <t>249540575</t>
  </si>
  <si>
    <t>http://www.agrupamentoescolasourem.pt</t>
  </si>
  <si>
    <t xml:space="preserve">direcao@aeourem.edu.gov.pt; servicos@aeourem.edu.gov.pt; </t>
  </si>
  <si>
    <t>249540570</t>
  </si>
  <si>
    <t>0441</t>
  </si>
  <si>
    <t>Escola Básica e Secundária Padre Alberto Neto, Queluz, Sintra</t>
  </si>
  <si>
    <t>Avenida Paiva Couceiro</t>
  </si>
  <si>
    <t>2745-190</t>
  </si>
  <si>
    <t>214343205</t>
  </si>
  <si>
    <t>http://www.espan.edu.pt</t>
  </si>
  <si>
    <t xml:space="preserve">direcao@aequeluz-belas.edu.gov.pt; servicos@aequeluz-belas.edu.gov.pt; </t>
  </si>
  <si>
    <t>214343200</t>
  </si>
  <si>
    <t>0948</t>
  </si>
  <si>
    <t>Escola Básica e Secundária de Padrão da Légua, Matosinhos</t>
  </si>
  <si>
    <t>R. dos Fogueteiros - Apartado 6019</t>
  </si>
  <si>
    <t>4450-000</t>
  </si>
  <si>
    <t>41.190692</t>
  </si>
  <si>
    <t>-8.635400</t>
  </si>
  <si>
    <t>229554983</t>
  </si>
  <si>
    <t>http://www.aeplegua.pt</t>
  </si>
  <si>
    <t xml:space="preserve">direcao@aeplegua.edu.gov.pt; servicos@aeplegua.edu.gov.pt; </t>
  </si>
  <si>
    <t>229517676</t>
  </si>
  <si>
    <t>0436</t>
  </si>
  <si>
    <t>Escola Básica e Secundária Passos Manuel, Lisboa</t>
  </si>
  <si>
    <t>171943</t>
  </si>
  <si>
    <t>Agrupamento de Escolas Passos Manuel, Lisboa</t>
  </si>
  <si>
    <t>Travessa do Convento de Jesus, Lisboa</t>
  </si>
  <si>
    <t>1249-027</t>
  </si>
  <si>
    <t>38.712209</t>
  </si>
  <si>
    <t>-9.149301</t>
  </si>
  <si>
    <t>213976839</t>
  </si>
  <si>
    <t>http://www.abc.edu.pt</t>
  </si>
  <si>
    <t xml:space="preserve">direcao@aepassosmanuel.edu.gov.pt; servicos@aepassosmanuel.edu.gov.pt; </t>
  </si>
  <si>
    <t>213955191</t>
  </si>
  <si>
    <t>0498</t>
  </si>
  <si>
    <t>Escola Básica Professor Doutor António Sena Faria de Vasconcelos, Castelo Branco</t>
  </si>
  <si>
    <t>Qt. da Carapalha</t>
  </si>
  <si>
    <t>6000-320</t>
  </si>
  <si>
    <t>-8.149678</t>
  </si>
  <si>
    <t>272339471</t>
  </si>
  <si>
    <t xml:space="preserve">esb3.pdasfv@escolas.min-edu.pt; </t>
  </si>
  <si>
    <t>272339470</t>
  </si>
  <si>
    <t>0681</t>
  </si>
  <si>
    <t>Escola Básica e Secundária Quinta das Flores, Coimbra</t>
  </si>
  <si>
    <t>402590</t>
  </si>
  <si>
    <t>Rua Pedro Nunes</t>
  </si>
  <si>
    <t>3030-199</t>
  </si>
  <si>
    <t>40.192340</t>
  </si>
  <si>
    <t>-8.408696</t>
  </si>
  <si>
    <t>239405140</t>
  </si>
  <si>
    <t>http://www.esqf.pt/</t>
  </si>
  <si>
    <t xml:space="preserve">direcao@ebsqf.edu.gov.pt; servicos@ebsqf.edu.gov.pt; </t>
  </si>
  <si>
    <t>239791230</t>
  </si>
  <si>
    <t>0451</t>
  </si>
  <si>
    <t>Escola Básica e Secundária Rodrigues de Freitas, Porto</t>
  </si>
  <si>
    <t>Pç. Pedro Nunes</t>
  </si>
  <si>
    <t>4050-466</t>
  </si>
  <si>
    <t>41.154707</t>
  </si>
  <si>
    <t>-8.622613</t>
  </si>
  <si>
    <t>226062701</t>
  </si>
  <si>
    <t>http://home.aerfreitas.pt</t>
  </si>
  <si>
    <t xml:space="preserve">direcao@aerodriguesfreitas.edu.gov.pt; servicos@aerodriguesfreitas.edu.gov.pt; </t>
  </si>
  <si>
    <t>226064829</t>
  </si>
  <si>
    <t>0650</t>
  </si>
  <si>
    <t>Escola Básica e Secundária de Santo António, Barreiro</t>
  </si>
  <si>
    <t>121216</t>
  </si>
  <si>
    <t>Agrupamento de Escolas de Santo António, Barreiro</t>
  </si>
  <si>
    <t>Rua António Aleixo      Cidade Sol</t>
  </si>
  <si>
    <t>SANTO ANTÓNIO DA CHARNECA</t>
  </si>
  <si>
    <t>2835-511</t>
  </si>
  <si>
    <t>38.631807</t>
  </si>
  <si>
    <t>-9.038156</t>
  </si>
  <si>
    <t>212150167</t>
  </si>
  <si>
    <t>http://www.escolasdestantonio.edu.pt</t>
  </si>
  <si>
    <t xml:space="preserve">direcao@stantonio.edu.gov.pt; servicos@stantonio.edu.gov.pt; </t>
  </si>
  <si>
    <t>212150072</t>
  </si>
  <si>
    <t>0607</t>
  </si>
  <si>
    <t>Escola Básica e Secundária Dr. Serafim Leite, São João da Madeira</t>
  </si>
  <si>
    <t>153060</t>
  </si>
  <si>
    <t>Agrupamento de Escolas Dr. Serafim Leite, São João da Madeira</t>
  </si>
  <si>
    <t>R. Manuel Luís da Costa</t>
  </si>
  <si>
    <t>3700-179</t>
  </si>
  <si>
    <t>256837559</t>
  </si>
  <si>
    <t>http://essl.pt</t>
  </si>
  <si>
    <t xml:space="preserve">direcao@aesl.edu.gov.pt; servicos@aesl.edu.gov.pt; </t>
  </si>
  <si>
    <t>256837550</t>
  </si>
  <si>
    <t>0662</t>
  </si>
  <si>
    <t>Escola Básica e Secundária Dr. Solano de Abreu, Abrantes</t>
  </si>
  <si>
    <t>R. Visconde de Abrançalha, nº 262</t>
  </si>
  <si>
    <t>2200-125</t>
  </si>
  <si>
    <t>38.863813</t>
  </si>
  <si>
    <t>-9.328616</t>
  </si>
  <si>
    <t>241360010</t>
  </si>
  <si>
    <t>http://ae1abrantes.esdrsolanoabreu.pt</t>
  </si>
  <si>
    <t xml:space="preserve">direcao@ae1abrantes.edu.gov.pt; servicos@ae1abrantes.edu.gov.pt; </t>
  </si>
  <si>
    <t>241360000</t>
  </si>
  <si>
    <t>0814</t>
  </si>
  <si>
    <t>Escola Básica e Secundária de Santa Maria da Feira</t>
  </si>
  <si>
    <t>Rua António Sérgio, 15</t>
  </si>
  <si>
    <t>4520-183</t>
  </si>
  <si>
    <t>256378117</t>
  </si>
  <si>
    <t>http://www.esc-sec-feira.org</t>
  </si>
  <si>
    <t xml:space="preserve">direcao@ae-smf.edu.gov.pt; servicos@ae-smf.edu.gov.pt; </t>
  </si>
  <si>
    <t>256379090</t>
  </si>
  <si>
    <t>0963</t>
  </si>
  <si>
    <t>Escola Básica e Secundária Oliveira Júnior, São João da Madeira</t>
  </si>
  <si>
    <t>152900</t>
  </si>
  <si>
    <t>Agrupamento de Escolas Oliveira Júnior, São João da Madeira</t>
  </si>
  <si>
    <t>Avenida Adelino Amaro da Costa</t>
  </si>
  <si>
    <t>3700-023</t>
  </si>
  <si>
    <t>256834810</t>
  </si>
  <si>
    <t>http://www.aeoj.org</t>
  </si>
  <si>
    <t xml:space="preserve">direcao@aeoj.edu.gov.pt; servicos@aeoj.edu.gov.pt; </t>
  </si>
  <si>
    <t>256201050</t>
  </si>
  <si>
    <t>0625</t>
  </si>
  <si>
    <t>Escola Básica e Secundária da Sé, Guarda</t>
  </si>
  <si>
    <t>R. Almeida Garrett</t>
  </si>
  <si>
    <t>6300-661</t>
  </si>
  <si>
    <t>271211592</t>
  </si>
  <si>
    <t>http://www.aese.edu.pt</t>
  </si>
  <si>
    <t xml:space="preserve">direcao@aeseguarda.edu.gov.pt; servicos@aeseguarda.edu.gov.pt; </t>
  </si>
  <si>
    <t>271227004</t>
  </si>
  <si>
    <t>0675</t>
  </si>
  <si>
    <t>Escola Básica e Secundária da Sé, Lamego</t>
  </si>
  <si>
    <t>152948</t>
  </si>
  <si>
    <t>Agrupamento de Escolas da Sé, Lamego</t>
  </si>
  <si>
    <t>Qt. da Cerca</t>
  </si>
  <si>
    <t>LAMEGO</t>
  </si>
  <si>
    <t>Lamego</t>
  </si>
  <si>
    <t>5100-104</t>
  </si>
  <si>
    <t>254615079</t>
  </si>
  <si>
    <t>http://www.aves.edu.pt</t>
  </si>
  <si>
    <t xml:space="preserve">direcao@aelamego.edu.gov.pt; servicos@aelamego.edu.gov.pt; </t>
  </si>
  <si>
    <t>254600280</t>
  </si>
  <si>
    <t>0857</t>
  </si>
  <si>
    <t>Escola Básica e Secundária Tenente-Coronel Adão Carrapatoso, Vila Nova de Foz Côa</t>
  </si>
  <si>
    <t>151269</t>
  </si>
  <si>
    <t>Agrupamento de Escolas Tenente-Coronel Adão Carrapatoso, Vila Nova de Foz Côa</t>
  </si>
  <si>
    <t>Avª Cidade Nova, nº 4</t>
  </si>
  <si>
    <t>VILA NOVA DE FOZ CÔA</t>
  </si>
  <si>
    <t>Vila Nova de Foz Côa</t>
  </si>
  <si>
    <t>5150-566</t>
  </si>
  <si>
    <t>41.081200</t>
  </si>
  <si>
    <t>-7.145335</t>
  </si>
  <si>
    <t>279764204</t>
  </si>
  <si>
    <t>http://escola.fozcoa.net/oficial/index.htm</t>
  </si>
  <si>
    <t xml:space="preserve">aevnfc@fozcoa.net; direcao@fozcoa.edu.gov.pt; servicos@fozcoa.edu.gov.pt; </t>
  </si>
  <si>
    <t>279762247</t>
  </si>
  <si>
    <t>0897</t>
  </si>
  <si>
    <t>Escola Básica e Secundária Lima de Freitas, Setúbal</t>
  </si>
  <si>
    <t>172169</t>
  </si>
  <si>
    <t>Agrupamento de Escolas Lima de Freitas, Setúbal</t>
  </si>
  <si>
    <t>R. Batalha do Viso</t>
  </si>
  <si>
    <t>2904-510</t>
  </si>
  <si>
    <t>38.522872</t>
  </si>
  <si>
    <t>-8.914211</t>
  </si>
  <si>
    <t>265541115</t>
  </si>
  <si>
    <t>http://www.limafreitas.org</t>
  </si>
  <si>
    <t xml:space="preserve">direcao@aelimafreitas.edu.gov.pt; servicos@aelimafreitas.edu.gov.pt; </t>
  </si>
  <si>
    <t>265541110</t>
  </si>
  <si>
    <t>0605</t>
  </si>
  <si>
    <t>Escola Básica e Secundária Soares Basto, Oliveira de Azeméis</t>
  </si>
  <si>
    <t>151658</t>
  </si>
  <si>
    <t>Agrupamento de Escolas Soares Basto, Oliveira de Azeméis</t>
  </si>
  <si>
    <t>Rua General Humberto Delgado</t>
  </si>
  <si>
    <t>3720-254</t>
  </si>
  <si>
    <t>256674359</t>
  </si>
  <si>
    <t>http://www.soaresbasto.pt</t>
  </si>
  <si>
    <t xml:space="preserve">direcao@soaresbasto.edu.gov.pt; servicos@soaresbasto.edu.gov.pt; </t>
  </si>
  <si>
    <t>256600590</t>
  </si>
  <si>
    <t>0811</t>
  </si>
  <si>
    <t>Escola Básica e Secundária de Sever do Vouga</t>
  </si>
  <si>
    <t>161068</t>
  </si>
  <si>
    <t>Agrupamento de Escolas de Sever do Vouga</t>
  </si>
  <si>
    <t>Rua do Sobreiral, n.º 562</t>
  </si>
  <si>
    <t>SEVER DO VOUGA</t>
  </si>
  <si>
    <t>Sever do Vouga</t>
  </si>
  <si>
    <t>3740-232</t>
  </si>
  <si>
    <t>40.728076</t>
  </si>
  <si>
    <t>-8.365449</t>
  </si>
  <si>
    <t>234550139</t>
  </si>
  <si>
    <t xml:space="preserve">direcao@aesv.edu.gov.pt; servicos@aesv.edu.gov.pt; </t>
  </si>
  <si>
    <t>234550130</t>
  </si>
  <si>
    <t>0929</t>
  </si>
  <si>
    <t>Escola Secundária de Santa Comba Dão</t>
  </si>
  <si>
    <t>161792</t>
  </si>
  <si>
    <t>Agrupamento de Escolas de Santa Comba Dão</t>
  </si>
  <si>
    <t>Av. da Escola Secundária</t>
  </si>
  <si>
    <t>SANTA COMBA DÃO</t>
  </si>
  <si>
    <t>Santa Comba Dão</t>
  </si>
  <si>
    <t>3440-321</t>
  </si>
  <si>
    <t>40.407421</t>
  </si>
  <si>
    <t>-8.130317</t>
  </si>
  <si>
    <t>232880058</t>
  </si>
  <si>
    <t>http://www.escolas-santacombadao.pt</t>
  </si>
  <si>
    <t xml:space="preserve">direcao@aescdao.edu.gov.pt; servicos@aescdao.edu.gov.pt; </t>
  </si>
  <si>
    <t>232880050</t>
  </si>
  <si>
    <t>0909</t>
  </si>
  <si>
    <t>Escola Básica e Secundária Professor Ruy Luís Gomes, Laranjeiro, Almada</t>
  </si>
  <si>
    <t>172200</t>
  </si>
  <si>
    <t>Agrupamento de Escolas Professor Ruy Luís Gomes, Almada</t>
  </si>
  <si>
    <t>Av. Prof. Rui Luís Gomes, Lt. 1-A</t>
  </si>
  <si>
    <t>2814-504</t>
  </si>
  <si>
    <t>38.651398</t>
  </si>
  <si>
    <t>-9.146557</t>
  </si>
  <si>
    <t>212547007</t>
  </si>
  <si>
    <t>http://ave.ruyluisgomes.org</t>
  </si>
  <si>
    <t xml:space="preserve">direcao@aergomes.edu.gov.pt; servicos@aergomes.edu.gov.pt; </t>
  </si>
  <si>
    <t>212530759</t>
  </si>
  <si>
    <t>0753</t>
  </si>
  <si>
    <t>Escola Básica e Secundária de Salvaterra de Magos</t>
  </si>
  <si>
    <t>170665</t>
  </si>
  <si>
    <t>Agrupamento de Escolas de Salvaterra de Magos</t>
  </si>
  <si>
    <t>R. Prof. Natercia C. Rita Assunção</t>
  </si>
  <si>
    <t>SALVATERRA DE MAGOS</t>
  </si>
  <si>
    <t>2120-099</t>
  </si>
  <si>
    <t>39.023500</t>
  </si>
  <si>
    <t>-8.794776</t>
  </si>
  <si>
    <t>263500319</t>
  </si>
  <si>
    <t>http://www.ae-salvaterra.pt</t>
  </si>
  <si>
    <t xml:space="preserve">direcao@aesalvaterra-magos.edu.gov.pt; servicos@aesalvaterra-magos.edu.gov.pt; </t>
  </si>
  <si>
    <t>263500310</t>
  </si>
  <si>
    <t>0887</t>
  </si>
  <si>
    <t>Escola Básica e Secundária de Ermesinde, Valongo</t>
  </si>
  <si>
    <t>Praceta D. António Ferreira Gomes</t>
  </si>
  <si>
    <t>4445-398</t>
  </si>
  <si>
    <t>41.215897</t>
  </si>
  <si>
    <t>-8.548718</t>
  </si>
  <si>
    <t>229723040</t>
  </si>
  <si>
    <t>http://aeermesinde.net</t>
  </si>
  <si>
    <t xml:space="preserve">direcao@aeermesinde.edu.gov.pt; servicos@aeermesinde.edu.gov.pt; </t>
  </si>
  <si>
    <t>229783710</t>
  </si>
  <si>
    <t>0493</t>
  </si>
  <si>
    <t>Escola Básica e Secundária de Águas Santas, Maia</t>
  </si>
  <si>
    <t>152961</t>
  </si>
  <si>
    <t>Agrupamento de Escolas de Águas Santas, Maia</t>
  </si>
  <si>
    <t>Rua Nova do Corim</t>
  </si>
  <si>
    <t>4425-151</t>
  </si>
  <si>
    <t>41.204334</t>
  </si>
  <si>
    <t>-8.573498</t>
  </si>
  <si>
    <t>229720212</t>
  </si>
  <si>
    <t>http://www.secundario.maiadigital.pt/NR/exeres/224B0284-D529-4311-B5C4-0C86A9DC85C9,frameless.htm</t>
  </si>
  <si>
    <t xml:space="preserve">direcao@aescas.edu.gov.pt; servicos@aescas.edu.gov.pt; </t>
  </si>
  <si>
    <t>229712570</t>
  </si>
  <si>
    <t>1006</t>
  </si>
  <si>
    <t>Escola Básica e Secundária de Vilela, Paredes</t>
  </si>
  <si>
    <t>Av. José Ferreira da Cruz, n.º 263</t>
  </si>
  <si>
    <t>VILELA PRD</t>
  </si>
  <si>
    <t>4580-651</t>
  </si>
  <si>
    <t>41.237090</t>
  </si>
  <si>
    <t>-8.396870</t>
  </si>
  <si>
    <t>255871258</t>
  </si>
  <si>
    <t>http://www.esvilela.pt</t>
  </si>
  <si>
    <t xml:space="preserve">direcao@aevilela.edu.gov.pt; servicos@aevilela.edu.gov.pt; </t>
  </si>
  <si>
    <t>255880570</t>
  </si>
  <si>
    <t>0695</t>
  </si>
  <si>
    <t>Escola Básica e Secundária de Mães d’Água, Falagueira, Amadora</t>
  </si>
  <si>
    <t>172303</t>
  </si>
  <si>
    <t>Agrupamento de Escolas Mães d’Água, Amadora</t>
  </si>
  <si>
    <t>Rua da Quinta da Bolacha</t>
  </si>
  <si>
    <t>2700-689</t>
  </si>
  <si>
    <t>38.763658</t>
  </si>
  <si>
    <t>-9.224761</t>
  </si>
  <si>
    <t>214940069</t>
  </si>
  <si>
    <t>http://www.maesdagua.pt</t>
  </si>
  <si>
    <t xml:space="preserve">direcao@aeamadora.edu.gov.pt; servicos@aeamadora.edu.gov.pt; </t>
  </si>
  <si>
    <t>214940105</t>
  </si>
  <si>
    <t>0869</t>
  </si>
  <si>
    <t>Escola Básica e Secundária de Carcavelos, Cascais</t>
  </si>
  <si>
    <t>172250</t>
  </si>
  <si>
    <t>Agrupamento de Escolas de Carcavelos, Cascais</t>
  </si>
  <si>
    <t>Rua da Escola Secundária de Carcavelos</t>
  </si>
  <si>
    <t>CARCAVELOS</t>
  </si>
  <si>
    <t>2779-510</t>
  </si>
  <si>
    <t>38.698312</t>
  </si>
  <si>
    <t>-9.337033</t>
  </si>
  <si>
    <t>214535489</t>
  </si>
  <si>
    <t>http://www.escarcavelos.edu.pt</t>
  </si>
  <si>
    <t xml:space="preserve">direcao@aecarcavelos.edu.gov.pt; servicos@aecarcavelos.edu.gov.pt; </t>
  </si>
  <si>
    <t>214530350</t>
  </si>
  <si>
    <t>0862</t>
  </si>
  <si>
    <t>Escola Básica e Secundária de Mira de Aire, Porto de Mós</t>
  </si>
  <si>
    <t>160672</t>
  </si>
  <si>
    <t>Agrupamento de Escolas de Porto de Mós</t>
  </si>
  <si>
    <t>Rua Constantino Laureano Duque</t>
  </si>
  <si>
    <t>MIRA DE AIRE</t>
  </si>
  <si>
    <t>Porto de Mós</t>
  </si>
  <si>
    <t>2485-095</t>
  </si>
  <si>
    <t>244449407</t>
  </si>
  <si>
    <t>http://agmiral.ccems.pt</t>
  </si>
  <si>
    <t xml:space="preserve">esb3.miraaire@escolas.min-edu.pt; </t>
  </si>
  <si>
    <t>244447150</t>
  </si>
  <si>
    <t>0444</t>
  </si>
  <si>
    <t>Escola Básica e Secundária de Figueiró dos Vinhos</t>
  </si>
  <si>
    <t>160623</t>
  </si>
  <si>
    <t>Agrupamento de Escolas de Figueiró dos Vinhos</t>
  </si>
  <si>
    <t>R. Madre de Deus</t>
  </si>
  <si>
    <t>FIGUEIRÓ DOS VINHOS</t>
  </si>
  <si>
    <t>Figueiró dos Vinhos</t>
  </si>
  <si>
    <t>3260-426</t>
  </si>
  <si>
    <t>39.903111</t>
  </si>
  <si>
    <t>-8.281774</t>
  </si>
  <si>
    <t>236559178</t>
  </si>
  <si>
    <t>http://www.aefv.edu.pt</t>
  </si>
  <si>
    <t xml:space="preserve">direcao@aefv.edu.gov.pt; servicos@aefv.edu.gov.pt; </t>
  </si>
  <si>
    <t>236559170</t>
  </si>
  <si>
    <t>0871</t>
  </si>
  <si>
    <t>Escola Básica e Secundária Fernão do Pó, Bombarral</t>
  </si>
  <si>
    <t>171347</t>
  </si>
  <si>
    <t>Agrupamento de Escolas de Fernão do Pó, Bombarral</t>
  </si>
  <si>
    <t>Avenida Dr. Joaquim de Albuquerque</t>
  </si>
  <si>
    <t>BOMBARRAL</t>
  </si>
  <si>
    <t>Bombarral</t>
  </si>
  <si>
    <t>2540-004</t>
  </si>
  <si>
    <t>39.269848</t>
  </si>
  <si>
    <t>-9.163638</t>
  </si>
  <si>
    <t>262609139</t>
  </si>
  <si>
    <t>http://www.esb.pt</t>
  </si>
  <si>
    <t xml:space="preserve">direcao@aefp.edu.gov.pt; servicos@aefp.edu.gov.pt; </t>
  </si>
  <si>
    <t>262609130</t>
  </si>
  <si>
    <t>0401</t>
  </si>
  <si>
    <t>Escola Básica e Secundária da Batalha</t>
  </si>
  <si>
    <t>160301</t>
  </si>
  <si>
    <t>Agrupamento de Escolas da Batalha</t>
  </si>
  <si>
    <t>Estrada da Freiria</t>
  </si>
  <si>
    <t>BATALHA</t>
  </si>
  <si>
    <t>Batalha</t>
  </si>
  <si>
    <t>2440-062</t>
  </si>
  <si>
    <t>39.661423</t>
  </si>
  <si>
    <t>-8.817945</t>
  </si>
  <si>
    <t>244768346</t>
  </si>
  <si>
    <t>http://esbatalha.ccems.pt</t>
  </si>
  <si>
    <t xml:space="preserve">direcao@aebatalha.edu.gov.pt; servicos@aebatalha.edu.gov.pt; </t>
  </si>
  <si>
    <t>244769180</t>
  </si>
  <si>
    <t>0487</t>
  </si>
  <si>
    <t>Escola Básica e Secundária de Alcains, Castelo Branco</t>
  </si>
  <si>
    <t>Rua José Sanches Roque</t>
  </si>
  <si>
    <t>ALCAINS</t>
  </si>
  <si>
    <t>6005-113</t>
  </si>
  <si>
    <t>39.911011</t>
  </si>
  <si>
    <t>-7.467083</t>
  </si>
  <si>
    <t>272900277</t>
  </si>
  <si>
    <t>http://www.agrup-alcains-svb.com</t>
  </si>
  <si>
    <t xml:space="preserve">direcao@agrup-alcains-svb.edu.gov.pt; servicos@agrup-alcains-svb.edu.gov.pt; </t>
  </si>
  <si>
    <t>272900270</t>
  </si>
  <si>
    <t>0682</t>
  </si>
  <si>
    <t>Escola Básica e Secundária D. Afonso III, Vinhais</t>
  </si>
  <si>
    <t>150680</t>
  </si>
  <si>
    <t>Agrupamento de Escolas D. Afonso III, Vinhais</t>
  </si>
  <si>
    <t>Rua da Corujeira, nº 22</t>
  </si>
  <si>
    <t>VINHAIS</t>
  </si>
  <si>
    <t>Vinhais</t>
  </si>
  <si>
    <t>5320-323</t>
  </si>
  <si>
    <t>273771090</t>
  </si>
  <si>
    <t>http://www.afonso3-aevinhais.pt</t>
  </si>
  <si>
    <t xml:space="preserve">direcao@aevinhais.edu.gov.pt; servicos@aevinhais.edu.gov.pt; </t>
  </si>
  <si>
    <t>273770100</t>
  </si>
  <si>
    <t>0822</t>
  </si>
  <si>
    <t>Escola Básica e Secundária do Mogadouro</t>
  </si>
  <si>
    <t>151191</t>
  </si>
  <si>
    <t>Agrupamento de Escolas de Mogadouro</t>
  </si>
  <si>
    <t>Rua Luís de Camões, 5</t>
  </si>
  <si>
    <t>MOGADOURO</t>
  </si>
  <si>
    <t>Mogadouro</t>
  </si>
  <si>
    <t>5200-279</t>
  </si>
  <si>
    <t>279341871</t>
  </si>
  <si>
    <t>http://www.ae-mogadouro.pt</t>
  </si>
  <si>
    <t xml:space="preserve">direcao@aemogadouro.edu.gov.pt; servicos@aemogadouro.edu.gov.pt; </t>
  </si>
  <si>
    <t>279341369</t>
  </si>
  <si>
    <t>0852</t>
  </si>
  <si>
    <t>Escola Secundária de Figueira de Castelo Rodrigo</t>
  </si>
  <si>
    <t>160714</t>
  </si>
  <si>
    <t>Agrupamento de Escolas de Figueira de Castelo Rodrigo</t>
  </si>
  <si>
    <t>Avenida Heróis de Castelo Rodrigo, 60</t>
  </si>
  <si>
    <t>FIGUEIRA CASTELO RODRIGO</t>
  </si>
  <si>
    <t>Figueira de Castelo Rodrigo</t>
  </si>
  <si>
    <t>6440-113</t>
  </si>
  <si>
    <t>40.892027</t>
  </si>
  <si>
    <t>-6.962132</t>
  </si>
  <si>
    <t>271311810</t>
  </si>
  <si>
    <t>http://www.aefcr.pt/moodle/</t>
  </si>
  <si>
    <t xml:space="preserve">direcao@aefcr.edu.gov.pt; servicos@aefcr.edu.gov.pt; </t>
  </si>
  <si>
    <t>271311156</t>
  </si>
  <si>
    <t>0820</t>
  </si>
  <si>
    <t>Escola Básica e Secundária de Miranda do Douro</t>
  </si>
  <si>
    <t>R. Coronel Eduardo Beça</t>
  </si>
  <si>
    <t>MIRANDA DO DOURO</t>
  </si>
  <si>
    <t>5210-192</t>
  </si>
  <si>
    <t>41.502049</t>
  </si>
  <si>
    <t>-6.280996</t>
  </si>
  <si>
    <t>273432355</t>
  </si>
  <si>
    <t>http://esmd.dyndns.org/expert/aemd.htm</t>
  </si>
  <si>
    <t xml:space="preserve">direcao@aemdouro.edu.gov.pt; servicos@aemdouro.edu.gov.pt; </t>
  </si>
  <si>
    <t>273431330</t>
  </si>
  <si>
    <t>0835</t>
  </si>
  <si>
    <t>Escola Básica e Secundária de Penacova</t>
  </si>
  <si>
    <t>Rua Dr. Homero Pimentel, n.º 1</t>
  </si>
  <si>
    <t>PENACOVA</t>
  </si>
  <si>
    <t>3360-344</t>
  </si>
  <si>
    <t>40.271973</t>
  </si>
  <si>
    <t>-8.286008</t>
  </si>
  <si>
    <t>239470199</t>
  </si>
  <si>
    <t>http://www.aepenacova.pt</t>
  </si>
  <si>
    <t xml:space="preserve">direcao.agrupamento@aepenacova.pt; direcao@aepenacv.edu.gov.pt; servicos@aepenacv.edu.gov.pt; </t>
  </si>
  <si>
    <t>239470190</t>
  </si>
  <si>
    <t>1703</t>
  </si>
  <si>
    <t>Escola Artística do Conservatório de Música do Porto</t>
  </si>
  <si>
    <t>404214</t>
  </si>
  <si>
    <t>Praça Pedro Nunes</t>
  </si>
  <si>
    <t>EA</t>
  </si>
  <si>
    <t>222073251</t>
  </si>
  <si>
    <t>http://www.ct-musica-porto.com/</t>
  </si>
  <si>
    <t xml:space="preserve">direcao@cv-musica-porto.edu.gov.pt; servicos@cv-musica-porto.edu.gov.pt; </t>
  </si>
  <si>
    <t>222073250</t>
  </si>
  <si>
    <t>0793</t>
  </si>
  <si>
    <t>Escola Artística de Dança do Conservatório Nacional, Lisboa</t>
  </si>
  <si>
    <t>404238</t>
  </si>
  <si>
    <t>Rua João Pereira da Rosa, nº 22</t>
  </si>
  <si>
    <t>1200-236</t>
  </si>
  <si>
    <t>38.712276</t>
  </si>
  <si>
    <t>-9.147392</t>
  </si>
  <si>
    <t>213408039</t>
  </si>
  <si>
    <t>http://www.edcn.pt</t>
  </si>
  <si>
    <t xml:space="preserve">direcao@eadcn.edu.gov.pt; servicos@eadcn.edu.gov.pt; </t>
  </si>
  <si>
    <t>213408030</t>
  </si>
  <si>
    <t>0792</t>
  </si>
  <si>
    <t>Escola Artística de Música do Conservatório Nacional, Lisboa</t>
  </si>
  <si>
    <t>404240</t>
  </si>
  <si>
    <t>Rua dos Caetanos, nº 29</t>
  </si>
  <si>
    <t>1249-115</t>
  </si>
  <si>
    <t>213423605</t>
  </si>
  <si>
    <t>http://emcn-musicativ.blogspot.pt/</t>
  </si>
  <si>
    <t xml:space="preserve">direcao@eacnacional.edu.gov.pt; servicos@eacnacional.edu.gov.pt; </t>
  </si>
  <si>
    <t>213425922</t>
  </si>
  <si>
    <t>1701</t>
  </si>
  <si>
    <t>Escola Artística do Conservatório de Música Calouste Gulbenkian, Braga</t>
  </si>
  <si>
    <t>404251</t>
  </si>
  <si>
    <t>Rua da Fundação Gulbenkian</t>
  </si>
  <si>
    <t>4710-394</t>
  </si>
  <si>
    <t>253600549</t>
  </si>
  <si>
    <t>http://www.conservatoriodebraga.pt/</t>
  </si>
  <si>
    <t xml:space="preserve">direcao@cmgulbenkian.edu.gov.pt; servicos@cmgulbenkian.edu.gov.pt; </t>
  </si>
  <si>
    <t>253600540</t>
  </si>
  <si>
    <t>0227</t>
  </si>
  <si>
    <t>Escola Básica e Secundária Joaquim Inácio da Cruz Sobral, Sobral de Monte Agraço</t>
  </si>
  <si>
    <t>172364</t>
  </si>
  <si>
    <t>Agrupamento de Escolas Joaquim Inácio da Cruz Sobral, Sobral de Monte Agraço</t>
  </si>
  <si>
    <t>Avenida 1º de Maio</t>
  </si>
  <si>
    <t>SOBRAL DE MONTE AGRAÇO</t>
  </si>
  <si>
    <t>Sobral de Monte Agraço</t>
  </si>
  <si>
    <t>2590-001</t>
  </si>
  <si>
    <t>39.023587</t>
  </si>
  <si>
    <t>-9.148972</t>
  </si>
  <si>
    <t>261940355</t>
  </si>
  <si>
    <t>http://www.aejics.org</t>
  </si>
  <si>
    <t xml:space="preserve">direcao@aejics.edu.gov.pt; servicos@aejics.edu.gov.pt; </t>
  </si>
  <si>
    <t>261940350</t>
  </si>
  <si>
    <t>6073</t>
  </si>
  <si>
    <t>Colégio Salesianos Funchal</t>
  </si>
  <si>
    <t>Rua Mae dos Homens, 45</t>
  </si>
  <si>
    <t>9064-508</t>
  </si>
  <si>
    <t>32.657071</t>
  </si>
  <si>
    <t>-16.896901</t>
  </si>
  <si>
    <t>SAL</t>
  </si>
  <si>
    <t xml:space="preserve">antonio.lopes@funchal.salesianos.pt; </t>
  </si>
  <si>
    <t>2000</t>
  </si>
  <si>
    <t>Colégio de Albergaria</t>
  </si>
  <si>
    <t>3850-230</t>
  </si>
  <si>
    <t>40.703456</t>
  </si>
  <si>
    <t>-8.483465</t>
  </si>
  <si>
    <t>234525328</t>
  </si>
  <si>
    <t>http://www.colegioalbergaria.pt</t>
  </si>
  <si>
    <t xml:space="preserve">cl.albergaria@escolas.min-edu.pt; </t>
  </si>
  <si>
    <t>234523172</t>
  </si>
  <si>
    <t>2566</t>
  </si>
  <si>
    <t>Centro de Educação Integral</t>
  </si>
  <si>
    <t>R. Adolfo Coutinho</t>
  </si>
  <si>
    <t>3700-024</t>
  </si>
  <si>
    <t>40.892091</t>
  </si>
  <si>
    <t>-8.481909</t>
  </si>
  <si>
    <t>CENTRO</t>
  </si>
  <si>
    <t>256824249</t>
  </si>
  <si>
    <t>http://www.centro-edu-integral.pt</t>
  </si>
  <si>
    <t xml:space="preserve">ce.integral@escolas.min-edu.pt; </t>
  </si>
  <si>
    <t>256828816</t>
  </si>
  <si>
    <t>6113</t>
  </si>
  <si>
    <t>Colégio Português (ENSIGEST)- Empreendimentos Educativos Lda</t>
  </si>
  <si>
    <t>Rua Nossa Srª das Necessidades, s/n Quinta do Simão</t>
  </si>
  <si>
    <t>3800-317</t>
  </si>
  <si>
    <t>41.278820</t>
  </si>
  <si>
    <t>-8.359407</t>
  </si>
  <si>
    <t>234301599</t>
  </si>
  <si>
    <t>http://www.colegioportugues.edu.pt</t>
  </si>
  <si>
    <t xml:space="preserve">cl.ensigest@escolas.min-edu.pt; </t>
  </si>
  <si>
    <t>234310324</t>
  </si>
  <si>
    <t>2040</t>
  </si>
  <si>
    <t>Colégio de Nossa Senhora da Graça</t>
  </si>
  <si>
    <t>R. Custódio Brás Pacheco</t>
  </si>
  <si>
    <t>VILA NOVA DE MILFONTES</t>
  </si>
  <si>
    <t>7645-256</t>
  </si>
  <si>
    <t>40.213299</t>
  </si>
  <si>
    <t>-8.430867</t>
  </si>
  <si>
    <t>Pré-escolar;2º Ciclo;3º Ciclo;Secundário;Profissional</t>
  </si>
  <si>
    <t>283966207</t>
  </si>
  <si>
    <t>http://www.colegionsgraca.com.pt</t>
  </si>
  <si>
    <t xml:space="preserve">cl.nsragraca@escolas.min-edu.pt; </t>
  </si>
  <si>
    <t>283996103</t>
  </si>
  <si>
    <t>2946</t>
  </si>
  <si>
    <t>Associação Cultural E Recreativa De Fornelos</t>
  </si>
  <si>
    <t>Rua Da Quintã - Fornelos</t>
  </si>
  <si>
    <t>FORNELOS FAF</t>
  </si>
  <si>
    <t>4820-422</t>
  </si>
  <si>
    <t>40.631651</t>
  </si>
  <si>
    <t>-8.606547</t>
  </si>
  <si>
    <t>253490842</t>
  </si>
  <si>
    <t>http://www.acr-fornelos.pt</t>
  </si>
  <si>
    <t>253490846</t>
  </si>
  <si>
    <t>6099</t>
  </si>
  <si>
    <t>Externato "Paulo VI"</t>
  </si>
  <si>
    <t>Rua de S. Gonçalo, nº 24-30</t>
  </si>
  <si>
    <t>4710-310</t>
  </si>
  <si>
    <t>41.552395</t>
  </si>
  <si>
    <t>-8.421136</t>
  </si>
  <si>
    <t>253208362</t>
  </si>
  <si>
    <t>http://www.externatopaulovi.com</t>
  </si>
  <si>
    <t xml:space="preserve">ext.paulovibraga@escolas.min-edu.pt; </t>
  </si>
  <si>
    <t>253208361</t>
  </si>
  <si>
    <t>2930</t>
  </si>
  <si>
    <t>Colégio Arautos do Evangelho</t>
  </si>
  <si>
    <t>Rua de Sezim, Apartado 2009</t>
  </si>
  <si>
    <t>BALAZAR GMR</t>
  </si>
  <si>
    <t>4805-001</t>
  </si>
  <si>
    <t>41.418531</t>
  </si>
  <si>
    <t>-8.327247</t>
  </si>
  <si>
    <t>http://www.colegioarautos.net/</t>
  </si>
  <si>
    <t xml:space="preserve">it.sezim@escolas.min-edu.pt; </t>
  </si>
  <si>
    <t>253410306</t>
  </si>
  <si>
    <t>2077</t>
  </si>
  <si>
    <t>Colégio "D. Diogo de Sousa"</t>
  </si>
  <si>
    <t>R. Conselheiro Bento Miguel</t>
  </si>
  <si>
    <t>4710-294</t>
  </si>
  <si>
    <t>41.556831</t>
  </si>
  <si>
    <t>-8.415784</t>
  </si>
  <si>
    <t>253201299</t>
  </si>
  <si>
    <t>http://www.pop-uminho.rets.pt</t>
  </si>
  <si>
    <t xml:space="preserve">cl.ddiogodesousa@escolas.min-edu.pt; diretor@cdds.pt; </t>
  </si>
  <si>
    <t>253201290</t>
  </si>
  <si>
    <t>6053</t>
  </si>
  <si>
    <t>Colégio Teresiano</t>
  </si>
  <si>
    <t>R. do Taxa, nº 106</t>
  </si>
  <si>
    <t>4710-448</t>
  </si>
  <si>
    <t>41.555791</t>
  </si>
  <si>
    <t>-8.410177</t>
  </si>
  <si>
    <t>253204113</t>
  </si>
  <si>
    <t>http://alfarrabio.di.uminho.pt/teresiano/</t>
  </si>
  <si>
    <t xml:space="preserve">cl.teresiano@escolas.min-edu.pt; </t>
  </si>
  <si>
    <t>253204110</t>
  </si>
  <si>
    <t>2201</t>
  </si>
  <si>
    <t>Colégio da Rainha Stª Isabel</t>
  </si>
  <si>
    <t>R. do Brasil, nº 41</t>
  </si>
  <si>
    <t>3030-175</t>
  </si>
  <si>
    <t>40.201143</t>
  </si>
  <si>
    <t>-8.421852</t>
  </si>
  <si>
    <t>239405037</t>
  </si>
  <si>
    <t>http://www.crsi.pt</t>
  </si>
  <si>
    <t xml:space="preserve">cl.rainhastaisabel@escolas.min-edu.pt; </t>
  </si>
  <si>
    <t>239793960</t>
  </si>
  <si>
    <t>6048</t>
  </si>
  <si>
    <t>Colégio de S. José</t>
  </si>
  <si>
    <t>R. Frei Tomé de Jesus, nº 11</t>
  </si>
  <si>
    <t>3000-195</t>
  </si>
  <si>
    <t>40.215080</t>
  </si>
  <si>
    <t>-8.427158</t>
  </si>
  <si>
    <t>239825445</t>
  </si>
  <si>
    <t>http://colegiosjosecoimbra.com.sapo.pt/</t>
  </si>
  <si>
    <t xml:space="preserve">cl.sjosecoimbra@escolas.min-edu.pt; </t>
  </si>
  <si>
    <t>239852330</t>
  </si>
  <si>
    <t>2202</t>
  </si>
  <si>
    <t>Colégio de S. Teotónio</t>
  </si>
  <si>
    <t>R. do Brasil, 49</t>
  </si>
  <si>
    <t>40.200488</t>
  </si>
  <si>
    <t>-8.420586</t>
  </si>
  <si>
    <t>239717733</t>
  </si>
  <si>
    <t>http://www.steotonio.pt</t>
  </si>
  <si>
    <t xml:space="preserve">cl.steotonio@escolas.min-edu.pt; </t>
  </si>
  <si>
    <t>239701467</t>
  </si>
  <si>
    <t>6034</t>
  </si>
  <si>
    <t>Colégio de Nossa Senhora do Alto</t>
  </si>
  <si>
    <t>Rua de Berlim</t>
  </si>
  <si>
    <t>8000-278</t>
  </si>
  <si>
    <t>37.019497</t>
  </si>
  <si>
    <t>-7.917788</t>
  </si>
  <si>
    <t>289882583</t>
  </si>
  <si>
    <t xml:space="preserve">cl.nsraalto@escolas.min-edu.pt; </t>
  </si>
  <si>
    <t>289824020</t>
  </si>
  <si>
    <t>2303</t>
  </si>
  <si>
    <t>Nobel Algarve British International School – Lagoa</t>
  </si>
  <si>
    <t>Barros Brancos – EN 125 Apartado 80</t>
  </si>
  <si>
    <t>LAGOA</t>
  </si>
  <si>
    <t>8400-400</t>
  </si>
  <si>
    <t>37.129082</t>
  </si>
  <si>
    <t>-8.423623</t>
  </si>
  <si>
    <t>E</t>
  </si>
  <si>
    <t>282353787</t>
  </si>
  <si>
    <t>http://www.eialgarve.com</t>
  </si>
  <si>
    <t xml:space="preserve">esc.ialgarve@escolas.min-edu.pt; info@nobelalgarve.com; </t>
  </si>
  <si>
    <t>282342547</t>
  </si>
  <si>
    <t>2302</t>
  </si>
  <si>
    <t>Colégio Internacional de Vilamoura</t>
  </si>
  <si>
    <t>Sítio das Quintinhas - Apartado 856</t>
  </si>
  <si>
    <t>8125-300</t>
  </si>
  <si>
    <t>37.115857</t>
  </si>
  <si>
    <t>-8.145001</t>
  </si>
  <si>
    <t>289321388</t>
  </si>
  <si>
    <t xml:space="preserve">cl.ivilamoura@escolas.min-edu.pt; </t>
  </si>
  <si>
    <t>289303280</t>
  </si>
  <si>
    <t>6037</t>
  </si>
  <si>
    <t>Colégio de Nossa Senhora de Fátima</t>
  </si>
  <si>
    <t>R. Padre António, nº 11</t>
  </si>
  <si>
    <t>2400-096</t>
  </si>
  <si>
    <t>39.745131</t>
  </si>
  <si>
    <t>-8.810620</t>
  </si>
  <si>
    <t>244811894</t>
  </si>
  <si>
    <t>http://www.colegiosf.com/</t>
  </si>
  <si>
    <t xml:space="preserve">cl.nsrarosariofatima@escolas.min-edu.pt; </t>
  </si>
  <si>
    <t>244813519</t>
  </si>
  <si>
    <t>6009</t>
  </si>
  <si>
    <t>Colégio Conciliar de Maria Imaculada</t>
  </si>
  <si>
    <t>Rua Dr. José Alves Correia da Silva - Cruz da Areia</t>
  </si>
  <si>
    <t>2414-013</t>
  </si>
  <si>
    <t>39.730941</t>
  </si>
  <si>
    <t>-8.807321</t>
  </si>
  <si>
    <t>244832573</t>
  </si>
  <si>
    <t>http://www.telepac.pt</t>
  </si>
  <si>
    <t xml:space="preserve">cl.cmimaculada@escolas.min-edu.pt; </t>
  </si>
  <si>
    <t>244832576</t>
  </si>
  <si>
    <t>2952</t>
  </si>
  <si>
    <t>Colégio José Álvaro Vidal</t>
  </si>
  <si>
    <t>Rua Maria Eduarda Segura de Faria, n.º 2</t>
  </si>
  <si>
    <t>2615-376</t>
  </si>
  <si>
    <t>38.894283</t>
  </si>
  <si>
    <t>-9.041831</t>
  </si>
  <si>
    <t>219589142</t>
  </si>
  <si>
    <t>http://www.fcebi.org</t>
  </si>
  <si>
    <t xml:space="preserve">fundacao@escolas.min-edu.pt; </t>
  </si>
  <si>
    <t>219589130</t>
  </si>
  <si>
    <t>2473</t>
  </si>
  <si>
    <t>Salesianos do Estoril – Escola</t>
  </si>
  <si>
    <t>Avenida Marginal Quinta de Santo António</t>
  </si>
  <si>
    <t>2765-245</t>
  </si>
  <si>
    <t>38.705217</t>
  </si>
  <si>
    <t>-9.401425</t>
  </si>
  <si>
    <t>214661276</t>
  </si>
  <si>
    <t>http://www.estoril.salesianos.pt</t>
  </si>
  <si>
    <t xml:space="preserve">esc.tlsstantonio@escolas.min-edu.pt; </t>
  </si>
  <si>
    <t>214678970</t>
  </si>
  <si>
    <t>2486</t>
  </si>
  <si>
    <t>Colégio Manuel Bernardes</t>
  </si>
  <si>
    <t>Quinta dos Azulejos, Paço do Lumiar</t>
  </si>
  <si>
    <t>1600-549</t>
  </si>
  <si>
    <t>38.773867</t>
  </si>
  <si>
    <t>-9.173682</t>
  </si>
  <si>
    <t>217572311</t>
  </si>
  <si>
    <t>http://www.cmb.pt</t>
  </si>
  <si>
    <t xml:space="preserve">cl.manuelbernardes@escolas.min-edu.pt; </t>
  </si>
  <si>
    <t>217570501</t>
  </si>
  <si>
    <t>2456</t>
  </si>
  <si>
    <t>Colégio de São João de Brito</t>
  </si>
  <si>
    <t>Estrada da Torre, 28</t>
  </si>
  <si>
    <t>1769-004</t>
  </si>
  <si>
    <t>38.773154</t>
  </si>
  <si>
    <t>-9.157327</t>
  </si>
  <si>
    <t>217519060</t>
  </si>
  <si>
    <t>http://www.csjb.pt</t>
  </si>
  <si>
    <t xml:space="preserve">cl.sjoaobrito@escolas.min-edu.pt; </t>
  </si>
  <si>
    <t>217519000</t>
  </si>
  <si>
    <t>2539</t>
  </si>
  <si>
    <t>Externato Flor do Campo</t>
  </si>
  <si>
    <t>Rua 4 de Outubro, Lt 134 - BONS DIAS</t>
  </si>
  <si>
    <t>RAMADA</t>
  </si>
  <si>
    <t>2620-206</t>
  </si>
  <si>
    <t>38.808589</t>
  </si>
  <si>
    <t>-9.189161</t>
  </si>
  <si>
    <t>219348647</t>
  </si>
  <si>
    <t xml:space="preserve">ext.flordocampo@escolas.min-edu.pt; </t>
  </si>
  <si>
    <t>219348640</t>
  </si>
  <si>
    <t>2510</t>
  </si>
  <si>
    <t>Colégio Marista de Carcavelos</t>
  </si>
  <si>
    <t>Avenida dos Maristas, nº 175</t>
  </si>
  <si>
    <t>2775-243</t>
  </si>
  <si>
    <t>38.691362</t>
  </si>
  <si>
    <t>-9.344294</t>
  </si>
  <si>
    <t>214581128</t>
  </si>
  <si>
    <t>http://marista-carcavelos.org</t>
  </si>
  <si>
    <t xml:space="preserve">cl.maristacarcavelos@escolas.min-edu.pt; </t>
  </si>
  <si>
    <t>214585400</t>
  </si>
  <si>
    <t>2523</t>
  </si>
  <si>
    <t>Academia de Música de Santa Cecília</t>
  </si>
  <si>
    <t>Largo do Ministro, nº 9 - Ameixoeira</t>
  </si>
  <si>
    <t>1750-200</t>
  </si>
  <si>
    <t>38.781861</t>
  </si>
  <si>
    <t>-9.159571</t>
  </si>
  <si>
    <t>AC</t>
  </si>
  <si>
    <t>217590084</t>
  </si>
  <si>
    <t xml:space="preserve">acm.stacecilialisboa@escolas.min-edu.pt; </t>
  </si>
  <si>
    <t>217594031</t>
  </si>
  <si>
    <t>6090</t>
  </si>
  <si>
    <t>Externato Marcelino Champagnat</t>
  </si>
  <si>
    <t>Azinhaga da Vila Formosa - Aeroporto</t>
  </si>
  <si>
    <t>1700-008</t>
  </si>
  <si>
    <t>38.778435</t>
  </si>
  <si>
    <t>-9.126195</t>
  </si>
  <si>
    <t>218540195</t>
  </si>
  <si>
    <t xml:space="preserve">ext.mchampagnat@escolas.min-edu.pt; </t>
  </si>
  <si>
    <t>218540190</t>
  </si>
  <si>
    <t>6077</t>
  </si>
  <si>
    <t>Externato As Descobertas</t>
  </si>
  <si>
    <t>Rua Capitão-Mor Pedro Teixeira, n.º 11</t>
  </si>
  <si>
    <t>1400-041</t>
  </si>
  <si>
    <t>38.707996</t>
  </si>
  <si>
    <t>-9.207330</t>
  </si>
  <si>
    <t>213031069</t>
  </si>
  <si>
    <t>http://www.exdescobertas.com</t>
  </si>
  <si>
    <t xml:space="preserve">ext.asdescobertas@escolas.min-edu.pt; geral@exdescobertas.pt; </t>
  </si>
  <si>
    <t>213031060</t>
  </si>
  <si>
    <t>2516</t>
  </si>
  <si>
    <t>Colégio Amor de Deus</t>
  </si>
  <si>
    <t>Avenida de Sintra, 1451</t>
  </si>
  <si>
    <t>2756-502</t>
  </si>
  <si>
    <t>38.713819</t>
  </si>
  <si>
    <t>-9.418781</t>
  </si>
  <si>
    <t>214812229</t>
  </si>
  <si>
    <t xml:space="preserve">cl.amordedeus@escolas.min-edu.pt; </t>
  </si>
  <si>
    <t>214812220</t>
  </si>
  <si>
    <t>2538</t>
  </si>
  <si>
    <t>Colégio Bartolomeu Dias</t>
  </si>
  <si>
    <t>R. Bartolomeu Dias, Bairro Funchal</t>
  </si>
  <si>
    <t>2690-435</t>
  </si>
  <si>
    <t>38.850493</t>
  </si>
  <si>
    <t>-9.079181</t>
  </si>
  <si>
    <t>219563784</t>
  </si>
  <si>
    <t>http://www.cbdias.com/</t>
  </si>
  <si>
    <t xml:space="preserve">ext.bartolomeudias@escolas.min-edu.pt; </t>
  </si>
  <si>
    <t>219591222</t>
  </si>
  <si>
    <t>2549</t>
  </si>
  <si>
    <t>Colégio D. Filipa</t>
  </si>
  <si>
    <t>Rua dos Hospitais Civis de Lisboa, n.º 24</t>
  </si>
  <si>
    <t>2720-275</t>
  </si>
  <si>
    <t>38.747971</t>
  </si>
  <si>
    <t>-9.228800</t>
  </si>
  <si>
    <t>214968159</t>
  </si>
  <si>
    <t xml:space="preserve">cl.donafilipa@escolas.min-edu.pt; </t>
  </si>
  <si>
    <t>214968150</t>
  </si>
  <si>
    <t>6093</t>
  </si>
  <si>
    <t>Externato de Nossa Senhora da Penha de França</t>
  </si>
  <si>
    <t>Travessa do Calado, n.º 26</t>
  </si>
  <si>
    <t>1170-070</t>
  </si>
  <si>
    <t>38.730133</t>
  </si>
  <si>
    <t>-9.129795</t>
  </si>
  <si>
    <t>Pré-escolar;1º Ciclo;2º Ciclo;3º Ciclo;Profissional</t>
  </si>
  <si>
    <t>218130605</t>
  </si>
  <si>
    <t xml:space="preserve">ext.nsrapenhafranca@escolas.min-edu.pt; </t>
  </si>
  <si>
    <t>218140704</t>
  </si>
  <si>
    <t>6001</t>
  </si>
  <si>
    <t>Associação Escola 31 de Janeiro</t>
  </si>
  <si>
    <t>Rua José Elias Garcia, nº 711</t>
  </si>
  <si>
    <t>2775-218</t>
  </si>
  <si>
    <t>41.093364</t>
  </si>
  <si>
    <t>-8.616975</t>
  </si>
  <si>
    <t>AS</t>
  </si>
  <si>
    <t>214587131</t>
  </si>
  <si>
    <t>http://www.escola31janeiro.pt</t>
  </si>
  <si>
    <t xml:space="preserve">ass.esc31janeiro@escolas.min-edu.pt; </t>
  </si>
  <si>
    <t>214587128</t>
  </si>
  <si>
    <t>6237</t>
  </si>
  <si>
    <t>Externato "João XXIII"</t>
  </si>
  <si>
    <t>Rua Corsário das Ilhas, Lote 3 27.02</t>
  </si>
  <si>
    <t>1990-249</t>
  </si>
  <si>
    <t>38.759194</t>
  </si>
  <si>
    <t>-9.098146</t>
  </si>
  <si>
    <t>218513109</t>
  </si>
  <si>
    <t xml:space="preserve">ebm.n3010.joaoxxiii@escolas.min-edu.pt; </t>
  </si>
  <si>
    <t>218510363</t>
  </si>
  <si>
    <t>2493</t>
  </si>
  <si>
    <t>Colégio de S. José - Ramalhão</t>
  </si>
  <si>
    <t>Rua Elias Garcia n.º 2</t>
  </si>
  <si>
    <t>2710-703</t>
  </si>
  <si>
    <t>38.785918</t>
  </si>
  <si>
    <t>-9.373287</t>
  </si>
  <si>
    <t>219107558</t>
  </si>
  <si>
    <t>http://www.colegio-ramalhao.com</t>
  </si>
  <si>
    <t xml:space="preserve">cl.sjosesintra@escolas.min-edu.pt; </t>
  </si>
  <si>
    <t>219107554</t>
  </si>
  <si>
    <t>2582</t>
  </si>
  <si>
    <t>Externato de S. José</t>
  </si>
  <si>
    <t>Avenida das Descobertas, 27</t>
  </si>
  <si>
    <t>1400-091</t>
  </si>
  <si>
    <t>38.710332</t>
  </si>
  <si>
    <t>-9.216462</t>
  </si>
  <si>
    <t>213037029</t>
  </si>
  <si>
    <t>http://www.esj.edu.pt</t>
  </si>
  <si>
    <t xml:space="preserve">ext.sjose@escolas.min-edu.pt; </t>
  </si>
  <si>
    <t>213037020</t>
  </si>
  <si>
    <t>6059</t>
  </si>
  <si>
    <t>Colégio Helen Keller</t>
  </si>
  <si>
    <t>Avenida Dr. Mário Moutinho, 20</t>
  </si>
  <si>
    <t>1400-136</t>
  </si>
  <si>
    <t>38.712490</t>
  </si>
  <si>
    <t>-9.211675</t>
  </si>
  <si>
    <t>Pré-escolar;1º Ciclo;2º Ciclo;3º Ciclo;Especial</t>
  </si>
  <si>
    <t>213014959</t>
  </si>
  <si>
    <t>http://www.centrohelenkeller.pt</t>
  </si>
  <si>
    <t xml:space="preserve">ct.helenkeller@escolas.min-edu.pt; </t>
  </si>
  <si>
    <t>213011932</t>
  </si>
  <si>
    <t>6041</t>
  </si>
  <si>
    <t>Colégio Quinta do Lago</t>
  </si>
  <si>
    <t>Rua D. Luís de Ataíde, n.º 198</t>
  </si>
  <si>
    <t>2785-589</t>
  </si>
  <si>
    <t>38.702271</t>
  </si>
  <si>
    <t>-9.337611</t>
  </si>
  <si>
    <t>http://www.cl-quintadolago.pt</t>
  </si>
  <si>
    <t xml:space="preserve">cl.quintadolago@escolas.min-edu.pt; </t>
  </si>
  <si>
    <t>214522509</t>
  </si>
  <si>
    <t>2534</t>
  </si>
  <si>
    <t>Externato Marista de Lisboa</t>
  </si>
  <si>
    <t>Rua Major Neutel de Abreu nº 11</t>
  </si>
  <si>
    <t>1500-409</t>
  </si>
  <si>
    <t>38.747562</t>
  </si>
  <si>
    <t>-9.182306</t>
  </si>
  <si>
    <t>217712049</t>
  </si>
  <si>
    <t>http://www.ext.marista-lisboa.org</t>
  </si>
  <si>
    <t xml:space="preserve">ext.maristalisboa@escolas.min-edu.pt; </t>
  </si>
  <si>
    <t>217712030</t>
  </si>
  <si>
    <t>6079</t>
  </si>
  <si>
    <t>Externato da Luz</t>
  </si>
  <si>
    <t>Largo da Luz,  n.º 11 - r/c</t>
  </si>
  <si>
    <t>1600-498</t>
  </si>
  <si>
    <t>38.762933</t>
  </si>
  <si>
    <t>-9.181663</t>
  </si>
  <si>
    <t>217161513</t>
  </si>
  <si>
    <t>http://odin.depgef.min-edu.pt/es/extluz/</t>
  </si>
  <si>
    <t xml:space="preserve">ext.luz@escolas.min-edu.pt; </t>
  </si>
  <si>
    <t>217140769</t>
  </si>
  <si>
    <t>2487</t>
  </si>
  <si>
    <t>Colégio do Sagrado Coração de Maria - Lisboa</t>
  </si>
  <si>
    <t>Av. Manuel da Maia, nº 2</t>
  </si>
  <si>
    <t>1000-201</t>
  </si>
  <si>
    <t>38.735567</t>
  </si>
  <si>
    <t>-9.135875</t>
  </si>
  <si>
    <t>218476435</t>
  </si>
  <si>
    <t>http://www.cscm-lx.pt</t>
  </si>
  <si>
    <t xml:space="preserve">cl.scmarialisboa@escolas.min-edu.pt; </t>
  </si>
  <si>
    <t>218475342</t>
  </si>
  <si>
    <t>6241</t>
  </si>
  <si>
    <t>Escola Ave-Maria</t>
  </si>
  <si>
    <t>Rua dos Lusíadas, 49 r/c</t>
  </si>
  <si>
    <t>1300-366</t>
  </si>
  <si>
    <t>38.704992</t>
  </si>
  <si>
    <t>-9.180277</t>
  </si>
  <si>
    <t>213625108</t>
  </si>
  <si>
    <t xml:space="preserve">esc.avemaria@escolas.min-edu.pt; </t>
  </si>
  <si>
    <t>213610970</t>
  </si>
  <si>
    <t>2471</t>
  </si>
  <si>
    <t>Colégio Moderno</t>
  </si>
  <si>
    <t>Rua Dr. João Soares, 19 e 22</t>
  </si>
  <si>
    <t>1600-060</t>
  </si>
  <si>
    <t>38.752333</t>
  </si>
  <si>
    <t>-9.153556</t>
  </si>
  <si>
    <t>217991841</t>
  </si>
  <si>
    <t>http://www.colegiomoderno.pt</t>
  </si>
  <si>
    <t xml:space="preserve">cl.moderno@escolas.min-edu.pt; </t>
  </si>
  <si>
    <t>217991840</t>
  </si>
  <si>
    <t>6067</t>
  </si>
  <si>
    <t>Escola do Grémio De Instrução Liberal De Campo De Ourique</t>
  </si>
  <si>
    <t>Largo Dr. António Viana, n.º 4</t>
  </si>
  <si>
    <t>1250-096</t>
  </si>
  <si>
    <t>38.717908</t>
  </si>
  <si>
    <t>-9.161609</t>
  </si>
  <si>
    <t>213959008</t>
  </si>
  <si>
    <t>http://www.gremionet.com</t>
  </si>
  <si>
    <t xml:space="preserve">esc.gilcampoourique@escolas.min-edu.pt; </t>
  </si>
  <si>
    <t>213959009</t>
  </si>
  <si>
    <t>6258</t>
  </si>
  <si>
    <t>Externato Liceal Das Casas De S. Vicente De Paulo</t>
  </si>
  <si>
    <t>Avenida Marechal Craveiro Lopes, 10</t>
  </si>
  <si>
    <t>1700-284</t>
  </si>
  <si>
    <t>38.759193</t>
  </si>
  <si>
    <t>-9.098147</t>
  </si>
  <si>
    <t>217525354</t>
  </si>
  <si>
    <t xml:space="preserve">ext.lcsvicentepaulo@escolas.min-edu.pt; </t>
  </si>
  <si>
    <t>217521430</t>
  </si>
  <si>
    <t>2464</t>
  </si>
  <si>
    <t>Colégio Planalto</t>
  </si>
  <si>
    <t>Rua Armindo Rodrigues, 28</t>
  </si>
  <si>
    <t>1600-414</t>
  </si>
  <si>
    <t>38.767917</t>
  </si>
  <si>
    <t>-9.166326</t>
  </si>
  <si>
    <t>217541515</t>
  </si>
  <si>
    <t>http://www.colegioplanalto.pt/</t>
  </si>
  <si>
    <t xml:space="preserve">ext.planalto@escolas.min-edu.pt; </t>
  </si>
  <si>
    <t>217541530</t>
  </si>
  <si>
    <t>2584</t>
  </si>
  <si>
    <t>Colégio dos Plátanos</t>
  </si>
  <si>
    <t>Av. dos Plátanos, 2, 4 e 6 - Rinchoa</t>
  </si>
  <si>
    <t>2635-544</t>
  </si>
  <si>
    <t>38.789392</t>
  </si>
  <si>
    <t>-9.321459</t>
  </si>
  <si>
    <t>219171820</t>
  </si>
  <si>
    <t xml:space="preserve">cl.platanos@escolas.min-edu.pt; geral@colegiodosplatanos.pt; </t>
  </si>
  <si>
    <t>219178200</t>
  </si>
  <si>
    <t>2470</t>
  </si>
  <si>
    <t>Colégio Mira Rio</t>
  </si>
  <si>
    <t>Estrada de Telheiras, n.º 113</t>
  </si>
  <si>
    <t>1600-768</t>
  </si>
  <si>
    <t>38.759325</t>
  </si>
  <si>
    <t>-9.164790</t>
  </si>
  <si>
    <t>213030489</t>
  </si>
  <si>
    <t>http://www.colegiomirario.pt</t>
  </si>
  <si>
    <t xml:space="preserve">ext.mirario@escolas.min-edu.pt; </t>
  </si>
  <si>
    <t>213030480</t>
  </si>
  <si>
    <t>6095</t>
  </si>
  <si>
    <t>Externato Nossa Senhora do Rosário</t>
  </si>
  <si>
    <t>Rua Maria Auxiliadora , 53 - Bairro do Rosário</t>
  </si>
  <si>
    <t>2750-616</t>
  </si>
  <si>
    <t>38.701733</t>
  </si>
  <si>
    <t>-9.437739</t>
  </si>
  <si>
    <t>214836868</t>
  </si>
  <si>
    <t xml:space="preserve">ext.nsrarosario@escolas.min-edu.pt; </t>
  </si>
  <si>
    <t>214868267</t>
  </si>
  <si>
    <t>6012</t>
  </si>
  <si>
    <t>Externato D. Luísa Sigea</t>
  </si>
  <si>
    <t>Avenida Bombeiros Voluntários, nº 7</t>
  </si>
  <si>
    <t>2765-202</t>
  </si>
  <si>
    <t>38.646401</t>
  </si>
  <si>
    <t>-9.202123</t>
  </si>
  <si>
    <t>214647489</t>
  </si>
  <si>
    <t>www.colegiosigea.pt</t>
  </si>
  <si>
    <t xml:space="preserve">ext.donaluisasigea@escolas.min-edu.pt; </t>
  </si>
  <si>
    <t>214647480</t>
  </si>
  <si>
    <t>6006</t>
  </si>
  <si>
    <t>Colégio do Bom Sucesso</t>
  </si>
  <si>
    <t>Rua Bartolomeu Dias, n. º 53</t>
  </si>
  <si>
    <t>1400-026</t>
  </si>
  <si>
    <t>38.695263</t>
  </si>
  <si>
    <t>-9.211418</t>
  </si>
  <si>
    <t>213020435</t>
  </si>
  <si>
    <t xml:space="preserve">cl.bomsucesso@escolas.min-edu.pt; </t>
  </si>
  <si>
    <t>213010442</t>
  </si>
  <si>
    <t>2472</t>
  </si>
  <si>
    <t>Colégio Valsassina</t>
  </si>
  <si>
    <t>Avenida Avelino Teixeira da Mota - Quinta das Teresinhas</t>
  </si>
  <si>
    <t>1959-010</t>
  </si>
  <si>
    <t>38.756374</t>
  </si>
  <si>
    <t>-9.125385</t>
  </si>
  <si>
    <t>218370304</t>
  </si>
  <si>
    <t>http://www.cvalsassina.pt</t>
  </si>
  <si>
    <t xml:space="preserve">cl.valsassina@escolas.min-edu.pt; </t>
  </si>
  <si>
    <t>218310900</t>
  </si>
  <si>
    <t>2575</t>
  </si>
  <si>
    <t>IES Cesário Verde International School Portugal</t>
  </si>
  <si>
    <t>Avenida Infante D. Henrique, Lote 309</t>
  </si>
  <si>
    <t>1950-421</t>
  </si>
  <si>
    <t>219457599</t>
  </si>
  <si>
    <t>http://www.cesarioverde-ensino.pt/</t>
  </si>
  <si>
    <t xml:space="preserve">ext.cesarioverde@escolas.min-edu.pt; </t>
  </si>
  <si>
    <t>219457590</t>
  </si>
  <si>
    <t>6047</t>
  </si>
  <si>
    <t>Escola "S. Francisco Xavier"</t>
  </si>
  <si>
    <t>Rua Duarte Pacheco Pereira, 5</t>
  </si>
  <si>
    <t>1400-139</t>
  </si>
  <si>
    <t>38.697905</t>
  </si>
  <si>
    <t>-9.219275</t>
  </si>
  <si>
    <t>213010039</t>
  </si>
  <si>
    <t>http://www.esfranciscoxavier.com.sapo.pt</t>
  </si>
  <si>
    <t xml:space="preserve">esc.sfranciscoxavier@escolas.min-edu.pt; </t>
  </si>
  <si>
    <t>6032</t>
  </si>
  <si>
    <t>Colégio Luso-Britânico</t>
  </si>
  <si>
    <t>Av. das Forças Armadas n.º 2 - Bairro de Santa Luzia</t>
  </si>
  <si>
    <t>7350-095</t>
  </si>
  <si>
    <t>38.873295</t>
  </si>
  <si>
    <t>-7.165355</t>
  </si>
  <si>
    <t>268628234</t>
  </si>
  <si>
    <t xml:space="preserve">cl.lusobritanico@escolas.min-edu.pt; </t>
  </si>
  <si>
    <t>268636230</t>
  </si>
  <si>
    <t>2586</t>
  </si>
  <si>
    <t>Colégio de S. José de Bairros</t>
  </si>
  <si>
    <t>Rua das Minas</t>
  </si>
  <si>
    <t>LODARES</t>
  </si>
  <si>
    <t>4620-219</t>
  </si>
  <si>
    <t>41.238136</t>
  </si>
  <si>
    <t>-8.305741</t>
  </si>
  <si>
    <t xml:space="preserve">cl.sjosebairros@escolas.min-edu.pt; geral@colegiosaojosedebairros.pt; </t>
  </si>
  <si>
    <t>968657190</t>
  </si>
  <si>
    <t>2624</t>
  </si>
  <si>
    <t>Colégio de Nossa Senhora da Bonança</t>
  </si>
  <si>
    <t>R. Dr. Francisco Sá Carneiro, 1366</t>
  </si>
  <si>
    <t>4400-129</t>
  </si>
  <si>
    <t>41.127704</t>
  </si>
  <si>
    <t>-8.610642</t>
  </si>
  <si>
    <t>223793051</t>
  </si>
  <si>
    <t>http://www.cnsb.com.pt</t>
  </si>
  <si>
    <t xml:space="preserve">cl.nsrabonanca@escolas.min-edu.pt; </t>
  </si>
  <si>
    <t>223753015</t>
  </si>
  <si>
    <t>2652</t>
  </si>
  <si>
    <t>Colégio Camões</t>
  </si>
  <si>
    <t>Rua da Estrada Nova, nº3</t>
  </si>
  <si>
    <t>4435-234</t>
  </si>
  <si>
    <t>41.182895</t>
  </si>
  <si>
    <t>-8.558791</t>
  </si>
  <si>
    <t>224862271</t>
  </si>
  <si>
    <t>http://www.camoes.edu.pt</t>
  </si>
  <si>
    <t xml:space="preserve">ext.camoes@escolas.min-edu.pt; </t>
  </si>
  <si>
    <t>224890917</t>
  </si>
  <si>
    <t>2941</t>
  </si>
  <si>
    <t>Externato Senhora do Carmo</t>
  </si>
  <si>
    <t>Casa da Fonte - Vilar do Torno e Alentém</t>
  </si>
  <si>
    <t>VILAR DO TORNO E ALENTÉM</t>
  </si>
  <si>
    <t>4620-823</t>
  </si>
  <si>
    <t>41.287639</t>
  </si>
  <si>
    <t>-8.213251</t>
  </si>
  <si>
    <t>255822069</t>
  </si>
  <si>
    <t>http://www.externatosenhoradocarmo.pt</t>
  </si>
  <si>
    <t xml:space="preserve">ext.sracarmo@escolas.min-edu.pt; </t>
  </si>
  <si>
    <t>255911362</t>
  </si>
  <si>
    <t>2928</t>
  </si>
  <si>
    <t>Colégio Júlio Dinis- International School</t>
  </si>
  <si>
    <t>Rua de Porto Feliz</t>
  </si>
  <si>
    <t>4350-016</t>
  </si>
  <si>
    <t>225088831</t>
  </si>
  <si>
    <t xml:space="preserve">cl.juliodinis@escolas.min-edu.pt; </t>
  </si>
  <si>
    <t>225020036</t>
  </si>
  <si>
    <t>2925</t>
  </si>
  <si>
    <t>Colégio da Trofa</t>
  </si>
  <si>
    <t>R. Rainha Santa Isabel</t>
  </si>
  <si>
    <t>TROFA</t>
  </si>
  <si>
    <t>4785-269</t>
  </si>
  <si>
    <t>41.334753</t>
  </si>
  <si>
    <t>-8.554923</t>
  </si>
  <si>
    <t>252411293</t>
  </si>
  <si>
    <t xml:space="preserve">direcaogeral@ribadouro.com; ext.nsddsmbtrofa@escolas.min-edu.pt; </t>
  </si>
  <si>
    <t>252412360</t>
  </si>
  <si>
    <t>2662</t>
  </si>
  <si>
    <t>Colégio de Ermesinde – Escola Católica</t>
  </si>
  <si>
    <t>Qt. da Formiga</t>
  </si>
  <si>
    <t>4445-485</t>
  </si>
  <si>
    <t>41.185151</t>
  </si>
  <si>
    <t>-8.653013</t>
  </si>
  <si>
    <t>229773699</t>
  </si>
  <si>
    <t xml:space="preserve">cl.ermesinde@escolas.min-edu.pt; geral@colegiodeermesinde.edu.pt; </t>
  </si>
  <si>
    <t>229773690</t>
  </si>
  <si>
    <t>2612</t>
  </si>
  <si>
    <t>Colégio "Luso Francês"</t>
  </si>
  <si>
    <t>R. do Amial, 442</t>
  </si>
  <si>
    <t>4200-054</t>
  </si>
  <si>
    <t>41.176227</t>
  </si>
  <si>
    <t>-8.613078</t>
  </si>
  <si>
    <t>228347159</t>
  </si>
  <si>
    <t>http://www.lusofrances.com.pt</t>
  </si>
  <si>
    <t xml:space="preserve">cl.lusofrances@escolas.min-edu.pt; </t>
  </si>
  <si>
    <t>228347150</t>
  </si>
  <si>
    <t>2613</t>
  </si>
  <si>
    <t>Colégio de Gaia</t>
  </si>
  <si>
    <t>Rua Pádua Correia, 166</t>
  </si>
  <si>
    <t>4400-238</t>
  </si>
  <si>
    <t>41.125086</t>
  </si>
  <si>
    <t>-8.608892</t>
  </si>
  <si>
    <t>223705477</t>
  </si>
  <si>
    <t>http://www.Colgaia.pt</t>
  </si>
  <si>
    <t xml:space="preserve">cl.gaia@escolas.min-edu.pt; </t>
  </si>
  <si>
    <t>223754007</t>
  </si>
  <si>
    <t>2633</t>
  </si>
  <si>
    <t>Colégio Horizonte</t>
  </si>
  <si>
    <t>Alameda Jardins da Arrábida, nº 443/449</t>
  </si>
  <si>
    <t>4400-478</t>
  </si>
  <si>
    <t>41.139283</t>
  </si>
  <si>
    <t>-8.637977</t>
  </si>
  <si>
    <t>223323419</t>
  </si>
  <si>
    <t>http://www.colegiohorizonte.pt</t>
  </si>
  <si>
    <t xml:space="preserve">cl.horizonte@escolas.min-edu.pt; </t>
  </si>
  <si>
    <t>222084235</t>
  </si>
  <si>
    <t>6045</t>
  </si>
  <si>
    <t>Colégio "Santa Teresa de Jesus"</t>
  </si>
  <si>
    <t>R. Nuno Álvares Pereira</t>
  </si>
  <si>
    <t>4780-439</t>
  </si>
  <si>
    <t>252808062</t>
  </si>
  <si>
    <t xml:space="preserve">cl.steresadejesus@escolas.min-edu.pt; </t>
  </si>
  <si>
    <t>252808060</t>
  </si>
  <si>
    <t>6085</t>
  </si>
  <si>
    <t>Externato das Escravas do Sagrado Coração de Jesus</t>
  </si>
  <si>
    <t>R. Carlos Malheiro Dias, 197</t>
  </si>
  <si>
    <t>4200-154</t>
  </si>
  <si>
    <t>41.160422</t>
  </si>
  <si>
    <t>-8.596242</t>
  </si>
  <si>
    <t>225073719</t>
  </si>
  <si>
    <t>http://www.colegioescravas.net</t>
  </si>
  <si>
    <t xml:space="preserve">ext.escjesusporto@escolas.min-edu.pt; </t>
  </si>
  <si>
    <t>225073710</t>
  </si>
  <si>
    <t>6209</t>
  </si>
  <si>
    <t>Externato "Santa Joana"</t>
  </si>
  <si>
    <t>R. Rodrigues de Freitas, 2037</t>
  </si>
  <si>
    <t>4445-632</t>
  </si>
  <si>
    <t>38.444823</t>
  </si>
  <si>
    <t>-9.100596</t>
  </si>
  <si>
    <t>229739446</t>
  </si>
  <si>
    <t xml:space="preserve">ext.sjoanaermesinde@escolas.min-edu.pt; </t>
  </si>
  <si>
    <t>229732043</t>
  </si>
  <si>
    <t>6038</t>
  </si>
  <si>
    <t>Colégio de Nossa Senhora de Lurdes</t>
  </si>
  <si>
    <t>R. Raínha D. Estefânea, 54</t>
  </si>
  <si>
    <t>4150-302</t>
  </si>
  <si>
    <t>226000783</t>
  </si>
  <si>
    <t>http://www.cnslourdes.com</t>
  </si>
  <si>
    <t xml:space="preserve">cl.nsralurdes@escolas.min-edu.pt; </t>
  </si>
  <si>
    <t>225430150</t>
  </si>
  <si>
    <t>2950</t>
  </si>
  <si>
    <t>Colégio de Lourdes</t>
  </si>
  <si>
    <t>Av.ª Padre Luís Gonzaga Martins Pinheiro</t>
  </si>
  <si>
    <t>4780-213</t>
  </si>
  <si>
    <t>41.324941</t>
  </si>
  <si>
    <t>-8.474291</t>
  </si>
  <si>
    <t>252852885</t>
  </si>
  <si>
    <t>www.clourdes.pt</t>
  </si>
  <si>
    <t xml:space="preserve">ext.lurdes@escolas.min-edu.pt; </t>
  </si>
  <si>
    <t>252852647</t>
  </si>
  <si>
    <t>2919</t>
  </si>
  <si>
    <t>Colégio Casa Mãe</t>
  </si>
  <si>
    <t>Rua Professor Doutor Henriques Coelho, n.º 512</t>
  </si>
  <si>
    <t>4585-022</t>
  </si>
  <si>
    <t>41.185969</t>
  </si>
  <si>
    <t>-8.370121</t>
  </si>
  <si>
    <t>255788239</t>
  </si>
  <si>
    <t>http://www.colegiocasamae.com/</t>
  </si>
  <si>
    <t xml:space="preserve">ext.casamae@escolas.min-edu.pt; </t>
  </si>
  <si>
    <t>255788230</t>
  </si>
  <si>
    <t>2653</t>
  </si>
  <si>
    <t>Colégio Paulo VI de Gondomar</t>
  </si>
  <si>
    <t>Rua do Taralhão, nº 71</t>
  </si>
  <si>
    <t>4420-336</t>
  </si>
  <si>
    <t>41.146934</t>
  </si>
  <si>
    <t>-8.532948</t>
  </si>
  <si>
    <t>224645854</t>
  </si>
  <si>
    <t>http://www.colegiopaulovi.com</t>
  </si>
  <si>
    <t xml:space="preserve">ext.pauloviscosme@escolas.min-edu.pt; </t>
  </si>
  <si>
    <t>224646027</t>
  </si>
  <si>
    <t>2934</t>
  </si>
  <si>
    <t>Colégio de Nossa Senhora da Paz</t>
  </si>
  <si>
    <t>R. Latino Coelho, 465</t>
  </si>
  <si>
    <t>4000-316</t>
  </si>
  <si>
    <t>41.159809</t>
  </si>
  <si>
    <t>-8.603613</t>
  </si>
  <si>
    <t>225073369</t>
  </si>
  <si>
    <t>http://www.colegiodapaz.com.pt</t>
  </si>
  <si>
    <t xml:space="preserve">ext.nsrapazporto@escolas.min-edu.pt; </t>
  </si>
  <si>
    <t>225073360</t>
  </si>
  <si>
    <t>2630</t>
  </si>
  <si>
    <t>Salesianos do Porto - Colégio</t>
  </si>
  <si>
    <t>Lg. Padre Baltazar Guedes</t>
  </si>
  <si>
    <t>4300-059</t>
  </si>
  <si>
    <t>41.141445</t>
  </si>
  <si>
    <t>-8.594466</t>
  </si>
  <si>
    <t>225103030</t>
  </si>
  <si>
    <t>http://www.porto.salesianos.pt</t>
  </si>
  <si>
    <t xml:space="preserve">cl.orfaosporto@escolas.min-edu.pt; </t>
  </si>
  <si>
    <t>225898250</t>
  </si>
  <si>
    <t>2615</t>
  </si>
  <si>
    <t>Colégio Ribadouro</t>
  </si>
  <si>
    <t>R. de Santa Catarina, 1346</t>
  </si>
  <si>
    <t>4000-447</t>
  </si>
  <si>
    <t>41.158199</t>
  </si>
  <si>
    <t>-8.603933</t>
  </si>
  <si>
    <t>225073149</t>
  </si>
  <si>
    <t>http://www.ribadouro.com</t>
  </si>
  <si>
    <t xml:space="preserve">ext.ribadouro@escolas.min-edu.pt; </t>
  </si>
  <si>
    <t>225073140</t>
  </si>
  <si>
    <t>2614</t>
  </si>
  <si>
    <t>Colégio "Nossa Senhora do Rosário"</t>
  </si>
  <si>
    <t>Av. da Boavista, 2856</t>
  </si>
  <si>
    <t>4100-120</t>
  </si>
  <si>
    <t>226197596</t>
  </si>
  <si>
    <t>http://www.colegiodorosario.pt</t>
  </si>
  <si>
    <t xml:space="preserve">cl.nossasradorosario@escolas.min-edu.pt; </t>
  </si>
  <si>
    <t>226197590</t>
  </si>
  <si>
    <t>2616</t>
  </si>
  <si>
    <t>Grande Colégio "Universal"</t>
  </si>
  <si>
    <t>R. da Boavista, 158/168</t>
  </si>
  <si>
    <t>4050-102</t>
  </si>
  <si>
    <t>41.156027</t>
  </si>
  <si>
    <t>-8.615279</t>
  </si>
  <si>
    <t>223320173</t>
  </si>
  <si>
    <t>http://www.gcolegiouniversal.com</t>
  </si>
  <si>
    <t xml:space="preserve">cl.universal@escolas.min-edu.pt; </t>
  </si>
  <si>
    <t>222000767</t>
  </si>
  <si>
    <t>2665</t>
  </si>
  <si>
    <t>Colégio Campo de Flores</t>
  </si>
  <si>
    <t>Praça Quinta de São Francisco de Matos - Lazarim</t>
  </si>
  <si>
    <t>2825-159</t>
  </si>
  <si>
    <t>38.646403</t>
  </si>
  <si>
    <t>-9.202122</t>
  </si>
  <si>
    <t>212946102</t>
  </si>
  <si>
    <t>http://www.campodeflores.com</t>
  </si>
  <si>
    <t xml:space="preserve">ext.campodeflores@escolas.min-edu.pt; </t>
  </si>
  <si>
    <t>212946100</t>
  </si>
  <si>
    <t>2213</t>
  </si>
  <si>
    <t>Colégio Minerva - Espaço Casquilhos</t>
  </si>
  <si>
    <t>Rua Alto da Paiva, nº 18</t>
  </si>
  <si>
    <t>2830-032</t>
  </si>
  <si>
    <t>38.651256</t>
  </si>
  <si>
    <t>-9.060382</t>
  </si>
  <si>
    <t>2º Ciclo;3º Ciclo;Secundário;Especial</t>
  </si>
  <si>
    <t>http://www.minerva.pt</t>
  </si>
  <si>
    <t xml:space="preserve">cmcipaintergminerva@escolas.min-edu.pt; </t>
  </si>
  <si>
    <t>212154541</t>
  </si>
  <si>
    <t>2853</t>
  </si>
  <si>
    <t>Colégio Atlântico</t>
  </si>
  <si>
    <t>Avenida da Ponte, n.º 79 - Casal do Marco</t>
  </si>
  <si>
    <t>2840-167</t>
  </si>
  <si>
    <t>38.597881</t>
  </si>
  <si>
    <t>-9.096413</t>
  </si>
  <si>
    <t>219362975</t>
  </si>
  <si>
    <t>http://www.colegioatlantico.com</t>
  </si>
  <si>
    <t xml:space="preserve">ext.opeleve@escolas.min-edu.pt; </t>
  </si>
  <si>
    <t>212247828</t>
  </si>
  <si>
    <t>2913</t>
  </si>
  <si>
    <t>Saint Peters International School</t>
  </si>
  <si>
    <t>Quinta  dos Barreleiros - CCI 3952 -  Volta da Pedra</t>
  </si>
  <si>
    <t>2950-201</t>
  </si>
  <si>
    <t>38.580112</t>
  </si>
  <si>
    <t>-8.887153</t>
  </si>
  <si>
    <t>212336999</t>
  </si>
  <si>
    <t>http://www.st-peters-school</t>
  </si>
  <si>
    <t xml:space="preserve">stpeters@escolas.min-edu.pt; </t>
  </si>
  <si>
    <t>212336990</t>
  </si>
  <si>
    <t>2750</t>
  </si>
  <si>
    <t>Externato "Frei Luís de Sousa"</t>
  </si>
  <si>
    <t>Praça do Movimento das Forças Armadas</t>
  </si>
  <si>
    <t>2800-171</t>
  </si>
  <si>
    <t>38.679973</t>
  </si>
  <si>
    <t>-9.154754</t>
  </si>
  <si>
    <t>212739199</t>
  </si>
  <si>
    <t>http://www.freiluisdesousa.pt</t>
  </si>
  <si>
    <t xml:space="preserve">ext.freiluisdesousa@escolas.min-edu.pt; </t>
  </si>
  <si>
    <t>212739190</t>
  </si>
  <si>
    <t>6021</t>
  </si>
  <si>
    <t>Colégio do Vale</t>
  </si>
  <si>
    <t>Avenida Vale Bem, n.º 24 - Marisol</t>
  </si>
  <si>
    <t>2820-389</t>
  </si>
  <si>
    <t>38.601221</t>
  </si>
  <si>
    <t>-9.181933</t>
  </si>
  <si>
    <t>212979659</t>
  </si>
  <si>
    <t xml:space="preserve">cl.vale@escolas.min-edu.pt; </t>
  </si>
  <si>
    <t>212979650</t>
  </si>
  <si>
    <t>2911</t>
  </si>
  <si>
    <t>Colégio De Nossa Senhora Da Esperança</t>
  </si>
  <si>
    <t>Avenida Rodrigues De Freitas, N.º 339</t>
  </si>
  <si>
    <t>4000-422</t>
  </si>
  <si>
    <t>41.144878</t>
  </si>
  <si>
    <t>-8.602323</t>
  </si>
  <si>
    <t>225899679</t>
  </si>
  <si>
    <t xml:space="preserve">ricardo.rocha@scmp.pt; </t>
  </si>
  <si>
    <t>225899670</t>
  </si>
  <si>
    <t>2601</t>
  </si>
  <si>
    <t>Colégio de S. Gonçalo de Amarante - Escola Católica</t>
  </si>
  <si>
    <t>Avenida 25 de Abril, Madalena</t>
  </si>
  <si>
    <t>4600-014</t>
  </si>
  <si>
    <t>255431678</t>
  </si>
  <si>
    <t>http://www.csgnet.org</t>
  </si>
  <si>
    <t xml:space="preserve">cl.sgoncaloamarante@escolas.min-edu.pt; </t>
  </si>
  <si>
    <t>255432020</t>
  </si>
  <si>
    <t>2631</t>
  </si>
  <si>
    <t>Colégio Adventista de Oliveira do Douro</t>
  </si>
  <si>
    <t>R. do Jorgim, nº 166</t>
  </si>
  <si>
    <t>4430-436</t>
  </si>
  <si>
    <t>41.120169</t>
  </si>
  <si>
    <t>-8.580272</t>
  </si>
  <si>
    <t>227830957</t>
  </si>
  <si>
    <t>http://www.caod.net</t>
  </si>
  <si>
    <t xml:space="preserve">cl.aoliveiradouro@escolas.min-edu.pt; </t>
  </si>
  <si>
    <t>227823732</t>
  </si>
  <si>
    <t>6127</t>
  </si>
  <si>
    <t>Escola Luís Madureira</t>
  </si>
  <si>
    <t>Estrada da Portela - Quinta das Torres - Buraca</t>
  </si>
  <si>
    <t>2610-143</t>
  </si>
  <si>
    <t>38.732577</t>
  </si>
  <si>
    <t>-9.212478</t>
  </si>
  <si>
    <t>214722291</t>
  </si>
  <si>
    <t>http://planeta.clix.pt/misericordia.amadora</t>
  </si>
  <si>
    <t xml:space="preserve">esc.luismadureira@escolas.min-edu.pt; </t>
  </si>
  <si>
    <t>214722280</t>
  </si>
  <si>
    <t>2212</t>
  </si>
  <si>
    <t>Real Colégio de Portugal</t>
  </si>
  <si>
    <t>Rua Direita ao Paço do Lumiar, n.º 7 a 9</t>
  </si>
  <si>
    <t>1600-435</t>
  </si>
  <si>
    <t>38.773155</t>
  </si>
  <si>
    <t>-9.171226</t>
  </si>
  <si>
    <t>217571957</t>
  </si>
  <si>
    <t>http://www.realcolegio.pt/</t>
  </si>
  <si>
    <t xml:space="preserve">realclportugal@escolas.min-edu.pt; </t>
  </si>
  <si>
    <t>2921</t>
  </si>
  <si>
    <t>Colégio Guadalupe</t>
  </si>
  <si>
    <t>Parque Natural do Alvão nº 26</t>
  </si>
  <si>
    <t>2855-320</t>
  </si>
  <si>
    <t>38.585956</t>
  </si>
  <si>
    <t>-9.159172</t>
  </si>
  <si>
    <t>212978581</t>
  </si>
  <si>
    <t xml:space="preserve">cl.guadalupe@escolas.min-edu.pt; </t>
  </si>
  <si>
    <t>212971544</t>
  </si>
  <si>
    <t>8349</t>
  </si>
  <si>
    <t>Conservatório de Música de Barcelos</t>
  </si>
  <si>
    <t>Avenida das Pontes, n.º 221</t>
  </si>
  <si>
    <t>TAMEL (SÃO VERÍSSIMO)</t>
  </si>
  <si>
    <t>4750-754</t>
  </si>
  <si>
    <t>41.537004</t>
  </si>
  <si>
    <t>-8.599639</t>
  </si>
  <si>
    <t>CONS</t>
  </si>
  <si>
    <t xml:space="preserve">acm.barcelos@escolas.min-edu.pt; </t>
  </si>
  <si>
    <t>253824002</t>
  </si>
  <si>
    <t>6218</t>
  </si>
  <si>
    <t>Academia de Música de Cantanhede</t>
  </si>
  <si>
    <t>Rua António da Silva Bronze</t>
  </si>
  <si>
    <t>3060-140</t>
  </si>
  <si>
    <t>40.339942</t>
  </si>
  <si>
    <t>-8.604875</t>
  </si>
  <si>
    <t>Artistico;2º Ciclo;3º Ciclo</t>
  </si>
  <si>
    <t>231420955</t>
  </si>
  <si>
    <t>http://amc.no.sapo.pt</t>
  </si>
  <si>
    <t xml:space="preserve">acm.cantanhede@escolas.min-edu.pt; </t>
  </si>
  <si>
    <t>231429699</t>
  </si>
  <si>
    <t>8130</t>
  </si>
  <si>
    <t>Escola de Música São Teotónio</t>
  </si>
  <si>
    <t>Rua do Brasil, 49</t>
  </si>
  <si>
    <t>40.200473</t>
  </si>
  <si>
    <t>-8.420465</t>
  </si>
  <si>
    <t xml:space="preserve">esc.mssaoteotonio@escolas.min-edu.pt; </t>
  </si>
  <si>
    <t>2935</t>
  </si>
  <si>
    <t>Academia de Música de Costa Cabral</t>
  </si>
  <si>
    <t>Rua Costa Cabral, 877</t>
  </si>
  <si>
    <t>4200-225</t>
  </si>
  <si>
    <t>41.167665</t>
  </si>
  <si>
    <t>-8.593178</t>
  </si>
  <si>
    <t>225088724</t>
  </si>
  <si>
    <t>http://www.costacabral.com</t>
  </si>
  <si>
    <t xml:space="preserve">acm.costacabral@escolas.min-edu.pt; </t>
  </si>
  <si>
    <t>225500901</t>
  </si>
  <si>
    <t>6199</t>
  </si>
  <si>
    <t>Academia de Música de Vilar do Paraíso</t>
  </si>
  <si>
    <t>Rua do Cruzeiro, 49</t>
  </si>
  <si>
    <t>4405-855</t>
  </si>
  <si>
    <t>227162349</t>
  </si>
  <si>
    <t>http://www.amvp.pt</t>
  </si>
  <si>
    <t xml:space="preserve">acm.lvilarparaiso@escolas.min-edu.pt; </t>
  </si>
  <si>
    <t>227110249</t>
  </si>
  <si>
    <t>2583</t>
  </si>
  <si>
    <t>Centro de Educação e Desenvolvimento D. Maria Pia - Casa Pia</t>
  </si>
  <si>
    <t>R. Madre de Deus, nº 1</t>
  </si>
  <si>
    <t>1900-312</t>
  </si>
  <si>
    <t>218154369</t>
  </si>
  <si>
    <t>http://www.casapia.pt</t>
  </si>
  <si>
    <t>218165200</t>
  </si>
  <si>
    <t>6035</t>
  </si>
  <si>
    <t>Centro de Educação e Desenvolvimento Nossa Senhora da Conceição (Casa Pia)</t>
  </si>
  <si>
    <t>Rua do Sol ao Rato, n.º 6</t>
  </si>
  <si>
    <t>1250-263</t>
  </si>
  <si>
    <t>213877186</t>
  </si>
  <si>
    <t>213825580</t>
  </si>
  <si>
    <t>2701</t>
  </si>
  <si>
    <t xml:space="preserve">Centro de Estudos de Fátima </t>
  </si>
  <si>
    <t>Planalto do Sol - Moita Redonda</t>
  </si>
  <si>
    <t>FÁTIMA</t>
  </si>
  <si>
    <t>2495-651</t>
  </si>
  <si>
    <t>39.638192</t>
  </si>
  <si>
    <t>-8.663852</t>
  </si>
  <si>
    <t>249539519</t>
  </si>
  <si>
    <t>http://www.cef.pt</t>
  </si>
  <si>
    <t xml:space="preserve">ce.fatima@escolas.min-edu.pt; </t>
  </si>
  <si>
    <t>249539510</t>
  </si>
  <si>
    <t>6120</t>
  </si>
  <si>
    <t>Centro de Pedagogia Terapêutica "Bola de Neve"</t>
  </si>
  <si>
    <t>Rua Afonso Gonçalves Baldaya, 6</t>
  </si>
  <si>
    <t>1400-001</t>
  </si>
  <si>
    <t>38.696883</t>
  </si>
  <si>
    <t>-9.223144</t>
  </si>
  <si>
    <t>1º Ciclo;2º Ciclo;3º Ciclo;Especial</t>
  </si>
  <si>
    <t>213010813</t>
  </si>
  <si>
    <t xml:space="preserve">ct.boladeneve@escolas.min-edu.pt; </t>
  </si>
  <si>
    <t>2407</t>
  </si>
  <si>
    <t>Colégio "João de Barros"</t>
  </si>
  <si>
    <t>Rua do Covão</t>
  </si>
  <si>
    <t>ALMAGREIRA PBL</t>
  </si>
  <si>
    <t>3105-001</t>
  </si>
  <si>
    <t>39.840683</t>
  </si>
  <si>
    <t>-8.708080</t>
  </si>
  <si>
    <t>236948887</t>
  </si>
  <si>
    <t xml:space="preserve">cl.joaodebarros@escolas.min-edu.pt; </t>
  </si>
  <si>
    <t>236948225</t>
  </si>
  <si>
    <t>2026</t>
  </si>
  <si>
    <t>Colégio "La Salle"</t>
  </si>
  <si>
    <t>R. Irmãos de La Salle - Barcelinhos</t>
  </si>
  <si>
    <t>4755-054</t>
  </si>
  <si>
    <t>253833353</t>
  </si>
  <si>
    <t xml:space="preserve">cl.lasalle@escolas.min-edu.pt; </t>
  </si>
  <si>
    <t>253831249</t>
  </si>
  <si>
    <t>2943</t>
  </si>
  <si>
    <t>Colégio Vasco da Gama</t>
  </si>
  <si>
    <t>Av. Dr. João António Nabais, 71 - 73 - Meleças</t>
  </si>
  <si>
    <t>BELAS</t>
  </si>
  <si>
    <t>2605-045</t>
  </si>
  <si>
    <t>38.793459</t>
  </si>
  <si>
    <t>-9.312533</t>
  </si>
  <si>
    <t>219163614</t>
  </si>
  <si>
    <t>http://www.colegiovascodagama.pt</t>
  </si>
  <si>
    <t xml:space="preserve">cl.vascodagama@escolas.min-edu.pt; </t>
  </si>
  <si>
    <t>219164122</t>
  </si>
  <si>
    <t>6056</t>
  </si>
  <si>
    <t>Colégio "Via Sacra"</t>
  </si>
  <si>
    <t>Rua Cónego Barreiros</t>
  </si>
  <si>
    <t>3500-093</t>
  </si>
  <si>
    <t>40.655642</t>
  </si>
  <si>
    <t>-7.904739</t>
  </si>
  <si>
    <t>232432855</t>
  </si>
  <si>
    <t>http://www.prof2000.pt/users/viasacra</t>
  </si>
  <si>
    <t xml:space="preserve">cl.viasacra@escolas.min-edu.pt; </t>
  </si>
  <si>
    <t>232421981</t>
  </si>
  <si>
    <t>7154</t>
  </si>
  <si>
    <t>Colégio A Quinta de Sintra</t>
  </si>
  <si>
    <t>Rua de Entre Vinhas - Recoveiro</t>
  </si>
  <si>
    <t>2725-506</t>
  </si>
  <si>
    <t>38.799957</t>
  </si>
  <si>
    <t>-9.314785</t>
  </si>
  <si>
    <t xml:space="preserve">cl.aquintadesintra@escolas.min-edu.pt; </t>
  </si>
  <si>
    <t>219171266</t>
  </si>
  <si>
    <t>2458</t>
  </si>
  <si>
    <t>Colégio Académico</t>
  </si>
  <si>
    <t>Avenida da República, 13 e 13 C</t>
  </si>
  <si>
    <t>1050-185</t>
  </si>
  <si>
    <t>38.735340</t>
  </si>
  <si>
    <t>-9.145835</t>
  </si>
  <si>
    <t>213142016</t>
  </si>
  <si>
    <t xml:space="preserve">cl.academico@escolas.min-edu.pt; </t>
  </si>
  <si>
    <t>213558630</t>
  </si>
  <si>
    <t>2466</t>
  </si>
  <si>
    <t>Escola Selecta Amadeu Andrés</t>
  </si>
  <si>
    <t>Rua Marques da Silva, n.º 79 - Quinta da Palmeira</t>
  </si>
  <si>
    <t>1170-222</t>
  </si>
  <si>
    <t>38.729051</t>
  </si>
  <si>
    <t>-9.133796</t>
  </si>
  <si>
    <t>218150332</t>
  </si>
  <si>
    <t xml:space="preserve">esc.spdramadeuandres@escolas.min-edu.pt; </t>
  </si>
  <si>
    <t>218123482</t>
  </si>
  <si>
    <t>6194</t>
  </si>
  <si>
    <t>Colégio Bernardette de Jesus Romeira</t>
  </si>
  <si>
    <t>Rua Dâmaso da Encarnação, n.º 29</t>
  </si>
  <si>
    <t>8700-249</t>
  </si>
  <si>
    <t>289701022</t>
  </si>
  <si>
    <t xml:space="preserve">cl.bjesusromeira@escolas.min-edu.pt; mbelchior@cbr.edu.pt; secretaria@cbr.edu.pt; </t>
  </si>
  <si>
    <t>289701021</t>
  </si>
  <si>
    <t>6224</t>
  </si>
  <si>
    <t>Colégio Bissaya Barreto</t>
  </si>
  <si>
    <t>Quinta dos Plátanos</t>
  </si>
  <si>
    <t>3045-194</t>
  </si>
  <si>
    <t>40.215347</t>
  </si>
  <si>
    <t>-8.463102</t>
  </si>
  <si>
    <t>239800442</t>
  </si>
  <si>
    <t>http://www.fbb.pt</t>
  </si>
  <si>
    <t xml:space="preserve">cl.bissayabarreto@escolas.min-edu.pt; </t>
  </si>
  <si>
    <t>239800430</t>
  </si>
  <si>
    <t>2605</t>
  </si>
  <si>
    <t>Colégio CEBES</t>
  </si>
  <si>
    <t>Rua Marcechal Gomes da Costa, 1051</t>
  </si>
  <si>
    <t>4150-359</t>
  </si>
  <si>
    <t>41.157226</t>
  </si>
  <si>
    <t>-8.666364</t>
  </si>
  <si>
    <t>226170576</t>
  </si>
  <si>
    <t>http://www.colegiocebes.com</t>
  </si>
  <si>
    <t xml:space="preserve">cebes@escolas.min-edu.pt; </t>
  </si>
  <si>
    <t>226178656</t>
  </si>
  <si>
    <t>2603</t>
  </si>
  <si>
    <t>Colégio Cedros</t>
  </si>
  <si>
    <t>Alameda Jardins da Arrábida</t>
  </si>
  <si>
    <t>41.139945</t>
  </si>
  <si>
    <t>-8.638385</t>
  </si>
  <si>
    <t>227718183</t>
  </si>
  <si>
    <t>http://www.colegiocedros.pt</t>
  </si>
  <si>
    <t xml:space="preserve">ext.cedros@escolas.min-edu.pt; </t>
  </si>
  <si>
    <t>227718180</t>
  </si>
  <si>
    <t>2606</t>
  </si>
  <si>
    <t>Colégio D. Duarte</t>
  </si>
  <si>
    <t>R. Visconde de Setúbal, 86/100</t>
  </si>
  <si>
    <t>4200-497</t>
  </si>
  <si>
    <t>41.162961</t>
  </si>
  <si>
    <t>-8.604475</t>
  </si>
  <si>
    <t>225074529</t>
  </si>
  <si>
    <t>http://www.cdduarte.pt</t>
  </si>
  <si>
    <t xml:space="preserve">ext.dduarte@escolas.min-edu.pt; </t>
  </si>
  <si>
    <t>225074520</t>
  </si>
  <si>
    <t>6011</t>
  </si>
  <si>
    <t>Colégio D. José I</t>
  </si>
  <si>
    <t>Rua Luís de Camões</t>
  </si>
  <si>
    <t>3810-284</t>
  </si>
  <si>
    <t>234311996</t>
  </si>
  <si>
    <t xml:space="preserve">cl.djosei@escolas.min-edu.pt; </t>
  </si>
  <si>
    <t>234310351</t>
  </si>
  <si>
    <t>2413</t>
  </si>
  <si>
    <t>Colégio Dinis de Melo</t>
  </si>
  <si>
    <t>Rua da Marinheira, n.º 350</t>
  </si>
  <si>
    <t>AMOR</t>
  </si>
  <si>
    <t>2400-792</t>
  </si>
  <si>
    <t>39.806633</t>
  </si>
  <si>
    <t>-8.866936</t>
  </si>
  <si>
    <t>244861340</t>
  </si>
  <si>
    <t xml:space="preserve">cl.dinismelo@escolas.min-edu.pt; geral@colegiodinisdemelo.pt; </t>
  </si>
  <si>
    <t>244861139</t>
  </si>
  <si>
    <t>2005</t>
  </si>
  <si>
    <t>Colégio Diocesano de Nossa Senhora da Apresentação</t>
  </si>
  <si>
    <t>Rua Padre Baptista, 100</t>
  </si>
  <si>
    <t>CALVÃO VGS</t>
  </si>
  <si>
    <t>Vagos</t>
  </si>
  <si>
    <t>3840-053</t>
  </si>
  <si>
    <t>40.478102</t>
  </si>
  <si>
    <t>-8.705373</t>
  </si>
  <si>
    <t>234782226</t>
  </si>
  <si>
    <t>http://colegiocalvao.ccems.pt</t>
  </si>
  <si>
    <t xml:space="preserve">cl.dnsraapresentacao@escolas.min-edu.pt; </t>
  </si>
  <si>
    <t>234781113</t>
  </si>
  <si>
    <t>2570</t>
  </si>
  <si>
    <t>Colégio Dr. Luís Pereira da Costa</t>
  </si>
  <si>
    <t>Rua da Figueirinha, n.º 2</t>
  </si>
  <si>
    <t>MONTE REDONDO LRA</t>
  </si>
  <si>
    <t>2425-617</t>
  </si>
  <si>
    <t>39.896196</t>
  </si>
  <si>
    <t>-8.836519</t>
  </si>
  <si>
    <t>244689049</t>
  </si>
  <si>
    <t xml:space="preserve">cl.dluispereiracosta@escolas.min-edu.pt; </t>
  </si>
  <si>
    <t>244689040</t>
  </si>
  <si>
    <t>2949</t>
  </si>
  <si>
    <t>Colégio Efanor</t>
  </si>
  <si>
    <t>Avenida Manuel Pinto de Azevedo, 88</t>
  </si>
  <si>
    <t>4460-359</t>
  </si>
  <si>
    <t>http://www.colegioefanor.pt/</t>
  </si>
  <si>
    <t xml:space="preserve">cl.efanor@escolas.min-edu.pt; geral@colegioefanor.pt; </t>
  </si>
  <si>
    <t>220110000</t>
  </si>
  <si>
    <t>8418</t>
  </si>
  <si>
    <t>Astória International School - Secção I</t>
  </si>
  <si>
    <t>Avenida Almirante Gago Coutinho, 73</t>
  </si>
  <si>
    <t>1700-031</t>
  </si>
  <si>
    <t>3º Ciclo;2º Ciclo</t>
  </si>
  <si>
    <t xml:space="preserve">info@colegioeuropeu-astoria.com; </t>
  </si>
  <si>
    <t>211583551</t>
  </si>
  <si>
    <t>6122</t>
  </si>
  <si>
    <t>Colégio Frei Cristóvão</t>
  </si>
  <si>
    <t>Estrada do Casalinho - A-Dos-Francos</t>
  </si>
  <si>
    <t>A DOS FRANCOS</t>
  </si>
  <si>
    <t>2500-056</t>
  </si>
  <si>
    <t>262940019</t>
  </si>
  <si>
    <t xml:space="preserve">cl.freiscristovao@escolas.min-edu.pt; </t>
  </si>
  <si>
    <t>262940010</t>
  </si>
  <si>
    <t>2940</t>
  </si>
  <si>
    <t>Colégio Integrado Monte Maior</t>
  </si>
  <si>
    <t>Rua do Sol Nascente, n.º 7 - Montemor</t>
  </si>
  <si>
    <t>2670-502</t>
  </si>
  <si>
    <t>38.823270</t>
  </si>
  <si>
    <t>-9.207916</t>
  </si>
  <si>
    <t>219817219</t>
  </si>
  <si>
    <t>http://www.montemaior.com</t>
  </si>
  <si>
    <t xml:space="preserve">cl.imontemaior@escolas.min-edu.pt; </t>
  </si>
  <si>
    <t>219817210</t>
  </si>
  <si>
    <t>2933</t>
  </si>
  <si>
    <t>Colégio João Paulo II</t>
  </si>
  <si>
    <t>Rua de S. Frutuoso, s/n</t>
  </si>
  <si>
    <t>4700-085</t>
  </si>
  <si>
    <t>41.566858</t>
  </si>
  <si>
    <t>-8.437193</t>
  </si>
  <si>
    <t>http://www.cjp.com.pt</t>
  </si>
  <si>
    <t xml:space="preserve">cl.joaopaulo2@escolas.min-edu.pt; </t>
  </si>
  <si>
    <t>253269394</t>
  </si>
  <si>
    <t>2002</t>
  </si>
  <si>
    <t>Colégio de Lamas</t>
  </si>
  <si>
    <t>Rua Salgueirinha</t>
  </si>
  <si>
    <t>4535-000</t>
  </si>
  <si>
    <t>40.977033</t>
  </si>
  <si>
    <t>-8.570955</t>
  </si>
  <si>
    <t>227454993</t>
  </si>
  <si>
    <t>http://www.colegiodelamas.com</t>
  </si>
  <si>
    <t xml:space="preserve">cl.licealstamlamas@escolas.min-edu.pt; </t>
  </si>
  <si>
    <t>227470210</t>
  </si>
  <si>
    <t>4520</t>
  </si>
  <si>
    <t>Colégio Marca d´Água</t>
  </si>
  <si>
    <t>Rua da Vila, s/n</t>
  </si>
  <si>
    <t>PENAMAIOR</t>
  </si>
  <si>
    <t>4595-300</t>
  </si>
  <si>
    <t>41.269874</t>
  </si>
  <si>
    <t>-8.387399</t>
  </si>
  <si>
    <t>255891057</t>
  </si>
  <si>
    <t xml:space="preserve">cl.marcadagua@escolas.min-edu.pt; </t>
  </si>
  <si>
    <t>255862054</t>
  </si>
  <si>
    <t>4001</t>
  </si>
  <si>
    <t>Colégio Militar</t>
  </si>
  <si>
    <t>Largo da Luz</t>
  </si>
  <si>
    <t>2º Ciclo;3º Ciclo;Secundário;1º Ciclo</t>
  </si>
  <si>
    <t>217104016</t>
  </si>
  <si>
    <t>http://www.colegiomilitar.pt</t>
  </si>
  <si>
    <t>217104000</t>
  </si>
  <si>
    <t>2916</t>
  </si>
  <si>
    <t>Colégio Miramar</t>
  </si>
  <si>
    <t>Estrada Casal da Cruz, n.º 36</t>
  </si>
  <si>
    <t>SANTO ISIDORO MFR</t>
  </si>
  <si>
    <t>2640-064</t>
  </si>
  <si>
    <t>39.007636</t>
  </si>
  <si>
    <t>-9.377641</t>
  </si>
  <si>
    <t>261850019</t>
  </si>
  <si>
    <t>http://www.gpssgps.pt</t>
  </si>
  <si>
    <t xml:space="preserve">cl.miramar@escolas.min-edu.pt; </t>
  </si>
  <si>
    <t>261850010</t>
  </si>
  <si>
    <t>2942</t>
  </si>
  <si>
    <t>Colégio Nova Encosta</t>
  </si>
  <si>
    <t>Avenida Polo 5, n.º 22</t>
  </si>
  <si>
    <t>FERREIRA PFR</t>
  </si>
  <si>
    <t>4590-755</t>
  </si>
  <si>
    <t>41.278821</t>
  </si>
  <si>
    <t>255964061</t>
  </si>
  <si>
    <t>http://www.colegionovaencosta.pt/</t>
  </si>
  <si>
    <t xml:space="preserve">geral@colegionovaencosta.pt; </t>
  </si>
  <si>
    <t>255 879 857</t>
  </si>
  <si>
    <t>2936</t>
  </si>
  <si>
    <t>Colégio Novo da Maia</t>
  </si>
  <si>
    <t>R. Carlos Alberto Teixeira de Azevedo, nº 365</t>
  </si>
  <si>
    <t>4475-311</t>
  </si>
  <si>
    <t>41.228549</t>
  </si>
  <si>
    <t>-8.577394</t>
  </si>
  <si>
    <t>229618271</t>
  </si>
  <si>
    <t>http://www.colegionovodamaia.pt</t>
  </si>
  <si>
    <t xml:space="preserve">cl.novomaia@escolas.min-edu.pt; </t>
  </si>
  <si>
    <t>229618000</t>
  </si>
  <si>
    <t>2932</t>
  </si>
  <si>
    <t>Colégio Pedro Arrupe</t>
  </si>
  <si>
    <t>Passeio dos Heróis do Mar, 100 Parque das Nações</t>
  </si>
  <si>
    <t>1990-529</t>
  </si>
  <si>
    <t>38.793254</t>
  </si>
  <si>
    <t>-9.096498</t>
  </si>
  <si>
    <t>http://www.colegiopedroarrupe.pt</t>
  </si>
  <si>
    <t xml:space="preserve">cl.pedroarrupe@escolas.min-edu.pt; </t>
  </si>
  <si>
    <t>211572640</t>
  </si>
  <si>
    <t>2915</t>
  </si>
  <si>
    <t>Colégio Rainha Dona Leonor</t>
  </si>
  <si>
    <t>Rua Luís Caldas</t>
  </si>
  <si>
    <t>2500-817</t>
  </si>
  <si>
    <t>39.408168</t>
  </si>
  <si>
    <t>-9.150392</t>
  </si>
  <si>
    <t>262889419</t>
  </si>
  <si>
    <t xml:space="preserve">cl.rainhadleonor@escolas.min-edu.pt; </t>
  </si>
  <si>
    <t>262889410</t>
  </si>
  <si>
    <t>8435</t>
  </si>
  <si>
    <t>Colégio Mem Martins</t>
  </si>
  <si>
    <t>Rua Olivença nº 3</t>
  </si>
  <si>
    <t>2725-408</t>
  </si>
  <si>
    <t>38.794708</t>
  </si>
  <si>
    <t>-9.341924</t>
  </si>
  <si>
    <t>http://www.colegioreggioemilia.pt</t>
  </si>
  <si>
    <t>219200493</t>
  </si>
  <si>
    <t>2474</t>
  </si>
  <si>
    <t>Salesianos de Lisboa - Colégio Oficinas de São José</t>
  </si>
  <si>
    <t>Praça São João Bosco, 34 - r/c</t>
  </si>
  <si>
    <t>1399-007</t>
  </si>
  <si>
    <t>39.815068</t>
  </si>
  <si>
    <t>-8.182818</t>
  </si>
  <si>
    <t>213903869</t>
  </si>
  <si>
    <t>http://www.osj.salesianos.pt</t>
  </si>
  <si>
    <t xml:space="preserve">cl.soficinassjose@escolas.min-edu.pt; </t>
  </si>
  <si>
    <t>210900500</t>
  </si>
  <si>
    <t>2629</t>
  </si>
  <si>
    <t>Salesianos de Évora - Colégio</t>
  </si>
  <si>
    <t>Av. São João Bosco, n.º4</t>
  </si>
  <si>
    <t>7000-766</t>
  </si>
  <si>
    <t>38.571013</t>
  </si>
  <si>
    <t>-7.917200</t>
  </si>
  <si>
    <t>266736253</t>
  </si>
  <si>
    <t>http://www.dna.evora.salesianos.pt</t>
  </si>
  <si>
    <t xml:space="preserve">fundacao@evora.salesianos.pt; </t>
  </si>
  <si>
    <t>266736254</t>
  </si>
  <si>
    <t>2914</t>
  </si>
  <si>
    <t>Colégio Santo André</t>
  </si>
  <si>
    <t>Casal das Andorinhas -Quinta dos Estrangeiros</t>
  </si>
  <si>
    <t>2665-601</t>
  </si>
  <si>
    <t>219666729</t>
  </si>
  <si>
    <t>http://www.colegiosantoandre.pt</t>
  </si>
  <si>
    <t xml:space="preserve">cl.standre@escolas.min-edu.pt; </t>
  </si>
  <si>
    <t>219666720</t>
  </si>
  <si>
    <t>6050</t>
  </si>
  <si>
    <t>Colégio Senhor dos Milagres</t>
  </si>
  <si>
    <t>Rua Senhor dos Milagres</t>
  </si>
  <si>
    <t>2415-020</t>
  </si>
  <si>
    <t>39.789057</t>
  </si>
  <si>
    <t>-8.791389</t>
  </si>
  <si>
    <t>244851034</t>
  </si>
  <si>
    <t xml:space="preserve">cl.sramilagres@escolas.min-edu.pt; </t>
  </si>
  <si>
    <t>244851600</t>
  </si>
  <si>
    <t>6245</t>
  </si>
  <si>
    <t>Colégio Senhora da Boa Nova</t>
  </si>
  <si>
    <t>Rua Do Campo Santo, N.º 441</t>
  </si>
  <si>
    <t>2765-317</t>
  </si>
  <si>
    <t>214649050</t>
  </si>
  <si>
    <t>http://www.colegiosboanova.pt</t>
  </si>
  <si>
    <t xml:space="preserve">cl.senhoradaboahora@escolas.min-edu.pt; </t>
  </si>
  <si>
    <t>214686797</t>
  </si>
  <si>
    <t>6028</t>
  </si>
  <si>
    <t>Colégio da Imaculada Conceição</t>
  </si>
  <si>
    <t>Rua Nossa Senhora de Fátima, 88</t>
  </si>
  <si>
    <t>3510-094</t>
  </si>
  <si>
    <t>232480328</t>
  </si>
  <si>
    <t>http://www.cicviseu.net</t>
  </si>
  <si>
    <t xml:space="preserve">cl.aiconceicao@escolas.min-edu.pt; </t>
  </si>
  <si>
    <t>232480320</t>
  </si>
  <si>
    <t>2929</t>
  </si>
  <si>
    <t>Colégio das Terras de Santa Maria</t>
  </si>
  <si>
    <t>Rua da Azenha, 315</t>
  </si>
  <si>
    <t>4505-037</t>
  </si>
  <si>
    <t>41.008613</t>
  </si>
  <si>
    <t>-8.547381</t>
  </si>
  <si>
    <t>227443289</t>
  </si>
  <si>
    <t xml:space="preserve">cl.terrasstamaria@escolas.min-edu.pt; </t>
  </si>
  <si>
    <t>227648187</t>
  </si>
  <si>
    <t>2918</t>
  </si>
  <si>
    <t>Colégio de Amorim</t>
  </si>
  <si>
    <t>R. Comendador João A. Lopes, nº 226</t>
  </si>
  <si>
    <t>4490-628</t>
  </si>
  <si>
    <t>41.401588</t>
  </si>
  <si>
    <t>-8.740162</t>
  </si>
  <si>
    <t>252692070</t>
  </si>
  <si>
    <t>http://www.webmail.colegiodeamorim.com</t>
  </si>
  <si>
    <t xml:space="preserve">jcorespovoavarzim@escolas.min-edu.pt; </t>
  </si>
  <si>
    <t>252692900</t>
  </si>
  <si>
    <t>2904</t>
  </si>
  <si>
    <t>Colégio de Lamego</t>
  </si>
  <si>
    <t>Ortigosa</t>
  </si>
  <si>
    <t>5100-076</t>
  </si>
  <si>
    <t>41.102156</t>
  </si>
  <si>
    <t>-7.802963</t>
  </si>
  <si>
    <t>254609369</t>
  </si>
  <si>
    <t xml:space="preserve">cl.lamego@escolas.min-edu.pt; </t>
  </si>
  <si>
    <t>254609360</t>
  </si>
  <si>
    <t>2004</t>
  </si>
  <si>
    <t>Colégio de Nossa Senhora da Assunção</t>
  </si>
  <si>
    <t>R. S José de Cluny</t>
  </si>
  <si>
    <t>ANADIA</t>
  </si>
  <si>
    <t>3780-292</t>
  </si>
  <si>
    <t>40.451231</t>
  </si>
  <si>
    <t>-8.449420</t>
  </si>
  <si>
    <t>231510509</t>
  </si>
  <si>
    <t>http://www.cnsacluny.com</t>
  </si>
  <si>
    <t xml:space="preserve">cl.nsraassuncao@escolas.min-edu.pt; </t>
  </si>
  <si>
    <t>231510500</t>
  </si>
  <si>
    <t>4515</t>
  </si>
  <si>
    <t>Colégio De Nossa Senhora Da Conceição</t>
  </si>
  <si>
    <t>Rua Das Mondas, 993 Candoso (Santiago)</t>
  </si>
  <si>
    <t>4835-133</t>
  </si>
  <si>
    <t>39.237021</t>
  </si>
  <si>
    <t>-8.685712</t>
  </si>
  <si>
    <t>253420127</t>
  </si>
  <si>
    <t xml:space="preserve">geral@colegionsconceicao.pt; </t>
  </si>
  <si>
    <t>253424200</t>
  </si>
  <si>
    <t>2922</t>
  </si>
  <si>
    <t>Colégio São Tomás - Quinta das Conchas</t>
  </si>
  <si>
    <t>Avenida Maria Helena Vieira da Silva, n.º 39</t>
  </si>
  <si>
    <t>1750-184</t>
  </si>
  <si>
    <t>Pré-escolar;1º Ciclo;2º Ciclo;3º Ciclo;Secundário;Especial</t>
  </si>
  <si>
    <t>210467009</t>
  </si>
  <si>
    <t>http://www.colegiodestomas.com</t>
  </si>
  <si>
    <t xml:space="preserve">cl.stomaslumiar@escolas.min-edu.pt; </t>
  </si>
  <si>
    <t>210437000</t>
  </si>
  <si>
    <t>2525</t>
  </si>
  <si>
    <t>Colégio de Stª Doroteia</t>
  </si>
  <si>
    <t>Avenida Marechal Craveiro Lopes, 1</t>
  </si>
  <si>
    <t>1749-012</t>
  </si>
  <si>
    <t>38.760989</t>
  </si>
  <si>
    <t>-9.153121</t>
  </si>
  <si>
    <t>217590061</t>
  </si>
  <si>
    <t xml:space="preserve">cl.stadoroteia@escolas.min-edu.pt; </t>
  </si>
  <si>
    <t>217570311</t>
  </si>
  <si>
    <t>2663</t>
  </si>
  <si>
    <t>St. Paul’s School</t>
  </si>
  <si>
    <t>Rua D. João - Fala - São Martinho do Bispo</t>
  </si>
  <si>
    <t>3045-055</t>
  </si>
  <si>
    <t>51.48695</t>
  </si>
  <si>
    <t>-0.23798</t>
  </si>
  <si>
    <t>https://www.stpauls.pt</t>
  </si>
  <si>
    <t xml:space="preserve">geral@stpauls.pt; </t>
  </si>
  <si>
    <t>239093407</t>
  </si>
  <si>
    <t>2702</t>
  </si>
  <si>
    <t>Colégio de São Miguel de Fátima</t>
  </si>
  <si>
    <t>R. D. João Pereira Venâncio, 1</t>
  </si>
  <si>
    <t>2495-440</t>
  </si>
  <si>
    <t>39.640620</t>
  </si>
  <si>
    <t>-8.679089</t>
  </si>
  <si>
    <t>249532512</t>
  </si>
  <si>
    <t xml:space="preserve">cl.smiguel@escolas.min-edu.pt; </t>
  </si>
  <si>
    <t>249531128</t>
  </si>
  <si>
    <t>2211</t>
  </si>
  <si>
    <t>Colégio do Ave</t>
  </si>
  <si>
    <t>Rua do Alto da Bandeira - Apartado 2045</t>
  </si>
  <si>
    <t>4835-014</t>
  </si>
  <si>
    <t>41.441343</t>
  </si>
  <si>
    <t>-8.312962</t>
  </si>
  <si>
    <t>253520559</t>
  </si>
  <si>
    <t>http://www.colegiodoave.com</t>
  </si>
  <si>
    <t xml:space="preserve">cl.ave@escolas.min-edu.pt; </t>
  </si>
  <si>
    <t>253421580</t>
  </si>
  <si>
    <t>2931</t>
  </si>
  <si>
    <t>Colégio do Minho</t>
  </si>
  <si>
    <t>R. de S. Tiago, 92</t>
  </si>
  <si>
    <t>4900-340</t>
  </si>
  <si>
    <t>41.693102</t>
  </si>
  <si>
    <t>-8.834916</t>
  </si>
  <si>
    <t>258820604</t>
  </si>
  <si>
    <t xml:space="preserve">cl.minho@escolas.min-edu.pt; </t>
  </si>
  <si>
    <t>258822313</t>
  </si>
  <si>
    <t>6229</t>
  </si>
  <si>
    <t>Colégio Oriente</t>
  </si>
  <si>
    <t>Rua Principe do Mónaco (Alberto I), n.º 1 - Parque das Nações</t>
  </si>
  <si>
    <t>1990-516</t>
  </si>
  <si>
    <t>38.785376</t>
  </si>
  <si>
    <t>-9.097103</t>
  </si>
  <si>
    <t>218969060</t>
  </si>
  <si>
    <t xml:space="preserve">cl.oriente@escolas.min-edu.pt; </t>
  </si>
  <si>
    <t>218933160</t>
  </si>
  <si>
    <t>6042</t>
  </si>
  <si>
    <t>Colégio do Sagrado Coração de Maria - Fátima</t>
  </si>
  <si>
    <t>Rua Jacinta Marto, 40</t>
  </si>
  <si>
    <t>2495-450</t>
  </si>
  <si>
    <t>39.632734</t>
  </si>
  <si>
    <t>-8.678701</t>
  </si>
  <si>
    <t>249500509</t>
  </si>
  <si>
    <t>249530500</t>
  </si>
  <si>
    <t>2084</t>
  </si>
  <si>
    <t>Colégio Didálvi</t>
  </si>
  <si>
    <t>Lugar da Igreja</t>
  </si>
  <si>
    <t>ALVITO (SÃO PEDRO)</t>
  </si>
  <si>
    <t>4750-085</t>
  </si>
  <si>
    <t>41.599242</t>
  </si>
  <si>
    <t>-8.592298</t>
  </si>
  <si>
    <t>253881074</t>
  </si>
  <si>
    <t>http://www.didalvi.pt</t>
  </si>
  <si>
    <t xml:space="preserve">didalvi@escolas.min-edu.pt; </t>
  </si>
  <si>
    <t>253881195</t>
  </si>
  <si>
    <t>2075</t>
  </si>
  <si>
    <t>Didáxis - Riba de Ave</t>
  </si>
  <si>
    <t>Rua António Sérgio, 188 Apartado 10 - Lugar da Agra</t>
  </si>
  <si>
    <t>RIBA DE AVE</t>
  </si>
  <si>
    <t>4765-181</t>
  </si>
  <si>
    <t>41.396003</t>
  </si>
  <si>
    <t>-8.391803</t>
  </si>
  <si>
    <t>252900459</t>
  </si>
  <si>
    <t xml:space="preserve">coop.didaxis@escolas.min-edu.pt; </t>
  </si>
  <si>
    <t>252900450</t>
  </si>
  <si>
    <t>6069</t>
  </si>
  <si>
    <t>Colégio Inglês de São Julião - St. Julians School</t>
  </si>
  <si>
    <t>Quinta Nova - Apartado 593</t>
  </si>
  <si>
    <t>2775-601</t>
  </si>
  <si>
    <t>214585315</t>
  </si>
  <si>
    <t>http://www.stjulians.com</t>
  </si>
  <si>
    <t xml:space="preserve">esc.inglesasjuliao@escolas.min-edu.pt; </t>
  </si>
  <si>
    <t>214585300</t>
  </si>
  <si>
    <t>2939</t>
  </si>
  <si>
    <t>Escola Internacional de Torres Vedras</t>
  </si>
  <si>
    <t>Casal do Chafariz - Ameal</t>
  </si>
  <si>
    <t>2560-000</t>
  </si>
  <si>
    <t>39.130207</t>
  </si>
  <si>
    <t>-9.257435</t>
  </si>
  <si>
    <t>261919117</t>
  </si>
  <si>
    <t xml:space="preserve">esc.itorresvedras@escolas.min-edu.pt; </t>
  </si>
  <si>
    <t>261919116</t>
  </si>
  <si>
    <t>6071</t>
  </si>
  <si>
    <t>Escola Regional Dr. José Dinis da Fonseca, Cerdeira</t>
  </si>
  <si>
    <t>R. Mª Rita Guimarães Pestana Dinis da Fonseca, nº 1</t>
  </si>
  <si>
    <t>CERDEIRA SBG</t>
  </si>
  <si>
    <t>Sabugal</t>
  </si>
  <si>
    <t>6320-131</t>
  </si>
  <si>
    <t>40.512407</t>
  </si>
  <si>
    <t>-7.047081</t>
  </si>
  <si>
    <t>271580256</t>
  </si>
  <si>
    <t>http://colegiocerdeira.com.sapo.pt</t>
  </si>
  <si>
    <t xml:space="preserve">esc.djdfcerdeira@escolas.min-edu.pt; </t>
  </si>
  <si>
    <t>271585116</t>
  </si>
  <si>
    <t>2519</t>
  </si>
  <si>
    <t>Salesianos de Manique - Escola</t>
  </si>
  <si>
    <t>Rua dos Salesianos, n.º 1</t>
  </si>
  <si>
    <t>2645-438</t>
  </si>
  <si>
    <t>38.735182</t>
  </si>
  <si>
    <t>-9.361353</t>
  </si>
  <si>
    <t>214447396</t>
  </si>
  <si>
    <t>http://www.manique.salesianos.pt</t>
  </si>
  <si>
    <t xml:space="preserve">esc.salesianamanique@escolas.min-edu.pt; </t>
  </si>
  <si>
    <t>214458210</t>
  </si>
  <si>
    <t>6075</t>
  </si>
  <si>
    <t>Externato António Sérgio</t>
  </si>
  <si>
    <t>Pç. Dr. Carlos Moreira, nº 4</t>
  </si>
  <si>
    <t>BERINGEL</t>
  </si>
  <si>
    <t>7800-811</t>
  </si>
  <si>
    <t>38.056091</t>
  </si>
  <si>
    <t>-7.984176</t>
  </si>
  <si>
    <t>284998205</t>
  </si>
  <si>
    <t>http://www.extantoniosergio.com.sapo.pt</t>
  </si>
  <si>
    <t xml:space="preserve">ext.antoniosergio@escolas.min-edu.pt; </t>
  </si>
  <si>
    <t>284998206</t>
  </si>
  <si>
    <t>2574</t>
  </si>
  <si>
    <t>Externato "Capitão Santiago de Carvalho"</t>
  </si>
  <si>
    <t>Largo Padre José Carvalho de Santiago, nº 6</t>
  </si>
  <si>
    <t>ALPEDRINHA</t>
  </si>
  <si>
    <t>6230-068</t>
  </si>
  <si>
    <t>40.097428</t>
  </si>
  <si>
    <t>-7.467585</t>
  </si>
  <si>
    <t>275567211</t>
  </si>
  <si>
    <t xml:space="preserve">ext.csdecarvalho@escolas.min-edu.pt; </t>
  </si>
  <si>
    <t>2078</t>
  </si>
  <si>
    <t>Externato "Carvalho Araújo"</t>
  </si>
  <si>
    <t>Avenida de S.Frutuoso S/N</t>
  </si>
  <si>
    <t>41.558475</t>
  </si>
  <si>
    <t>-8.440739</t>
  </si>
  <si>
    <t>253300839</t>
  </si>
  <si>
    <t xml:space="preserve">ext.carvalhoaraujo@escolas.min-edu.pt; </t>
  </si>
  <si>
    <t>253300830</t>
  </si>
  <si>
    <t>2080</t>
  </si>
  <si>
    <t>Colégio Alfacoop - Externato Infante  D. Henrique</t>
  </si>
  <si>
    <t>Avª Comendador Padre David - Lugar de Este</t>
  </si>
  <si>
    <t>RUÍLHE</t>
  </si>
  <si>
    <t>4709-008</t>
  </si>
  <si>
    <t>41.120168</t>
  </si>
  <si>
    <t>-8.580274</t>
  </si>
  <si>
    <t>253951701</t>
  </si>
  <si>
    <t>http://www.alfacoop.pt</t>
  </si>
  <si>
    <t xml:space="preserve">ext.infantedhenrique@escolas.min-edu.pt; info@alfacoop.pt; </t>
  </si>
  <si>
    <t>253959000</t>
  </si>
  <si>
    <t>6094</t>
  </si>
  <si>
    <t>Externato Nossa Senhora do Perpétuo Socorro</t>
  </si>
  <si>
    <t>Rua de  Costa Cabral, nº 128 - Bonfim</t>
  </si>
  <si>
    <t>4200-208</t>
  </si>
  <si>
    <t>41.162524</t>
  </si>
  <si>
    <t>-8.602354</t>
  </si>
  <si>
    <t>225029724</t>
  </si>
  <si>
    <t xml:space="preserve">ext.nsdpsocorro@escolas.min-edu.pt; </t>
  </si>
  <si>
    <t>225095043</t>
  </si>
  <si>
    <t>2461</t>
  </si>
  <si>
    <t>Externato João Alberto Faria</t>
  </si>
  <si>
    <t>Casal  do Cano</t>
  </si>
  <si>
    <t>ARRUDA DOS VINHOS</t>
  </si>
  <si>
    <t>Arruda dos Vinhos</t>
  </si>
  <si>
    <t>2630-299</t>
  </si>
  <si>
    <t>38.980710</t>
  </si>
  <si>
    <t>-9.084124</t>
  </si>
  <si>
    <t>263977391</t>
  </si>
  <si>
    <t>http://www.ejaf.pt</t>
  </si>
  <si>
    <t xml:space="preserve">ext.irenelisboa@escolas.min-edu.pt; </t>
  </si>
  <si>
    <t>263977390</t>
  </si>
  <si>
    <t>6088</t>
  </si>
  <si>
    <t>Externato Liceal de Albergaria dos Doze</t>
  </si>
  <si>
    <t>ALBERGARIA DOS DOZE</t>
  </si>
  <si>
    <t>3100-081</t>
  </si>
  <si>
    <t>39.801787</t>
  </si>
  <si>
    <t>-8.583460</t>
  </si>
  <si>
    <t>236932268</t>
  </si>
  <si>
    <t xml:space="preserve">ext.lalbergariadoze@escolas.min-edu.pt; </t>
  </si>
  <si>
    <t>236931224</t>
  </si>
  <si>
    <t>2548</t>
  </si>
  <si>
    <t>Externato de Penafirme</t>
  </si>
  <si>
    <t>Rua Padre Alfredo Cerca</t>
  </si>
  <si>
    <t>A DOS CUNHADOS</t>
  </si>
  <si>
    <t>2560-046</t>
  </si>
  <si>
    <t>39.143201</t>
  </si>
  <si>
    <t>-9.353544</t>
  </si>
  <si>
    <t>261931002</t>
  </si>
  <si>
    <t>http://www.externato-penafirme.edu.pt</t>
  </si>
  <si>
    <t xml:space="preserve">ext.penafirme@escolas.min-edu.pt; </t>
  </si>
  <si>
    <t>261930700</t>
  </si>
  <si>
    <t>2101</t>
  </si>
  <si>
    <t>Externato de Vila Meã</t>
  </si>
  <si>
    <t>Largo da Feira, nº 12</t>
  </si>
  <si>
    <t>VILA MEÃ</t>
  </si>
  <si>
    <t>4605-032</t>
  </si>
  <si>
    <t>41.250068</t>
  </si>
  <si>
    <t>-8.192076</t>
  </si>
  <si>
    <t>255730409</t>
  </si>
  <si>
    <t>http://www.externatovilamea.com</t>
  </si>
  <si>
    <t xml:space="preserve">ext.vmea@escolas.min-edu.pt; </t>
  </si>
  <si>
    <t>255730400</t>
  </si>
  <si>
    <t>2405</t>
  </si>
  <si>
    <t>Instituto D. João V</t>
  </si>
  <si>
    <t>Rua Eng. Guilherme Santos, n.º 32</t>
  </si>
  <si>
    <t>LOURIÇAL</t>
  </si>
  <si>
    <t>3105-165</t>
  </si>
  <si>
    <t>40.004514</t>
  </si>
  <si>
    <t>-8.743254</t>
  </si>
  <si>
    <t>I</t>
  </si>
  <si>
    <t>236960209</t>
  </si>
  <si>
    <t xml:space="preserve">it.djoaov@escolas.min-edu.pt; secretaria@idjv.pt; </t>
  </si>
  <si>
    <t>236960200</t>
  </si>
  <si>
    <t>2204</t>
  </si>
  <si>
    <t>Instituto "Pedro Hispano"</t>
  </si>
  <si>
    <t>R. de Gabrielos</t>
  </si>
  <si>
    <t>GRANJA DO ULMEIRO</t>
  </si>
  <si>
    <t>3130-080</t>
  </si>
  <si>
    <t>40.161425</t>
  </si>
  <si>
    <t>-8.633551</t>
  </si>
  <si>
    <t>239640259</t>
  </si>
  <si>
    <t>http://www.iphispano.pt/</t>
  </si>
  <si>
    <t xml:space="preserve">it.pedrohispano@escolas.min-edu.pt; </t>
  </si>
  <si>
    <t>239640250</t>
  </si>
  <si>
    <t>2176</t>
  </si>
  <si>
    <t>Instituto "Vaz Serra"</t>
  </si>
  <si>
    <t>R. Libanio Vaz Serra</t>
  </si>
  <si>
    <t>CERNACHE DO BONJARDIM</t>
  </si>
  <si>
    <t>6100-268</t>
  </si>
  <si>
    <t>274800069</t>
  </si>
  <si>
    <t xml:space="preserve">it.vazserra@escolas.min-edu.pt; </t>
  </si>
  <si>
    <t>274800060</t>
  </si>
  <si>
    <t>6106</t>
  </si>
  <si>
    <t>Instituto Duarte Lemos</t>
  </si>
  <si>
    <t>Rua Duarte Lemos</t>
  </si>
  <si>
    <t>TROFA AGD</t>
  </si>
  <si>
    <t>3750-791</t>
  </si>
  <si>
    <t>40.609854</t>
  </si>
  <si>
    <t>-8.470286</t>
  </si>
  <si>
    <t>234646843</t>
  </si>
  <si>
    <t>http://www.institutoduartelemos.com.pt/</t>
  </si>
  <si>
    <t xml:space="preserve">it.duartelemos@escolas.min-edu.pt; </t>
  </si>
  <si>
    <t>234646842</t>
  </si>
  <si>
    <t>2411</t>
  </si>
  <si>
    <t>Instituto Educativo do Juncal</t>
  </si>
  <si>
    <t>R. de Stº António</t>
  </si>
  <si>
    <t>PORTO DE MÓS</t>
  </si>
  <si>
    <t>2480-000</t>
  </si>
  <si>
    <t>39.605590</t>
  </si>
  <si>
    <t>-8.896442</t>
  </si>
  <si>
    <t>244471080</t>
  </si>
  <si>
    <t xml:space="preserve">it.educativojuncal@escolas.min-edu.pt; </t>
  </si>
  <si>
    <t>244479080</t>
  </si>
  <si>
    <t>4002</t>
  </si>
  <si>
    <t>Instituto dos Pupilos do Exército</t>
  </si>
  <si>
    <t>Estrada de Benfica, nº 374</t>
  </si>
  <si>
    <t>1549-016</t>
  </si>
  <si>
    <t>38.748143</t>
  </si>
  <si>
    <t>-9.184688</t>
  </si>
  <si>
    <t>217785585</t>
  </si>
  <si>
    <t>217713832</t>
  </si>
  <si>
    <t>2600</t>
  </si>
  <si>
    <t>Instituto Nun’Alvres</t>
  </si>
  <si>
    <t>Rua do Instituto Nun´ Álvares</t>
  </si>
  <si>
    <t>AREIAS STS</t>
  </si>
  <si>
    <t>4780-035</t>
  </si>
  <si>
    <t>41.368980</t>
  </si>
  <si>
    <t>-8.480813</t>
  </si>
  <si>
    <t>252830999</t>
  </si>
  <si>
    <t>http://www.institutonunalvres.pt</t>
  </si>
  <si>
    <t xml:space="preserve">it.nun@escolas.min-edu.pt; </t>
  </si>
  <si>
    <t>252830900</t>
  </si>
  <si>
    <t>2543</t>
  </si>
  <si>
    <t>Instituto de Ciências Educativas</t>
  </si>
  <si>
    <t>Rua Bento de Jesus Caraça, n.º 12 - Serra da Amoreira</t>
  </si>
  <si>
    <t>2620-379</t>
  </si>
  <si>
    <t>38.807266</t>
  </si>
  <si>
    <t>-9.191312</t>
  </si>
  <si>
    <t>219347134</t>
  </si>
  <si>
    <t>http://www.pedago.pt</t>
  </si>
  <si>
    <t xml:space="preserve">it.ceducativas@escolas.min-edu.pt; </t>
  </si>
  <si>
    <t>219347130</t>
  </si>
  <si>
    <t>8535</t>
  </si>
  <si>
    <t>Colégio do Forte</t>
  </si>
  <si>
    <t>Rua João da Afonseca Lapa, nº 280</t>
  </si>
  <si>
    <t>4480-909</t>
  </si>
  <si>
    <t>41.364319</t>
  </si>
  <si>
    <t>-8.729394</t>
  </si>
  <si>
    <t xml:space="preserve">ricardo.santos@colegiodoforte.com; secretaria@colegiodoforte.com; </t>
  </si>
  <si>
    <t>252692169</t>
  </si>
  <si>
    <t>8612</t>
  </si>
  <si>
    <t>Colégio Verde Água</t>
  </si>
  <si>
    <t>Caminho dos Lavadouros, n.º 8, Igreja Nova</t>
  </si>
  <si>
    <t>IGREJA NOVA MFR</t>
  </si>
  <si>
    <t>2640-320</t>
  </si>
  <si>
    <t>38.915374</t>
  </si>
  <si>
    <t>-9.321137</t>
  </si>
  <si>
    <t xml:space="preserve">geralensinobasico@colegioverdeagua.pt; </t>
  </si>
  <si>
    <t>210402277</t>
  </si>
  <si>
    <t>2948</t>
  </si>
  <si>
    <t>Colégio Internato Claret</t>
  </si>
  <si>
    <t>Rua do Padrão, 83</t>
  </si>
  <si>
    <t>4415-284</t>
  </si>
  <si>
    <t>41.066897</t>
  </si>
  <si>
    <t>-8.574512</t>
  </si>
  <si>
    <t>http://colegioclaret.pt</t>
  </si>
  <si>
    <t xml:space="preserve">geral@colegioclaret.pt; vitor.pacheco@colegioclaret.pt; </t>
  </si>
  <si>
    <t>227860460</t>
  </si>
  <si>
    <t>8462</t>
  </si>
  <si>
    <t>Externato Educação Popular</t>
  </si>
  <si>
    <t>Rua João da Mota e Silva, n.º 3</t>
  </si>
  <si>
    <t>1070-048</t>
  </si>
  <si>
    <t>38.730588</t>
  </si>
  <si>
    <t>-9.171988</t>
  </si>
  <si>
    <t>213812999</t>
  </si>
  <si>
    <t xml:space="preserve">comissao.executiva.ep@gmail.com; </t>
  </si>
  <si>
    <t>213812990</t>
  </si>
  <si>
    <t>8451</t>
  </si>
  <si>
    <t>Escola Básica Frei Gil, Bustos, Oliveira do Bairro</t>
  </si>
  <si>
    <t>Rua Dr. Diógenes Vidal - Sobreiro</t>
  </si>
  <si>
    <t>BUSTOS</t>
  </si>
  <si>
    <t>3770-017</t>
  </si>
  <si>
    <t>40.505088</t>
  </si>
  <si>
    <t>-8.586069</t>
  </si>
  <si>
    <t>8808</t>
  </si>
  <si>
    <t>Colégio da Bafureira - Pólo</t>
  </si>
  <si>
    <t>Rua Dr. Camilo Dionísio Álvares, nº 801</t>
  </si>
  <si>
    <t>2775-377</t>
  </si>
  <si>
    <t>214580512</t>
  </si>
  <si>
    <t xml:space="preserve">bafureira@colegiodabafureira.pt; </t>
  </si>
  <si>
    <t>214571027</t>
  </si>
  <si>
    <t>1521</t>
  </si>
  <si>
    <t>EB2,3/S Armando Côrtes-Rodrigues</t>
  </si>
  <si>
    <t>807211</t>
  </si>
  <si>
    <t>Escola Básica e Secundária Armando Côrtes-Rodrigues</t>
  </si>
  <si>
    <t>Rua Vila do Porto, nº. 1</t>
  </si>
  <si>
    <t>VILA FRANCA DO CAMPO</t>
  </si>
  <si>
    <t>26</t>
  </si>
  <si>
    <t>Vila Franca do Campo</t>
  </si>
  <si>
    <t>Ilha de São Miguel</t>
  </si>
  <si>
    <t>9680-186</t>
  </si>
  <si>
    <t>39.413649</t>
  </si>
  <si>
    <t>-7.351258</t>
  </si>
  <si>
    <t>2927</t>
  </si>
  <si>
    <t>Colégio do Castanheiro</t>
  </si>
  <si>
    <t>Rua de S.Gonçalo, n.º 113</t>
  </si>
  <si>
    <t>PONTA DELGADA</t>
  </si>
  <si>
    <t>Ponta Delgada</t>
  </si>
  <si>
    <t>9500-110</t>
  </si>
  <si>
    <t>37.749282</t>
  </si>
  <si>
    <t>-25.662886</t>
  </si>
  <si>
    <t>6156</t>
  </si>
  <si>
    <t>EB1,2,3/JI de Água de Pau</t>
  </si>
  <si>
    <t>807216</t>
  </si>
  <si>
    <t>Escola Básica Integrada de Água de Pau</t>
  </si>
  <si>
    <t>Rua Foral Novo</t>
  </si>
  <si>
    <t>ÁGUA DE PAU</t>
  </si>
  <si>
    <t>Lagoa (São Miguel)</t>
  </si>
  <si>
    <t>9560-280</t>
  </si>
  <si>
    <t>EBI</t>
  </si>
  <si>
    <t>1522</t>
  </si>
  <si>
    <t>EB1,2,3/JI/S/EA Tomás de Borba</t>
  </si>
  <si>
    <t>807192</t>
  </si>
  <si>
    <t>Escola Básica e Secundária de Tomás de Borba</t>
  </si>
  <si>
    <t>Av. António Dacosta</t>
  </si>
  <si>
    <t>ANGRA DO HEROÍSMO</t>
  </si>
  <si>
    <t>Angra do Heroísmo</t>
  </si>
  <si>
    <t>Ilha Terceira</t>
  </si>
  <si>
    <t>9700-222</t>
  </si>
  <si>
    <t>1513</t>
  </si>
  <si>
    <t>EB2,3/S da Graciosa</t>
  </si>
  <si>
    <t>807197</t>
  </si>
  <si>
    <t>Escola Básica e Secundária da Graciosa</t>
  </si>
  <si>
    <t>Rebentão s/n</t>
  </si>
  <si>
    <t>SANTA CRUZ DA GRACIOSA</t>
  </si>
  <si>
    <t>Santa Cruz da Graciosa</t>
  </si>
  <si>
    <t>Ilha da Graciosa</t>
  </si>
  <si>
    <t>9880-316</t>
  </si>
  <si>
    <t>1506</t>
  </si>
  <si>
    <t>EB1,2,3/S/JI de São Roque do Pico</t>
  </si>
  <si>
    <t>807215</t>
  </si>
  <si>
    <t>Escola Básica e Secundária de São Roque do Pico</t>
  </si>
  <si>
    <t>Estrada Regional n.º2,2.ª</t>
  </si>
  <si>
    <t>SÃO ROQUE DO PICO</t>
  </si>
  <si>
    <t>São Roque do Pico</t>
  </si>
  <si>
    <t>Ilha do Pico</t>
  </si>
  <si>
    <t>9940-335</t>
  </si>
  <si>
    <t>1511</t>
  </si>
  <si>
    <t>EB1, 2, 3/S de Velas</t>
  </si>
  <si>
    <t>807198</t>
  </si>
  <si>
    <t>Escola Básica e Secundária de Velas</t>
  </si>
  <si>
    <t>Rua Dr. Machado Pires</t>
  </si>
  <si>
    <t>VELAS</t>
  </si>
  <si>
    <t>Velas</t>
  </si>
  <si>
    <t>Ilha de São Jorge</t>
  </si>
  <si>
    <t>9800-548</t>
  </si>
  <si>
    <t>1505</t>
  </si>
  <si>
    <t>EB1,2,3/JI/S das Lajes do Pico</t>
  </si>
  <si>
    <t>807212</t>
  </si>
  <si>
    <t>Escola Básica e Secundária das Lajes do Pico</t>
  </si>
  <si>
    <t>Estrada Regional, Ribeira do Meio n.º 56-A</t>
  </si>
  <si>
    <t>LAJES DO PICO</t>
  </si>
  <si>
    <t>Lajes do Pico</t>
  </si>
  <si>
    <t>9930-173</t>
  </si>
  <si>
    <t>41.155896</t>
  </si>
  <si>
    <t>-8.589455</t>
  </si>
  <si>
    <t>Centro Educativo Navarro Paiva</t>
  </si>
  <si>
    <t>Rua de S. Domingos de Benfica, n.º 16</t>
  </si>
  <si>
    <t>1500-559</t>
  </si>
  <si>
    <t>Publico</t>
  </si>
  <si>
    <t>217786382</t>
  </si>
  <si>
    <t>217781240</t>
  </si>
  <si>
    <t>Escola Básica João de Barros, Marzovelos, Viseu</t>
  </si>
  <si>
    <t>Rua Doutor Fernando Mouga</t>
  </si>
  <si>
    <t>3510-005</t>
  </si>
  <si>
    <t>232431082</t>
  </si>
  <si>
    <t xml:space="preserve">eb12.marzovelos@escolas.min-edu.pt; </t>
  </si>
  <si>
    <t>232430400</t>
  </si>
  <si>
    <t>Escola Básica Dr. Manuel de Oliveira Perpétua, Porto de Mós</t>
  </si>
  <si>
    <t>244491089</t>
  </si>
  <si>
    <t xml:space="preserve">eb2.dmoperpetua@escolas.min-edu.pt; </t>
  </si>
  <si>
    <t>244491491</t>
  </si>
  <si>
    <t>Escola Básica da Benedita, Alcobaça</t>
  </si>
  <si>
    <t>170082</t>
  </si>
  <si>
    <t>Agrupamento de Escolas da Benedita, Alcobaça</t>
  </si>
  <si>
    <t>Rua Frei António Brandão</t>
  </si>
  <si>
    <t>BENEDITA</t>
  </si>
  <si>
    <t>2475-111</t>
  </si>
  <si>
    <t>262920381</t>
  </si>
  <si>
    <t>http://www.agrupamentodeescolasdabenedita.com</t>
  </si>
  <si>
    <t xml:space="preserve">direcao@aebenedita.edu.gov.pt; servicos@aebenedita.edu.gov.pt; </t>
  </si>
  <si>
    <t>262925010</t>
  </si>
  <si>
    <t>Escola Básica Professor Lindley Cintra, Lisboa</t>
  </si>
  <si>
    <t>171177</t>
  </si>
  <si>
    <t>Agrupamento de Escolas Professor Lindley Cintra - Lumiar, Lisboa</t>
  </si>
  <si>
    <t>R.  Mário Sampaio Ribeiro - Qt. dos Frades</t>
  </si>
  <si>
    <t>1600-674</t>
  </si>
  <si>
    <t>217567469</t>
  </si>
  <si>
    <t xml:space="preserve">eb23.pflindleycintra@escolas.min-edu.pt; </t>
  </si>
  <si>
    <t>217567460</t>
  </si>
  <si>
    <t>Escola Básica Mem Ramires, Santarém</t>
  </si>
  <si>
    <t>170653</t>
  </si>
  <si>
    <t>Agrupamento de Escolas Dr. Ginestal Machado, Santarém</t>
  </si>
  <si>
    <t>Rua Dr. Virgílio Arruda, n.º 14</t>
  </si>
  <si>
    <t>2000-217</t>
  </si>
  <si>
    <t>243305955</t>
  </si>
  <si>
    <t>http://www.memramires.pt</t>
  </si>
  <si>
    <t xml:space="preserve">eb23.memramires@escolas.min-edu.pt; </t>
  </si>
  <si>
    <t>243305950</t>
  </si>
  <si>
    <t>Escola Básica Padre Franklin, Vieira de Leiria, Marinha Grande</t>
  </si>
  <si>
    <t>160362</t>
  </si>
  <si>
    <t>Agrupamento de Escolas de Vieira de Leiria, Marinha Grande</t>
  </si>
  <si>
    <t>R. José Moreira Apartado 6</t>
  </si>
  <si>
    <t>MARINHA GRANDE</t>
  </si>
  <si>
    <t>Marinha Grande</t>
  </si>
  <si>
    <t>2430-000</t>
  </si>
  <si>
    <t>244697909</t>
  </si>
  <si>
    <t xml:space="preserve">eb2.pefranklin@escolas.min-edu.pt; </t>
  </si>
  <si>
    <t>244695416</t>
  </si>
  <si>
    <t>Escola Básica de Mira</t>
  </si>
  <si>
    <t>160209</t>
  </si>
  <si>
    <t>Agrupamento de Escolas de Mira</t>
  </si>
  <si>
    <t>MIRA</t>
  </si>
  <si>
    <t>Mira</t>
  </si>
  <si>
    <t>3070-301</t>
  </si>
  <si>
    <t>231458324</t>
  </si>
  <si>
    <t xml:space="preserve">eb2.mira@escolas.min-edu.pt; </t>
  </si>
  <si>
    <t>231458537</t>
  </si>
  <si>
    <t>Escola Básica Sophia de Mello Breyner Andresen, Brandoa, Amadora</t>
  </si>
  <si>
    <t>171463</t>
  </si>
  <si>
    <t>Agrupamento de Escolas Fernando Namora, Amadora</t>
  </si>
  <si>
    <t>R. Luís Vaz de Camões</t>
  </si>
  <si>
    <t>2650-197</t>
  </si>
  <si>
    <t>214740053</t>
  </si>
  <si>
    <t xml:space="preserve">eb23.smbandresen@escolas.min-edu.pt; </t>
  </si>
  <si>
    <t>214744151</t>
  </si>
  <si>
    <t>Escola Básica n.º 2 de Pinhel</t>
  </si>
  <si>
    <t>161585</t>
  </si>
  <si>
    <t>Agrupamento de Escolas de Pinhel</t>
  </si>
  <si>
    <t>Rua Dr. João Telles</t>
  </si>
  <si>
    <t>PINHEL</t>
  </si>
  <si>
    <t>Pinhel</t>
  </si>
  <si>
    <t>6400-395</t>
  </si>
  <si>
    <t>271413686</t>
  </si>
  <si>
    <t xml:space="preserve">eb2.pinhel@escolas.min-edu.pt; </t>
  </si>
  <si>
    <t>271413328</t>
  </si>
  <si>
    <t>Escola Básica n.º 2 de Tábua</t>
  </si>
  <si>
    <t>R. Prof. Dr. Caeiro da Matta</t>
  </si>
  <si>
    <t>TÁBUA</t>
  </si>
  <si>
    <t>3420-335</t>
  </si>
  <si>
    <t>235413833</t>
  </si>
  <si>
    <t xml:space="preserve">eb23.tabua@escolas.min-edu.pt; </t>
  </si>
  <si>
    <t>235410120</t>
  </si>
  <si>
    <t>Escola Básica Júlio do Carvalhal, Valpaços</t>
  </si>
  <si>
    <t>Avenida Nª Sra. da Saúde</t>
  </si>
  <si>
    <t>VALPAÇOS</t>
  </si>
  <si>
    <t>5430-423</t>
  </si>
  <si>
    <t>278713225</t>
  </si>
  <si>
    <t xml:space="preserve">eb23.juliocarvalhal@escolas.min-edu.pt; </t>
  </si>
  <si>
    <t>278711366</t>
  </si>
  <si>
    <t>Escola Básica D. António José de Castro, Resende</t>
  </si>
  <si>
    <t>151907</t>
  </si>
  <si>
    <t>Agrupamento de Escolas de Resende</t>
  </si>
  <si>
    <t>Rua da Escola Preparatória</t>
  </si>
  <si>
    <t>RESENDE</t>
  </si>
  <si>
    <t>Resende</t>
  </si>
  <si>
    <t>4660-204</t>
  </si>
  <si>
    <t>254877783</t>
  </si>
  <si>
    <t xml:space="preserve">eb2.resende@escolas.min-edu.pt; </t>
  </si>
  <si>
    <t>254877396</t>
  </si>
  <si>
    <t>Escola Básica Deu-la-Deu Martins, Monção</t>
  </si>
  <si>
    <t>Veiga-Velha</t>
  </si>
  <si>
    <t>CORTES</t>
  </si>
  <si>
    <t>4950-855</t>
  </si>
  <si>
    <t>251649401</t>
  </si>
  <si>
    <t xml:space="preserve">eb23.moncao@escolas.min-edu.pt; </t>
  </si>
  <si>
    <t>251649400</t>
  </si>
  <si>
    <t>Escola Básica de Gouveia</t>
  </si>
  <si>
    <t>Rua Mário Gomes Figueira Quinta das Amarantes</t>
  </si>
  <si>
    <t>GOUVEIA</t>
  </si>
  <si>
    <t>6290-327</t>
  </si>
  <si>
    <t>Escola Básica de Azambuja</t>
  </si>
  <si>
    <t>170537</t>
  </si>
  <si>
    <t>Agrupamento de Escolas da Azambuja</t>
  </si>
  <si>
    <t>Bairro da Socasa - Apartado 55</t>
  </si>
  <si>
    <t>AZAMBUJA</t>
  </si>
  <si>
    <t>2050-001</t>
  </si>
  <si>
    <t>263406529</t>
  </si>
  <si>
    <t xml:space="preserve">ebi.azambuja@escolas.min-edu.pt; </t>
  </si>
  <si>
    <t>263406520</t>
  </si>
  <si>
    <t>Escola Básica de Alcoutim</t>
  </si>
  <si>
    <t>Av de Espanha</t>
  </si>
  <si>
    <t>ALCOUTIM</t>
  </si>
  <si>
    <t>8970-052</t>
  </si>
  <si>
    <t>281540169</t>
  </si>
  <si>
    <t xml:space="preserve">ebi.alcoutim@escolas.min-edu.pt; </t>
  </si>
  <si>
    <t>Escola Básica de Ammaia, Portagem, Marvão</t>
  </si>
  <si>
    <t>135641</t>
  </si>
  <si>
    <t>Agrupamento de Escolas de Marvão</t>
  </si>
  <si>
    <t>SÃO SALVADOR DA ARAMENHA</t>
  </si>
  <si>
    <t>Marvão</t>
  </si>
  <si>
    <t>7330-328</t>
  </si>
  <si>
    <t>http://www.aemarvao.pt</t>
  </si>
  <si>
    <t xml:space="preserve">direcao@aemarvao.edu.gov.pt; servicos@aemarvao.edu.gov.pt; </t>
  </si>
  <si>
    <t>245909180</t>
  </si>
  <si>
    <t>Escola Básica de Vila Boim, Elvas</t>
  </si>
  <si>
    <t>135252</t>
  </si>
  <si>
    <t>Agrupamento de Escolas n.º 3 de Elvas</t>
  </si>
  <si>
    <t>Rossio 25 de Abril</t>
  </si>
  <si>
    <t>VILA BOIM</t>
  </si>
  <si>
    <t>7350-501</t>
  </si>
  <si>
    <t>268658138</t>
  </si>
  <si>
    <t xml:space="preserve">ebiji.vboim@escolas.min-edu.pt; </t>
  </si>
  <si>
    <t>268658131</t>
  </si>
  <si>
    <t>Escola Básica de Ínsua, Penalva do Castelo</t>
  </si>
  <si>
    <t>Rua do Repouso</t>
  </si>
  <si>
    <t>3550-146</t>
  </si>
  <si>
    <t>232640015</t>
  </si>
  <si>
    <t xml:space="preserve">ebi.insua@escolas.min-edu.pt; </t>
  </si>
  <si>
    <t>232640010</t>
  </si>
  <si>
    <t>Escola Básica de Sertã</t>
  </si>
  <si>
    <t>Rua da Escola Básica Integrada</t>
  </si>
  <si>
    <t>6100-000</t>
  </si>
  <si>
    <t>274600755</t>
  </si>
  <si>
    <t xml:space="preserve">ebi.serta@escolas.min-edu.pt; </t>
  </si>
  <si>
    <t>274600750</t>
  </si>
  <si>
    <t>Escola Básica do Parque das Nações, Lisboa</t>
  </si>
  <si>
    <t>Rua das Gaivotas em Terra, Lote 3.12.01</t>
  </si>
  <si>
    <t>1990-601</t>
  </si>
  <si>
    <t>218988020</t>
  </si>
  <si>
    <t>Escola Básica do Esteval, Montijo</t>
  </si>
  <si>
    <t>172418</t>
  </si>
  <si>
    <t>Agrupamento de Escolas Poeta Joaquim Serra, Montijo</t>
  </si>
  <si>
    <t>Rua Leitão de Barros</t>
  </si>
  <si>
    <t>2870-484</t>
  </si>
  <si>
    <t>212306320</t>
  </si>
  <si>
    <t>Escola Básica Dr. Francisco Cabrita, Albufeira</t>
  </si>
  <si>
    <t>145385</t>
  </si>
  <si>
    <t>Agrupamento de Escolas de Albufeira</t>
  </si>
  <si>
    <t>Rua da Correeira - Montechoro</t>
  </si>
  <si>
    <t>8200-112</t>
  </si>
  <si>
    <t>289586663</t>
  </si>
  <si>
    <t>http://www.escola-francisco-cabrita.org</t>
  </si>
  <si>
    <t xml:space="preserve">eb23.dfcabrita@escolas.min-edu.pt; </t>
  </si>
  <si>
    <t>289588471</t>
  </si>
  <si>
    <t>Escola Básica de Alembrança, Feijó, Almada</t>
  </si>
  <si>
    <t>170951</t>
  </si>
  <si>
    <t>Agrupamento de Escolas Romeu Correia, Almada</t>
  </si>
  <si>
    <t>Rua da Alembrança, n.º 65</t>
  </si>
  <si>
    <t>2814-502</t>
  </si>
  <si>
    <t>212581404</t>
  </si>
  <si>
    <t xml:space="preserve">eb23.alembranca@escolas.min-edu.pt; </t>
  </si>
  <si>
    <t>212590912</t>
  </si>
  <si>
    <t>Escola Básica Maria Alberta Menéres, Tapada das Mercês, Sintra</t>
  </si>
  <si>
    <t>171530</t>
  </si>
  <si>
    <t>Agrupamento de Escolas de Mem Martins, Sintra</t>
  </si>
  <si>
    <t>Algueirão</t>
  </si>
  <si>
    <t>2725-531</t>
  </si>
  <si>
    <t>219228465</t>
  </si>
  <si>
    <t xml:space="preserve">eb23.malbertameneres@escolas.min-edu.pt; </t>
  </si>
  <si>
    <t>219228460</t>
  </si>
  <si>
    <t>Escola Básica de Alpendorada, Marco de Canaveses</t>
  </si>
  <si>
    <t>150824</t>
  </si>
  <si>
    <t>Agrupamento de Escolas de Alpendorada, Marco de Canaveses</t>
  </si>
  <si>
    <t>Alameda 20 de Junho 109</t>
  </si>
  <si>
    <t>ALPENDURADA E MATOS</t>
  </si>
  <si>
    <t>4575-068</t>
  </si>
  <si>
    <t>255618158</t>
  </si>
  <si>
    <t xml:space="preserve">eb23.alpendurada@escolas.min-edu.pt; </t>
  </si>
  <si>
    <t>255618150</t>
  </si>
  <si>
    <t>Escola Básica André de Resende, Évora</t>
  </si>
  <si>
    <t>135549</t>
  </si>
  <si>
    <t>Agrupamento de Escolas Gabriel Pereira, Évora</t>
  </si>
  <si>
    <t>Avenida Gago Coutinho</t>
  </si>
  <si>
    <t>7005-135</t>
  </si>
  <si>
    <t>http://www.aegp.edu.pt</t>
  </si>
  <si>
    <t xml:space="preserve">direcao@aegp.edu.gov.pt; servicos@aegp.edu.gov.pt; </t>
  </si>
  <si>
    <t>266739560</t>
  </si>
  <si>
    <t>Escola Básica António Dias Simões, Ovar</t>
  </si>
  <si>
    <t>161056</t>
  </si>
  <si>
    <t>Agrupamento de Escolas de Ovar</t>
  </si>
  <si>
    <t>Rua José Afonso</t>
  </si>
  <si>
    <t>OVAR</t>
  </si>
  <si>
    <t>3880-001</t>
  </si>
  <si>
    <t>256579159</t>
  </si>
  <si>
    <t>http://www.eb23ads.net</t>
  </si>
  <si>
    <t xml:space="preserve">eb23.adiassimoes@escolas.min-edu.pt; </t>
  </si>
  <si>
    <t>256579150</t>
  </si>
  <si>
    <t>Escola Básica Aquilino Ribeiro, Vila Nova de Paiva</t>
  </si>
  <si>
    <t>161883</t>
  </si>
  <si>
    <t>Agrupamento de Escolas de Vila Nova de Paiva</t>
  </si>
  <si>
    <t>Rua Dr. Francisco Sá Carneiro</t>
  </si>
  <si>
    <t>VILA NOVA DE PAIVA</t>
  </si>
  <si>
    <t>Vila Nova de Paiva</t>
  </si>
  <si>
    <t>3650-214</t>
  </si>
  <si>
    <t>232609103</t>
  </si>
  <si>
    <t xml:space="preserve">eb23.aquilinoribeiro@escolas.min-edu.pt; </t>
  </si>
  <si>
    <t>232609100</t>
  </si>
  <si>
    <t>Escola Básica Aristides de Sousa Mendes, Póvoa de Santa Iria, Vila Franca de Xira</t>
  </si>
  <si>
    <t>Av. Dom Vicente Afonso Valente</t>
  </si>
  <si>
    <t>219532435</t>
  </si>
  <si>
    <t xml:space="preserve">eb23.asousamendes@escolas.min-edu.pt; </t>
  </si>
  <si>
    <t>219532430</t>
  </si>
  <si>
    <t>Escola Básica Augusto Moreno, Bragança</t>
  </si>
  <si>
    <t>152973</t>
  </si>
  <si>
    <t>Agrupamento de Escolas Abade de Baçal, Bragança</t>
  </si>
  <si>
    <t>Avenida General Humberto Delgado</t>
  </si>
  <si>
    <t>5300-167</t>
  </si>
  <si>
    <t>273324675</t>
  </si>
  <si>
    <t xml:space="preserve">eb23.augustomoreno@escolas.min-edu.pt; </t>
  </si>
  <si>
    <t>273322470</t>
  </si>
  <si>
    <t>Escola Básica Avelar Brotero, Odivelas</t>
  </si>
  <si>
    <t>171906</t>
  </si>
  <si>
    <t>Agrupamento de Escolas Adelaide Cabette, Odivelas</t>
  </si>
  <si>
    <t>R. Guilherme Gomes Fernandes</t>
  </si>
  <si>
    <t>2675-366</t>
  </si>
  <si>
    <t>219348869</t>
  </si>
  <si>
    <t xml:space="preserve">eb23.avelarbrotero@escolas.min-edu.pt; </t>
  </si>
  <si>
    <t>219348860</t>
  </si>
  <si>
    <t>Escola Básica Bartolomeu Dias, Sacavém, Loures</t>
  </si>
  <si>
    <t>172091</t>
  </si>
  <si>
    <t>Agrupamento de Escolas Eduardo Gageiro, Loures</t>
  </si>
  <si>
    <t>R. Heróis do Ultramar</t>
  </si>
  <si>
    <t>SACAVÉM</t>
  </si>
  <si>
    <t>2685-064</t>
  </si>
  <si>
    <t>219413809</t>
  </si>
  <si>
    <t xml:space="preserve">eb23.bartolomeudias@escolas.min-edu.pt; </t>
  </si>
  <si>
    <t>219427820</t>
  </si>
  <si>
    <t>Escola Básica Bernardino Machado, Joane, Vila Nova de Famalicão</t>
  </si>
  <si>
    <t>150800</t>
  </si>
  <si>
    <t>Agrupamento de Escolas Padre Benjamim Salgado, Vila Nova de Famalicão</t>
  </si>
  <si>
    <t>Rua de Léognan, 160</t>
  </si>
  <si>
    <t>JOANE</t>
  </si>
  <si>
    <t>4770-243</t>
  </si>
  <si>
    <t>252990599</t>
  </si>
  <si>
    <t>http://www.aebmachado.com</t>
  </si>
  <si>
    <t xml:space="preserve">eb23.bmachado@escolas.min-edu.pt; </t>
  </si>
  <si>
    <t>252990590</t>
  </si>
  <si>
    <t>Escola Básica de Castanheiros, Caneças, Odivelas</t>
  </si>
  <si>
    <t>171920</t>
  </si>
  <si>
    <t>Agrupamento de Escolas de Caneças, Odivelas</t>
  </si>
  <si>
    <t>R. Olivença</t>
  </si>
  <si>
    <t>CANEÇAS</t>
  </si>
  <si>
    <t>1685-590</t>
  </si>
  <si>
    <t>219806112</t>
  </si>
  <si>
    <t xml:space="preserve">eb23.castanheiros@escolas.min-edu.pt; </t>
  </si>
  <si>
    <t>219818150</t>
  </si>
  <si>
    <t>Escola Básica n.º 2 de Condeixa-a-Nova</t>
  </si>
  <si>
    <t>161342</t>
  </si>
  <si>
    <t>Agrupamento de Escolas de Condeixa-a-Nova</t>
  </si>
  <si>
    <t>Rua Conde Ferreira</t>
  </si>
  <si>
    <t>CONDEIXA-A-NOVA</t>
  </si>
  <si>
    <t>Condeixa-a-Nova</t>
  </si>
  <si>
    <t>3150-136</t>
  </si>
  <si>
    <t>239949039</t>
  </si>
  <si>
    <t xml:space="preserve">eb23.n2.canova@escolas.min-edu.pt; </t>
  </si>
  <si>
    <t>239949030</t>
  </si>
  <si>
    <t>Escola Básica Cristóvão Falcão, Portalegre</t>
  </si>
  <si>
    <t>135318</t>
  </si>
  <si>
    <t>Agrupamento de Escolas do Bonfim, Portalegre</t>
  </si>
  <si>
    <t>Avenida do Bonfim - Apartado 69</t>
  </si>
  <si>
    <t>7300-067</t>
  </si>
  <si>
    <t>245207419</t>
  </si>
  <si>
    <t>http://www.rede-nonio.min-edu.pt/e23/cristov_f/</t>
  </si>
  <si>
    <t>245309830</t>
  </si>
  <si>
    <t>Escola Básica D. Domingos Jardo, Mira Sintra, Sintra</t>
  </si>
  <si>
    <t>171608</t>
  </si>
  <si>
    <t>Agrupamento de Escolas Agualva Mira Sintra, Sintra</t>
  </si>
  <si>
    <t>Rua 1º de Maio</t>
  </si>
  <si>
    <t>2735-410</t>
  </si>
  <si>
    <t>219148049</t>
  </si>
  <si>
    <t xml:space="preserve">eb23.ddomingosjardo@escolas.min-edu.pt; </t>
  </si>
  <si>
    <t>219148099</t>
  </si>
  <si>
    <t>Escola Básica D. João II, Santarém</t>
  </si>
  <si>
    <t>170562</t>
  </si>
  <si>
    <t>Agrupamento de Escolas Sá da Bandeira, Santarém</t>
  </si>
  <si>
    <t>R.Cidade de  Agen - Jardim de Baixo</t>
  </si>
  <si>
    <t>2005-503</t>
  </si>
  <si>
    <t>243307125</t>
  </si>
  <si>
    <t xml:space="preserve">eb23.djoaoiisantarem@escolas.min-edu.pt; </t>
  </si>
  <si>
    <t>243307120</t>
  </si>
  <si>
    <t>Escola Básica D. Pedro IV, Monte Abraão, Sintra</t>
  </si>
  <si>
    <t>172224</t>
  </si>
  <si>
    <t>Agrupamento de Escolas Miguel Torga, Sintra</t>
  </si>
  <si>
    <t>R. da Tascôa nº 2</t>
  </si>
  <si>
    <t>2745-002</t>
  </si>
  <si>
    <t>214377958</t>
  </si>
  <si>
    <t xml:space="preserve">eb23.dpivmonteabraao@escolas.min-edu.pt; </t>
  </si>
  <si>
    <t>214309230</t>
  </si>
  <si>
    <t>Escola Básica Dr. Anastácio Gonçalves, Alcanena</t>
  </si>
  <si>
    <t>172390</t>
  </si>
  <si>
    <t>Agrupamento de Escolas de Alcanena</t>
  </si>
  <si>
    <t>R. D. Nuno Alvares Pereira, nº 695</t>
  </si>
  <si>
    <t>ALCANENA</t>
  </si>
  <si>
    <t>Alcanena</t>
  </si>
  <si>
    <t>2380-061</t>
  </si>
  <si>
    <t>249887168</t>
  </si>
  <si>
    <t xml:space="preserve">eb23.dagoncalves@escolas.min-edu.pt; </t>
  </si>
  <si>
    <t>249887160</t>
  </si>
  <si>
    <t>Escola Básica Dr. Flávio Gonçalves, Póvoa de Varzim</t>
  </si>
  <si>
    <t>152249</t>
  </si>
  <si>
    <t>Agrupamento de Escolas Dr. Flávio Gonçalves, Póvoa de Varzim</t>
  </si>
  <si>
    <t>R. Jose Regio</t>
  </si>
  <si>
    <t>4490-648</t>
  </si>
  <si>
    <t>252684336</t>
  </si>
  <si>
    <t>http://www.aedfg.edu.pt</t>
  </si>
  <si>
    <t xml:space="preserve">direcao@aedfg.edu.gov.pt; servicos@aedfg.edu.gov.pt; </t>
  </si>
  <si>
    <t>252683384</t>
  </si>
  <si>
    <t>Escola Básica Dr. Francisco Gonçalves Carneiro, Chaves</t>
  </si>
  <si>
    <t>152730</t>
  </si>
  <si>
    <t>Agrupamento de Escolas Dr. António Granjo, Chaves</t>
  </si>
  <si>
    <t>Rua Reis Ventura</t>
  </si>
  <si>
    <t>5400-205</t>
  </si>
  <si>
    <t>276340368</t>
  </si>
  <si>
    <t xml:space="preserve">eb23.n2.dfgcarneiro@escolas.min-edu.pt; </t>
  </si>
  <si>
    <t>276340360</t>
  </si>
  <si>
    <t>Escola Básica Dr. Joaquim de Barros, Paço de Arcos, Oeiras</t>
  </si>
  <si>
    <t>171827</t>
  </si>
  <si>
    <t>Agrupamento de Escolas de Paço de Arcos, Oeiras</t>
  </si>
  <si>
    <t>Avenida Elvira Velez</t>
  </si>
  <si>
    <t>PAÇO DE ARCOS</t>
  </si>
  <si>
    <t>2770-053</t>
  </si>
  <si>
    <t>214416484</t>
  </si>
  <si>
    <t xml:space="preserve">eb23.drjoaquimbarros@escolas.min-edu.pt; </t>
  </si>
  <si>
    <t>214420018</t>
  </si>
  <si>
    <t>Escola Básica Dr. José Lopes de Oliveira, Mortágua</t>
  </si>
  <si>
    <t>161743</t>
  </si>
  <si>
    <t>Agrupamento de Escolas de Mortágua</t>
  </si>
  <si>
    <t>Rua Dr. Francisco Sá Carneiro, nº 6</t>
  </si>
  <si>
    <t>MORTÁGUA</t>
  </si>
  <si>
    <t>Mortágua</t>
  </si>
  <si>
    <t>3450-152</t>
  </si>
  <si>
    <t>231927589</t>
  </si>
  <si>
    <t xml:space="preserve">eb23.djlopesoliveira@escolas.min-edu.pt; </t>
  </si>
  <si>
    <t>231920454</t>
  </si>
  <si>
    <t>Escola Básica Dr. João Rocha - Pai, Vagos</t>
  </si>
  <si>
    <t>161070</t>
  </si>
  <si>
    <t>Agrupamento de Escolas de Vagos</t>
  </si>
  <si>
    <t>Rua de São João</t>
  </si>
  <si>
    <t>VAGOS</t>
  </si>
  <si>
    <t>3840-429</t>
  </si>
  <si>
    <t>234799731</t>
  </si>
  <si>
    <t xml:space="preserve">eb23.drjoaorochapai@escolas.min-edu.pt; </t>
  </si>
  <si>
    <t>234799730</t>
  </si>
  <si>
    <t>Escola Básica Dr. Leonardo Coimbra, Lixa, Felgueiras</t>
  </si>
  <si>
    <t>151506</t>
  </si>
  <si>
    <t>Agrupamento de Escolas da Lixa, Felgueiras</t>
  </si>
  <si>
    <t>Rua Dr. António Manuel Cerqueira Magro</t>
  </si>
  <si>
    <t>BORBA DE GODIM</t>
  </si>
  <si>
    <t>4615-594</t>
  </si>
  <si>
    <t>255491242</t>
  </si>
  <si>
    <t>http://www.terravista.pt/guincho/5271</t>
  </si>
  <si>
    <t xml:space="preserve">eb23.dlcoimbralixa@escolas.min-edu.pt; </t>
  </si>
  <si>
    <t>255491241</t>
  </si>
  <si>
    <t>Escola Básica e Secundária Dr. Manuel Pinto de Vasconcelos, Freamunde, Paços de Ferreira</t>
  </si>
  <si>
    <t>150769</t>
  </si>
  <si>
    <t>Agrupamento de Escolas D. António Taipa, Freamunde, Paços de Ferreira</t>
  </si>
  <si>
    <t>Rua da Escola, 181</t>
  </si>
  <si>
    <t>FREAMUNDE</t>
  </si>
  <si>
    <t>4590-298</t>
  </si>
  <si>
    <t>255870280</t>
  </si>
  <si>
    <t>http://www.eb23freamunde.com/site/</t>
  </si>
  <si>
    <t xml:space="preserve">eb23.dmpvasconcelos@escolas.min-edu.pt; </t>
  </si>
  <si>
    <t>255880270</t>
  </si>
  <si>
    <t>Escola Básica Dr. Reis Leitão, Loriga, Seia</t>
  </si>
  <si>
    <t>Av. Padre António Prata</t>
  </si>
  <si>
    <t>LORIGA</t>
  </si>
  <si>
    <t>6270-107</t>
  </si>
  <si>
    <t>238954024</t>
  </si>
  <si>
    <t xml:space="preserve">eb23.drreisleitao@escolas.min-edu.pt; </t>
  </si>
  <si>
    <t>238954308</t>
  </si>
  <si>
    <t>Escola Básica Dr. Vasco Moniz, Vila Franca de Xira</t>
  </si>
  <si>
    <t>170770</t>
  </si>
  <si>
    <t>Agrupamento de Escolas Alves Redol, Vila Franca de Xira</t>
  </si>
  <si>
    <t>Rua Camilo Castelo Branco</t>
  </si>
  <si>
    <t>2600-030</t>
  </si>
  <si>
    <t>263285029</t>
  </si>
  <si>
    <t xml:space="preserve">eb23.drvascomoniz@escolas.min-edu.pt; </t>
  </si>
  <si>
    <t>263285020</t>
  </si>
  <si>
    <t>Escola Básica Duarte Lopes, Benavente</t>
  </si>
  <si>
    <t>170458</t>
  </si>
  <si>
    <t>Agrupamento de Escolas de Benavente</t>
  </si>
  <si>
    <t>Rua Dr. Alfredo Bethâmio de Almeida</t>
  </si>
  <si>
    <t>BENAVENTE</t>
  </si>
  <si>
    <t>2130-060</t>
  </si>
  <si>
    <t>263518075</t>
  </si>
  <si>
    <t xml:space="preserve">eb23.duartelopes@escolas.min-edu.pt; </t>
  </si>
  <si>
    <t>263518070</t>
  </si>
  <si>
    <t>Escola Básica Febo Moniz, Almeirim</t>
  </si>
  <si>
    <t>171293</t>
  </si>
  <si>
    <t>Agrupamento de Escolas de Almeirim</t>
  </si>
  <si>
    <t>R. António Sérgio</t>
  </si>
  <si>
    <t>ALMEIRIM</t>
  </si>
  <si>
    <t>2080-062</t>
  </si>
  <si>
    <t>243592089</t>
  </si>
  <si>
    <t xml:space="preserve">eb23.febomoniz@escolas.min-edu.pt; </t>
  </si>
  <si>
    <t>243594210</t>
  </si>
  <si>
    <t>Escola Básica Florbela Espanca, Esmoriz, Ovar</t>
  </si>
  <si>
    <t>Rua Florbela Espanca , 360</t>
  </si>
  <si>
    <t>ESMORIZ</t>
  </si>
  <si>
    <t>3885-454</t>
  </si>
  <si>
    <t>256751454</t>
  </si>
  <si>
    <t xml:space="preserve">eb23.florbelaespanca@escolas.min-edu.pt; </t>
  </si>
  <si>
    <t>256750410</t>
  </si>
  <si>
    <t>Escola Básica D. Francisco Manuel Melo, Venteira, Amadora</t>
  </si>
  <si>
    <t>171451</t>
  </si>
  <si>
    <t>Agrupamento de Escolas Amadora Oeste, Amadora</t>
  </si>
  <si>
    <t>Rua Elias Garcia 327</t>
  </si>
  <si>
    <t>2700-324</t>
  </si>
  <si>
    <t>214913014</t>
  </si>
  <si>
    <t xml:space="preserve">eb23.dfmanuelmelo@escolas.min-edu.pt; </t>
  </si>
  <si>
    <t>214929680</t>
  </si>
  <si>
    <t>Escola Básica Gomes Eanes de Azurara, Mangualde</t>
  </si>
  <si>
    <t>161895</t>
  </si>
  <si>
    <t>Agrupamento de Escolas de Mangualde</t>
  </si>
  <si>
    <t>Rua Manuel de Oliveira - Apartado 119</t>
  </si>
  <si>
    <t>MANGUALDE</t>
  </si>
  <si>
    <t>Mangualde</t>
  </si>
  <si>
    <t>3530-159</t>
  </si>
  <si>
    <t>232619905</t>
  </si>
  <si>
    <t>http://www.eb23azurara.online.pt</t>
  </si>
  <si>
    <t xml:space="preserve">eb23.geanesazurara@escolas.min-edu.pt; </t>
  </si>
  <si>
    <t>232619901</t>
  </si>
  <si>
    <t>Escola Básica Gomes Teixeira, Porto</t>
  </si>
  <si>
    <t>152171</t>
  </si>
  <si>
    <t>Agrupamento de Escolas Infante D. Henrique, Porto</t>
  </si>
  <si>
    <t>Pç. da Galiza</t>
  </si>
  <si>
    <t>4150-344</t>
  </si>
  <si>
    <t>2º Ciclo;3º Ciclo;Artistico;Profissional</t>
  </si>
  <si>
    <t>226009617</t>
  </si>
  <si>
    <t xml:space="preserve">eb23.gteixeiraporto@escolas.min-edu.pt; </t>
  </si>
  <si>
    <t>226002032</t>
  </si>
  <si>
    <t>Escola Básica Guilherme Stephens, Marinha Grande</t>
  </si>
  <si>
    <t>161688</t>
  </si>
  <si>
    <t>Agrupamento de Escolas Marinha Grande Poente</t>
  </si>
  <si>
    <t>Rua Prof Bento Jesus Caraça</t>
  </si>
  <si>
    <t>244568155</t>
  </si>
  <si>
    <t>http://www.netlandia.pt/clientes/guiphens</t>
  </si>
  <si>
    <t xml:space="preserve">eb23.gstephen@escolas.min-edu.pt; </t>
  </si>
  <si>
    <t>244502150</t>
  </si>
  <si>
    <t>Escola Básica Jacinto Correia, Lagoa</t>
  </si>
  <si>
    <t>145403</t>
  </si>
  <si>
    <t>Agrupamento de Escolas Padre António Martins de Oliveira, Lagoa</t>
  </si>
  <si>
    <t>Urb Lagoa sol - Rua Professor José Francisco Cabrita</t>
  </si>
  <si>
    <t>8401-853</t>
  </si>
  <si>
    <t>282380219</t>
  </si>
  <si>
    <t xml:space="preserve">eb23.jacintocorreia@escolas.min-edu.pt; </t>
  </si>
  <si>
    <t>282380200</t>
  </si>
  <si>
    <t>Escola Básica João Franco, Fundão</t>
  </si>
  <si>
    <t>161196</t>
  </si>
  <si>
    <t>Agrupamento de Escolas do Fundão</t>
  </si>
  <si>
    <t>Quinta da Nora - Apart 341</t>
  </si>
  <si>
    <t>6230-204</t>
  </si>
  <si>
    <t>275750578</t>
  </si>
  <si>
    <t xml:space="preserve">eb23.joaofranco@escolas.min-edu.pt; </t>
  </si>
  <si>
    <t>275750570</t>
  </si>
  <si>
    <t>Escola Básica João Gonçalves Zarco, Cruz Quebrada-Dafundo, Oeiras</t>
  </si>
  <si>
    <t>Rua Quirino da Fonseca</t>
  </si>
  <si>
    <t>CRUZ QUEBRADA-DAFUNDO</t>
  </si>
  <si>
    <t>1495-768</t>
  </si>
  <si>
    <t>214115230</t>
  </si>
  <si>
    <t>http://www.malhatlantica.pt/eb23jgzarco/</t>
  </si>
  <si>
    <t xml:space="preserve">eb23.jgoncalveszarco@escolas.min-edu.pt; </t>
  </si>
  <si>
    <t>214118330</t>
  </si>
  <si>
    <t>Escola Básica João Pedro de Andrade, Ponte de Sor</t>
  </si>
  <si>
    <t>Tapada do Telheiro</t>
  </si>
  <si>
    <t>PONTE DE SOR</t>
  </si>
  <si>
    <t>7400-254</t>
  </si>
  <si>
    <t>242209450</t>
  </si>
  <si>
    <t>Escola Básica Júlio Saúl Dias, Vila do Conde</t>
  </si>
  <si>
    <t>152390</t>
  </si>
  <si>
    <t>Agrupamento de Escolas D. Afonso Sanches, Vila do Conde</t>
  </si>
  <si>
    <t>Alameda Flâmula Pais</t>
  </si>
  <si>
    <t>4480-881</t>
  </si>
  <si>
    <t>252240954</t>
  </si>
  <si>
    <t xml:space="preserve">eb23.juliosauldias@escolas.min-edu.pt; </t>
  </si>
  <si>
    <t>252240950</t>
  </si>
  <si>
    <t>Escola Básica das Naus, Lagos</t>
  </si>
  <si>
    <t>145427</t>
  </si>
  <si>
    <t>Agrupamento de Escolas Gil Eanes, Lagos</t>
  </si>
  <si>
    <t>Apartado 850 - Marina - Lagos</t>
  </si>
  <si>
    <t>LAGOS</t>
  </si>
  <si>
    <t>Lagos</t>
  </si>
  <si>
    <t>8600-315</t>
  </si>
  <si>
    <t>282792265</t>
  </si>
  <si>
    <t xml:space="preserve">eb23.naus@escolas.min-edu.pt; </t>
  </si>
  <si>
    <t>925773295</t>
  </si>
  <si>
    <t>Escola Básica de Lamego</t>
  </si>
  <si>
    <t>151889</t>
  </si>
  <si>
    <t>Agrupamento de Escolas Latino Coelho, Lamego</t>
  </si>
  <si>
    <t>R. de Fafel</t>
  </si>
  <si>
    <t>5100-143</t>
  </si>
  <si>
    <t>254613249</t>
  </si>
  <si>
    <t xml:space="preserve">eb23.lamego@escolas.min-edu.pt; </t>
  </si>
  <si>
    <t>254612023</t>
  </si>
  <si>
    <t>Escola Básica Ana de Castro Osório, Mangualde</t>
  </si>
  <si>
    <t>Urbanização Modorno Sul</t>
  </si>
  <si>
    <t>232619751</t>
  </si>
  <si>
    <t xml:space="preserve">eb23.acomangualde@escolas.min-edu.pt; </t>
  </si>
  <si>
    <t>232619750</t>
  </si>
  <si>
    <t>Escola Básica Manuel Figueiredo, Torres Novas</t>
  </si>
  <si>
    <t>170434</t>
  </si>
  <si>
    <t>Agrupamento de Escolas Gil Paes, Torres Novas</t>
  </si>
  <si>
    <t>Av. Manuel Figueiredo</t>
  </si>
  <si>
    <t>2350-771</t>
  </si>
  <si>
    <t>249819307</t>
  </si>
  <si>
    <t xml:space="preserve">eb23.mfigueiredo@escolas.min-edu.pt; </t>
  </si>
  <si>
    <t>249819300</t>
  </si>
  <si>
    <t>Escola Básica Marquês de Pombal, Pombal</t>
  </si>
  <si>
    <t>161615</t>
  </si>
  <si>
    <t>Agrupamento de Escolas de Pombal</t>
  </si>
  <si>
    <t>Rua dos Bombeiros Voluntarios</t>
  </si>
  <si>
    <t>3100-481</t>
  </si>
  <si>
    <t>236211638</t>
  </si>
  <si>
    <t xml:space="preserve">eb23.marquespombal@escolas.min-edu.pt; </t>
  </si>
  <si>
    <t>236209210</t>
  </si>
  <si>
    <t>Escola Básica Professor Egas Moniz, Massamá, Sintra</t>
  </si>
  <si>
    <t>172236</t>
  </si>
  <si>
    <t>Agrupamento de Escolas de Massamá, Sintra</t>
  </si>
  <si>
    <t>Avenida Azedo Gneco</t>
  </si>
  <si>
    <t>2745-000</t>
  </si>
  <si>
    <t>214389915</t>
  </si>
  <si>
    <t xml:space="preserve">eb23.n2.massama@escolas.min-edu.pt; </t>
  </si>
  <si>
    <t>214389910</t>
  </si>
  <si>
    <t>Escola Básica Professor Carlos Neto, Algés, Oeiras</t>
  </si>
  <si>
    <t>171815</t>
  </si>
  <si>
    <t>Agrupamento de Escolas de Miraflores, Oeiras</t>
  </si>
  <si>
    <t>Rua 25 de Novembro de 1975 - Miraflores</t>
  </si>
  <si>
    <t>ALGÉS</t>
  </si>
  <si>
    <t>1495-156</t>
  </si>
  <si>
    <t>214109751</t>
  </si>
  <si>
    <t xml:space="preserve">eb23.miraflores@escolas.min-edu.pt; </t>
  </si>
  <si>
    <t>214102552</t>
  </si>
  <si>
    <t>Escola Básica Monsenhor Jerónimo do Amaral, Vila Real</t>
  </si>
  <si>
    <t>152857</t>
  </si>
  <si>
    <t>Agrupamento de Escolas Morgado de Mateus, Vila Real</t>
  </si>
  <si>
    <t>R. Dr. Sebastião Ribeiro</t>
  </si>
  <si>
    <t>5000-290</t>
  </si>
  <si>
    <t>259352053</t>
  </si>
  <si>
    <t xml:space="preserve">eb23.jeronimoamaral@escolas.min-edu.pt; </t>
  </si>
  <si>
    <t>259325052</t>
  </si>
  <si>
    <t>Escola Básica de Moura</t>
  </si>
  <si>
    <t>135471</t>
  </si>
  <si>
    <t>Agrupamento de Escolas de Moura</t>
  </si>
  <si>
    <t>Av. Poeta Joaquim Costa s/n</t>
  </si>
  <si>
    <t>MOURA</t>
  </si>
  <si>
    <t>Moura</t>
  </si>
  <si>
    <t>7860-108</t>
  </si>
  <si>
    <t>285254860</t>
  </si>
  <si>
    <t xml:space="preserve">eb23.moura@escolas.min-edu.pt; </t>
  </si>
  <si>
    <t>285250260</t>
  </si>
  <si>
    <t>Escola Básica Nadir Afonso, Chaves</t>
  </si>
  <si>
    <t>152729</t>
  </si>
  <si>
    <t>Agrupamento de Escolas Dr. Júlio Martins, Chaves</t>
  </si>
  <si>
    <t>Avenida Irmãos Rui e Garcia Lopes</t>
  </si>
  <si>
    <t>5400-019</t>
  </si>
  <si>
    <t>276332163</t>
  </si>
  <si>
    <t xml:space="preserve">eb23.nadirafonso@escolas.min-edu.pt; </t>
  </si>
  <si>
    <t>276340960</t>
  </si>
  <si>
    <t>Escola Básica Nuno Gonçalves, Lisboa</t>
  </si>
  <si>
    <t>171955</t>
  </si>
  <si>
    <t>Agrupamento de Escolas Nuno Gonçalves, Lisboa</t>
  </si>
  <si>
    <t>Avenida General Roçadas nº 40</t>
  </si>
  <si>
    <t>1170-163</t>
  </si>
  <si>
    <t>218151703</t>
  </si>
  <si>
    <t>http://aenunogoncalves.net</t>
  </si>
  <si>
    <t xml:space="preserve">direcao@aengoncalves.edu.gov.pt; servicos@aengoncalves.edu.gov.pt; </t>
  </si>
  <si>
    <t>218150086</t>
  </si>
  <si>
    <t>Escola Básica Padre Donaciano Abreu Freire, Estarreja</t>
  </si>
  <si>
    <t>Rua da Arrotinha, nº14 - Apartado 25</t>
  </si>
  <si>
    <t>ESTARREJA</t>
  </si>
  <si>
    <t>3860-207</t>
  </si>
  <si>
    <t>234849334</t>
  </si>
  <si>
    <t>http://www.eb23-abreu-freire.com</t>
  </si>
  <si>
    <t xml:space="preserve">eb23.pdabreufreire@escolas.min-edu.pt; </t>
  </si>
  <si>
    <t>234840640</t>
  </si>
  <si>
    <t>Escola Básica Padre Francisco Soares, Torres Vedras</t>
  </si>
  <si>
    <t>171517</t>
  </si>
  <si>
    <t>Agrupamento de Escolas Madeira Torres, Torres Vedras</t>
  </si>
  <si>
    <t>Pç. Dr. Francisco Sá Carneiro - Apartado 336</t>
  </si>
  <si>
    <t>2560-295</t>
  </si>
  <si>
    <t>261314866</t>
  </si>
  <si>
    <t xml:space="preserve">eb23.pfsoares@escolas.min-edu.pt; </t>
  </si>
  <si>
    <t>261319120</t>
  </si>
  <si>
    <t>Escola Básica Paula Vicente, Lisboa</t>
  </si>
  <si>
    <t>171153</t>
  </si>
  <si>
    <t>Agrupamento de Escolas do Restelo, Lisboa</t>
  </si>
  <si>
    <t>R. Gonçalves Zarco</t>
  </si>
  <si>
    <t>1449-034</t>
  </si>
  <si>
    <t>213019665</t>
  </si>
  <si>
    <t xml:space="preserve">eb23.paulavicente@escolas.min-edu.pt; </t>
  </si>
  <si>
    <t>213018334</t>
  </si>
  <si>
    <t>Escola Básica Paulo Quintela, Bragança</t>
  </si>
  <si>
    <t>151816</t>
  </si>
  <si>
    <t>Agrupamento de Escolas Emídio Garcia, Bragança</t>
  </si>
  <si>
    <t>Av General Humberto Delgado</t>
  </si>
  <si>
    <t>273331178</t>
  </si>
  <si>
    <t>http://www.eb23-paulo-quintela.edu.pt</t>
  </si>
  <si>
    <t xml:space="preserve">eb23.pauloquintela@escolas.min-edu.pt; </t>
  </si>
  <si>
    <t>273331157</t>
  </si>
  <si>
    <t>Escola Básica de Penafiel Sul</t>
  </si>
  <si>
    <t>152559</t>
  </si>
  <si>
    <t>Agrupamento de Escolas Joaquim de Araújo, Guilhufe, Penafiel</t>
  </si>
  <si>
    <t>Avenida do Cavalum, 851</t>
  </si>
  <si>
    <t>MARECOS</t>
  </si>
  <si>
    <t>4560-222</t>
  </si>
  <si>
    <t>255726465</t>
  </si>
  <si>
    <t xml:space="preserve">eb23.n2.penafiel@escolas.min-edu.pt; </t>
  </si>
  <si>
    <t>255726468</t>
  </si>
  <si>
    <t>Escola Básica Prof. Alberto Nery Capucho, Marinha Grande</t>
  </si>
  <si>
    <t>161676</t>
  </si>
  <si>
    <t>Agrupamento de Escolas Marinha Grande Nascente</t>
  </si>
  <si>
    <t>R. Fernando Pessoa, Apartado 305 - Embra</t>
  </si>
  <si>
    <t>244570279</t>
  </si>
  <si>
    <t>http://nerycapucho.ccems.pt</t>
  </si>
  <si>
    <t xml:space="preserve">direcao@amgnascente.edu.gov.pt; servicos@amgnascente.edu.gov.pt; </t>
  </si>
  <si>
    <t>244570270</t>
  </si>
  <si>
    <t>Escola Básica São Pedro do Mar, Quarteira, Loulé</t>
  </si>
  <si>
    <t>145336</t>
  </si>
  <si>
    <t>Agrupamento de Escolas Dr.ª Laura Ayres, Loulé</t>
  </si>
  <si>
    <t>Rua da Abelheira</t>
  </si>
  <si>
    <t>8125-173</t>
  </si>
  <si>
    <t>289300649</t>
  </si>
  <si>
    <t xml:space="preserve">eb23.quarteira@escolas.min-edu.pt; </t>
  </si>
  <si>
    <t>289300640</t>
  </si>
  <si>
    <t>Escola Básica de Santo Tirso</t>
  </si>
  <si>
    <t>151142</t>
  </si>
  <si>
    <t>Agrupamento de Escolas Tomaz Pelayo, Santo Tirso</t>
  </si>
  <si>
    <t>Av. Sousa Cruz</t>
  </si>
  <si>
    <t>4780-365</t>
  </si>
  <si>
    <t>252808219</t>
  </si>
  <si>
    <t xml:space="preserve">eb23.srosendo@escolas.min-edu.pt; </t>
  </si>
  <si>
    <t>252808210</t>
  </si>
  <si>
    <t>Escola Básica do Castelo, Sesimbra</t>
  </si>
  <si>
    <t>170914</t>
  </si>
  <si>
    <t>Agrupamento de Escolas de Sampaio, Sesimbra</t>
  </si>
  <si>
    <t>Av. Dom Manuel Martins</t>
  </si>
  <si>
    <t>2970-585</t>
  </si>
  <si>
    <t>212688907</t>
  </si>
  <si>
    <t xml:space="preserve">eb23.santana@escolas.min-edu.pt; </t>
  </si>
  <si>
    <t>212688900</t>
  </si>
  <si>
    <t>Escola Básica de Santa Clara, Guarda</t>
  </si>
  <si>
    <t>161512</t>
  </si>
  <si>
    <t>Agrupamento de Escolas Afonso de Albuquerque, Guarda</t>
  </si>
  <si>
    <t>R. Soeiro Viegas</t>
  </si>
  <si>
    <t>6300-758</t>
  </si>
  <si>
    <t>271223120</t>
  </si>
  <si>
    <t xml:space="preserve">eb23.staclaraguarda@escolas.min-edu.pt; </t>
  </si>
  <si>
    <t>271211537</t>
  </si>
  <si>
    <t>Escola Básica São João de Deus, Montemor-o-Novo</t>
  </si>
  <si>
    <t>135586</t>
  </si>
  <si>
    <t>Agrupamento de Escolas de Montemor-o-Novo</t>
  </si>
  <si>
    <t>Rua Dr. Adriano Vaz Velho</t>
  </si>
  <si>
    <t>MONTEMOR-O-NOVO</t>
  </si>
  <si>
    <t>Montemor-o-Novo</t>
  </si>
  <si>
    <t>7050-147</t>
  </si>
  <si>
    <t>www.aemn.pt</t>
  </si>
  <si>
    <t xml:space="preserve">direcao@aemn.edu.gov.pt; </t>
  </si>
  <si>
    <t>266898600</t>
  </si>
  <si>
    <t>Escola Básica de São Julião da Barra, Oeiras</t>
  </si>
  <si>
    <t>171980</t>
  </si>
  <si>
    <t>Agrupamento de Escolas de São Julião da Barra, Oeiras</t>
  </si>
  <si>
    <t>Avenida D. João I</t>
  </si>
  <si>
    <t>2780-065</t>
  </si>
  <si>
    <t>214430371</t>
  </si>
  <si>
    <t>http://www.geocities.com/saojuliaobarra/</t>
  </si>
  <si>
    <t xml:space="preserve">eb23.sjuliaobarra@escolas.min-edu.pt; </t>
  </si>
  <si>
    <t>214423674</t>
  </si>
  <si>
    <t>Escola Básica de Trancoso</t>
  </si>
  <si>
    <t>Rua das Escolas Novas   Zona Industrial</t>
  </si>
  <si>
    <t>TRANCOSO</t>
  </si>
  <si>
    <t>6420-044</t>
  </si>
  <si>
    <t>271812220</t>
  </si>
  <si>
    <t xml:space="preserve">eb23.trancoso@escolas.min-edu.pt; </t>
  </si>
  <si>
    <t>271811286</t>
  </si>
  <si>
    <t>Escola Básica Prof. Napoleão Sousa Marques, São Martinho de Bougado, Trofa</t>
  </si>
  <si>
    <t>152316</t>
  </si>
  <si>
    <t>Agrupamento de Escolas da Trofa</t>
  </si>
  <si>
    <t>R. Abílio da Costa Couto,78</t>
  </si>
  <si>
    <t>4785-275</t>
  </si>
  <si>
    <t>252403609</t>
  </si>
  <si>
    <t xml:space="preserve">eb23.pnsousamarques@escolas.min-edu.pt; </t>
  </si>
  <si>
    <t>252403600</t>
  </si>
  <si>
    <t>Escola Básica Vieira da Silva, Carnaxide, Oeiras</t>
  </si>
  <si>
    <t>171487</t>
  </si>
  <si>
    <t>Agrupamento de Escolas de Carnaxide, Oeiras</t>
  </si>
  <si>
    <t>R. Aquilino Ribeiro</t>
  </si>
  <si>
    <t>2790-461</t>
  </si>
  <si>
    <t>214173988</t>
  </si>
  <si>
    <t xml:space="preserve">eb23.vieirasilva@escolas.min-edu.pt; </t>
  </si>
  <si>
    <t>214241030</t>
  </si>
  <si>
    <t>Escola Básica José Ferreira Pinto Basto, Ílhavo</t>
  </si>
  <si>
    <t>160994</t>
  </si>
  <si>
    <t>Agrupamento de Escolas de Ílhavo</t>
  </si>
  <si>
    <t>Rua Gabriel Ançã</t>
  </si>
  <si>
    <t>ÍLHAVO</t>
  </si>
  <si>
    <t>3830-197</t>
  </si>
  <si>
    <t>234324138</t>
  </si>
  <si>
    <t xml:space="preserve">eb23.ilhavo@escolas.min-edu.pt; </t>
  </si>
  <si>
    <t>234329810</t>
  </si>
  <si>
    <t>Escola Básica Professor Fernando Martins, Gafanha da Nazaré, Ílhavo</t>
  </si>
  <si>
    <t>160982</t>
  </si>
  <si>
    <t>Agrupamento de Escolas de Gafanha da Nazaré, Ílhavo</t>
  </si>
  <si>
    <t>Alameda Prior Sardo</t>
  </si>
  <si>
    <t>GAFANHA DA NAZARÉ</t>
  </si>
  <si>
    <t>3830-551</t>
  </si>
  <si>
    <t>234397495</t>
  </si>
  <si>
    <t xml:space="preserve">eb23.gafanhanazare@escolas.min-edu.pt; </t>
  </si>
  <si>
    <t>234397490</t>
  </si>
  <si>
    <t>Escola Básica Dr. António Colaço, Castro Verde</t>
  </si>
  <si>
    <t>135033</t>
  </si>
  <si>
    <t>Agrupamento de Escolas de Castro Verde</t>
  </si>
  <si>
    <t>R. Luís Vaz de Camões, 2</t>
  </si>
  <si>
    <t>CASTRO VERDE</t>
  </si>
  <si>
    <t>Castro Verde</t>
  </si>
  <si>
    <t>7780-197</t>
  </si>
  <si>
    <t>286328599</t>
  </si>
  <si>
    <t>http://agvcastroverde.drealentejo.pt</t>
  </si>
  <si>
    <t xml:space="preserve">eb23.castroverde@escolas.min-edu.pt; </t>
  </si>
  <si>
    <t>286320170</t>
  </si>
  <si>
    <t>Escola Básica n.º 1 de Santo André, Santiago do Cacém</t>
  </si>
  <si>
    <t>135513</t>
  </si>
  <si>
    <t>Agrupamento de Escolas de Santo André, Santiago do Cacém</t>
  </si>
  <si>
    <t>Bairro Pôr do Sol</t>
  </si>
  <si>
    <t>VILA NOVA DE SANTO ANDRÉ</t>
  </si>
  <si>
    <t>7500-190</t>
  </si>
  <si>
    <t>269752662</t>
  </si>
  <si>
    <t xml:space="preserve">eb23.standre@escolas.min-edu.pt; </t>
  </si>
  <si>
    <t>269751232</t>
  </si>
  <si>
    <t>Escola Básica do Olival, Vila Nova de Gaia</t>
  </si>
  <si>
    <t>152420</t>
  </si>
  <si>
    <t>Agrupamento de Escolas Diogo de Macedo, Vila Nova de Gaia</t>
  </si>
  <si>
    <t>PEROSINHO</t>
  </si>
  <si>
    <t>4415-001</t>
  </si>
  <si>
    <t>227637009</t>
  </si>
  <si>
    <t xml:space="preserve">eb23.olival@escolas.min-edu.pt; </t>
  </si>
  <si>
    <t>227637000</t>
  </si>
  <si>
    <t>Escola Básica de Alfena, Valongo</t>
  </si>
  <si>
    <t>152365</t>
  </si>
  <si>
    <t>Agrupamento de Escolas de Alfena, Valongo</t>
  </si>
  <si>
    <t>R. Nª Sra. da Piedade</t>
  </si>
  <si>
    <t>ALFENA</t>
  </si>
  <si>
    <t>4445-150</t>
  </si>
  <si>
    <t>229685634</t>
  </si>
  <si>
    <t xml:space="preserve">eb23.alfena@escolas.min-edu.pt; </t>
  </si>
  <si>
    <t>229672062</t>
  </si>
  <si>
    <t>Escola Básica Maria Manuela Sá, São Mamede de Infesta, Matosinhos</t>
  </si>
  <si>
    <t>151610</t>
  </si>
  <si>
    <t>Agrupamento de Escolas Abel Salazar, Matosinhos</t>
  </si>
  <si>
    <t>Tv. do Outeiro</t>
  </si>
  <si>
    <t>4465-224</t>
  </si>
  <si>
    <t>229069959</t>
  </si>
  <si>
    <t xml:space="preserve">eb23.mmanuelasa@escolas.min-edu.pt; </t>
  </si>
  <si>
    <t>229069950</t>
  </si>
  <si>
    <t>Escola Básica Marques Leitão, Valbom, Gondomar</t>
  </si>
  <si>
    <t>151970</t>
  </si>
  <si>
    <t>Agrupamento de Escolas de Valbom, Gondomar</t>
  </si>
  <si>
    <t>R. Marques Leitão</t>
  </si>
  <si>
    <t>VALBOM GDM</t>
  </si>
  <si>
    <t>4420-500</t>
  </si>
  <si>
    <t>224647559</t>
  </si>
  <si>
    <t>http://www.eb23valbom.pt</t>
  </si>
  <si>
    <t xml:space="preserve">eb23.valbom@escolas.min-edu.pt; </t>
  </si>
  <si>
    <t>224647560</t>
  </si>
  <si>
    <t>Escola Básica de São João da Talha, Bairro do Estacal Novo, Loures</t>
  </si>
  <si>
    <t>172080</t>
  </si>
  <si>
    <t>Agrupamento de Escolas de São João da Talha, Loures</t>
  </si>
  <si>
    <t>Rua Principal - Bairro do Estacal Novo</t>
  </si>
  <si>
    <t>2690-230</t>
  </si>
  <si>
    <t>219564673</t>
  </si>
  <si>
    <t xml:space="preserve">eb23.jorgebarros@escolas.min-edu.pt; </t>
  </si>
  <si>
    <t>219564663</t>
  </si>
  <si>
    <t>Escola Básica Carlos Paredes, Póvoa de Santo Adrião, Odivelas</t>
  </si>
  <si>
    <t>171086</t>
  </si>
  <si>
    <t>Agrupamento de Escolas Pedro Alexandrino - Póvoa de Santo Adrião, Odivelas</t>
  </si>
  <si>
    <t>Rua Marechal Craveiro Lopes</t>
  </si>
  <si>
    <t>PÓVOA DE SANTO ADRIÃO</t>
  </si>
  <si>
    <t>2620-136</t>
  </si>
  <si>
    <t>219375987</t>
  </si>
  <si>
    <t xml:space="preserve">eb23.carlosparedes@escolas.min-edu.pt; </t>
  </si>
  <si>
    <t>219375820</t>
  </si>
  <si>
    <t>Escola Básica da Pontinha, Odivelas</t>
  </si>
  <si>
    <t>171074</t>
  </si>
  <si>
    <t>Agrupamento de Escolas Braamcamp Freire - Pontinha, Odivelas</t>
  </si>
  <si>
    <t>Estr.Municipal à Azinhaga dos Besouros</t>
  </si>
  <si>
    <t>PONTINHA</t>
  </si>
  <si>
    <t>1675-104</t>
  </si>
  <si>
    <t>214783520</t>
  </si>
  <si>
    <t xml:space="preserve">eb23.pontinha@escolas.min-edu.pt; </t>
  </si>
  <si>
    <t>214787260</t>
  </si>
  <si>
    <t>Escola Básica e Secundária Helena Cidade Moura, Alcabideche, Cascais</t>
  </si>
  <si>
    <t>R. Conde Barão, 614</t>
  </si>
  <si>
    <t>2645-109</t>
  </si>
  <si>
    <t>214601833</t>
  </si>
  <si>
    <t>http://www.aealcabideche.pt</t>
  </si>
  <si>
    <t xml:space="preserve">eb23.alcabideche@escolas.min-edu.pt; </t>
  </si>
  <si>
    <t>214604270</t>
  </si>
  <si>
    <t>Escola Básica n.º 1 de Vendas Novas</t>
  </si>
  <si>
    <t>135410</t>
  </si>
  <si>
    <t>Agrupamento de Escolas de Vendas Novas</t>
  </si>
  <si>
    <t>Avenida 25 de Abril, nº 21</t>
  </si>
  <si>
    <t>VENDAS NOVAS</t>
  </si>
  <si>
    <t>Vendas Novas</t>
  </si>
  <si>
    <t>7080-134</t>
  </si>
  <si>
    <t>26581072</t>
  </si>
  <si>
    <t xml:space="preserve">direcao@aevn.edu.gov.pt; </t>
  </si>
  <si>
    <t>265892287</t>
  </si>
  <si>
    <t>Escola Básica de Soure</t>
  </si>
  <si>
    <t>Urb. Encosta do Sol - Apartado 14</t>
  </si>
  <si>
    <t>3130-255</t>
  </si>
  <si>
    <t>239509818</t>
  </si>
  <si>
    <t xml:space="preserve">eb23.soure@escolas.min-edu.pt; </t>
  </si>
  <si>
    <t>239506480</t>
  </si>
  <si>
    <t>Escola Básica de Tondela</t>
  </si>
  <si>
    <t>Rua António Quadros, 9</t>
  </si>
  <si>
    <t>TONDELA</t>
  </si>
  <si>
    <t>3460-521</t>
  </si>
  <si>
    <t>232823001</t>
  </si>
  <si>
    <t>http://www.aetcf.pt</t>
  </si>
  <si>
    <t xml:space="preserve">direcao@aetcf.edu.gov.pt; servicos@aetcf.edu.gov.pt; </t>
  </si>
  <si>
    <t>232819050</t>
  </si>
  <si>
    <t>Escola Básica Ferreira Lapa, Sátão</t>
  </si>
  <si>
    <t>Rua 20 de Setembro</t>
  </si>
  <si>
    <t>SÁTÃO</t>
  </si>
  <si>
    <t>3560-157</t>
  </si>
  <si>
    <t>232982236</t>
  </si>
  <si>
    <t xml:space="preserve">eb23.satao@escolas.min-edu.pt; </t>
  </si>
  <si>
    <t>232982009</t>
  </si>
  <si>
    <t>Escola Básica n.º 2 de São Pedro do Sul</t>
  </si>
  <si>
    <t>161780</t>
  </si>
  <si>
    <t>Agrupamento de Escolas de São Pedro do Sul</t>
  </si>
  <si>
    <t>Avenida Dr. Sá Carneiro</t>
  </si>
  <si>
    <t>SÃO PEDRO DO SUL</t>
  </si>
  <si>
    <t>3660-426</t>
  </si>
  <si>
    <t>232720409</t>
  </si>
  <si>
    <t xml:space="preserve">eb23.spedrosul@escolas.min-edu.pt; </t>
  </si>
  <si>
    <t>232720400</t>
  </si>
  <si>
    <t>Escola Básica Dr. Fortunato de Almeida, Nelas</t>
  </si>
  <si>
    <t>161767</t>
  </si>
  <si>
    <t>Agrupamento de Escolas de Nelas</t>
  </si>
  <si>
    <t>Av Dr. Fortunato de Almeida</t>
  </si>
  <si>
    <t>NELAS</t>
  </si>
  <si>
    <t>3520-056</t>
  </si>
  <si>
    <t>232941041</t>
  </si>
  <si>
    <t xml:space="preserve">eb23.dfalmeida@escolas.min-edu.pt; </t>
  </si>
  <si>
    <t>232941040</t>
  </si>
  <si>
    <t>Escola Básica de Vale da Amoreira, Moita</t>
  </si>
  <si>
    <t>170902</t>
  </si>
  <si>
    <t>Agrupamento de Escolas da Baixa da Banheira, Vale da Amoreira, Moita</t>
  </si>
  <si>
    <t>Bairro Paixão</t>
  </si>
  <si>
    <t>2835-011</t>
  </si>
  <si>
    <t>212093490</t>
  </si>
  <si>
    <t>https://aebbva.pt/</t>
  </si>
  <si>
    <t xml:space="preserve">direcao@aebbva.edu.gov.pt; </t>
  </si>
  <si>
    <t>212059280</t>
  </si>
  <si>
    <t>Escola Básica D. Jorge de Lencastre, Grândola</t>
  </si>
  <si>
    <t>130308</t>
  </si>
  <si>
    <t>Agrupamento de Escolas de Grândola</t>
  </si>
  <si>
    <t>Avenida António Inácio da Cruz</t>
  </si>
  <si>
    <t>GRÂNDOLA</t>
  </si>
  <si>
    <t>Grândola</t>
  </si>
  <si>
    <t>7570-185</t>
  </si>
  <si>
    <t>https://www.ae-grandola.pt</t>
  </si>
  <si>
    <t xml:space="preserve">direcao@aeg.edu.gov.pt; eb23.djorgelencastre@escolas.min-edu.pt; servicos@aeg.edu.gov.pt; </t>
  </si>
  <si>
    <t>269450140</t>
  </si>
  <si>
    <t>Escola Básica Dr. Armando Lizardo, Coruche</t>
  </si>
  <si>
    <t>Avenida Capitão Salgueiro Maia - Santo Antonino</t>
  </si>
  <si>
    <t>CORUCHE</t>
  </si>
  <si>
    <t>2100-042</t>
  </si>
  <si>
    <t>243617113</t>
  </si>
  <si>
    <t xml:space="preserve">eb23.darmandolizardo@escolas.min-edu.pt; </t>
  </si>
  <si>
    <t>243617432</t>
  </si>
  <si>
    <t>Escola Básica de Izeda, Bragança</t>
  </si>
  <si>
    <t>R. Fonte dos Passarinhos</t>
  </si>
  <si>
    <t>IZEDA</t>
  </si>
  <si>
    <t>5300-608</t>
  </si>
  <si>
    <t>273959220</t>
  </si>
  <si>
    <t xml:space="preserve">eb23.izeda@escolas.min-edu.pt; </t>
  </si>
  <si>
    <t>273959126</t>
  </si>
  <si>
    <t>Escola Básica Dr. Nuno Simões, Calendário, Vila Nova de Famalicão</t>
  </si>
  <si>
    <t>150642</t>
  </si>
  <si>
    <t>Agrupamento de Escolas D. Sancho I, Vila Nova de Famalicão</t>
  </si>
  <si>
    <t>Rua Nossa Senhora da Vitória, nº 95</t>
  </si>
  <si>
    <t>4760-420</t>
  </si>
  <si>
    <t>252310405</t>
  </si>
  <si>
    <t xml:space="preserve">eb23.drnunosimoes@escolas.min-edu.pt; </t>
  </si>
  <si>
    <t>252320760</t>
  </si>
  <si>
    <t>Escola Básica Dr. Manuel Brito Camacho, Aljustrel</t>
  </si>
  <si>
    <t>135367</t>
  </si>
  <si>
    <t>Agrupamento de Escolas de Aljustrel</t>
  </si>
  <si>
    <t>Rua de Beja - Apartado 19</t>
  </si>
  <si>
    <t>ALJUSTREL</t>
  </si>
  <si>
    <t>Aljustrel</t>
  </si>
  <si>
    <t>7600-032</t>
  </si>
  <si>
    <t>284601317</t>
  </si>
  <si>
    <t>http://aaljustrel.simply-webspace.com.pt</t>
  </si>
  <si>
    <t xml:space="preserve">direcao@aealjustrel.edu.gov.pt; servicos@aealjustrel.edu.gov.pt; </t>
  </si>
  <si>
    <t>284600100</t>
  </si>
  <si>
    <t>Escola Básica de Arouca</t>
  </si>
  <si>
    <t>151634</t>
  </si>
  <si>
    <t>Agrupamento de Escolas de Arouca</t>
  </si>
  <si>
    <t>Avenida dos Descobrimentos, nº 8</t>
  </si>
  <si>
    <t>AROUCA</t>
  </si>
  <si>
    <t>4540-104</t>
  </si>
  <si>
    <t>256949225</t>
  </si>
  <si>
    <t xml:space="preserve">eb23.arouca@escolas.min-edu.pt; </t>
  </si>
  <si>
    <t>256944373</t>
  </si>
  <si>
    <t>Escola Básica de Amares</t>
  </si>
  <si>
    <t>150459</t>
  </si>
  <si>
    <t>Agrupamento de Escolas de Amares</t>
  </si>
  <si>
    <t>FERREIROS AMR</t>
  </si>
  <si>
    <t>Amares</t>
  </si>
  <si>
    <t>4720-335</t>
  </si>
  <si>
    <t>253993280</t>
  </si>
  <si>
    <t xml:space="preserve">eb23.amares@escolas.min-edu.pt; </t>
  </si>
  <si>
    <t>253993268</t>
  </si>
  <si>
    <t>Escola Básica António Gião, Reguengos de Monsaraz</t>
  </si>
  <si>
    <t>135604</t>
  </si>
  <si>
    <t>Agrupamento de Escolas de Reguengos de Monsaraz</t>
  </si>
  <si>
    <t>Urb. Quinta Nova</t>
  </si>
  <si>
    <t>REGUENGOS DE MONSARAZ</t>
  </si>
  <si>
    <t>Reguengos de Monsaraz</t>
  </si>
  <si>
    <t>7200-204</t>
  </si>
  <si>
    <t>266509209</t>
  </si>
  <si>
    <t>http://aermonsaraz.com</t>
  </si>
  <si>
    <t xml:space="preserve">direcao@aermonsaraz.edu.gov.pt; </t>
  </si>
  <si>
    <t>266509200</t>
  </si>
  <si>
    <t>Escola Básica D. Nuno Álvares Pereira, Tomar</t>
  </si>
  <si>
    <t>171207</t>
  </si>
  <si>
    <t>Agrupamento de Escolas Nuno de Santa Maria, Tomar</t>
  </si>
  <si>
    <t>Rua D. Lopo Dias de Sousa</t>
  </si>
  <si>
    <t>2300-484</t>
  </si>
  <si>
    <t>249311151</t>
  </si>
  <si>
    <t>http://www.eb23dnap.no.sapo.pt</t>
  </si>
  <si>
    <t xml:space="preserve">eb23.dnapereira@escolas.min-edu.pt; </t>
  </si>
  <si>
    <t>249313845</t>
  </si>
  <si>
    <t>Escola Básica Tecnopolis de Lagos</t>
  </si>
  <si>
    <t>145415</t>
  </si>
  <si>
    <t>Agrupamento de Escolas Júlio Dantas, Lagos</t>
  </si>
  <si>
    <t>Rua Dom Gaspar de Leão - Apartado 145</t>
  </si>
  <si>
    <t>ODIÁXERE</t>
  </si>
  <si>
    <t>8600-001</t>
  </si>
  <si>
    <t>282244459</t>
  </si>
  <si>
    <t>http://www.avelagos.net/</t>
  </si>
  <si>
    <t xml:space="preserve">eb.tecnopolis@escolas.min-edu.pt; </t>
  </si>
  <si>
    <t>282244430</t>
  </si>
  <si>
    <t>Escola Artística do Conservatório de Música Calouste Gulbenkian, Aveiro</t>
  </si>
  <si>
    <t>Avenida Artur Ravara</t>
  </si>
  <si>
    <t>3810-096</t>
  </si>
  <si>
    <t>234421432</t>
  </si>
  <si>
    <t>http://www.cmacg.pt</t>
  </si>
  <si>
    <t xml:space="preserve">direcao@eaccga.edu.gov.pt; servicos@eaccga.edu.gov.pt; </t>
  </si>
  <si>
    <t>234378770</t>
  </si>
  <si>
    <t>Escola Artística do Conservatório de Música de Coimbra</t>
  </si>
  <si>
    <t>239703698</t>
  </si>
  <si>
    <t>http://www.conservatoriomcoimbra.pt</t>
  </si>
  <si>
    <t xml:space="preserve">direcao@eacmc.edu.gov.pt; servicos@eacmc.edu.gov.pt; </t>
  </si>
  <si>
    <t>239701680</t>
  </si>
  <si>
    <t>Escola Básica e Secundária Alexandre Herculano, Porto</t>
  </si>
  <si>
    <t>Avenida Camilo</t>
  </si>
  <si>
    <t>4300-096</t>
  </si>
  <si>
    <t>225101850</t>
  </si>
  <si>
    <t>http://www.aealexandreherculano.pt</t>
  </si>
  <si>
    <t xml:space="preserve">direcao@aeah.edu.gov.pt; servicos@aeah.edu.gov.pt; </t>
  </si>
  <si>
    <t>225371838</t>
  </si>
  <si>
    <t>Colégio Machado Ruivo – Escolinha de Famalicão</t>
  </si>
  <si>
    <t>Rua Horácio Rebelo Portela</t>
  </si>
  <si>
    <t>4760-156</t>
  </si>
  <si>
    <t>252372325</t>
  </si>
  <si>
    <t xml:space="preserve">direcao@colegiomachadoruivo.com; ji.aevnovafamalicao@escolas.min-edu.pt; </t>
  </si>
  <si>
    <t>Colégio Novo de Coimbra</t>
  </si>
  <si>
    <t>Avenida Dr. José R. Sousa Fernandes</t>
  </si>
  <si>
    <t>3020-228</t>
  </si>
  <si>
    <t>239497089</t>
  </si>
  <si>
    <t>http://institutolordemao-m.ccems.pt</t>
  </si>
  <si>
    <t xml:space="preserve">it.educativolordemao@escolas.min-edu.pt; </t>
  </si>
  <si>
    <t>239497080</t>
  </si>
  <si>
    <t>Colégio de Laura Vicuña</t>
  </si>
  <si>
    <t>Avenida 25 de Abril, n.º 15</t>
  </si>
  <si>
    <t>7080-184</t>
  </si>
  <si>
    <t>Pré-escolar;2º Ciclo;3º Ciclo;1º Ciclo</t>
  </si>
  <si>
    <t>265809517</t>
  </si>
  <si>
    <t>http://www.colegiolauravicunha.com</t>
  </si>
  <si>
    <t xml:space="preserve">secretaria@colegio-lauravicuna.com; </t>
  </si>
  <si>
    <t>265809510</t>
  </si>
  <si>
    <t>Colégio Luso Internacional do Centro - CLIC</t>
  </si>
  <si>
    <t>R. D. João Pereira Venâncio</t>
  </si>
  <si>
    <t>244504305</t>
  </si>
  <si>
    <t xml:space="preserve">cl.linternacionalct@escolas.min-edu.pt; </t>
  </si>
  <si>
    <t>244503710</t>
  </si>
  <si>
    <t>Externato São Miguel Arcanjo</t>
  </si>
  <si>
    <t>Avenida Dr. Alfredo Bensaúde - Quinta da Barroquinha</t>
  </si>
  <si>
    <t>1800-175</t>
  </si>
  <si>
    <t>218512282</t>
  </si>
  <si>
    <t>http://www.esma.pt/</t>
  </si>
  <si>
    <t xml:space="preserve">ext.smiguelarcanjo@escolas.min-edu.pt; </t>
  </si>
  <si>
    <t>218517834</t>
  </si>
  <si>
    <t>Externato Patronato Imaculada Conceição</t>
  </si>
  <si>
    <t>Rua do Calvário, nº 307 Gueifães</t>
  </si>
  <si>
    <t>4470-028</t>
  </si>
  <si>
    <t>229416974</t>
  </si>
  <si>
    <t xml:space="preserve">ext.pimaculada@escolas.min-edu.pt; </t>
  </si>
  <si>
    <t>229448329</t>
  </si>
  <si>
    <t>Escola Privativa n.º 1 de A Voz do Operário</t>
  </si>
  <si>
    <t>Rua da Voz do Operário n.º 13</t>
  </si>
  <si>
    <t>1100-620</t>
  </si>
  <si>
    <t>218862193</t>
  </si>
  <si>
    <t>http://www.vozoperario.pt</t>
  </si>
  <si>
    <t xml:space="preserve">esc.n1.avdooperario@escolas.min-edu.pt; geral@vozoperario.pt; </t>
  </si>
  <si>
    <t>218862155</t>
  </si>
  <si>
    <t xml:space="preserve">International School of Palmela </t>
  </si>
  <si>
    <t>Av. Vila Amélia, Lte 171 - Cabanas - Qtª do Anjo</t>
  </si>
  <si>
    <t>QUINTA DO ANJO</t>
  </si>
  <si>
    <t>2950-805</t>
  </si>
  <si>
    <t>212110539</t>
  </si>
  <si>
    <t xml:space="preserve">esc.bcipalmela@escolas.min-edu.pt; </t>
  </si>
  <si>
    <t>212110530</t>
  </si>
  <si>
    <t>Conservatório Regional de Música da Covilhã</t>
  </si>
  <si>
    <t>Rua Nuno Álvares Pereira, nº 44</t>
  </si>
  <si>
    <t>6200-154</t>
  </si>
  <si>
    <t>275322224</t>
  </si>
  <si>
    <t xml:space="preserve">cvm.covilha@escolas.min-edu.pt; </t>
  </si>
  <si>
    <t>275322432</t>
  </si>
  <si>
    <t>Centro Educativo Dr. Alberto Souto</t>
  </si>
  <si>
    <t>Rua Tenente Malaquias de Oliveira</t>
  </si>
  <si>
    <t>3810-391</t>
  </si>
  <si>
    <t>234383485</t>
  </si>
  <si>
    <t>234891020</t>
  </si>
  <si>
    <t>Centro Educativo de São Fiel</t>
  </si>
  <si>
    <t>Tapada da Renda</t>
  </si>
  <si>
    <t>LOURIÇAL DO CAMPO</t>
  </si>
  <si>
    <t>6005-210</t>
  </si>
  <si>
    <t>272419178</t>
  </si>
  <si>
    <t>272410100</t>
  </si>
  <si>
    <t>Centro Educativo de São José - Casa Aguieira</t>
  </si>
  <si>
    <t>Rua Professor Cristóvão Moreira Figueiredo, Lote 14</t>
  </si>
  <si>
    <t>3500-059</t>
  </si>
  <si>
    <t>2º Ciclo;3º Ciclo;1º Ciclo</t>
  </si>
  <si>
    <t>232410329</t>
  </si>
  <si>
    <t>232410320</t>
  </si>
  <si>
    <t>Centro Educativo Padre António de Oliveira</t>
  </si>
  <si>
    <t>Estrada Nacional 250 (Km 8)</t>
  </si>
  <si>
    <t>2760-059</t>
  </si>
  <si>
    <t>214435252</t>
  </si>
  <si>
    <t>214432007</t>
  </si>
  <si>
    <t>Centro Educativo da Bela Vista</t>
  </si>
  <si>
    <t>Rua da Bela Vista à Graça, n.º 76</t>
  </si>
  <si>
    <t>1170-058</t>
  </si>
  <si>
    <t>218150963</t>
  </si>
  <si>
    <t>218145072</t>
  </si>
  <si>
    <t>Centro Educativo de Stº António</t>
  </si>
  <si>
    <t>Rua do Melo, n.º 6</t>
  </si>
  <si>
    <t>4050-372</t>
  </si>
  <si>
    <t>228347449</t>
  </si>
  <si>
    <t>228347440</t>
  </si>
  <si>
    <t>Centro Educativo dos Olivais</t>
  </si>
  <si>
    <t>Rua Brigadeiro Correia Cardoso, n.º 73</t>
  </si>
  <si>
    <t>3000-086</t>
  </si>
  <si>
    <t>239797624</t>
  </si>
  <si>
    <t>239792970</t>
  </si>
  <si>
    <t>Centro Multicultural de Formação da Santa Casa de Misericórdia de Lisboa</t>
  </si>
  <si>
    <t>Rua Vasco Botelho do Amaral, n.º 2</t>
  </si>
  <si>
    <t>1500-000</t>
  </si>
  <si>
    <t>217221023</t>
  </si>
  <si>
    <t xml:space="preserve">ct.mformacao@escolas.min-edu.pt; </t>
  </si>
  <si>
    <t>217721020</t>
  </si>
  <si>
    <t>Centro de Estudos Educativos de Ançã</t>
  </si>
  <si>
    <t>R. Centro de Estudos Educativos de Ançã</t>
  </si>
  <si>
    <t>ANÇÃ</t>
  </si>
  <si>
    <t>3060-045</t>
  </si>
  <si>
    <t>239964935</t>
  </si>
  <si>
    <t xml:space="preserve">ce.educativosanca@escolas.min-edu.pt; </t>
  </si>
  <si>
    <t>239962676</t>
  </si>
  <si>
    <t>Colégio João Paulo II - Vila Real</t>
  </si>
  <si>
    <t>Rua Dr. José Augusto, nº 7</t>
  </si>
  <si>
    <t>5000-575</t>
  </si>
  <si>
    <t>259372802</t>
  </si>
  <si>
    <t>http://www.colegiodaboavistavilareal.com</t>
  </si>
  <si>
    <t xml:space="preserve">cl.nsradaboavista@escolas.min-edu.pt; secretaria.vilareal@cjp.com.pt; </t>
  </si>
  <si>
    <t>259323015</t>
  </si>
  <si>
    <t>Colégio São Filipe I</t>
  </si>
  <si>
    <t>Estrada Vale de Mulatas, n.º 5</t>
  </si>
  <si>
    <t>2910-737</t>
  </si>
  <si>
    <t>http://www.colegiosaofilipe.pt</t>
  </si>
  <si>
    <t xml:space="preserve">cl.sfilipe@escolas.min-edu.pt; </t>
  </si>
  <si>
    <t>265573494</t>
  </si>
  <si>
    <t>Escola Pedro Teixeira</t>
  </si>
  <si>
    <t>R. António da Silva Bronze, 17</t>
  </si>
  <si>
    <t>231422301</t>
  </si>
  <si>
    <t xml:space="preserve">esc.pedroteixeira@escolas.min-edu.pt; </t>
  </si>
  <si>
    <t>231420371</t>
  </si>
  <si>
    <t>Escola Soeiro Pereira Gomes - Cooperativa de Ensino do Laranjeiro</t>
  </si>
  <si>
    <t>Rua D. Duarte, Blocos V, X e Z e Caves</t>
  </si>
  <si>
    <t>2810-334</t>
  </si>
  <si>
    <t>212548124</t>
  </si>
  <si>
    <t xml:space="preserve">coopmelsede@hotmail.com; </t>
  </si>
  <si>
    <t>212537287</t>
  </si>
  <si>
    <t>Externato Alfredo Binet</t>
  </si>
  <si>
    <t>Rua Paulo da Gama, 14</t>
  </si>
  <si>
    <t>1400-267</t>
  </si>
  <si>
    <t>213012374</t>
  </si>
  <si>
    <t xml:space="preserve">ext.alfredobinet@escolas.min-edu.pt; </t>
  </si>
  <si>
    <t>213014247</t>
  </si>
  <si>
    <t>Externato Mouzinho de Albuquerque</t>
  </si>
  <si>
    <t>Rua Mouzinho de Albuquerque, 8</t>
  </si>
  <si>
    <t>2330-183</t>
  </si>
  <si>
    <t>249716631</t>
  </si>
  <si>
    <t xml:space="preserve">ext.mdaentroncamento@escolas.min-edu.pt; </t>
  </si>
  <si>
    <t>249717929</t>
  </si>
  <si>
    <t>Externato D. Fuas Roupinho</t>
  </si>
  <si>
    <t>Avenida Nogent-sur-Marne, n.º 28</t>
  </si>
  <si>
    <t>262562343</t>
  </si>
  <si>
    <t>http://www.edfr.pt</t>
  </si>
  <si>
    <t xml:space="preserve">ext.dfuasroupinho@escolas.min-edu.pt; </t>
  </si>
  <si>
    <t>262561294</t>
  </si>
  <si>
    <t>Externato Evaristo Nogueira</t>
  </si>
  <si>
    <t>Lg. Outeiro da Forca - Apart. 577</t>
  </si>
  <si>
    <t>6270-000</t>
  </si>
  <si>
    <t>238310458</t>
  </si>
  <si>
    <t>http://www.een.web.pt</t>
  </si>
  <si>
    <t xml:space="preserve">ext.evaristonogueira@escolas.min-edu.pt; </t>
  </si>
  <si>
    <t>238310450</t>
  </si>
  <si>
    <t>Externato Rumo ao Sucesso</t>
  </si>
  <si>
    <t>Rua da Vinha da Salmoura, nº 11, 30, 36 e 42 Brejos de Azeitão</t>
  </si>
  <si>
    <t>2925-381</t>
  </si>
  <si>
    <t>212198669</t>
  </si>
  <si>
    <t xml:space="preserve">ext.rasbrejosazeitao@escolas.min-edu.pt; </t>
  </si>
  <si>
    <t>212198660</t>
  </si>
  <si>
    <t>Externato de S. Miguel de Refojos</t>
  </si>
  <si>
    <t>Praça da República - Refojos</t>
  </si>
  <si>
    <t>4860-355</t>
  </si>
  <si>
    <t>253669021</t>
  </si>
  <si>
    <t xml:space="preserve">ext.smiguelrefojos@escolas.min-edu.pt; </t>
  </si>
  <si>
    <t>253669020</t>
  </si>
  <si>
    <t>Os Aprendizes - Laboratório do Conhecimento</t>
  </si>
  <si>
    <t>Rua dos Depósitos de Água</t>
  </si>
  <si>
    <t>2750-561</t>
  </si>
  <si>
    <t>214835804</t>
  </si>
  <si>
    <t>https://www.aprendizes.pt/</t>
  </si>
  <si>
    <t xml:space="preserve">osaprendizes@escolas.min-edu.pt; </t>
  </si>
  <si>
    <t>214835803</t>
  </si>
  <si>
    <t>PaRK International School - Alfragide</t>
  </si>
  <si>
    <t>Rua da Indústria, n.º 15</t>
  </si>
  <si>
    <t>2610-088</t>
  </si>
  <si>
    <t xml:space="preserve">official@inpirededu.com; </t>
  </si>
  <si>
    <t>213026318</t>
  </si>
  <si>
    <t>Conservatório de Música de Loulé - Francisco Rosado</t>
  </si>
  <si>
    <t>Rua Sacadura Cabral</t>
  </si>
  <si>
    <t>8100-752</t>
  </si>
  <si>
    <t>Artistico;2º Ciclo;3º Ciclo;Secundário;1º Ciclo</t>
  </si>
  <si>
    <t>http://conservatoriodeloule.pt</t>
  </si>
  <si>
    <t xml:space="preserve">direcao@cml-fr.edu.gov.pt; direcao@conservatoriodeloule.pt; servicos@cml-fr.edu.gov.pt; </t>
  </si>
  <si>
    <t>289373590</t>
  </si>
  <si>
    <t>Ca.DA - Escola</t>
  </si>
  <si>
    <t>Rua Manuel de Sousa Coutinho, n.º 11</t>
  </si>
  <si>
    <t>2800-163</t>
  </si>
  <si>
    <t>Artistico;1º Ciclo;2º Ciclo;3º Ciclo;Secundário</t>
  </si>
  <si>
    <t xml:space="preserve">escola@cdanca-almada.pt; </t>
  </si>
  <si>
    <t>212500524</t>
  </si>
  <si>
    <t>Colégio Andrade Corvo</t>
  </si>
  <si>
    <t>Rua de Moçambique, 22, Urbanização do Casal Vaz</t>
  </si>
  <si>
    <t>2330-244</t>
  </si>
  <si>
    <t xml:space="preserve">geral@andradecorvo.pt; </t>
  </si>
  <si>
    <t>249098261</t>
  </si>
  <si>
    <t>Academia Musical de Monção</t>
  </si>
  <si>
    <t>MONÇÃO</t>
  </si>
  <si>
    <t>4950-452</t>
  </si>
  <si>
    <t>https://www.bandamusicaldemoncao.com/</t>
  </si>
  <si>
    <t xml:space="preserve">bandamusicaldemoncao@gmail.com; </t>
  </si>
  <si>
    <t>939 610 410</t>
  </si>
  <si>
    <t>Brincadeiras ao Cubo - Secção II</t>
  </si>
  <si>
    <t>Rua João Lino, n.º 10</t>
  </si>
  <si>
    <t>2830-222</t>
  </si>
  <si>
    <t>962610980</t>
  </si>
  <si>
    <t>Colégio do Minho - Polo de Monção</t>
  </si>
  <si>
    <t>Rua Monsenhor Avelino Gonçalves, 1</t>
  </si>
  <si>
    <t>4950-500</t>
  </si>
  <si>
    <t xml:space="preserve">colegiodominho@sapo.pt; </t>
  </si>
  <si>
    <t>+351258822313</t>
  </si>
  <si>
    <t>Leiria International School</t>
  </si>
  <si>
    <t>Rua Dom João Pereira Venâncio</t>
  </si>
  <si>
    <t>2430-290</t>
  </si>
  <si>
    <t>https://www.leiriainternationalschool.com/</t>
  </si>
  <si>
    <t xml:space="preserve">office@leiriainternationalschool.com; </t>
  </si>
  <si>
    <t>964 387 228</t>
  </si>
  <si>
    <t>International Sharing School-Madeira</t>
  </si>
  <si>
    <t>Caminho dos Saltos nº 6</t>
  </si>
  <si>
    <t>9050-219</t>
  </si>
  <si>
    <t xml:space="preserve">office@madeira.sharingschool.org; </t>
  </si>
  <si>
    <t>EB 1, 2, 3/S/JI Manuel Azevedo da Cunha</t>
  </si>
  <si>
    <t>807195</t>
  </si>
  <si>
    <t>Escola Básica e Secundária de Calheta</t>
  </si>
  <si>
    <t>Alameda Maestro Francisco Lacerda, nº 6</t>
  </si>
  <si>
    <t>CALHETA (SÃO JORGE)</t>
  </si>
  <si>
    <t>Calheta (São Jorge)</t>
  </si>
  <si>
    <t>9850-021</t>
  </si>
  <si>
    <t>EB 1,2,3/S Cardeal Costa Nunes</t>
  </si>
  <si>
    <t>807213</t>
  </si>
  <si>
    <t>Escola Básica e Secundária da Madalena</t>
  </si>
  <si>
    <t>Rua José Martins Garcia</t>
  </si>
  <si>
    <t>MADALENA (PICO)</t>
  </si>
  <si>
    <t>Madalena</t>
  </si>
  <si>
    <t>9950-302</t>
  </si>
  <si>
    <t>EB 2,3 da Maia</t>
  </si>
  <si>
    <t>807206</t>
  </si>
  <si>
    <t>Escola Básica Integrada da Maia</t>
  </si>
  <si>
    <t>Rua Ramal de São Pedro</t>
  </si>
  <si>
    <t>MAIA (SÃO MIGUEL)</t>
  </si>
  <si>
    <t>25</t>
  </si>
  <si>
    <t>Ribeira Grande</t>
  </si>
  <si>
    <t>9625-380</t>
  </si>
  <si>
    <t>EB 2,3 de Arrifes</t>
  </si>
  <si>
    <t>807220</t>
  </si>
  <si>
    <t>Escola Básica Integrada de Arrifes</t>
  </si>
  <si>
    <t>Rua Cardeal Humberto Medeiros</t>
  </si>
  <si>
    <t>9500-376</t>
  </si>
  <si>
    <t>EB1,2,3/JI  da Vila de  Rabo de Peixe</t>
  </si>
  <si>
    <t>807207</t>
  </si>
  <si>
    <t>Escola Básica Integrada de Rabo de Peixe</t>
  </si>
  <si>
    <t>Rua da Eira</t>
  </si>
  <si>
    <t>RABO DE PEIXE</t>
  </si>
  <si>
    <t>9600-140</t>
  </si>
  <si>
    <t>EB1,2,3/JI Francisco Ornelas da Câmara</t>
  </si>
  <si>
    <t>807201</t>
  </si>
  <si>
    <t>Escola Básica Integrada da Praia da Vitória</t>
  </si>
  <si>
    <t>Rua Padre Damião</t>
  </si>
  <si>
    <t>PRAIA DA VITÓRIA</t>
  </si>
  <si>
    <t>Praia da Vitória</t>
  </si>
  <si>
    <t>9760-519</t>
  </si>
  <si>
    <t>EB1,2,3/JI da Vila de São Sebastião</t>
  </si>
  <si>
    <t>807194</t>
  </si>
  <si>
    <t>Escola Básica Integrada Francisco Ferreira Drummond</t>
  </si>
  <si>
    <t>Rua Padre Coelho de Sousa</t>
  </si>
  <si>
    <t>VILA DE SÃO SEBASTIÃO</t>
  </si>
  <si>
    <t>9700-637</t>
  </si>
  <si>
    <t>EB1,2,3/JI de Angra do Heroísmo</t>
  </si>
  <si>
    <t>807193</t>
  </si>
  <si>
    <t>Escola Básica Integrada de Angra do Heroísmo</t>
  </si>
  <si>
    <t>Ladeira de São Bento</t>
  </si>
  <si>
    <t>9700-179</t>
  </si>
  <si>
    <t>EB1,2,3/JI de Biscoitos</t>
  </si>
  <si>
    <t>807199</t>
  </si>
  <si>
    <t>Escola Básica Integrada de Biscoitos</t>
  </si>
  <si>
    <t>Ponta Negra</t>
  </si>
  <si>
    <t>PORTO MARTINS</t>
  </si>
  <si>
    <t>9760-091</t>
  </si>
  <si>
    <t>EB1,2,3/JI de Furnas</t>
  </si>
  <si>
    <t>807190</t>
  </si>
  <si>
    <t>Escola Básica e Secundária da Povoação</t>
  </si>
  <si>
    <t>FURNAS</t>
  </si>
  <si>
    <t>Povoação</t>
  </si>
  <si>
    <t>9675-040</t>
  </si>
  <si>
    <t>EB1,2,3/JI de Ponta Garça</t>
  </si>
  <si>
    <t>807210</t>
  </si>
  <si>
    <t>Escola Básica Integrada de Ponta Garça</t>
  </si>
  <si>
    <t xml:space="preserve">Rua Prof. Eduíno Terra Vargas  </t>
  </si>
  <si>
    <t>PONTA GARÇA</t>
  </si>
  <si>
    <t>9680-465</t>
  </si>
  <si>
    <t>EB1,2,3/JI de Vila de Capelas</t>
  </si>
  <si>
    <t>807221</t>
  </si>
  <si>
    <t>Escola Básica Integrada de Vila de Capelas</t>
  </si>
  <si>
    <t>Rua do Rosário, s/n</t>
  </si>
  <si>
    <t>CAPELAS</t>
  </si>
  <si>
    <t>9545-142</t>
  </si>
  <si>
    <t>EB1,2,3/JI de Vila do Topo</t>
  </si>
  <si>
    <t>807196</t>
  </si>
  <si>
    <t>Escola Básica Integrada de Vila do Topo</t>
  </si>
  <si>
    <t>Rua de Santo António</t>
  </si>
  <si>
    <t>TOPO</t>
  </si>
  <si>
    <t>9875-168</t>
  </si>
  <si>
    <t>EB1,2,3/JI/S Padre Maurício de Freitas</t>
  </si>
  <si>
    <t>807214</t>
  </si>
  <si>
    <t>Escola Básica e Secundária das Flores</t>
  </si>
  <si>
    <t>Rua de Santa Catarina</t>
  </si>
  <si>
    <t>SANTA CRUZ DAS FLORES</t>
  </si>
  <si>
    <t>Santa Cruz das Flores</t>
  </si>
  <si>
    <t>Ilha das Flores</t>
  </si>
  <si>
    <t>9970-336</t>
  </si>
  <si>
    <t>EB1,2,3/S Mouzinho da Silveira</t>
  </si>
  <si>
    <t>807202</t>
  </si>
  <si>
    <t>Escola Básica e Secundária Mouzinho da Silveira</t>
  </si>
  <si>
    <t>Rua do Jogo da Bola s/n</t>
  </si>
  <si>
    <t>CORVO</t>
  </si>
  <si>
    <t>Corvo</t>
  </si>
  <si>
    <t>Ilha do Corvo</t>
  </si>
  <si>
    <t>9980-024</t>
  </si>
  <si>
    <t>EB2,3 de Ginetes</t>
  </si>
  <si>
    <t>807222</t>
  </si>
  <si>
    <t>Escola Básica Integrada de Ginetes</t>
  </si>
  <si>
    <t xml:space="preserve">Estrada Regional </t>
  </si>
  <si>
    <t>GINETES</t>
  </si>
  <si>
    <t>9555-066</t>
  </si>
  <si>
    <t>EB2,3/S Maria Isabel do Carmo Medeiros</t>
  </si>
  <si>
    <t>Rua Padre João de Medeiros</t>
  </si>
  <si>
    <t>POVOAÇÃO</t>
  </si>
  <si>
    <t>9650-403</t>
  </si>
  <si>
    <t>EB2,3/S de Nordeste</t>
  </si>
  <si>
    <t>807219</t>
  </si>
  <si>
    <t>Escola Básica e Secundária de Nordeste</t>
  </si>
  <si>
    <t>Rua do Rosário</t>
  </si>
  <si>
    <t>NORDESTE</t>
  </si>
  <si>
    <t>Nordeste</t>
  </si>
  <si>
    <t>9630-179</t>
  </si>
  <si>
    <t>Escola Básica e Secundária 2,3/S Bento Rodrigues</t>
  </si>
  <si>
    <t>807205</t>
  </si>
  <si>
    <t>Escola Básica e Secundária de Santa Maria</t>
  </si>
  <si>
    <t>Avenida de Santa Maria</t>
  </si>
  <si>
    <t>VILA DO PORTO</t>
  </si>
  <si>
    <t>27</t>
  </si>
  <si>
    <t>Vila do Porto</t>
  </si>
  <si>
    <t>Ilha de Santa Maria</t>
  </si>
  <si>
    <t>9580-501</t>
  </si>
  <si>
    <t>Conservatório de Vila Real - Comendador Manuel Correia Botelho, Vila Real</t>
  </si>
  <si>
    <t>Avenida Carvalho Araújo, n.º 71</t>
  </si>
  <si>
    <t>5000-657</t>
  </si>
  <si>
    <t>Artistico;Pré-escolar;1º Ciclo;2º Ciclo;3º Ciclo;Secundário</t>
  </si>
  <si>
    <t>259309219</t>
  </si>
  <si>
    <t>www.conservatorio-vr.pt</t>
  </si>
  <si>
    <t xml:space="preserve">direcao@conservatorio-vr.edu.gov.pt; servicos@conservatorio-vr.edu.gov.pt; </t>
  </si>
  <si>
    <t>259309210</t>
  </si>
  <si>
    <t>Academia de Música de Vila Verde - Polo Ponte da Barca</t>
  </si>
  <si>
    <t>Rua Dr. Joaquim Moreira de Barros 40</t>
  </si>
  <si>
    <t>PONTE DA BARCA</t>
  </si>
  <si>
    <t>Ponte da Barca</t>
  </si>
  <si>
    <t>4980-634</t>
  </si>
  <si>
    <t xml:space="preserve">direcao@acmvv.pt; </t>
  </si>
  <si>
    <t>253322791</t>
  </si>
  <si>
    <t>Conservatório de Dança do Vale do Sousa – Polo de Paços de Ferreira</t>
  </si>
  <si>
    <t>Rua da Escola Secundária de Paços de Ferreira, n.º 43</t>
  </si>
  <si>
    <t>PAÇOS DE FERREIRA</t>
  </si>
  <si>
    <t>4590-612</t>
  </si>
  <si>
    <t>3º Ciclo;Secundário;2º Ciclo;Artistico;1º Ciclo</t>
  </si>
  <si>
    <t>Colégio Novo da Maia - Polo de Gaia</t>
  </si>
  <si>
    <t>Rua Vereda da Chouselas, 64</t>
  </si>
  <si>
    <t>4400-671</t>
  </si>
  <si>
    <t xml:space="preserve">gestao@colegionovodamaia.pt; </t>
  </si>
  <si>
    <t>229618270</t>
  </si>
  <si>
    <t>a</t>
  </si>
  <si>
    <t>b</t>
  </si>
  <si>
    <t>Escola Básica Fernando Caldeira, Águeda</t>
  </si>
  <si>
    <t>160908</t>
  </si>
  <si>
    <t>Agrupamento de Escolas de Águeda</t>
  </si>
  <si>
    <t>Rua Heróis do Ultramar</t>
  </si>
  <si>
    <t>ÁGUEDA</t>
  </si>
  <si>
    <t>3750-150</t>
  </si>
  <si>
    <t>1º Ciclo;2º Ciclo;Artistico</t>
  </si>
  <si>
    <t>234600789</t>
  </si>
  <si>
    <t>http://www.agrup-escolas-agueda.pt</t>
  </si>
  <si>
    <t xml:space="preserve">direcao@aeagueda.edu.gov.pt; servicos@aeagueda.edu.gov.pt; </t>
  </si>
  <si>
    <t>234600780</t>
  </si>
  <si>
    <t>Escola Básica de Branca, Albergaria-a-Velha</t>
  </si>
  <si>
    <t>160027</t>
  </si>
  <si>
    <t>Agrupamento de Escolas de Branca, Albergaria-a-Velha</t>
  </si>
  <si>
    <t>Casaldima   -   Apartado 46</t>
  </si>
  <si>
    <t>BRANCA ALB</t>
  </si>
  <si>
    <t>3850-564</t>
  </si>
  <si>
    <t>234540071</t>
  </si>
  <si>
    <t>http://www.aebranca.net</t>
  </si>
  <si>
    <t xml:space="preserve">direcao@aebranca.edu.gov.pt; servicos@aebranca.edu.gov.pt; </t>
  </si>
  <si>
    <t>234540070</t>
  </si>
  <si>
    <t>Salesianos de Mogofores - Colégio</t>
  </si>
  <si>
    <t>c</t>
  </si>
  <si>
    <t>Escola Básica Pedro Nunes, Alcácer do Sal</t>
  </si>
  <si>
    <t>Colégio Penas Real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</si>
</sst>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/>
    <xf numFmtId="0" fontId="0" fillId="0" borderId="0" xfId="0" applyNumberFormat="1"/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0" fillId="0" borderId="0" xfId="0" quotePrefix="1" applyAlignment="1">
      <alignment horizontal="left" vertical="center"/>
    </xf>
    <xf numFmtId="0" fontId="0" fillId="0" borderId="0" xfId="0" applyFont="1" applyBorder="1" applyAlignment="1">
      <alignment horizontal="left" vertical="center"/>
    </xf>
    <xf numFmtId="0" fontId="0" fillId="0" borderId="0" xfId="0" quotePrefix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E7045-B263-4B63-B0F7-C1AF83C18D31}">
  <dimension ref="A1:J1"/>
  <sheetViews>
    <sheetView workbookViewId="0">
      <selection activeCell="A2" sqref="A2"/>
    </sheetView>
  </sheetViews>
  <sheetFormatPr defaultColWidth="8.77734375" defaultRowHeight="14.4" x14ac:dyDescent="0.3"/>
  <cols>
    <col min="1" max="1" width="2.6640625" bestFit="1" customWidth="1"/>
    <col min="2" max="2" width="12.77734375" bestFit="1" customWidth="1"/>
    <col min="3" max="3" width="16.6640625" bestFit="1" customWidth="1"/>
    <col min="4" max="4" width="17.77734375" bestFit="1" customWidth="1"/>
    <col min="5" max="5" width="23.33203125" bestFit="1" customWidth="1"/>
    <col min="6" max="6" width="23.88671875" bestFit="1" customWidth="1"/>
    <col min="7" max="8" width="18.44140625" bestFit="1" customWidth="1"/>
    <col min="9" max="9" width="17.6640625" bestFit="1" customWidth="1"/>
    <col min="10" max="10" width="22.6640625" bestFit="1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A9BE48-8477-456B-8709-6F520E1367E6}">
  <sheetPr>
    <pageSetUpPr autoPageBreaks="0"/>
  </sheetPr>
  <dimension ref="A1:Z1130"/>
  <sheetViews>
    <sheetView tabSelected="1" zoomScaleNormal="100" workbookViewId="0">
      <selection activeCell="D15" sqref="D15"/>
    </sheetView>
  </sheetViews>
  <sheetFormatPr defaultRowHeight="14.4" x14ac:dyDescent="0.3"/>
  <cols>
    <col min="1" max="1" width="23" style="4" bestFit="1" customWidth="1"/>
    <col min="2" max="2" width="12.44140625" style="4" bestFit="1" customWidth="1"/>
    <col min="3" max="3" width="13.6640625" style="4" bestFit="1" customWidth="1"/>
    <col min="4" max="4" width="15.109375" style="4" bestFit="1" customWidth="1"/>
    <col min="5" max="5" width="86" style="3" bestFit="1" customWidth="1"/>
    <col min="6" max="6" width="12" style="4" bestFit="1" customWidth="1"/>
    <col min="7" max="7" width="10.77734375" style="3" customWidth="1"/>
    <col min="8" max="8" width="9.77734375" style="4" bestFit="1" customWidth="1"/>
    <col min="9" max="9" width="56" style="3" bestFit="1" customWidth="1"/>
    <col min="10" max="10" width="27.88671875" style="3" bestFit="1" customWidth="1"/>
    <col min="11" max="11" width="17.77734375" style="4" bestFit="1" customWidth="1"/>
    <col min="12" max="12" width="23.44140625" style="3" bestFit="1" customWidth="1"/>
    <col min="13" max="13" width="15.88671875" style="4" bestFit="1" customWidth="1"/>
    <col min="14" max="14" width="16.44140625" style="3" bestFit="1" customWidth="1"/>
    <col min="15" max="15" width="8.6640625" style="3" bestFit="1" customWidth="1"/>
    <col min="16" max="16" width="11.109375" style="3" bestFit="1" customWidth="1"/>
    <col min="17" max="17" width="13" style="3" bestFit="1" customWidth="1"/>
    <col min="18" max="18" width="18" style="3" bestFit="1" customWidth="1"/>
    <col min="19" max="19" width="9.33203125" style="3" bestFit="1" customWidth="1"/>
    <col min="20" max="20" width="23.44140625" style="4" bestFit="1" customWidth="1"/>
    <col min="21" max="21" width="18" style="4" bestFit="1" customWidth="1"/>
    <col min="22" max="22" width="60.109375" style="3" bestFit="1" customWidth="1"/>
    <col min="23" max="23" width="10" style="4" bestFit="1" customWidth="1"/>
    <col min="24" max="24" width="92.77734375" style="3" bestFit="1" customWidth="1"/>
    <col min="25" max="25" width="107.44140625" style="3" bestFit="1" customWidth="1"/>
    <col min="26" max="26" width="14.21875" style="4" bestFit="1" customWidth="1"/>
    <col min="27" max="16384" width="8.88671875" style="4"/>
  </cols>
  <sheetData>
    <row r="1" spans="1:26" x14ac:dyDescent="0.3">
      <c r="A1" s="6" t="s">
        <v>0</v>
      </c>
      <c r="B1" s="6" t="s">
        <v>10</v>
      </c>
      <c r="C1" s="6" t="s">
        <v>11</v>
      </c>
      <c r="D1" s="6" t="s">
        <v>12</v>
      </c>
      <c r="E1" s="7" t="s">
        <v>13</v>
      </c>
      <c r="F1" s="6" t="s">
        <v>14</v>
      </c>
      <c r="G1" s="7" t="s">
        <v>15</v>
      </c>
      <c r="H1" s="6" t="s">
        <v>16</v>
      </c>
      <c r="I1" s="7" t="s">
        <v>17</v>
      </c>
      <c r="J1" s="7" t="s">
        <v>18</v>
      </c>
      <c r="K1" s="6" t="s">
        <v>19</v>
      </c>
      <c r="L1" s="7" t="s">
        <v>20</v>
      </c>
      <c r="M1" s="6" t="s">
        <v>21</v>
      </c>
      <c r="N1" s="7" t="s">
        <v>22</v>
      </c>
      <c r="O1" s="7" t="s">
        <v>23</v>
      </c>
      <c r="P1" s="7" t="s">
        <v>24</v>
      </c>
      <c r="Q1" s="7" t="s">
        <v>25</v>
      </c>
      <c r="R1" s="7" t="s">
        <v>26</v>
      </c>
      <c r="S1" s="7" t="s">
        <v>27</v>
      </c>
      <c r="T1" s="6" t="s">
        <v>28</v>
      </c>
      <c r="U1" s="6" t="s">
        <v>29</v>
      </c>
      <c r="V1" s="7" t="s">
        <v>30</v>
      </c>
      <c r="W1" s="6" t="s">
        <v>31</v>
      </c>
      <c r="X1" s="7" t="s">
        <v>32</v>
      </c>
      <c r="Y1" s="7" t="s">
        <v>33</v>
      </c>
      <c r="Z1" s="6" t="s">
        <v>34</v>
      </c>
    </row>
    <row r="2" spans="1:26" x14ac:dyDescent="0.3">
      <c r="A2" s="4" t="str">
        <f>_xlfn.CONCAT(M2, K2, "-", B2, "-", T2, "-", U2)</f>
        <v>1401-340893-PUB-EBS</v>
      </c>
      <c r="B2" s="4">
        <v>340893</v>
      </c>
      <c r="C2" s="4" t="s">
        <v>2280</v>
      </c>
      <c r="D2" s="5">
        <v>1401565</v>
      </c>
      <c r="E2" s="3" t="s">
        <v>2281</v>
      </c>
      <c r="F2" s="4" t="s">
        <v>2282</v>
      </c>
      <c r="G2" s="3" t="s">
        <v>2283</v>
      </c>
      <c r="H2" s="4" t="s">
        <v>41</v>
      </c>
      <c r="I2" s="3" t="s">
        <v>2284</v>
      </c>
      <c r="J2" s="3" t="s">
        <v>2285</v>
      </c>
      <c r="K2" s="4" t="s">
        <v>72</v>
      </c>
      <c r="L2" s="3" t="s">
        <v>2286</v>
      </c>
      <c r="M2" s="4" t="s">
        <v>90</v>
      </c>
      <c r="N2" s="3" t="s">
        <v>270</v>
      </c>
      <c r="O2" s="3" t="s">
        <v>2287</v>
      </c>
      <c r="P2" s="3" t="s">
        <v>2288</v>
      </c>
      <c r="Q2" s="3" t="s">
        <v>2289</v>
      </c>
      <c r="R2" s="3" t="s">
        <v>113</v>
      </c>
      <c r="S2" s="3" t="s">
        <v>274</v>
      </c>
      <c r="T2" s="4" t="s">
        <v>51</v>
      </c>
      <c r="U2" s="4" t="s">
        <v>225</v>
      </c>
      <c r="V2" s="3" t="s">
        <v>275</v>
      </c>
      <c r="W2" s="4" t="s">
        <v>2290</v>
      </c>
      <c r="Y2" s="3" t="s">
        <v>2291</v>
      </c>
      <c r="Z2" s="4" t="s">
        <v>2292</v>
      </c>
    </row>
    <row r="3" spans="1:26" x14ac:dyDescent="0.3">
      <c r="A3" s="4" t="str">
        <f>_xlfn.CONCAT(M3, K3, "-", B3, "-", T3, "-", U3)</f>
        <v>1401-345969-PUB-EBS</v>
      </c>
      <c r="B3" s="4">
        <v>345969</v>
      </c>
      <c r="C3" s="4" t="s">
        <v>7058</v>
      </c>
      <c r="D3" s="5">
        <v>1401606</v>
      </c>
      <c r="E3" s="3" t="s">
        <v>7059</v>
      </c>
      <c r="F3" s="4" t="s">
        <v>7060</v>
      </c>
      <c r="G3" s="3" t="s">
        <v>7061</v>
      </c>
      <c r="H3" s="4" t="s">
        <v>41</v>
      </c>
      <c r="I3" s="3" t="s">
        <v>7062</v>
      </c>
      <c r="J3" s="3" t="s">
        <v>7063</v>
      </c>
      <c r="K3" s="4" t="s">
        <v>72</v>
      </c>
      <c r="L3" s="3" t="s">
        <v>2286</v>
      </c>
      <c r="M3" s="4" t="s">
        <v>90</v>
      </c>
      <c r="N3" s="3" t="s">
        <v>270</v>
      </c>
      <c r="O3" s="3" t="s">
        <v>7064</v>
      </c>
      <c r="P3" s="3" t="s">
        <v>7065</v>
      </c>
      <c r="Q3" s="3" t="s">
        <v>7066</v>
      </c>
      <c r="R3" s="3" t="s">
        <v>113</v>
      </c>
      <c r="S3" s="3" t="s">
        <v>274</v>
      </c>
      <c r="T3" s="4" t="s">
        <v>51</v>
      </c>
      <c r="U3" s="4" t="s">
        <v>225</v>
      </c>
      <c r="V3" s="3" t="s">
        <v>275</v>
      </c>
      <c r="W3" s="4" t="s">
        <v>7067</v>
      </c>
      <c r="Y3" s="3" t="s">
        <v>7068</v>
      </c>
      <c r="Z3" s="4" t="s">
        <v>7069</v>
      </c>
    </row>
    <row r="4" spans="1:26" x14ac:dyDescent="0.3">
      <c r="A4" s="4" t="str">
        <f>_xlfn.CONCAT(M4, K4, "-", B4, "-", T4, "-", U4)</f>
        <v>1401-401547-PUB-EBS</v>
      </c>
      <c r="B4" s="4">
        <v>401547</v>
      </c>
      <c r="C4" s="4" t="s">
        <v>8520</v>
      </c>
      <c r="D4" s="5">
        <v>1401539</v>
      </c>
      <c r="E4" s="3" t="s">
        <v>8521</v>
      </c>
      <c r="F4" s="4" t="s">
        <v>7060</v>
      </c>
      <c r="G4" s="3" t="s">
        <v>7061</v>
      </c>
      <c r="H4" s="4" t="s">
        <v>104</v>
      </c>
      <c r="I4" s="3" t="s">
        <v>8522</v>
      </c>
      <c r="J4" s="3" t="s">
        <v>2285</v>
      </c>
      <c r="K4" s="4" t="s">
        <v>72</v>
      </c>
      <c r="L4" s="3" t="s">
        <v>2286</v>
      </c>
      <c r="M4" s="4" t="s">
        <v>90</v>
      </c>
      <c r="N4" s="3" t="s">
        <v>270</v>
      </c>
      <c r="O4" s="3" t="s">
        <v>8523</v>
      </c>
      <c r="P4" s="3" t="s">
        <v>8058</v>
      </c>
      <c r="Q4" s="3" t="s">
        <v>8059</v>
      </c>
      <c r="R4" s="3" t="s">
        <v>113</v>
      </c>
      <c r="S4" s="3" t="s">
        <v>274</v>
      </c>
      <c r="T4" s="4" t="s">
        <v>51</v>
      </c>
      <c r="U4" s="4" t="s">
        <v>225</v>
      </c>
      <c r="V4" s="3" t="s">
        <v>226</v>
      </c>
      <c r="W4" s="4" t="s">
        <v>8524</v>
      </c>
      <c r="X4" s="3" t="s">
        <v>8525</v>
      </c>
      <c r="Y4" s="3" t="s">
        <v>8526</v>
      </c>
      <c r="Z4" s="4" t="s">
        <v>8527</v>
      </c>
    </row>
    <row r="5" spans="1:26" x14ac:dyDescent="0.3">
      <c r="A5" s="4" t="str">
        <f>_xlfn.CONCAT(M5, K5, "-", B5, "-", T5, "-", U5)</f>
        <v>1401-402801-PUB-EBS</v>
      </c>
      <c r="B5" s="4">
        <v>402801</v>
      </c>
      <c r="C5" s="4" t="s">
        <v>8804</v>
      </c>
      <c r="D5" s="5">
        <v>1401588</v>
      </c>
      <c r="E5" s="3" t="s">
        <v>8805</v>
      </c>
      <c r="F5" s="4" t="s">
        <v>2282</v>
      </c>
      <c r="G5" s="3" t="s">
        <v>2283</v>
      </c>
      <c r="H5" s="4" t="s">
        <v>104</v>
      </c>
      <c r="I5" s="3" t="s">
        <v>8806</v>
      </c>
      <c r="J5" s="3" t="s">
        <v>2285</v>
      </c>
      <c r="K5" s="4" t="s">
        <v>72</v>
      </c>
      <c r="L5" s="3" t="s">
        <v>2286</v>
      </c>
      <c r="M5" s="4" t="s">
        <v>90</v>
      </c>
      <c r="N5" s="3" t="s">
        <v>270</v>
      </c>
      <c r="O5" s="3" t="s">
        <v>8807</v>
      </c>
      <c r="P5" s="3" t="s">
        <v>8808</v>
      </c>
      <c r="Q5" s="3" t="s">
        <v>8809</v>
      </c>
      <c r="R5" s="3" t="s">
        <v>113</v>
      </c>
      <c r="S5" s="3" t="s">
        <v>274</v>
      </c>
      <c r="T5" s="4" t="s">
        <v>51</v>
      </c>
      <c r="U5" s="4" t="s">
        <v>225</v>
      </c>
      <c r="V5" s="3" t="s">
        <v>275</v>
      </c>
      <c r="W5" s="4" t="s">
        <v>8810</v>
      </c>
      <c r="X5" s="3" t="s">
        <v>8811</v>
      </c>
      <c r="Y5" s="3" t="s">
        <v>8812</v>
      </c>
      <c r="Z5" s="4" t="s">
        <v>8813</v>
      </c>
    </row>
    <row r="6" spans="1:26" x14ac:dyDescent="0.3">
      <c r="A6" s="4" t="str">
        <f>_xlfn.CONCAT(M6, K6, "-", B6, "-", T6, "-", U6)</f>
        <v>0101-343481-PUB-EB</v>
      </c>
      <c r="B6" s="4">
        <v>343481</v>
      </c>
      <c r="C6" s="4" t="s">
        <v>4528</v>
      </c>
      <c r="D6" s="5">
        <v>101607</v>
      </c>
      <c r="E6" s="3" t="s">
        <v>4529</v>
      </c>
      <c r="F6" s="4" t="s">
        <v>4530</v>
      </c>
      <c r="G6" s="3" t="s">
        <v>4531</v>
      </c>
      <c r="H6" s="4" t="s">
        <v>104</v>
      </c>
      <c r="I6" s="3" t="s">
        <v>4532</v>
      </c>
      <c r="J6" s="3" t="s">
        <v>4533</v>
      </c>
      <c r="K6" s="4" t="s">
        <v>72</v>
      </c>
      <c r="L6" s="3" t="s">
        <v>4534</v>
      </c>
      <c r="M6" s="4" t="s">
        <v>72</v>
      </c>
      <c r="N6" s="3" t="s">
        <v>220</v>
      </c>
      <c r="O6" s="3" t="s">
        <v>4535</v>
      </c>
      <c r="P6" s="3" t="s">
        <v>4536</v>
      </c>
      <c r="Q6" s="3" t="s">
        <v>4537</v>
      </c>
      <c r="R6" s="3" t="s">
        <v>165</v>
      </c>
      <c r="S6" s="3" t="s">
        <v>2429</v>
      </c>
      <c r="T6" s="4" t="s">
        <v>51</v>
      </c>
      <c r="U6" s="4" t="s">
        <v>52</v>
      </c>
      <c r="V6" s="3" t="s">
        <v>81</v>
      </c>
      <c r="W6" s="4" t="s">
        <v>4538</v>
      </c>
      <c r="X6" s="3" t="s">
        <v>4539</v>
      </c>
      <c r="Y6" s="3" t="s">
        <v>4540</v>
      </c>
      <c r="Z6" s="4" t="s">
        <v>4541</v>
      </c>
    </row>
    <row r="7" spans="1:26" x14ac:dyDescent="0.3">
      <c r="A7" s="4" t="str">
        <f>_xlfn.CONCAT(M7, K7, "-", B7, "-", T7, "-", U7)</f>
        <v>0101-343493-PUB-EB</v>
      </c>
      <c r="B7" s="4">
        <v>343493</v>
      </c>
      <c r="C7" s="4" t="s">
        <v>4542</v>
      </c>
      <c r="D7" s="5">
        <v>101083</v>
      </c>
      <c r="E7" s="3" t="s">
        <v>4543</v>
      </c>
      <c r="F7" s="4" t="s">
        <v>4544</v>
      </c>
      <c r="G7" s="3" t="s">
        <v>4545</v>
      </c>
      <c r="H7" s="4" t="s">
        <v>41</v>
      </c>
      <c r="I7" s="3" t="s">
        <v>4546</v>
      </c>
      <c r="J7" s="3" t="s">
        <v>4547</v>
      </c>
      <c r="K7" s="4" t="s">
        <v>72</v>
      </c>
      <c r="L7" s="3" t="s">
        <v>4534</v>
      </c>
      <c r="M7" s="4" t="s">
        <v>72</v>
      </c>
      <c r="N7" s="3" t="s">
        <v>220</v>
      </c>
      <c r="O7" s="3" t="s">
        <v>4548</v>
      </c>
      <c r="P7" s="3" t="s">
        <v>4549</v>
      </c>
      <c r="Q7" s="3" t="s">
        <v>4550</v>
      </c>
      <c r="R7" s="3" t="s">
        <v>165</v>
      </c>
      <c r="S7" s="3" t="s">
        <v>2429</v>
      </c>
      <c r="T7" s="4" t="s">
        <v>51</v>
      </c>
      <c r="U7" s="4" t="s">
        <v>52</v>
      </c>
      <c r="V7" s="3" t="s">
        <v>81</v>
      </c>
      <c r="W7" s="4" t="s">
        <v>4551</v>
      </c>
      <c r="Y7" s="3" t="s">
        <v>4552</v>
      </c>
      <c r="Z7" s="4" t="s">
        <v>4551</v>
      </c>
    </row>
    <row r="8" spans="1:26" x14ac:dyDescent="0.3">
      <c r="A8" s="4" t="str">
        <f>_xlfn.CONCAT(M8, K8, "-", B8, "-", T8, "-", U8)</f>
        <v>0101-345672-PUB-EB</v>
      </c>
      <c r="B8" s="4">
        <v>345672</v>
      </c>
      <c r="C8" s="4" t="s">
        <v>6705</v>
      </c>
      <c r="D8" s="5">
        <v>101258</v>
      </c>
      <c r="E8" s="3" t="s">
        <v>6706</v>
      </c>
      <c r="F8" s="4" t="s">
        <v>4544</v>
      </c>
      <c r="G8" s="3" t="s">
        <v>4545</v>
      </c>
      <c r="H8" s="4" t="s">
        <v>41</v>
      </c>
      <c r="I8" s="3" t="s">
        <v>6707</v>
      </c>
      <c r="J8" s="3" t="s">
        <v>6708</v>
      </c>
      <c r="K8" s="4" t="s">
        <v>72</v>
      </c>
      <c r="L8" s="3" t="s">
        <v>4534</v>
      </c>
      <c r="M8" s="4" t="s">
        <v>72</v>
      </c>
      <c r="N8" s="3" t="s">
        <v>220</v>
      </c>
      <c r="O8" s="3" t="s">
        <v>6709</v>
      </c>
      <c r="P8" s="3" t="s">
        <v>6710</v>
      </c>
      <c r="Q8" s="3" t="s">
        <v>6711</v>
      </c>
      <c r="R8" s="3" t="s">
        <v>165</v>
      </c>
      <c r="S8" s="3" t="s">
        <v>2429</v>
      </c>
      <c r="T8" s="4" t="s">
        <v>51</v>
      </c>
      <c r="U8" s="4" t="s">
        <v>52</v>
      </c>
      <c r="V8" s="3" t="s">
        <v>81</v>
      </c>
      <c r="W8" s="4" t="s">
        <v>6712</v>
      </c>
      <c r="Y8" s="3" t="s">
        <v>6713</v>
      </c>
      <c r="Z8" s="4" t="s">
        <v>6714</v>
      </c>
    </row>
    <row r="9" spans="1:26" x14ac:dyDescent="0.3">
      <c r="A9" s="4" t="str">
        <f>_xlfn.CONCAT(M9, K9, "-", B9, "-", T9, "-", U9)</f>
        <v>0101-803322-PRI-I</v>
      </c>
      <c r="B9" s="4">
        <v>803322</v>
      </c>
      <c r="C9" s="4" t="s">
        <v>10730</v>
      </c>
      <c r="D9" s="5">
        <v>101356</v>
      </c>
      <c r="E9" s="3" t="s">
        <v>10731</v>
      </c>
      <c r="H9" s="4" t="s">
        <v>41</v>
      </c>
      <c r="I9" s="3" t="s">
        <v>10732</v>
      </c>
      <c r="J9" s="3" t="s">
        <v>10733</v>
      </c>
      <c r="K9" s="4" t="s">
        <v>72</v>
      </c>
      <c r="L9" s="3" t="s">
        <v>4534</v>
      </c>
      <c r="M9" s="4" t="s">
        <v>72</v>
      </c>
      <c r="N9" s="3" t="s">
        <v>220</v>
      </c>
      <c r="O9" s="3" t="s">
        <v>10734</v>
      </c>
      <c r="P9" s="3" t="s">
        <v>10735</v>
      </c>
      <c r="Q9" s="3" t="s">
        <v>10736</v>
      </c>
      <c r="R9" s="3" t="s">
        <v>165</v>
      </c>
      <c r="S9" s="3" t="s">
        <v>2429</v>
      </c>
      <c r="T9" s="4" t="s">
        <v>8096</v>
      </c>
      <c r="U9" s="4" t="s">
        <v>10707</v>
      </c>
      <c r="V9" s="3" t="s">
        <v>613</v>
      </c>
      <c r="W9" s="4" t="s">
        <v>10737</v>
      </c>
      <c r="X9" s="3" t="s">
        <v>10738</v>
      </c>
      <c r="Y9" s="3" t="s">
        <v>10739</v>
      </c>
      <c r="Z9" s="4" t="s">
        <v>10740</v>
      </c>
    </row>
    <row r="10" spans="1:26" x14ac:dyDescent="0.3">
      <c r="B10">
        <v>341459</v>
      </c>
      <c r="D10" s="4">
        <v>101150</v>
      </c>
      <c r="E10" t="s">
        <v>12277</v>
      </c>
      <c r="F10" t="s">
        <v>12278</v>
      </c>
      <c r="G10" t="s">
        <v>12279</v>
      </c>
      <c r="H10" t="s">
        <v>104</v>
      </c>
      <c r="I10" t="s">
        <v>12280</v>
      </c>
      <c r="J10" t="s">
        <v>12281</v>
      </c>
      <c r="L10" t="s">
        <v>4534</v>
      </c>
      <c r="N10" t="s">
        <v>220</v>
      </c>
      <c r="O10" t="s">
        <v>12282</v>
      </c>
      <c r="R10" t="s">
        <v>165</v>
      </c>
      <c r="S10" t="s">
        <v>2429</v>
      </c>
      <c r="T10" t="s">
        <v>10907</v>
      </c>
      <c r="V10" t="s">
        <v>12283</v>
      </c>
      <c r="W10" t="s">
        <v>12284</v>
      </c>
      <c r="X10" t="s">
        <v>12285</v>
      </c>
      <c r="Y10" t="s">
        <v>12286</v>
      </c>
      <c r="Z10" t="s">
        <v>12287</v>
      </c>
    </row>
    <row r="11" spans="1:26" x14ac:dyDescent="0.3">
      <c r="A11" s="4" t="str">
        <f>_xlfn.CONCAT(M11, K11, "-", B11, "-", T11, "-", U11)</f>
        <v>0901-346380-PUB-EBS</v>
      </c>
      <c r="B11" s="4">
        <v>346380</v>
      </c>
      <c r="C11" s="4" t="s">
        <v>7570</v>
      </c>
      <c r="D11" s="5">
        <v>901707</v>
      </c>
      <c r="E11" s="3" t="s">
        <v>7571</v>
      </c>
      <c r="F11" s="4" t="s">
        <v>7572</v>
      </c>
      <c r="G11" s="3" t="s">
        <v>7573</v>
      </c>
      <c r="H11" s="4" t="s">
        <v>104</v>
      </c>
      <c r="I11" s="3" t="s">
        <v>7574</v>
      </c>
      <c r="J11" s="3" t="s">
        <v>7575</v>
      </c>
      <c r="K11" s="4" t="s">
        <v>72</v>
      </c>
      <c r="L11" s="3" t="s">
        <v>7576</v>
      </c>
      <c r="M11" s="4" t="s">
        <v>159</v>
      </c>
      <c r="N11" s="3" t="s">
        <v>2413</v>
      </c>
      <c r="O11" s="3" t="s">
        <v>7577</v>
      </c>
      <c r="P11" s="3" t="s">
        <v>7578</v>
      </c>
      <c r="Q11" s="3" t="s">
        <v>7579</v>
      </c>
      <c r="R11" s="3" t="s">
        <v>165</v>
      </c>
      <c r="S11" s="3" t="s">
        <v>2417</v>
      </c>
      <c r="T11" s="4" t="s">
        <v>51</v>
      </c>
      <c r="U11" s="4" t="s">
        <v>225</v>
      </c>
      <c r="V11" s="3" t="s">
        <v>226</v>
      </c>
      <c r="W11" s="4" t="s">
        <v>7580</v>
      </c>
      <c r="X11" s="3" t="s">
        <v>7581</v>
      </c>
      <c r="Y11" s="3" t="s">
        <v>7582</v>
      </c>
      <c r="Z11" s="4" t="s">
        <v>7583</v>
      </c>
    </row>
    <row r="12" spans="1:26" x14ac:dyDescent="0.3">
      <c r="A12" s="4" t="str">
        <f>_xlfn.CONCAT(M12, K12, "-", B12, "-", T12, "-", U12)</f>
        <v>0701-330474-PUB-EB</v>
      </c>
      <c r="B12" s="4">
        <v>330474</v>
      </c>
      <c r="C12" s="4" t="s">
        <v>934</v>
      </c>
      <c r="D12" s="5">
        <v>701167</v>
      </c>
      <c r="E12" s="3" t="s">
        <v>935</v>
      </c>
      <c r="F12" s="4" t="s">
        <v>936</v>
      </c>
      <c r="G12" s="3" t="s">
        <v>937</v>
      </c>
      <c r="H12" s="4" t="s">
        <v>104</v>
      </c>
      <c r="I12" s="3" t="s">
        <v>938</v>
      </c>
      <c r="J12" s="3" t="s">
        <v>939</v>
      </c>
      <c r="K12" s="4" t="s">
        <v>72</v>
      </c>
      <c r="L12" s="3" t="s">
        <v>940</v>
      </c>
      <c r="M12" s="4" t="s">
        <v>236</v>
      </c>
      <c r="N12" s="3" t="s">
        <v>941</v>
      </c>
      <c r="O12" s="3" t="s">
        <v>942</v>
      </c>
      <c r="P12" s="3" t="s">
        <v>943</v>
      </c>
      <c r="Q12" s="3" t="s">
        <v>944</v>
      </c>
      <c r="R12" s="3" t="s">
        <v>801</v>
      </c>
      <c r="S12" s="3" t="s">
        <v>945</v>
      </c>
      <c r="T12" s="4" t="s">
        <v>51</v>
      </c>
      <c r="U12" s="4" t="s">
        <v>52</v>
      </c>
      <c r="V12" s="3" t="s">
        <v>946</v>
      </c>
      <c r="W12" s="4" t="s">
        <v>947</v>
      </c>
      <c r="X12" s="3" t="s">
        <v>948</v>
      </c>
      <c r="Y12" s="3" t="s">
        <v>949</v>
      </c>
      <c r="Z12" s="4" t="s">
        <v>950</v>
      </c>
    </row>
    <row r="13" spans="1:26" x14ac:dyDescent="0.3">
      <c r="B13" s="4">
        <v>310256</v>
      </c>
      <c r="C13" s="4" t="s">
        <v>5638</v>
      </c>
      <c r="D13" s="5">
        <v>102419</v>
      </c>
      <c r="E13" s="3" t="s">
        <v>5639</v>
      </c>
      <c r="F13" s="4" t="s">
        <v>1182</v>
      </c>
      <c r="G13" s="3" t="s">
        <v>1183</v>
      </c>
      <c r="H13" s="4" t="s">
        <v>41</v>
      </c>
      <c r="I13" s="3" t="s">
        <v>5640</v>
      </c>
      <c r="J13" s="3" t="s">
        <v>5641</v>
      </c>
      <c r="K13" s="4" t="s">
        <v>317</v>
      </c>
      <c r="L13" s="3" t="s">
        <v>1186</v>
      </c>
      <c r="M13" s="4" t="s">
        <v>72</v>
      </c>
      <c r="N13" s="3" t="s">
        <v>220</v>
      </c>
      <c r="O13" s="3" t="s">
        <v>5642</v>
      </c>
      <c r="P13" s="3" t="s">
        <v>5643</v>
      </c>
      <c r="Q13" s="3" t="s">
        <v>5644</v>
      </c>
      <c r="R13" s="3" t="s">
        <v>165</v>
      </c>
      <c r="S13" s="3" t="s">
        <v>587</v>
      </c>
      <c r="T13" s="4" t="s">
        <v>51</v>
      </c>
      <c r="U13" s="4" t="s">
        <v>52</v>
      </c>
      <c r="V13" s="3" t="s">
        <v>355</v>
      </c>
      <c r="W13" s="4" t="s">
        <v>5645</v>
      </c>
      <c r="Y13" s="3" t="s">
        <v>5646</v>
      </c>
      <c r="Z13" s="4" t="s">
        <v>5647</v>
      </c>
    </row>
    <row r="14" spans="1:26" x14ac:dyDescent="0.3">
      <c r="A14" s="4" t="str">
        <f>_xlfn.CONCAT(M14, K14, "-", B14, "-", T14, "-", U14)</f>
        <v>0102-330735-PUB-EB</v>
      </c>
      <c r="B14" s="4">
        <v>330735</v>
      </c>
      <c r="C14" s="4" t="s">
        <v>1180</v>
      </c>
      <c r="D14" s="5">
        <v>102396</v>
      </c>
      <c r="E14" s="3" t="s">
        <v>1181</v>
      </c>
      <c r="F14" s="4" t="s">
        <v>1182</v>
      </c>
      <c r="G14" s="3" t="s">
        <v>1183</v>
      </c>
      <c r="H14" s="4" t="s">
        <v>41</v>
      </c>
      <c r="I14" s="3" t="s">
        <v>1184</v>
      </c>
      <c r="J14" s="3" t="s">
        <v>1185</v>
      </c>
      <c r="K14" s="4" t="s">
        <v>317</v>
      </c>
      <c r="L14" s="3" t="s">
        <v>1186</v>
      </c>
      <c r="M14" s="4" t="s">
        <v>72</v>
      </c>
      <c r="N14" s="3" t="s">
        <v>220</v>
      </c>
      <c r="O14" s="3" t="s">
        <v>1187</v>
      </c>
      <c r="P14" s="3" t="s">
        <v>1188</v>
      </c>
      <c r="Q14" s="3" t="s">
        <v>1189</v>
      </c>
      <c r="R14" s="3" t="s">
        <v>165</v>
      </c>
      <c r="S14" s="3" t="s">
        <v>587</v>
      </c>
      <c r="T14" s="4" t="s">
        <v>51</v>
      </c>
      <c r="U14" s="4" t="s">
        <v>52</v>
      </c>
      <c r="V14" s="3" t="s">
        <v>115</v>
      </c>
      <c r="W14" s="4" t="s">
        <v>1190</v>
      </c>
      <c r="Y14" s="3" t="s">
        <v>1191</v>
      </c>
      <c r="Z14" s="4" t="s">
        <v>1192</v>
      </c>
    </row>
    <row r="15" spans="1:26" x14ac:dyDescent="0.3">
      <c r="A15" s="4" t="e">
        <f xml:space="preserve"> _xlfn.CONCAT(#REF!,#REF!, "-", B15, "-",#REF!, "-",#REF!)</f>
        <v>#REF!</v>
      </c>
      <c r="B15" s="4">
        <v>344497</v>
      </c>
      <c r="D15">
        <v>102639</v>
      </c>
      <c r="E15" t="s">
        <v>12288</v>
      </c>
      <c r="F15" t="s">
        <v>12289</v>
      </c>
      <c r="G15" t="s">
        <v>12290</v>
      </c>
      <c r="H15" t="s">
        <v>104</v>
      </c>
      <c r="I15" t="s">
        <v>12291</v>
      </c>
      <c r="J15" t="s">
        <v>12292</v>
      </c>
      <c r="L15" t="s">
        <v>1186</v>
      </c>
      <c r="N15" t="s">
        <v>220</v>
      </c>
      <c r="O15" t="s">
        <v>12293</v>
      </c>
      <c r="R15" t="s">
        <v>165</v>
      </c>
      <c r="S15" t="s">
        <v>587</v>
      </c>
      <c r="T15" t="s">
        <v>10907</v>
      </c>
      <c r="V15" t="s">
        <v>131</v>
      </c>
      <c r="W15" t="s">
        <v>12294</v>
      </c>
      <c r="X15" t="s">
        <v>12295</v>
      </c>
      <c r="Y15" t="s">
        <v>12296</v>
      </c>
      <c r="Z15" t="s">
        <v>12297</v>
      </c>
    </row>
    <row r="16" spans="1:26" x14ac:dyDescent="0.3">
      <c r="A16" s="4" t="str">
        <f>_xlfn.CONCAT(M16, K16, "-", B16, "-", T16, "-", U16)</f>
        <v>0102-500021-PRI-C</v>
      </c>
      <c r="B16" s="4">
        <v>500021</v>
      </c>
      <c r="C16" s="4" t="s">
        <v>9183</v>
      </c>
      <c r="D16" s="5">
        <v>102475</v>
      </c>
      <c r="E16" s="3" t="s">
        <v>9184</v>
      </c>
      <c r="H16" s="4" t="s">
        <v>41</v>
      </c>
      <c r="I16" s="3" t="s">
        <v>5879</v>
      </c>
      <c r="J16" s="3" t="s">
        <v>5641</v>
      </c>
      <c r="K16" s="4" t="s">
        <v>317</v>
      </c>
      <c r="L16" s="3" t="s">
        <v>1186</v>
      </c>
      <c r="M16" s="4" t="s">
        <v>72</v>
      </c>
      <c r="N16" s="3" t="s">
        <v>220</v>
      </c>
      <c r="O16" s="3" t="s">
        <v>9185</v>
      </c>
      <c r="P16" s="3" t="s">
        <v>9186</v>
      </c>
      <c r="Q16" s="3" t="s">
        <v>9187</v>
      </c>
      <c r="R16" s="3" t="s">
        <v>165</v>
      </c>
      <c r="S16" s="3" t="s">
        <v>587</v>
      </c>
      <c r="T16" s="4" t="s">
        <v>8096</v>
      </c>
      <c r="U16" s="4" t="s">
        <v>8105</v>
      </c>
      <c r="V16" s="3" t="s">
        <v>53</v>
      </c>
      <c r="W16" s="4" t="s">
        <v>9188</v>
      </c>
      <c r="X16" s="3" t="s">
        <v>9189</v>
      </c>
      <c r="Y16" s="3" t="s">
        <v>9190</v>
      </c>
      <c r="Z16" s="4" t="s">
        <v>9191</v>
      </c>
    </row>
    <row r="17" spans="1:26" x14ac:dyDescent="0.3">
      <c r="A17" s="4" t="str">
        <f>_xlfn.CONCAT(M17, K17, "-", B17, "-", T17, "-", U17)</f>
        <v>0801-310499-PUB-EB</v>
      </c>
      <c r="B17" s="4">
        <v>310499</v>
      </c>
      <c r="C17" s="4" t="s">
        <v>327</v>
      </c>
      <c r="D17" s="5">
        <v>801001</v>
      </c>
      <c r="E17" s="3" t="s">
        <v>328</v>
      </c>
      <c r="F17" s="4" t="s">
        <v>329</v>
      </c>
      <c r="G17" s="3" t="s">
        <v>330</v>
      </c>
      <c r="H17" s="4" t="s">
        <v>41</v>
      </c>
      <c r="I17" s="3" t="s">
        <v>331</v>
      </c>
      <c r="J17" s="3" t="s">
        <v>332</v>
      </c>
      <c r="K17" s="4" t="s">
        <v>72</v>
      </c>
      <c r="L17" s="3" t="s">
        <v>333</v>
      </c>
      <c r="M17" s="4" t="s">
        <v>334</v>
      </c>
      <c r="N17" s="3" t="s">
        <v>335</v>
      </c>
      <c r="O17" s="3" t="s">
        <v>336</v>
      </c>
      <c r="P17" s="3" t="s">
        <v>337</v>
      </c>
      <c r="Q17" s="3" t="s">
        <v>338</v>
      </c>
      <c r="R17" s="3" t="s">
        <v>339</v>
      </c>
      <c r="S17" s="3" t="s">
        <v>340</v>
      </c>
      <c r="T17" s="4" t="s">
        <v>51</v>
      </c>
      <c r="U17" s="4" t="s">
        <v>52</v>
      </c>
      <c r="V17" s="3" t="s">
        <v>115</v>
      </c>
      <c r="X17" s="3" t="s">
        <v>341</v>
      </c>
      <c r="Y17" s="3" t="s">
        <v>98</v>
      </c>
      <c r="Z17" s="4" t="s">
        <v>342</v>
      </c>
    </row>
    <row r="18" spans="1:26" x14ac:dyDescent="0.3">
      <c r="A18" s="4" t="str">
        <f>_xlfn.CONCAT(M18, K18, "-", B18, "-", T18, "-", U18)</f>
        <v>0801-330917-PUB-EB</v>
      </c>
      <c r="B18" s="4">
        <v>330917</v>
      </c>
      <c r="C18" s="4" t="s">
        <v>1310</v>
      </c>
      <c r="D18" s="5">
        <v>801888</v>
      </c>
      <c r="E18" s="3" t="s">
        <v>1311</v>
      </c>
      <c r="F18" s="4" t="s">
        <v>1312</v>
      </c>
      <c r="G18" s="3" t="s">
        <v>1313</v>
      </c>
      <c r="H18" s="4" t="s">
        <v>41</v>
      </c>
      <c r="I18" s="3" t="s">
        <v>1314</v>
      </c>
      <c r="J18" s="3" t="s">
        <v>1315</v>
      </c>
      <c r="K18" s="4" t="s">
        <v>72</v>
      </c>
      <c r="L18" s="3" t="s">
        <v>333</v>
      </c>
      <c r="M18" s="4" t="s">
        <v>334</v>
      </c>
      <c r="N18" s="3" t="s">
        <v>335</v>
      </c>
      <c r="O18" s="3" t="s">
        <v>1316</v>
      </c>
      <c r="P18" s="3" t="s">
        <v>1317</v>
      </c>
      <c r="Q18" s="3" t="s">
        <v>1318</v>
      </c>
      <c r="R18" s="3" t="s">
        <v>339</v>
      </c>
      <c r="S18" s="3" t="s">
        <v>340</v>
      </c>
      <c r="T18" s="4" t="s">
        <v>51</v>
      </c>
      <c r="U18" s="4" t="s">
        <v>52</v>
      </c>
      <c r="V18" s="3" t="s">
        <v>64</v>
      </c>
      <c r="W18" s="4" t="s">
        <v>1319</v>
      </c>
      <c r="Y18" s="3" t="s">
        <v>1320</v>
      </c>
      <c r="Z18" s="4" t="s">
        <v>1321</v>
      </c>
    </row>
    <row r="19" spans="1:26" x14ac:dyDescent="0.3">
      <c r="A19" s="4" t="str">
        <f>_xlfn.CONCAT(M19, K19, "-", B19, "-", T19, "-", U19)</f>
        <v>0801-340054-PUB-</v>
      </c>
      <c r="B19" s="5">
        <v>340054</v>
      </c>
      <c r="D19" s="4">
        <v>801790</v>
      </c>
      <c r="E19" s="3" t="s">
        <v>11074</v>
      </c>
      <c r="F19" s="4" t="s">
        <v>11075</v>
      </c>
      <c r="G19" s="3" t="s">
        <v>11076</v>
      </c>
      <c r="H19" s="4" t="s">
        <v>41</v>
      </c>
      <c r="I19" s="3" t="s">
        <v>11077</v>
      </c>
      <c r="J19" s="3" t="s">
        <v>1524</v>
      </c>
      <c r="K19" s="4" t="s">
        <v>72</v>
      </c>
      <c r="L19" s="3" t="s">
        <v>333</v>
      </c>
      <c r="M19" s="4" t="s">
        <v>334</v>
      </c>
      <c r="N19" s="3" t="s">
        <v>335</v>
      </c>
      <c r="O19" s="3" t="s">
        <v>11078</v>
      </c>
      <c r="P19" s="3" t="e">
        <v>#N/A</v>
      </c>
      <c r="Q19" s="3" t="e">
        <v>#N/A</v>
      </c>
      <c r="R19" s="3" t="s">
        <v>339</v>
      </c>
      <c r="S19" s="3" t="s">
        <v>340</v>
      </c>
      <c r="T19" s="4" t="s">
        <v>51</v>
      </c>
      <c r="V19" s="3" t="s">
        <v>149</v>
      </c>
      <c r="W19" s="3" t="s">
        <v>11079</v>
      </c>
      <c r="X19" s="3" t="s">
        <v>11080</v>
      </c>
      <c r="Y19" s="3" t="s">
        <v>11081</v>
      </c>
      <c r="Z19" s="4" t="s">
        <v>11082</v>
      </c>
    </row>
    <row r="20" spans="1:26" x14ac:dyDescent="0.3">
      <c r="A20" s="4" t="str">
        <f>_xlfn.CONCAT(M20, K20, "-", B20, "-", T20, "-", U20)</f>
        <v>0801-340066-PUB-EB</v>
      </c>
      <c r="B20" s="4">
        <v>340066</v>
      </c>
      <c r="C20" s="4" t="s">
        <v>1521</v>
      </c>
      <c r="D20" s="5">
        <v>801532</v>
      </c>
      <c r="E20" s="3" t="s">
        <v>1522</v>
      </c>
      <c r="F20" s="4" t="s">
        <v>1312</v>
      </c>
      <c r="G20" s="3" t="s">
        <v>1313</v>
      </c>
      <c r="H20" s="4" t="s">
        <v>41</v>
      </c>
      <c r="I20" s="3" t="s">
        <v>1523</v>
      </c>
      <c r="J20" s="3" t="s">
        <v>1524</v>
      </c>
      <c r="K20" s="4" t="s">
        <v>72</v>
      </c>
      <c r="L20" s="3" t="s">
        <v>333</v>
      </c>
      <c r="M20" s="4" t="s">
        <v>334</v>
      </c>
      <c r="N20" s="3" t="s">
        <v>335</v>
      </c>
      <c r="O20" s="3" t="s">
        <v>1525</v>
      </c>
      <c r="P20" s="3" t="s">
        <v>207</v>
      </c>
      <c r="Q20" s="3" t="s">
        <v>208</v>
      </c>
      <c r="R20" s="3" t="s">
        <v>339</v>
      </c>
      <c r="S20" s="3" t="s">
        <v>340</v>
      </c>
      <c r="T20" s="4" t="s">
        <v>51</v>
      </c>
      <c r="U20" s="4" t="s">
        <v>52</v>
      </c>
      <c r="V20" s="3" t="s">
        <v>149</v>
      </c>
      <c r="W20" s="4" t="s">
        <v>1526</v>
      </c>
      <c r="Y20" s="3" t="s">
        <v>1527</v>
      </c>
      <c r="Z20" s="4" t="s">
        <v>1528</v>
      </c>
    </row>
    <row r="21" spans="1:26" x14ac:dyDescent="0.3">
      <c r="A21" s="4" t="str">
        <f>_xlfn.CONCAT(M21, K21, "-", B21, "-", T21, "-", U21)</f>
        <v>0801-340868-PUB-EB</v>
      </c>
      <c r="B21" s="4">
        <v>340868</v>
      </c>
      <c r="C21" s="4" t="s">
        <v>2245</v>
      </c>
      <c r="D21" s="5">
        <v>801667</v>
      </c>
      <c r="E21" s="3" t="s">
        <v>2246</v>
      </c>
      <c r="F21" s="4" t="s">
        <v>329</v>
      </c>
      <c r="G21" s="3" t="s">
        <v>330</v>
      </c>
      <c r="H21" s="4" t="s">
        <v>41</v>
      </c>
      <c r="I21" s="3" t="s">
        <v>2247</v>
      </c>
      <c r="J21" s="3" t="s">
        <v>1524</v>
      </c>
      <c r="K21" s="4" t="s">
        <v>72</v>
      </c>
      <c r="L21" s="3" t="s">
        <v>333</v>
      </c>
      <c r="M21" s="4" t="s">
        <v>334</v>
      </c>
      <c r="N21" s="3" t="s">
        <v>335</v>
      </c>
      <c r="O21" s="3" t="s">
        <v>2248</v>
      </c>
      <c r="P21" s="3" t="s">
        <v>2249</v>
      </c>
      <c r="Q21" s="3" t="s">
        <v>2250</v>
      </c>
      <c r="R21" s="3" t="s">
        <v>339</v>
      </c>
      <c r="S21" s="3" t="s">
        <v>340</v>
      </c>
      <c r="T21" s="4" t="s">
        <v>51</v>
      </c>
      <c r="U21" s="4" t="s">
        <v>52</v>
      </c>
      <c r="V21" s="3" t="s">
        <v>131</v>
      </c>
      <c r="W21" s="4" t="s">
        <v>2251</v>
      </c>
      <c r="Y21" s="3" t="s">
        <v>2252</v>
      </c>
      <c r="Z21" s="4" t="s">
        <v>2253</v>
      </c>
    </row>
    <row r="22" spans="1:26" x14ac:dyDescent="0.3">
      <c r="A22" s="4" t="str">
        <f>_xlfn.CONCAT(M22, K22, "-", B22, "-", T22, "-", U22)</f>
        <v>0801-344898-PUB-EB</v>
      </c>
      <c r="B22" s="4">
        <v>344898</v>
      </c>
      <c r="C22" s="4" t="s">
        <v>6022</v>
      </c>
      <c r="D22" s="5">
        <v>801596</v>
      </c>
      <c r="E22" s="3" t="s">
        <v>6023</v>
      </c>
      <c r="F22" s="4" t="s">
        <v>1312</v>
      </c>
      <c r="G22" s="3" t="s">
        <v>1313</v>
      </c>
      <c r="H22" s="4" t="s">
        <v>104</v>
      </c>
      <c r="I22" s="3" t="s">
        <v>6024</v>
      </c>
      <c r="J22" s="3" t="s">
        <v>6025</v>
      </c>
      <c r="K22" s="4" t="s">
        <v>72</v>
      </c>
      <c r="L22" s="3" t="s">
        <v>333</v>
      </c>
      <c r="M22" s="4" t="s">
        <v>334</v>
      </c>
      <c r="N22" s="3" t="s">
        <v>335</v>
      </c>
      <c r="O22" s="3" t="s">
        <v>6026</v>
      </c>
      <c r="P22" s="3" t="s">
        <v>6027</v>
      </c>
      <c r="Q22" s="3" t="s">
        <v>6028</v>
      </c>
      <c r="R22" s="3" t="s">
        <v>339</v>
      </c>
      <c r="S22" s="3" t="s">
        <v>340</v>
      </c>
      <c r="T22" s="4" t="s">
        <v>51</v>
      </c>
      <c r="U22" s="4" t="s">
        <v>52</v>
      </c>
      <c r="V22" s="3" t="s">
        <v>115</v>
      </c>
      <c r="W22" s="4" t="s">
        <v>6029</v>
      </c>
      <c r="X22" s="3" t="s">
        <v>6030</v>
      </c>
      <c r="Y22" s="3" t="s">
        <v>6031</v>
      </c>
      <c r="Z22" s="4" t="s">
        <v>6032</v>
      </c>
    </row>
    <row r="23" spans="1:26" x14ac:dyDescent="0.3">
      <c r="A23" s="4" t="str">
        <f>_xlfn.CONCAT(M23, K23, "-", B23, "-", T23, "-", U23)</f>
        <v>0801-346883-PUB-EBS</v>
      </c>
      <c r="B23" s="4">
        <v>346883</v>
      </c>
      <c r="C23" s="4" t="s">
        <v>8036</v>
      </c>
      <c r="D23" s="5">
        <v>801587</v>
      </c>
      <c r="E23" s="3" t="s">
        <v>8037</v>
      </c>
      <c r="F23" s="4" t="s">
        <v>329</v>
      </c>
      <c r="G23" s="3" t="s">
        <v>330</v>
      </c>
      <c r="H23" s="4" t="s">
        <v>104</v>
      </c>
      <c r="I23" s="3" t="s">
        <v>1314</v>
      </c>
      <c r="J23" s="3" t="s">
        <v>1524</v>
      </c>
      <c r="K23" s="4" t="s">
        <v>72</v>
      </c>
      <c r="L23" s="3" t="s">
        <v>333</v>
      </c>
      <c r="M23" s="4" t="s">
        <v>334</v>
      </c>
      <c r="N23" s="3" t="s">
        <v>335</v>
      </c>
      <c r="O23" s="3" t="s">
        <v>8038</v>
      </c>
      <c r="P23" s="3" t="s">
        <v>8039</v>
      </c>
      <c r="Q23" s="3" t="s">
        <v>8040</v>
      </c>
      <c r="R23" s="3" t="s">
        <v>339</v>
      </c>
      <c r="S23" s="3" t="s">
        <v>340</v>
      </c>
      <c r="T23" s="4" t="s">
        <v>51</v>
      </c>
      <c r="U23" s="4" t="s">
        <v>225</v>
      </c>
      <c r="V23" s="3" t="s">
        <v>6053</v>
      </c>
      <c r="W23" s="4" t="s">
        <v>8041</v>
      </c>
      <c r="X23" s="3" t="s">
        <v>341</v>
      </c>
      <c r="Y23" s="3" t="s">
        <v>8042</v>
      </c>
      <c r="Z23" s="4" t="s">
        <v>8043</v>
      </c>
    </row>
    <row r="24" spans="1:26" x14ac:dyDescent="0.3">
      <c r="D24" s="5">
        <v>1501116</v>
      </c>
      <c r="E24" s="3" t="s">
        <v>12300</v>
      </c>
      <c r="K24" s="4" t="s">
        <v>72</v>
      </c>
      <c r="L24" s="3" t="s">
        <v>925</v>
      </c>
      <c r="M24" s="4" t="s">
        <v>108</v>
      </c>
      <c r="N24" s="3" t="s">
        <v>109</v>
      </c>
    </row>
    <row r="25" spans="1:26" x14ac:dyDescent="0.3">
      <c r="A25" s="4" t="str">
        <f>_xlfn.CONCAT(M25, K25, "-", B25, "-", T25, "-", U25)</f>
        <v>1501-330450-PUB-EB</v>
      </c>
      <c r="B25" s="4">
        <v>330450</v>
      </c>
      <c r="C25" s="4" t="s">
        <v>919</v>
      </c>
      <c r="D25" s="5">
        <v>1501443</v>
      </c>
      <c r="E25" s="3" t="s">
        <v>920</v>
      </c>
      <c r="F25" s="4" t="s">
        <v>921</v>
      </c>
      <c r="G25" s="3" t="s">
        <v>922</v>
      </c>
      <c r="H25" s="4" t="s">
        <v>104</v>
      </c>
      <c r="I25" s="3" t="s">
        <v>923</v>
      </c>
      <c r="J25" s="3" t="s">
        <v>924</v>
      </c>
      <c r="K25" s="4" t="s">
        <v>72</v>
      </c>
      <c r="L25" s="3" t="s">
        <v>925</v>
      </c>
      <c r="M25" s="4" t="s">
        <v>108</v>
      </c>
      <c r="N25" s="3" t="s">
        <v>109</v>
      </c>
      <c r="O25" s="3" t="s">
        <v>926</v>
      </c>
      <c r="P25" s="3" t="s">
        <v>927</v>
      </c>
      <c r="Q25" s="3" t="s">
        <v>928</v>
      </c>
      <c r="R25" s="3" t="s">
        <v>801</v>
      </c>
      <c r="S25" s="3" t="s">
        <v>929</v>
      </c>
      <c r="T25" s="4" t="s">
        <v>51</v>
      </c>
      <c r="U25" s="4" t="s">
        <v>52</v>
      </c>
      <c r="V25" s="3" t="s">
        <v>149</v>
      </c>
      <c r="W25" s="4" t="s">
        <v>930</v>
      </c>
      <c r="X25" s="3" t="s">
        <v>931</v>
      </c>
      <c r="Y25" s="3" t="s">
        <v>932</v>
      </c>
      <c r="Z25" s="4" t="s">
        <v>933</v>
      </c>
    </row>
    <row r="26" spans="1:26" x14ac:dyDescent="0.3">
      <c r="A26" s="4" t="str">
        <f>_xlfn.CONCAT(M26, K26, "-", B26, "-", T26, "-", U26)</f>
        <v>1402-341058-PUB-</v>
      </c>
      <c r="B26" s="5">
        <v>341058</v>
      </c>
      <c r="E26" s="3" t="s">
        <v>11227</v>
      </c>
      <c r="F26" s="4" t="s">
        <v>11228</v>
      </c>
      <c r="G26" s="3" t="s">
        <v>11229</v>
      </c>
      <c r="H26" s="4" t="s">
        <v>41</v>
      </c>
      <c r="I26" s="3" t="s">
        <v>11230</v>
      </c>
      <c r="J26" s="3" t="s">
        <v>11231</v>
      </c>
      <c r="K26" s="4" t="s">
        <v>317</v>
      </c>
      <c r="L26" s="3" t="s">
        <v>11232</v>
      </c>
      <c r="M26" s="4" t="s">
        <v>90</v>
      </c>
      <c r="N26" s="3" t="s">
        <v>270</v>
      </c>
      <c r="O26" s="3" t="s">
        <v>11233</v>
      </c>
      <c r="P26" s="3" t="e">
        <v>#N/A</v>
      </c>
      <c r="Q26" s="3" t="e">
        <v>#N/A</v>
      </c>
      <c r="R26" s="3" t="s">
        <v>113</v>
      </c>
      <c r="S26" s="3" t="s">
        <v>2483</v>
      </c>
      <c r="T26" s="4" t="s">
        <v>51</v>
      </c>
      <c r="V26" s="3" t="s">
        <v>355</v>
      </c>
      <c r="W26" s="3" t="s">
        <v>11234</v>
      </c>
      <c r="Y26" s="3" t="s">
        <v>11235</v>
      </c>
      <c r="Z26" s="4" t="s">
        <v>11236</v>
      </c>
    </row>
    <row r="27" spans="1:26" x14ac:dyDescent="0.3">
      <c r="B27" s="5"/>
      <c r="D27" s="4">
        <v>1402827</v>
      </c>
      <c r="E27" s="3" t="s">
        <v>4956</v>
      </c>
      <c r="K27" s="10" t="s">
        <v>317</v>
      </c>
      <c r="L27" s="3" t="s">
        <v>11232</v>
      </c>
      <c r="M27" s="4">
        <v>14</v>
      </c>
      <c r="N27" s="3" t="s">
        <v>270</v>
      </c>
      <c r="W27" s="3"/>
    </row>
    <row r="28" spans="1:26" x14ac:dyDescent="0.3">
      <c r="A28" s="4" t="str">
        <f>_xlfn.CONCAT(M28, K28, "-", B28, "-", T28, "-", U28)</f>
        <v>1001-310130-PUB-</v>
      </c>
      <c r="B28" s="5">
        <v>310130</v>
      </c>
      <c r="E28" s="3" t="s">
        <v>10920</v>
      </c>
      <c r="F28" s="4" t="s">
        <v>10921</v>
      </c>
      <c r="G28" s="3" t="s">
        <v>10922</v>
      </c>
      <c r="H28" s="4" t="s">
        <v>104</v>
      </c>
      <c r="I28" s="3" t="s">
        <v>10923</v>
      </c>
      <c r="J28" s="3" t="s">
        <v>10924</v>
      </c>
      <c r="K28" s="4" t="s">
        <v>72</v>
      </c>
      <c r="L28" s="3" t="s">
        <v>2871</v>
      </c>
      <c r="M28" s="4" t="s">
        <v>161</v>
      </c>
      <c r="N28" s="3" t="s">
        <v>160</v>
      </c>
      <c r="O28" s="3" t="s">
        <v>10925</v>
      </c>
      <c r="P28" s="3" t="e">
        <v>#N/A</v>
      </c>
      <c r="Q28" s="3" t="e">
        <v>#N/A</v>
      </c>
      <c r="R28" s="3" t="s">
        <v>113</v>
      </c>
      <c r="S28" s="3" t="s">
        <v>532</v>
      </c>
      <c r="T28" s="4" t="s">
        <v>51</v>
      </c>
      <c r="V28" s="3" t="s">
        <v>131</v>
      </c>
      <c r="W28" s="3" t="s">
        <v>10926</v>
      </c>
      <c r="X28" s="3" t="s">
        <v>10927</v>
      </c>
      <c r="Y28" s="3" t="s">
        <v>10928</v>
      </c>
      <c r="Z28" s="4" t="s">
        <v>10929</v>
      </c>
    </row>
    <row r="29" spans="1:26" x14ac:dyDescent="0.3">
      <c r="A29" s="4" t="str">
        <f>_xlfn.CONCAT(M29, K29, "-", B29, "-", T29, "-", U29)</f>
        <v>1001-341599-PUB-EB</v>
      </c>
      <c r="B29" s="4">
        <v>341599</v>
      </c>
      <c r="C29" s="4" t="s">
        <v>2865</v>
      </c>
      <c r="D29" s="5">
        <v>1001452</v>
      </c>
      <c r="E29" s="3" t="s">
        <v>2866</v>
      </c>
      <c r="F29" s="4" t="s">
        <v>2867</v>
      </c>
      <c r="G29" s="3" t="s">
        <v>2868</v>
      </c>
      <c r="H29" s="4" t="s">
        <v>41</v>
      </c>
      <c r="I29" s="3" t="s">
        <v>2869</v>
      </c>
      <c r="J29" s="3" t="s">
        <v>2870</v>
      </c>
      <c r="K29" s="4" t="s">
        <v>72</v>
      </c>
      <c r="L29" s="3" t="s">
        <v>2871</v>
      </c>
      <c r="M29" s="4" t="s">
        <v>161</v>
      </c>
      <c r="N29" s="3" t="s">
        <v>160</v>
      </c>
      <c r="O29" s="3" t="s">
        <v>2872</v>
      </c>
      <c r="P29" s="3" t="s">
        <v>2873</v>
      </c>
      <c r="Q29" s="3" t="s">
        <v>2874</v>
      </c>
      <c r="R29" s="3" t="s">
        <v>113</v>
      </c>
      <c r="S29" s="3" t="s">
        <v>532</v>
      </c>
      <c r="T29" s="4" t="s">
        <v>51</v>
      </c>
      <c r="U29" s="4" t="s">
        <v>52</v>
      </c>
      <c r="V29" s="3" t="s">
        <v>131</v>
      </c>
      <c r="W29" s="4" t="s">
        <v>2875</v>
      </c>
      <c r="Y29" s="3" t="s">
        <v>2876</v>
      </c>
      <c r="Z29" s="4" t="s">
        <v>2877</v>
      </c>
    </row>
    <row r="30" spans="1:26" x14ac:dyDescent="0.3">
      <c r="A30" s="4" t="str">
        <f>_xlfn.CONCAT(M30, K30, "-", B30, "-", T30, "-", U30)</f>
        <v>1001-344734-PUB-EB</v>
      </c>
      <c r="B30" s="4">
        <v>344734</v>
      </c>
      <c r="C30" s="4" t="s">
        <v>5865</v>
      </c>
      <c r="D30" s="5">
        <v>1001204</v>
      </c>
      <c r="E30" s="3" t="s">
        <v>5866</v>
      </c>
      <c r="F30" s="4" t="s">
        <v>2867</v>
      </c>
      <c r="G30" s="3" t="s">
        <v>2868</v>
      </c>
      <c r="H30" s="4" t="s">
        <v>41</v>
      </c>
      <c r="I30" s="3" t="s">
        <v>5867</v>
      </c>
      <c r="J30" s="3" t="s">
        <v>5868</v>
      </c>
      <c r="K30" s="4" t="s">
        <v>72</v>
      </c>
      <c r="L30" s="3" t="s">
        <v>2871</v>
      </c>
      <c r="M30" s="4" t="s">
        <v>161</v>
      </c>
      <c r="N30" s="3" t="s">
        <v>160</v>
      </c>
      <c r="O30" s="3" t="s">
        <v>5869</v>
      </c>
      <c r="P30" s="3" t="s">
        <v>5870</v>
      </c>
      <c r="Q30" s="3" t="s">
        <v>5871</v>
      </c>
      <c r="R30" s="3" t="s">
        <v>113</v>
      </c>
      <c r="S30" s="3" t="s">
        <v>532</v>
      </c>
      <c r="T30" s="4" t="s">
        <v>51</v>
      </c>
      <c r="U30" s="4" t="s">
        <v>52</v>
      </c>
      <c r="V30" s="3" t="s">
        <v>149</v>
      </c>
      <c r="W30" s="4" t="s">
        <v>5872</v>
      </c>
      <c r="Y30" s="3" t="s">
        <v>5873</v>
      </c>
      <c r="Z30" s="4" t="s">
        <v>5874</v>
      </c>
    </row>
    <row r="31" spans="1:26" x14ac:dyDescent="0.3">
      <c r="A31" s="4" t="str">
        <f>_xlfn.CONCAT(M31, K31, "-", B31, "-", T31, "-", U31)</f>
        <v>1001-346342-PUB-EBS</v>
      </c>
      <c r="B31" s="4">
        <v>346342</v>
      </c>
      <c r="C31" s="4" t="s">
        <v>7519</v>
      </c>
      <c r="D31" s="5">
        <v>1001951</v>
      </c>
      <c r="E31" s="3" t="s">
        <v>7520</v>
      </c>
      <c r="F31" s="4" t="s">
        <v>7521</v>
      </c>
      <c r="G31" s="3" t="s">
        <v>7522</v>
      </c>
      <c r="H31" s="4" t="s">
        <v>104</v>
      </c>
      <c r="I31" s="3" t="s">
        <v>7523</v>
      </c>
      <c r="J31" s="3" t="s">
        <v>7524</v>
      </c>
      <c r="K31" s="4" t="s">
        <v>72</v>
      </c>
      <c r="L31" s="3" t="s">
        <v>2871</v>
      </c>
      <c r="M31" s="4" t="s">
        <v>161</v>
      </c>
      <c r="N31" s="3" t="s">
        <v>160</v>
      </c>
      <c r="O31" s="3" t="s">
        <v>7525</v>
      </c>
      <c r="P31" s="3" t="s">
        <v>7526</v>
      </c>
      <c r="Q31" s="3" t="s">
        <v>7527</v>
      </c>
      <c r="R31" s="3" t="s">
        <v>113</v>
      </c>
      <c r="S31" s="3" t="s">
        <v>532</v>
      </c>
      <c r="T31" s="4" t="s">
        <v>51</v>
      </c>
      <c r="U31" s="4" t="s">
        <v>225</v>
      </c>
      <c r="V31" s="3" t="s">
        <v>226</v>
      </c>
      <c r="W31" s="4" t="s">
        <v>7528</v>
      </c>
      <c r="X31" s="3" t="s">
        <v>7529</v>
      </c>
      <c r="Y31" s="3" t="s">
        <v>7530</v>
      </c>
      <c r="Z31" s="4" t="s">
        <v>7531</v>
      </c>
    </row>
    <row r="32" spans="1:26" x14ac:dyDescent="0.3">
      <c r="A32" s="4" t="str">
        <f>_xlfn.CONCAT(M32, K32, "-", B32, "-", T32, "-", U32)</f>
        <v>1001-401365-PUB-EBS</v>
      </c>
      <c r="B32" s="4">
        <v>401365</v>
      </c>
      <c r="C32" s="4" t="s">
        <v>8489</v>
      </c>
      <c r="D32" s="5">
        <v>1001811</v>
      </c>
      <c r="E32" s="3" t="s">
        <v>8490</v>
      </c>
      <c r="F32" s="4" t="s">
        <v>2867</v>
      </c>
      <c r="G32" s="3" t="s">
        <v>2868</v>
      </c>
      <c r="H32" s="4" t="s">
        <v>41</v>
      </c>
      <c r="I32" s="3" t="s">
        <v>8491</v>
      </c>
      <c r="J32" s="3" t="s">
        <v>2870</v>
      </c>
      <c r="K32" s="4" t="s">
        <v>72</v>
      </c>
      <c r="L32" s="3" t="s">
        <v>2871</v>
      </c>
      <c r="M32" s="4" t="s">
        <v>161</v>
      </c>
      <c r="N32" s="3" t="s">
        <v>160</v>
      </c>
      <c r="O32" s="3" t="s">
        <v>8492</v>
      </c>
      <c r="P32" s="3" t="s">
        <v>2348</v>
      </c>
      <c r="Q32" s="3" t="s">
        <v>2349</v>
      </c>
      <c r="R32" s="3" t="s">
        <v>113</v>
      </c>
      <c r="S32" s="3" t="s">
        <v>532</v>
      </c>
      <c r="T32" s="4" t="s">
        <v>51</v>
      </c>
      <c r="U32" s="4" t="s">
        <v>225</v>
      </c>
      <c r="V32" s="3" t="s">
        <v>2275</v>
      </c>
      <c r="W32" s="4" t="s">
        <v>8493</v>
      </c>
      <c r="Y32" s="3" t="s">
        <v>8494</v>
      </c>
      <c r="Z32" s="4" t="s">
        <v>8495</v>
      </c>
    </row>
    <row r="33" spans="1:26" x14ac:dyDescent="0.3">
      <c r="D33" s="5">
        <v>1502186</v>
      </c>
      <c r="E33" s="3" t="s">
        <v>12301</v>
      </c>
    </row>
    <row r="34" spans="1:26" x14ac:dyDescent="0.3">
      <c r="A34" s="4" t="str">
        <f>_xlfn.CONCAT(M34, K34, "-", B34, "-", T34, "-", U34)</f>
        <v>1502-345830-PUB-EB</v>
      </c>
      <c r="B34" s="4">
        <v>345830</v>
      </c>
      <c r="C34" s="4" t="s">
        <v>6894</v>
      </c>
      <c r="D34" s="5">
        <v>1502779</v>
      </c>
      <c r="E34" s="3" t="s">
        <v>6895</v>
      </c>
      <c r="F34" s="4" t="s">
        <v>6896</v>
      </c>
      <c r="G34" s="3" t="s">
        <v>6897</v>
      </c>
      <c r="H34" s="4" t="s">
        <v>41</v>
      </c>
      <c r="I34" s="3" t="s">
        <v>6898</v>
      </c>
      <c r="J34" s="3" t="s">
        <v>6899</v>
      </c>
      <c r="K34" s="4" t="s">
        <v>317</v>
      </c>
      <c r="L34" s="3" t="s">
        <v>6900</v>
      </c>
      <c r="M34" s="4" t="s">
        <v>108</v>
      </c>
      <c r="N34" s="3" t="s">
        <v>109</v>
      </c>
      <c r="O34" s="3" t="s">
        <v>6901</v>
      </c>
      <c r="P34" s="3" t="s">
        <v>6902</v>
      </c>
      <c r="Q34" s="3" t="s">
        <v>6903</v>
      </c>
      <c r="R34" s="3" t="s">
        <v>113</v>
      </c>
      <c r="S34" s="3" t="s">
        <v>114</v>
      </c>
      <c r="T34" s="4" t="s">
        <v>51</v>
      </c>
      <c r="U34" s="4" t="s">
        <v>52</v>
      </c>
      <c r="V34" s="3" t="s">
        <v>149</v>
      </c>
      <c r="W34" s="4" t="s">
        <v>6904</v>
      </c>
      <c r="Y34" s="3" t="s">
        <v>6905</v>
      </c>
      <c r="Z34" s="4" t="s">
        <v>6906</v>
      </c>
    </row>
    <row r="35" spans="1:26" x14ac:dyDescent="0.3">
      <c r="A35" s="4" t="str">
        <f>_xlfn.CONCAT(M35, K35, "-", B35, "-", T35, "-", U35)</f>
        <v>0802-330280-PUB-</v>
      </c>
      <c r="B35" s="5">
        <v>330280</v>
      </c>
      <c r="E35" s="3" t="s">
        <v>11028</v>
      </c>
      <c r="F35" s="4" t="s">
        <v>1153</v>
      </c>
      <c r="G35" s="3" t="s">
        <v>1154</v>
      </c>
      <c r="H35" s="4" t="s">
        <v>41</v>
      </c>
      <c r="I35" s="3" t="s">
        <v>11029</v>
      </c>
      <c r="J35" s="3" t="s">
        <v>11030</v>
      </c>
      <c r="K35" s="4" t="s">
        <v>317</v>
      </c>
      <c r="L35" s="3" t="s">
        <v>1157</v>
      </c>
      <c r="M35" s="4" t="s">
        <v>334</v>
      </c>
      <c r="N35" s="3" t="s">
        <v>335</v>
      </c>
      <c r="O35" s="3" t="s">
        <v>11031</v>
      </c>
      <c r="P35" s="3" t="e">
        <v>#N/A</v>
      </c>
      <c r="Q35" s="3" t="e">
        <v>#N/A</v>
      </c>
      <c r="R35" s="3" t="s">
        <v>339</v>
      </c>
      <c r="S35" s="3" t="s">
        <v>1161</v>
      </c>
      <c r="T35" s="4" t="s">
        <v>51</v>
      </c>
      <c r="V35" s="3" t="s">
        <v>115</v>
      </c>
      <c r="W35" s="3" t="s">
        <v>11032</v>
      </c>
      <c r="Y35" s="3" t="s">
        <v>11033</v>
      </c>
      <c r="Z35" s="4" t="s">
        <v>1165</v>
      </c>
    </row>
    <row r="36" spans="1:26" x14ac:dyDescent="0.3">
      <c r="A36" s="4" t="str">
        <f>_xlfn.CONCAT(M36, K36, "-", B36, "-", T36, "-", U36)</f>
        <v>0802-330693-PUB-EB</v>
      </c>
      <c r="B36" s="4">
        <v>330693</v>
      </c>
      <c r="C36" s="4" t="s">
        <v>1151</v>
      </c>
      <c r="D36" s="5">
        <v>802696</v>
      </c>
      <c r="E36" s="3" t="s">
        <v>1152</v>
      </c>
      <c r="F36" s="4" t="s">
        <v>1153</v>
      </c>
      <c r="G36" s="3" t="s">
        <v>1154</v>
      </c>
      <c r="H36" s="4" t="s">
        <v>104</v>
      </c>
      <c r="I36" s="3" t="s">
        <v>1155</v>
      </c>
      <c r="J36" s="3" t="s">
        <v>1156</v>
      </c>
      <c r="K36" s="4" t="s">
        <v>317</v>
      </c>
      <c r="L36" s="3" t="s">
        <v>1157</v>
      </c>
      <c r="M36" s="4" t="s">
        <v>334</v>
      </c>
      <c r="N36" s="3" t="s">
        <v>335</v>
      </c>
      <c r="O36" s="3" t="s">
        <v>1158</v>
      </c>
      <c r="P36" s="3" t="s">
        <v>1159</v>
      </c>
      <c r="Q36" s="3" t="s">
        <v>1160</v>
      </c>
      <c r="R36" s="3" t="s">
        <v>339</v>
      </c>
      <c r="S36" s="3" t="s">
        <v>1161</v>
      </c>
      <c r="T36" s="4" t="s">
        <v>51</v>
      </c>
      <c r="U36" s="4" t="s">
        <v>52</v>
      </c>
      <c r="V36" s="3" t="s">
        <v>115</v>
      </c>
      <c r="W36" s="4" t="s">
        <v>1162</v>
      </c>
      <c r="X36" s="3" t="s">
        <v>1163</v>
      </c>
      <c r="Y36" s="3" t="s">
        <v>1164</v>
      </c>
      <c r="Z36" s="4" t="s">
        <v>1165</v>
      </c>
    </row>
    <row r="37" spans="1:26" x14ac:dyDescent="0.3">
      <c r="A37" s="4" t="str">
        <f>_xlfn.CONCAT(M37, K37, "-", B37, "-", T37, "-", U37)</f>
        <v>1101-330220-PUB-EB</v>
      </c>
      <c r="B37" s="4">
        <v>330220</v>
      </c>
      <c r="C37" s="4" t="s">
        <v>629</v>
      </c>
      <c r="D37" s="5">
        <v>1101009</v>
      </c>
      <c r="E37" s="3" t="s">
        <v>630</v>
      </c>
      <c r="F37" s="4" t="s">
        <v>631</v>
      </c>
      <c r="G37" s="3" t="s">
        <v>632</v>
      </c>
      <c r="H37" s="4" t="s">
        <v>104</v>
      </c>
      <c r="I37" s="3" t="s">
        <v>633</v>
      </c>
      <c r="J37" s="3" t="s">
        <v>634</v>
      </c>
      <c r="K37" s="4" t="s">
        <v>72</v>
      </c>
      <c r="L37" s="3" t="s">
        <v>635</v>
      </c>
      <c r="M37" s="4" t="s">
        <v>144</v>
      </c>
      <c r="N37" s="3" t="s">
        <v>143</v>
      </c>
      <c r="O37" s="3" t="s">
        <v>636</v>
      </c>
      <c r="P37" s="3" t="s">
        <v>637</v>
      </c>
      <c r="Q37" s="3" t="s">
        <v>638</v>
      </c>
      <c r="R37" s="3" t="s">
        <v>113</v>
      </c>
      <c r="S37" s="3" t="s">
        <v>431</v>
      </c>
      <c r="T37" s="4" t="s">
        <v>51</v>
      </c>
      <c r="U37" s="4" t="s">
        <v>52</v>
      </c>
      <c r="V37" s="3" t="s">
        <v>115</v>
      </c>
      <c r="W37" s="4" t="s">
        <v>639</v>
      </c>
      <c r="X37" s="3" t="s">
        <v>640</v>
      </c>
      <c r="Y37" s="3" t="s">
        <v>641</v>
      </c>
      <c r="Z37" s="4" t="s">
        <v>642</v>
      </c>
    </row>
    <row r="38" spans="1:26" x14ac:dyDescent="0.3">
      <c r="A38" s="4" t="str">
        <f>_xlfn.CONCAT(M38, K38, "-", B38, "-", T38, "-", U38)</f>
        <v>1101-330231-PUB-EB</v>
      </c>
      <c r="B38" s="4">
        <v>330231</v>
      </c>
      <c r="C38" s="4" t="s">
        <v>643</v>
      </c>
      <c r="D38" s="5">
        <v>1101992</v>
      </c>
      <c r="E38" s="3" t="s">
        <v>644</v>
      </c>
      <c r="F38" s="4" t="s">
        <v>645</v>
      </c>
      <c r="G38" s="3" t="s">
        <v>646</v>
      </c>
      <c r="H38" s="4" t="s">
        <v>104</v>
      </c>
      <c r="I38" s="3" t="s">
        <v>647</v>
      </c>
      <c r="J38" s="3" t="s">
        <v>648</v>
      </c>
      <c r="K38" s="4" t="s">
        <v>72</v>
      </c>
      <c r="L38" s="3" t="s">
        <v>635</v>
      </c>
      <c r="M38" s="4" t="s">
        <v>144</v>
      </c>
      <c r="N38" s="3" t="s">
        <v>143</v>
      </c>
      <c r="O38" s="3" t="s">
        <v>649</v>
      </c>
      <c r="P38" s="3" t="s">
        <v>650</v>
      </c>
      <c r="Q38" s="3" t="s">
        <v>651</v>
      </c>
      <c r="R38" s="3" t="s">
        <v>113</v>
      </c>
      <c r="S38" s="3" t="s">
        <v>431</v>
      </c>
      <c r="T38" s="4" t="s">
        <v>51</v>
      </c>
      <c r="U38" s="4" t="s">
        <v>52</v>
      </c>
      <c r="V38" s="3" t="s">
        <v>115</v>
      </c>
      <c r="W38" s="4" t="s">
        <v>652</v>
      </c>
      <c r="X38" s="3" t="s">
        <v>653</v>
      </c>
      <c r="Y38" s="3" t="s">
        <v>654</v>
      </c>
      <c r="Z38" s="4" t="s">
        <v>655</v>
      </c>
    </row>
    <row r="39" spans="1:26" x14ac:dyDescent="0.3">
      <c r="A39" s="4" t="str">
        <f>_xlfn.CONCAT(M39, K39, "-", B39, "-", T39, "-", U39)</f>
        <v>1101-340091-PUB-EB</v>
      </c>
      <c r="B39" s="4">
        <v>340091</v>
      </c>
      <c r="C39" s="4" t="s">
        <v>1542</v>
      </c>
      <c r="D39" s="5">
        <v>1101653</v>
      </c>
      <c r="E39" s="3" t="s">
        <v>1543</v>
      </c>
      <c r="F39" s="4" t="s">
        <v>1544</v>
      </c>
      <c r="G39" s="3" t="s">
        <v>1545</v>
      </c>
      <c r="H39" s="4" t="s">
        <v>41</v>
      </c>
      <c r="I39" s="3" t="s">
        <v>1546</v>
      </c>
      <c r="J39" s="3" t="s">
        <v>1547</v>
      </c>
      <c r="K39" s="4" t="s">
        <v>72</v>
      </c>
      <c r="L39" s="3" t="s">
        <v>635</v>
      </c>
      <c r="M39" s="4" t="s">
        <v>144</v>
      </c>
      <c r="N39" s="3" t="s">
        <v>143</v>
      </c>
      <c r="O39" s="3" t="s">
        <v>1548</v>
      </c>
      <c r="P39" s="3" t="s">
        <v>1549</v>
      </c>
      <c r="Q39" s="3" t="s">
        <v>1550</v>
      </c>
      <c r="R39" s="3" t="s">
        <v>113</v>
      </c>
      <c r="S39" s="3" t="s">
        <v>431</v>
      </c>
      <c r="T39" s="4" t="s">
        <v>51</v>
      </c>
      <c r="U39" s="4" t="s">
        <v>52</v>
      </c>
      <c r="V39" s="3" t="s">
        <v>131</v>
      </c>
      <c r="W39" s="4" t="s">
        <v>1551</v>
      </c>
      <c r="X39" s="3" t="s">
        <v>1552</v>
      </c>
      <c r="Y39" s="3" t="s">
        <v>1553</v>
      </c>
      <c r="Z39" s="4" t="s">
        <v>1554</v>
      </c>
    </row>
    <row r="40" spans="1:26" x14ac:dyDescent="0.3">
      <c r="A40" s="4" t="str">
        <f>_xlfn.CONCAT(M40, K40, "-", B40, "-", T40, "-", U40)</f>
        <v>1101-342180-PUB-EB</v>
      </c>
      <c r="B40" s="4">
        <v>342180</v>
      </c>
      <c r="C40" s="4" t="s">
        <v>3322</v>
      </c>
      <c r="D40" s="5">
        <v>1101757</v>
      </c>
      <c r="E40" s="3" t="s">
        <v>3323</v>
      </c>
      <c r="F40" s="4" t="s">
        <v>3324</v>
      </c>
      <c r="G40" s="3" t="s">
        <v>3325</v>
      </c>
      <c r="H40" s="4" t="s">
        <v>104</v>
      </c>
      <c r="I40" s="3" t="s">
        <v>3326</v>
      </c>
      <c r="J40" s="3" t="s">
        <v>3327</v>
      </c>
      <c r="K40" s="4" t="s">
        <v>72</v>
      </c>
      <c r="L40" s="3" t="s">
        <v>635</v>
      </c>
      <c r="M40" s="4" t="s">
        <v>144</v>
      </c>
      <c r="N40" s="3" t="s">
        <v>143</v>
      </c>
      <c r="O40" s="3" t="s">
        <v>3328</v>
      </c>
      <c r="P40" s="3" t="s">
        <v>3329</v>
      </c>
      <c r="Q40" s="3" t="s">
        <v>3330</v>
      </c>
      <c r="R40" s="3" t="s">
        <v>113</v>
      </c>
      <c r="S40" s="3" t="s">
        <v>431</v>
      </c>
      <c r="T40" s="4" t="s">
        <v>51</v>
      </c>
      <c r="U40" s="4" t="s">
        <v>52</v>
      </c>
      <c r="V40" s="3" t="s">
        <v>131</v>
      </c>
      <c r="W40" s="4" t="s">
        <v>3331</v>
      </c>
      <c r="X40" s="3" t="s">
        <v>3332</v>
      </c>
      <c r="Y40" s="3" t="s">
        <v>3333</v>
      </c>
      <c r="Z40" s="4" t="s">
        <v>3334</v>
      </c>
    </row>
    <row r="41" spans="1:26" x14ac:dyDescent="0.3">
      <c r="A41" s="4" t="str">
        <f>_xlfn.CONCAT(M41, K41, "-", B41, "-", T41, "-", U41)</f>
        <v>0401-346160-PUB-EBS</v>
      </c>
      <c r="B41" s="4">
        <v>346160</v>
      </c>
      <c r="C41" s="4" t="s">
        <v>7299</v>
      </c>
      <c r="D41" s="5">
        <v>401878</v>
      </c>
      <c r="E41" s="3" t="s">
        <v>7300</v>
      </c>
      <c r="F41" s="4" t="s">
        <v>7301</v>
      </c>
      <c r="G41" s="3" t="s">
        <v>7302</v>
      </c>
      <c r="H41" s="4" t="s">
        <v>104</v>
      </c>
      <c r="I41" s="3" t="s">
        <v>5701</v>
      </c>
      <c r="J41" s="3" t="s">
        <v>7303</v>
      </c>
      <c r="K41" s="4" t="s">
        <v>72</v>
      </c>
      <c r="L41" s="3" t="s">
        <v>7304</v>
      </c>
      <c r="M41" s="4" t="s">
        <v>44</v>
      </c>
      <c r="N41" s="3" t="s">
        <v>238</v>
      </c>
      <c r="O41" s="3" t="s">
        <v>7305</v>
      </c>
      <c r="P41" s="3" t="s">
        <v>7306</v>
      </c>
      <c r="Q41" s="3" t="s">
        <v>7307</v>
      </c>
      <c r="R41" s="3" t="s">
        <v>79</v>
      </c>
      <c r="S41" s="3" t="s">
        <v>4477</v>
      </c>
      <c r="T41" s="4" t="s">
        <v>51</v>
      </c>
      <c r="U41" s="4" t="s">
        <v>225</v>
      </c>
      <c r="V41" s="3" t="s">
        <v>275</v>
      </c>
      <c r="W41" s="4" t="s">
        <v>7308</v>
      </c>
      <c r="X41" s="3" t="s">
        <v>7309</v>
      </c>
      <c r="Y41" s="3" t="s">
        <v>7310</v>
      </c>
      <c r="Z41" s="4" t="s">
        <v>7311</v>
      </c>
    </row>
    <row r="42" spans="1:26" x14ac:dyDescent="0.3">
      <c r="A42" s="4" t="str">
        <f>_xlfn.CONCAT(M42, K42, "-", B42, "-", T42, "-", U42)</f>
        <v>1701-340959-PUB-EBS</v>
      </c>
      <c r="B42" s="4">
        <v>340959</v>
      </c>
      <c r="C42" s="4" t="s">
        <v>2340</v>
      </c>
      <c r="D42" s="5">
        <v>1701770</v>
      </c>
      <c r="E42" s="3" t="s">
        <v>2341</v>
      </c>
      <c r="F42" s="4" t="s">
        <v>2342</v>
      </c>
      <c r="G42" s="3" t="s">
        <v>2343</v>
      </c>
      <c r="H42" s="4" t="s">
        <v>104</v>
      </c>
      <c r="I42" s="3" t="s">
        <v>2344</v>
      </c>
      <c r="J42" s="3" t="s">
        <v>2345</v>
      </c>
      <c r="K42" s="4" t="s">
        <v>72</v>
      </c>
      <c r="L42" s="3" t="s">
        <v>2346</v>
      </c>
      <c r="M42" s="4" t="s">
        <v>253</v>
      </c>
      <c r="N42" s="3" t="s">
        <v>1411</v>
      </c>
      <c r="O42" s="3" t="s">
        <v>2347</v>
      </c>
      <c r="P42" s="3" t="s">
        <v>2348</v>
      </c>
      <c r="Q42" s="3" t="s">
        <v>2349</v>
      </c>
      <c r="R42" s="3" t="s">
        <v>79</v>
      </c>
      <c r="S42" s="3" t="s">
        <v>242</v>
      </c>
      <c r="T42" s="4" t="s">
        <v>51</v>
      </c>
      <c r="U42" s="4" t="s">
        <v>225</v>
      </c>
      <c r="V42" s="3" t="s">
        <v>275</v>
      </c>
      <c r="W42" s="4" t="s">
        <v>2350</v>
      </c>
      <c r="X42" s="3" t="s">
        <v>2351</v>
      </c>
      <c r="Y42" s="3" t="s">
        <v>2352</v>
      </c>
      <c r="Z42" s="4" t="s">
        <v>2353</v>
      </c>
    </row>
    <row r="43" spans="1:26" x14ac:dyDescent="0.3">
      <c r="A43" s="4" t="str">
        <f>_xlfn.CONCAT(M43, K43, "-", B43, "-", T43, "-", U43)</f>
        <v>1701-343791-PUB-EB</v>
      </c>
      <c r="B43" s="4">
        <v>343791</v>
      </c>
      <c r="C43" s="4" t="s">
        <v>4858</v>
      </c>
      <c r="D43" s="5">
        <v>1701063</v>
      </c>
      <c r="E43" s="3" t="s">
        <v>4859</v>
      </c>
      <c r="F43" s="4" t="s">
        <v>2342</v>
      </c>
      <c r="G43" s="3" t="s">
        <v>2343</v>
      </c>
      <c r="H43" s="4" t="s">
        <v>41</v>
      </c>
      <c r="I43" s="3" t="s">
        <v>4860</v>
      </c>
      <c r="J43" s="3" t="s">
        <v>4861</v>
      </c>
      <c r="K43" s="4" t="s">
        <v>72</v>
      </c>
      <c r="L43" s="3" t="s">
        <v>2346</v>
      </c>
      <c r="M43" s="4" t="s">
        <v>253</v>
      </c>
      <c r="N43" s="3" t="s">
        <v>1411</v>
      </c>
      <c r="O43" s="3" t="s">
        <v>4862</v>
      </c>
      <c r="P43" s="3" t="s">
        <v>4863</v>
      </c>
      <c r="Q43" s="3" t="s">
        <v>4864</v>
      </c>
      <c r="R43" s="3" t="s">
        <v>79</v>
      </c>
      <c r="S43" s="3" t="s">
        <v>242</v>
      </c>
      <c r="T43" s="4" t="s">
        <v>51</v>
      </c>
      <c r="U43" s="4" t="s">
        <v>52</v>
      </c>
      <c r="V43" s="3" t="s">
        <v>149</v>
      </c>
      <c r="W43" s="4" t="s">
        <v>4865</v>
      </c>
      <c r="Y43" s="3" t="s">
        <v>4866</v>
      </c>
      <c r="Z43" s="4" t="s">
        <v>4867</v>
      </c>
    </row>
    <row r="44" spans="1:26" x14ac:dyDescent="0.3">
      <c r="A44" s="4" t="str">
        <f>_xlfn.CONCAT(M44, K44, "-", B44, "-", T44, "-", U44)</f>
        <v>0803-330905-PUB-EB</v>
      </c>
      <c r="B44" s="4">
        <v>330905</v>
      </c>
      <c r="C44" s="4" t="s">
        <v>1295</v>
      </c>
      <c r="D44" s="5">
        <v>803258</v>
      </c>
      <c r="E44" s="3" t="s">
        <v>1296</v>
      </c>
      <c r="F44" s="4" t="s">
        <v>1297</v>
      </c>
      <c r="G44" s="3" t="s">
        <v>1298</v>
      </c>
      <c r="H44" s="4" t="s">
        <v>104</v>
      </c>
      <c r="I44" s="3" t="s">
        <v>1299</v>
      </c>
      <c r="J44" s="3" t="s">
        <v>1300</v>
      </c>
      <c r="K44" s="4" t="s">
        <v>59</v>
      </c>
      <c r="L44" s="3" t="s">
        <v>1301</v>
      </c>
      <c r="M44" s="4" t="s">
        <v>334</v>
      </c>
      <c r="N44" s="3" t="s">
        <v>335</v>
      </c>
      <c r="O44" s="3" t="s">
        <v>1302</v>
      </c>
      <c r="P44" s="3" t="s">
        <v>1303</v>
      </c>
      <c r="Q44" s="3" t="s">
        <v>1304</v>
      </c>
      <c r="R44" s="3" t="s">
        <v>339</v>
      </c>
      <c r="S44" s="3" t="s">
        <v>1305</v>
      </c>
      <c r="T44" s="4" t="s">
        <v>51</v>
      </c>
      <c r="U44" s="4" t="s">
        <v>52</v>
      </c>
      <c r="V44" s="3" t="s">
        <v>81</v>
      </c>
      <c r="W44" s="4" t="s">
        <v>1306</v>
      </c>
      <c r="X44" s="3" t="s">
        <v>1307</v>
      </c>
      <c r="Y44" s="3" t="s">
        <v>1308</v>
      </c>
      <c r="Z44" s="4" t="s">
        <v>1309</v>
      </c>
    </row>
    <row r="45" spans="1:26" x14ac:dyDescent="0.3">
      <c r="A45" s="4" t="str">
        <f>_xlfn.CONCAT(M45, K45, "-", B45, "-", T45, "-", U45)</f>
        <v>0201-345477-PUB-</v>
      </c>
      <c r="B45" s="5">
        <v>345477</v>
      </c>
      <c r="E45" s="3" t="s">
        <v>11825</v>
      </c>
      <c r="F45" s="4" t="s">
        <v>11826</v>
      </c>
      <c r="G45" s="3" t="s">
        <v>11827</v>
      </c>
      <c r="H45" s="4" t="s">
        <v>104</v>
      </c>
      <c r="I45" s="3" t="s">
        <v>11828</v>
      </c>
      <c r="J45" s="3" t="s">
        <v>11829</v>
      </c>
      <c r="K45" s="4" t="s">
        <v>72</v>
      </c>
      <c r="L45" s="3" t="s">
        <v>11830</v>
      </c>
      <c r="M45" s="4" t="s">
        <v>317</v>
      </c>
      <c r="N45" s="3" t="s">
        <v>866</v>
      </c>
      <c r="O45" s="3" t="s">
        <v>11831</v>
      </c>
      <c r="P45" s="3" t="e">
        <v>#N/A</v>
      </c>
      <c r="Q45" s="3" t="e">
        <v>#N/A</v>
      </c>
      <c r="R45" s="3" t="s">
        <v>801</v>
      </c>
      <c r="S45" s="3" t="s">
        <v>961</v>
      </c>
      <c r="T45" s="4" t="s">
        <v>51</v>
      </c>
      <c r="V45" s="3" t="s">
        <v>149</v>
      </c>
      <c r="W45" s="3" t="s">
        <v>11832</v>
      </c>
      <c r="X45" s="3" t="s">
        <v>11833</v>
      </c>
      <c r="Y45" s="3" t="s">
        <v>11834</v>
      </c>
      <c r="Z45" s="4" t="s">
        <v>11835</v>
      </c>
    </row>
    <row r="46" spans="1:26" x14ac:dyDescent="0.3">
      <c r="A46" s="4" t="str">
        <f>_xlfn.CONCAT(M46, K46, "-", B46, "-", T46, "-", U46)</f>
        <v>1503-330346-PUB-EB</v>
      </c>
      <c r="B46" s="4">
        <v>330346</v>
      </c>
      <c r="C46" s="4" t="s">
        <v>763</v>
      </c>
      <c r="D46" s="5">
        <v>1503763</v>
      </c>
      <c r="E46" s="3" t="s">
        <v>764</v>
      </c>
      <c r="F46" s="4" t="s">
        <v>765</v>
      </c>
      <c r="G46" s="3" t="s">
        <v>766</v>
      </c>
      <c r="H46" s="4" t="s">
        <v>104</v>
      </c>
      <c r="I46" s="3" t="s">
        <v>767</v>
      </c>
      <c r="J46" s="3" t="s">
        <v>768</v>
      </c>
      <c r="K46" s="4" t="s">
        <v>59</v>
      </c>
      <c r="L46" s="3" t="s">
        <v>769</v>
      </c>
      <c r="M46" s="4" t="s">
        <v>108</v>
      </c>
      <c r="N46" s="3" t="s">
        <v>109</v>
      </c>
      <c r="O46" s="3" t="s">
        <v>770</v>
      </c>
      <c r="P46" s="3" t="s">
        <v>771</v>
      </c>
      <c r="Q46" s="3" t="s">
        <v>772</v>
      </c>
      <c r="R46" s="3" t="s">
        <v>113</v>
      </c>
      <c r="S46" s="3" t="s">
        <v>114</v>
      </c>
      <c r="T46" s="4" t="s">
        <v>51</v>
      </c>
      <c r="U46" s="4" t="s">
        <v>52</v>
      </c>
      <c r="V46" s="3" t="s">
        <v>773</v>
      </c>
      <c r="W46" s="4" t="s">
        <v>774</v>
      </c>
      <c r="X46" s="3" t="s">
        <v>775</v>
      </c>
      <c r="Y46" s="3" t="s">
        <v>776</v>
      </c>
      <c r="Z46" s="4" t="s">
        <v>777</v>
      </c>
    </row>
    <row r="47" spans="1:26" x14ac:dyDescent="0.3">
      <c r="A47" s="4" t="str">
        <f>_xlfn.CONCAT(M47, K47, "-", B47, "-", T47, "-", U47)</f>
        <v>1503-330814-PUB-EB</v>
      </c>
      <c r="B47" s="4">
        <v>330814</v>
      </c>
      <c r="C47" s="4" t="s">
        <v>1221</v>
      </c>
      <c r="D47" s="5">
        <v>1503524</v>
      </c>
      <c r="E47" s="3" t="s">
        <v>1222</v>
      </c>
      <c r="F47" s="4" t="s">
        <v>1223</v>
      </c>
      <c r="G47" s="3" t="s">
        <v>1224</v>
      </c>
      <c r="H47" s="4" t="s">
        <v>104</v>
      </c>
      <c r="I47" s="3" t="s">
        <v>1225</v>
      </c>
      <c r="J47" s="3" t="s">
        <v>1226</v>
      </c>
      <c r="K47" s="4" t="s">
        <v>59</v>
      </c>
      <c r="L47" s="3" t="s">
        <v>769</v>
      </c>
      <c r="M47" s="4" t="s">
        <v>108</v>
      </c>
      <c r="N47" s="3" t="s">
        <v>109</v>
      </c>
      <c r="O47" s="3" t="s">
        <v>1227</v>
      </c>
      <c r="P47" s="3" t="s">
        <v>1228</v>
      </c>
      <c r="Q47" s="3" t="s">
        <v>1229</v>
      </c>
      <c r="R47" s="3" t="s">
        <v>113</v>
      </c>
      <c r="S47" s="3" t="s">
        <v>114</v>
      </c>
      <c r="T47" s="4" t="s">
        <v>51</v>
      </c>
      <c r="U47" s="4" t="s">
        <v>52</v>
      </c>
      <c r="V47" s="3" t="s">
        <v>64</v>
      </c>
      <c r="W47" s="4" t="s">
        <v>1230</v>
      </c>
      <c r="X47" s="3" t="s">
        <v>1231</v>
      </c>
      <c r="Y47" s="3" t="s">
        <v>1232</v>
      </c>
      <c r="Z47" s="4" t="s">
        <v>1233</v>
      </c>
    </row>
    <row r="48" spans="1:26" x14ac:dyDescent="0.3">
      <c r="A48" s="4" t="str">
        <f>_xlfn.CONCAT(M48, K48, "-", B48, "-", T48, "-", U48)</f>
        <v>1503-331030-PUB-EB</v>
      </c>
      <c r="B48" s="4">
        <v>331030</v>
      </c>
      <c r="C48" s="4" t="s">
        <v>1419</v>
      </c>
      <c r="D48" s="5">
        <v>1503636</v>
      </c>
      <c r="E48" s="3" t="s">
        <v>1420</v>
      </c>
      <c r="F48" s="4" t="s">
        <v>1421</v>
      </c>
      <c r="G48" s="3" t="s">
        <v>1422</v>
      </c>
      <c r="H48" s="4" t="s">
        <v>41</v>
      </c>
      <c r="I48" s="3" t="s">
        <v>1423</v>
      </c>
      <c r="J48" s="3" t="s">
        <v>768</v>
      </c>
      <c r="K48" s="4" t="s">
        <v>59</v>
      </c>
      <c r="L48" s="3" t="s">
        <v>769</v>
      </c>
      <c r="M48" s="4" t="s">
        <v>108</v>
      </c>
      <c r="N48" s="3" t="s">
        <v>109</v>
      </c>
      <c r="O48" s="3" t="s">
        <v>1424</v>
      </c>
      <c r="P48" s="3" t="s">
        <v>1425</v>
      </c>
      <c r="Q48" s="3" t="s">
        <v>1426</v>
      </c>
      <c r="R48" s="3" t="s">
        <v>113</v>
      </c>
      <c r="S48" s="3" t="s">
        <v>114</v>
      </c>
      <c r="T48" s="4" t="s">
        <v>51</v>
      </c>
      <c r="U48" s="4" t="s">
        <v>52</v>
      </c>
      <c r="V48" s="3" t="s">
        <v>355</v>
      </c>
      <c r="W48" s="4" t="s">
        <v>1427</v>
      </c>
      <c r="Y48" s="3" t="s">
        <v>1428</v>
      </c>
      <c r="Z48" s="4" t="s">
        <v>1429</v>
      </c>
    </row>
    <row r="49" spans="1:26" x14ac:dyDescent="0.3">
      <c r="A49" s="4" t="str">
        <f>_xlfn.CONCAT(M49, K49, "-", B49, "-", T49, "-", U49)</f>
        <v>1503-340080-PUB-</v>
      </c>
      <c r="B49" s="5">
        <v>340080</v>
      </c>
      <c r="E49" s="3" t="s">
        <v>11083</v>
      </c>
      <c r="F49" s="4" t="s">
        <v>11084</v>
      </c>
      <c r="G49" s="3" t="s">
        <v>11085</v>
      </c>
      <c r="H49" s="4" t="s">
        <v>41</v>
      </c>
      <c r="I49" s="3" t="s">
        <v>11086</v>
      </c>
      <c r="J49" s="3" t="s">
        <v>2063</v>
      </c>
      <c r="K49" s="4" t="s">
        <v>59</v>
      </c>
      <c r="L49" s="3" t="s">
        <v>769</v>
      </c>
      <c r="M49" s="4" t="s">
        <v>108</v>
      </c>
      <c r="N49" s="3" t="s">
        <v>109</v>
      </c>
      <c r="O49" s="3" t="s">
        <v>11087</v>
      </c>
      <c r="P49" s="3" t="e">
        <v>#N/A</v>
      </c>
      <c r="Q49" s="3" t="e">
        <v>#N/A</v>
      </c>
      <c r="R49" s="3" t="s">
        <v>113</v>
      </c>
      <c r="S49" s="3" t="s">
        <v>114</v>
      </c>
      <c r="T49" s="4" t="s">
        <v>51</v>
      </c>
      <c r="V49" s="3" t="s">
        <v>355</v>
      </c>
      <c r="W49" s="3" t="s">
        <v>11088</v>
      </c>
      <c r="Y49" s="3" t="s">
        <v>11089</v>
      </c>
      <c r="Z49" s="4" t="s">
        <v>11090</v>
      </c>
    </row>
    <row r="50" spans="1:26" x14ac:dyDescent="0.3">
      <c r="A50" s="4" t="str">
        <f>_xlfn.CONCAT(M50, K50, "-", B50, "-", T50, "-", U50)</f>
        <v>1503-340698-PUB-EB</v>
      </c>
      <c r="B50" s="4">
        <v>340698</v>
      </c>
      <c r="C50" s="4" t="s">
        <v>2058</v>
      </c>
      <c r="D50" s="5">
        <v>1503869</v>
      </c>
      <c r="E50" s="3" t="s">
        <v>2059</v>
      </c>
      <c r="F50" s="4" t="s">
        <v>2060</v>
      </c>
      <c r="G50" s="3" t="s">
        <v>2061</v>
      </c>
      <c r="H50" s="4" t="s">
        <v>41</v>
      </c>
      <c r="I50" s="3" t="s">
        <v>2062</v>
      </c>
      <c r="J50" s="3" t="s">
        <v>2063</v>
      </c>
      <c r="K50" s="4" t="s">
        <v>59</v>
      </c>
      <c r="L50" s="3" t="s">
        <v>769</v>
      </c>
      <c r="M50" s="4" t="s">
        <v>108</v>
      </c>
      <c r="N50" s="3" t="s">
        <v>109</v>
      </c>
      <c r="O50" s="3" t="s">
        <v>2064</v>
      </c>
      <c r="P50" s="3" t="s">
        <v>2065</v>
      </c>
      <c r="Q50" s="3" t="s">
        <v>2066</v>
      </c>
      <c r="R50" s="3" t="s">
        <v>113</v>
      </c>
      <c r="S50" s="3" t="s">
        <v>114</v>
      </c>
      <c r="T50" s="4" t="s">
        <v>51</v>
      </c>
      <c r="U50" s="4" t="s">
        <v>52</v>
      </c>
      <c r="V50" s="3" t="s">
        <v>81</v>
      </c>
      <c r="W50" s="4" t="s">
        <v>2067</v>
      </c>
      <c r="Y50" s="3" t="s">
        <v>2068</v>
      </c>
      <c r="Z50" s="4" t="s">
        <v>2069</v>
      </c>
    </row>
    <row r="51" spans="1:26" x14ac:dyDescent="0.3">
      <c r="A51" s="4" t="str">
        <f>_xlfn.CONCAT(M51, K51, "-", B51, "-", T51, "-", U51)</f>
        <v>1503-341370-PUB-EB</v>
      </c>
      <c r="B51" s="4">
        <v>341370</v>
      </c>
      <c r="C51" s="4" t="s">
        <v>2687</v>
      </c>
      <c r="D51" s="5">
        <v>1503436</v>
      </c>
      <c r="E51" s="3" t="s">
        <v>2688</v>
      </c>
      <c r="F51" s="4" t="s">
        <v>2689</v>
      </c>
      <c r="G51" s="3" t="s">
        <v>2690</v>
      </c>
      <c r="H51" s="4" t="s">
        <v>104</v>
      </c>
      <c r="I51" s="3" t="s">
        <v>2691</v>
      </c>
      <c r="J51" s="3" t="s">
        <v>2692</v>
      </c>
      <c r="K51" s="4" t="s">
        <v>59</v>
      </c>
      <c r="L51" s="3" t="s">
        <v>769</v>
      </c>
      <c r="M51" s="4" t="s">
        <v>108</v>
      </c>
      <c r="N51" s="3" t="s">
        <v>109</v>
      </c>
      <c r="O51" s="3" t="s">
        <v>2693</v>
      </c>
      <c r="P51" s="3" t="s">
        <v>2694</v>
      </c>
      <c r="Q51" s="3" t="s">
        <v>2695</v>
      </c>
      <c r="R51" s="3" t="s">
        <v>113</v>
      </c>
      <c r="S51" s="3" t="s">
        <v>114</v>
      </c>
      <c r="T51" s="4" t="s">
        <v>51</v>
      </c>
      <c r="U51" s="4" t="s">
        <v>52</v>
      </c>
      <c r="V51" s="3" t="s">
        <v>355</v>
      </c>
      <c r="W51" s="4" t="s">
        <v>2696</v>
      </c>
      <c r="X51" s="3" t="s">
        <v>2697</v>
      </c>
      <c r="Y51" s="3" t="s">
        <v>2698</v>
      </c>
      <c r="Z51" s="4" t="s">
        <v>2699</v>
      </c>
    </row>
    <row r="52" spans="1:26" x14ac:dyDescent="0.3">
      <c r="A52" s="4" t="str">
        <f>_xlfn.CONCAT(M52, K52, "-", B52, "-", T52, "-", U52)</f>
        <v>1503-342257-PUB-EB</v>
      </c>
      <c r="B52" s="4">
        <v>342257</v>
      </c>
      <c r="C52" s="4" t="s">
        <v>3384</v>
      </c>
      <c r="D52" s="5">
        <v>1503233</v>
      </c>
      <c r="E52" s="3" t="s">
        <v>3385</v>
      </c>
      <c r="F52" s="4" t="s">
        <v>3386</v>
      </c>
      <c r="G52" s="3" t="s">
        <v>3387</v>
      </c>
      <c r="H52" s="4" t="s">
        <v>104</v>
      </c>
      <c r="I52" s="3" t="s">
        <v>3388</v>
      </c>
      <c r="J52" s="3" t="s">
        <v>1226</v>
      </c>
      <c r="K52" s="4" t="s">
        <v>59</v>
      </c>
      <c r="L52" s="3" t="s">
        <v>769</v>
      </c>
      <c r="M52" s="4" t="s">
        <v>108</v>
      </c>
      <c r="N52" s="3" t="s">
        <v>109</v>
      </c>
      <c r="O52" s="3" t="s">
        <v>3389</v>
      </c>
      <c r="P52" s="3" t="s">
        <v>3390</v>
      </c>
      <c r="Q52" s="3" t="s">
        <v>3391</v>
      </c>
      <c r="R52" s="3" t="s">
        <v>113</v>
      </c>
      <c r="S52" s="3" t="s">
        <v>114</v>
      </c>
      <c r="T52" s="4" t="s">
        <v>51</v>
      </c>
      <c r="U52" s="4" t="s">
        <v>52</v>
      </c>
      <c r="V52" s="3" t="s">
        <v>131</v>
      </c>
      <c r="W52" s="4" t="s">
        <v>3392</v>
      </c>
      <c r="X52" s="3" t="s">
        <v>3393</v>
      </c>
      <c r="Y52" s="3" t="s">
        <v>3394</v>
      </c>
      <c r="Z52" s="4" t="s">
        <v>3395</v>
      </c>
    </row>
    <row r="53" spans="1:26" x14ac:dyDescent="0.3">
      <c r="A53" s="4" t="str">
        <f>_xlfn.CONCAT(M53, K53, "-", B53, "-", T53, "-", U53)</f>
        <v>1503-345222-PUB-EB</v>
      </c>
      <c r="B53" s="4">
        <v>345222</v>
      </c>
      <c r="C53" s="4" t="s">
        <v>6292</v>
      </c>
      <c r="D53" s="5">
        <v>1503632</v>
      </c>
      <c r="E53" s="3" t="s">
        <v>6293</v>
      </c>
      <c r="F53" s="4" t="s">
        <v>6294</v>
      </c>
      <c r="G53" s="3" t="s">
        <v>6295</v>
      </c>
      <c r="H53" s="4" t="s">
        <v>41</v>
      </c>
      <c r="I53" s="3" t="s">
        <v>6296</v>
      </c>
      <c r="J53" s="3" t="s">
        <v>6297</v>
      </c>
      <c r="K53" s="4" t="s">
        <v>59</v>
      </c>
      <c r="L53" s="3" t="s">
        <v>769</v>
      </c>
      <c r="M53" s="4" t="s">
        <v>108</v>
      </c>
      <c r="N53" s="3" t="s">
        <v>109</v>
      </c>
      <c r="O53" s="3" t="s">
        <v>6298</v>
      </c>
      <c r="P53" s="3" t="s">
        <v>6299</v>
      </c>
      <c r="Q53" s="3" t="s">
        <v>6300</v>
      </c>
      <c r="R53" s="3" t="s">
        <v>113</v>
      </c>
      <c r="S53" s="3" t="s">
        <v>114</v>
      </c>
      <c r="T53" s="4" t="s">
        <v>51</v>
      </c>
      <c r="U53" s="4" t="s">
        <v>52</v>
      </c>
      <c r="V53" s="3" t="s">
        <v>131</v>
      </c>
      <c r="W53" s="4" t="s">
        <v>6301</v>
      </c>
      <c r="X53" s="3" t="s">
        <v>6302</v>
      </c>
      <c r="Y53" s="3" t="s">
        <v>6303</v>
      </c>
      <c r="Z53" s="4" t="s">
        <v>6304</v>
      </c>
    </row>
    <row r="54" spans="1:26" x14ac:dyDescent="0.3">
      <c r="A54" s="4" t="str">
        <f>_xlfn.CONCAT(M54, K54, "-", B54, "-", T54, "-", U54)</f>
        <v>1503-345234-PUB-EB</v>
      </c>
      <c r="B54" s="4">
        <v>345234</v>
      </c>
      <c r="C54" s="4" t="s">
        <v>6305</v>
      </c>
      <c r="D54" s="5">
        <v>1503825</v>
      </c>
      <c r="E54" s="3" t="s">
        <v>6306</v>
      </c>
      <c r="F54" s="4" t="s">
        <v>6307</v>
      </c>
      <c r="G54" s="3" t="s">
        <v>6308</v>
      </c>
      <c r="H54" s="4" t="s">
        <v>104</v>
      </c>
      <c r="I54" s="3" t="s">
        <v>6309</v>
      </c>
      <c r="J54" s="3" t="s">
        <v>6310</v>
      </c>
      <c r="K54" s="4" t="s">
        <v>59</v>
      </c>
      <c r="L54" s="3" t="s">
        <v>769</v>
      </c>
      <c r="M54" s="4" t="s">
        <v>108</v>
      </c>
      <c r="N54" s="3" t="s">
        <v>109</v>
      </c>
      <c r="O54" s="3" t="s">
        <v>6311</v>
      </c>
      <c r="P54" s="3" t="s">
        <v>6312</v>
      </c>
      <c r="Q54" s="3" t="s">
        <v>6313</v>
      </c>
      <c r="R54" s="3" t="s">
        <v>113</v>
      </c>
      <c r="S54" s="3" t="s">
        <v>114</v>
      </c>
      <c r="T54" s="4" t="s">
        <v>51</v>
      </c>
      <c r="U54" s="4" t="s">
        <v>52</v>
      </c>
      <c r="V54" s="3" t="s">
        <v>149</v>
      </c>
      <c r="W54" s="4" t="s">
        <v>6314</v>
      </c>
      <c r="X54" s="3" t="s">
        <v>6315</v>
      </c>
      <c r="Y54" s="3" t="s">
        <v>6316</v>
      </c>
      <c r="Z54" s="4" t="s">
        <v>6317</v>
      </c>
    </row>
    <row r="55" spans="1:26" x14ac:dyDescent="0.3">
      <c r="A55" s="4" t="str">
        <f>_xlfn.CONCAT(M55, K55, "-", B55, "-", T55, "-", U55)</f>
        <v>1503-400877-PUB-EBS</v>
      </c>
      <c r="B55" s="4">
        <v>400877</v>
      </c>
      <c r="C55" s="4" t="s">
        <v>8366</v>
      </c>
      <c r="D55" s="5">
        <v>1503057</v>
      </c>
      <c r="E55" s="3" t="s">
        <v>8367</v>
      </c>
      <c r="F55" s="4" t="s">
        <v>8368</v>
      </c>
      <c r="G55" s="3" t="s">
        <v>8369</v>
      </c>
      <c r="H55" s="4" t="s">
        <v>104</v>
      </c>
      <c r="I55" s="3" t="s">
        <v>8370</v>
      </c>
      <c r="J55" s="3" t="s">
        <v>2063</v>
      </c>
      <c r="K55" s="4" t="s">
        <v>59</v>
      </c>
      <c r="L55" s="3" t="s">
        <v>769</v>
      </c>
      <c r="M55" s="4" t="s">
        <v>108</v>
      </c>
      <c r="N55" s="3" t="s">
        <v>109</v>
      </c>
      <c r="O55" s="3" t="s">
        <v>8371</v>
      </c>
      <c r="P55" s="3" t="s">
        <v>8372</v>
      </c>
      <c r="Q55" s="3" t="s">
        <v>8373</v>
      </c>
      <c r="R55" s="3" t="s">
        <v>113</v>
      </c>
      <c r="S55" s="3" t="s">
        <v>114</v>
      </c>
      <c r="T55" s="4" t="s">
        <v>51</v>
      </c>
      <c r="U55" s="4" t="s">
        <v>225</v>
      </c>
      <c r="V55" s="3" t="s">
        <v>275</v>
      </c>
      <c r="W55" s="4" t="s">
        <v>8374</v>
      </c>
      <c r="X55" s="3" t="s">
        <v>8375</v>
      </c>
      <c r="Y55" s="3" t="s">
        <v>8376</v>
      </c>
      <c r="Z55" s="4" t="s">
        <v>8377</v>
      </c>
    </row>
    <row r="56" spans="1:26" x14ac:dyDescent="0.3">
      <c r="A56" s="4" t="str">
        <f>_xlfn.CONCAT(M56, K56, "-", B56, "-", T56, "-", U56)</f>
        <v>1503-400889-PUB-ES</v>
      </c>
      <c r="B56" s="4">
        <v>400889</v>
      </c>
      <c r="C56" s="4" t="s">
        <v>8378</v>
      </c>
      <c r="D56" s="5">
        <v>1503523</v>
      </c>
      <c r="E56" s="3" t="s">
        <v>8379</v>
      </c>
      <c r="F56" s="4" t="s">
        <v>8380</v>
      </c>
      <c r="G56" s="3" t="s">
        <v>8381</v>
      </c>
      <c r="H56" s="4" t="s">
        <v>104</v>
      </c>
      <c r="I56" s="3" t="s">
        <v>8382</v>
      </c>
      <c r="J56" s="3" t="s">
        <v>2063</v>
      </c>
      <c r="K56" s="4" t="s">
        <v>59</v>
      </c>
      <c r="L56" s="3" t="s">
        <v>769</v>
      </c>
      <c r="M56" s="4" t="s">
        <v>108</v>
      </c>
      <c r="N56" s="3" t="s">
        <v>109</v>
      </c>
      <c r="O56" s="3" t="s">
        <v>8383</v>
      </c>
      <c r="P56" s="3" t="s">
        <v>8384</v>
      </c>
      <c r="Q56" s="3" t="s">
        <v>8385</v>
      </c>
      <c r="R56" s="3" t="s">
        <v>113</v>
      </c>
      <c r="S56" s="3" t="s">
        <v>114</v>
      </c>
      <c r="T56" s="4" t="s">
        <v>51</v>
      </c>
      <c r="U56" s="4" t="s">
        <v>8386</v>
      </c>
      <c r="V56" s="3" t="s">
        <v>275</v>
      </c>
      <c r="W56" s="4" t="s">
        <v>8387</v>
      </c>
      <c r="X56" s="3" t="s">
        <v>8388</v>
      </c>
      <c r="Y56" s="3" t="s">
        <v>8389</v>
      </c>
      <c r="Z56" s="4" t="s">
        <v>8390</v>
      </c>
    </row>
    <row r="57" spans="1:26" x14ac:dyDescent="0.3">
      <c r="A57" s="4" t="str">
        <f>_xlfn.CONCAT(M57, K57, "-", B57, "-", T57, "-", U57)</f>
        <v>1503-401808-PUB-EBS</v>
      </c>
      <c r="B57" s="4">
        <v>401808</v>
      </c>
      <c r="C57" s="4" t="s">
        <v>8591</v>
      </c>
      <c r="D57" s="5">
        <v>1503581</v>
      </c>
      <c r="E57" s="3" t="s">
        <v>8592</v>
      </c>
      <c r="F57" s="4" t="s">
        <v>8593</v>
      </c>
      <c r="G57" s="3" t="s">
        <v>8594</v>
      </c>
      <c r="H57" s="4" t="s">
        <v>104</v>
      </c>
      <c r="I57" s="3" t="s">
        <v>8595</v>
      </c>
      <c r="J57" s="3" t="s">
        <v>2063</v>
      </c>
      <c r="K57" s="4" t="s">
        <v>59</v>
      </c>
      <c r="L57" s="3" t="s">
        <v>769</v>
      </c>
      <c r="M57" s="4" t="s">
        <v>108</v>
      </c>
      <c r="N57" s="3" t="s">
        <v>109</v>
      </c>
      <c r="O57" s="3" t="s">
        <v>8596</v>
      </c>
      <c r="P57" s="3" t="s">
        <v>8597</v>
      </c>
      <c r="Q57" s="3" t="s">
        <v>8598</v>
      </c>
      <c r="R57" s="3" t="s">
        <v>113</v>
      </c>
      <c r="S57" s="3" t="s">
        <v>114</v>
      </c>
      <c r="T57" s="4" t="s">
        <v>51</v>
      </c>
      <c r="U57" s="4" t="s">
        <v>225</v>
      </c>
      <c r="V57" s="3" t="s">
        <v>275</v>
      </c>
      <c r="W57" s="4" t="s">
        <v>8599</v>
      </c>
      <c r="X57" s="3" t="s">
        <v>8600</v>
      </c>
      <c r="Y57" s="3" t="s">
        <v>8601</v>
      </c>
      <c r="Z57" s="4" t="s">
        <v>8602</v>
      </c>
    </row>
    <row r="58" spans="1:26" x14ac:dyDescent="0.3">
      <c r="A58" s="4" t="str">
        <f>_xlfn.CONCAT(M58, K58, "-", B58, "-", T58, "-", U58)</f>
        <v>1503-402266-PUB-EBS</v>
      </c>
      <c r="B58" s="4">
        <v>402266</v>
      </c>
      <c r="C58" s="4" t="s">
        <v>8689</v>
      </c>
      <c r="D58" s="5">
        <v>1503427</v>
      </c>
      <c r="E58" s="3" t="s">
        <v>8690</v>
      </c>
      <c r="F58" s="4" t="s">
        <v>6294</v>
      </c>
      <c r="G58" s="3" t="s">
        <v>6295</v>
      </c>
      <c r="H58" s="4" t="s">
        <v>104</v>
      </c>
      <c r="I58" s="3" t="s">
        <v>4347</v>
      </c>
      <c r="J58" s="3" t="s">
        <v>1226</v>
      </c>
      <c r="K58" s="4" t="s">
        <v>59</v>
      </c>
      <c r="L58" s="3" t="s">
        <v>769</v>
      </c>
      <c r="M58" s="4" t="s">
        <v>108</v>
      </c>
      <c r="N58" s="3" t="s">
        <v>109</v>
      </c>
      <c r="O58" s="3" t="s">
        <v>8691</v>
      </c>
      <c r="P58" s="3" t="s">
        <v>8692</v>
      </c>
      <c r="Q58" s="3" t="s">
        <v>8693</v>
      </c>
      <c r="R58" s="3" t="s">
        <v>113</v>
      </c>
      <c r="S58" s="3" t="s">
        <v>114</v>
      </c>
      <c r="T58" s="4" t="s">
        <v>51</v>
      </c>
      <c r="U58" s="4" t="s">
        <v>225</v>
      </c>
      <c r="V58" s="3" t="s">
        <v>226</v>
      </c>
      <c r="W58" s="4" t="s">
        <v>8694</v>
      </c>
      <c r="X58" s="3" t="s">
        <v>8695</v>
      </c>
      <c r="Y58" s="3" t="s">
        <v>8696</v>
      </c>
      <c r="Z58" s="4" t="s">
        <v>8697</v>
      </c>
    </row>
    <row r="59" spans="1:26" x14ac:dyDescent="0.3">
      <c r="A59" s="4" t="str">
        <f>_xlfn.CONCAT(M59, K59, "-", B59, "-", T59, "-", U59)</f>
        <v>1503-403258-PUB-EBS</v>
      </c>
      <c r="B59" s="4">
        <v>403258</v>
      </c>
      <c r="C59" s="4" t="s">
        <v>8915</v>
      </c>
      <c r="D59" s="5">
        <v>1503888</v>
      </c>
      <c r="E59" s="3" t="s">
        <v>8916</v>
      </c>
      <c r="F59" s="4" t="s">
        <v>8917</v>
      </c>
      <c r="G59" s="3" t="s">
        <v>8918</v>
      </c>
      <c r="H59" s="4" t="s">
        <v>104</v>
      </c>
      <c r="I59" s="3" t="s">
        <v>8919</v>
      </c>
      <c r="J59" s="3" t="s">
        <v>2063</v>
      </c>
      <c r="K59" s="4" t="s">
        <v>59</v>
      </c>
      <c r="L59" s="3" t="s">
        <v>769</v>
      </c>
      <c r="M59" s="4" t="s">
        <v>108</v>
      </c>
      <c r="N59" s="3" t="s">
        <v>109</v>
      </c>
      <c r="O59" s="3" t="s">
        <v>8920</v>
      </c>
      <c r="P59" s="3" t="s">
        <v>8921</v>
      </c>
      <c r="Q59" s="3" t="s">
        <v>8922</v>
      </c>
      <c r="R59" s="3" t="s">
        <v>113</v>
      </c>
      <c r="S59" s="3" t="s">
        <v>114</v>
      </c>
      <c r="T59" s="4" t="s">
        <v>51</v>
      </c>
      <c r="U59" s="4" t="s">
        <v>225</v>
      </c>
      <c r="V59" s="3" t="s">
        <v>275</v>
      </c>
      <c r="W59" s="4" t="s">
        <v>8923</v>
      </c>
      <c r="X59" s="3" t="s">
        <v>8924</v>
      </c>
      <c r="Y59" s="3" t="s">
        <v>8925</v>
      </c>
      <c r="Z59" s="4" t="s">
        <v>8926</v>
      </c>
    </row>
    <row r="60" spans="1:26" x14ac:dyDescent="0.3">
      <c r="A60" s="4" t="str">
        <f>_xlfn.CONCAT(M60, K60, "-", B60, "-", T60, "-", U60)</f>
        <v>1503-507246-PRI-C</v>
      </c>
      <c r="B60" s="4">
        <v>507246</v>
      </c>
      <c r="C60" s="4" t="s">
        <v>9910</v>
      </c>
      <c r="D60" s="5">
        <v>1503325</v>
      </c>
      <c r="E60" s="3" t="s">
        <v>9911</v>
      </c>
      <c r="H60" s="4" t="s">
        <v>41</v>
      </c>
      <c r="I60" s="3" t="s">
        <v>9912</v>
      </c>
      <c r="J60" s="3" t="s">
        <v>1226</v>
      </c>
      <c r="K60" s="4" t="s">
        <v>59</v>
      </c>
      <c r="L60" s="3" t="s">
        <v>769</v>
      </c>
      <c r="M60" s="4" t="s">
        <v>108</v>
      </c>
      <c r="N60" s="3" t="s">
        <v>109</v>
      </c>
      <c r="O60" s="3" t="s">
        <v>9913</v>
      </c>
      <c r="P60" s="3" t="s">
        <v>9914</v>
      </c>
      <c r="Q60" s="3" t="s">
        <v>9915</v>
      </c>
      <c r="R60" s="3" t="s">
        <v>113</v>
      </c>
      <c r="S60" s="3" t="s">
        <v>114</v>
      </c>
      <c r="T60" s="4" t="s">
        <v>8096</v>
      </c>
      <c r="U60" s="4" t="s">
        <v>8105</v>
      </c>
      <c r="V60" s="3" t="s">
        <v>53</v>
      </c>
      <c r="W60" s="4" t="s">
        <v>9916</v>
      </c>
      <c r="X60" s="3" t="s">
        <v>9917</v>
      </c>
      <c r="Y60" s="3" t="s">
        <v>9918</v>
      </c>
      <c r="Z60" s="4" t="s">
        <v>9919</v>
      </c>
    </row>
    <row r="61" spans="1:26" x14ac:dyDescent="0.3">
      <c r="A61" s="4" t="str">
        <f>_xlfn.CONCAT(M61, K61, "-", B61, "-", T61, "-", U61)</f>
        <v>1503-507751-PRI-EXT</v>
      </c>
      <c r="B61" s="4">
        <v>507751</v>
      </c>
      <c r="C61" s="4" t="s">
        <v>9950</v>
      </c>
      <c r="D61" s="5">
        <v>1503308</v>
      </c>
      <c r="E61" s="3" t="s">
        <v>9951</v>
      </c>
      <c r="H61" s="4" t="s">
        <v>41</v>
      </c>
      <c r="I61" s="3" t="s">
        <v>9952</v>
      </c>
      <c r="J61" s="3" t="s">
        <v>2063</v>
      </c>
      <c r="K61" s="4" t="s">
        <v>59</v>
      </c>
      <c r="L61" s="3" t="s">
        <v>769</v>
      </c>
      <c r="M61" s="4" t="s">
        <v>108</v>
      </c>
      <c r="N61" s="3" t="s">
        <v>109</v>
      </c>
      <c r="O61" s="3" t="s">
        <v>9953</v>
      </c>
      <c r="P61" s="3" t="s">
        <v>9954</v>
      </c>
      <c r="Q61" s="3" t="s">
        <v>9955</v>
      </c>
      <c r="R61" s="3" t="s">
        <v>113</v>
      </c>
      <c r="S61" s="3" t="s">
        <v>114</v>
      </c>
      <c r="T61" s="4" t="s">
        <v>8096</v>
      </c>
      <c r="U61" s="4" t="s">
        <v>8097</v>
      </c>
      <c r="V61" s="3" t="s">
        <v>53</v>
      </c>
      <c r="W61" s="4" t="s">
        <v>9956</v>
      </c>
      <c r="X61" s="3" t="s">
        <v>9957</v>
      </c>
      <c r="Y61" s="3" t="s">
        <v>9958</v>
      </c>
      <c r="Z61" s="4" t="s">
        <v>9959</v>
      </c>
    </row>
    <row r="62" spans="1:26" x14ac:dyDescent="0.3">
      <c r="A62" s="4" t="str">
        <f>_xlfn.CONCAT(M62, K62, "-", B62, "-", T62, "-", U62)</f>
        <v>1503-507829-PRI-C</v>
      </c>
      <c r="B62" s="4">
        <v>507829</v>
      </c>
      <c r="C62" s="4" t="s">
        <v>9960</v>
      </c>
      <c r="D62" s="5">
        <v>1503751</v>
      </c>
      <c r="E62" s="3" t="s">
        <v>9961</v>
      </c>
      <c r="H62" s="4" t="s">
        <v>41</v>
      </c>
      <c r="I62" s="3" t="s">
        <v>9962</v>
      </c>
      <c r="J62" s="3" t="s">
        <v>768</v>
      </c>
      <c r="K62" s="4" t="s">
        <v>59</v>
      </c>
      <c r="L62" s="3" t="s">
        <v>769</v>
      </c>
      <c r="M62" s="4" t="s">
        <v>108</v>
      </c>
      <c r="N62" s="3" t="s">
        <v>109</v>
      </c>
      <c r="O62" s="3" t="s">
        <v>9963</v>
      </c>
      <c r="P62" s="3" t="s">
        <v>9964</v>
      </c>
      <c r="Q62" s="3" t="s">
        <v>9965</v>
      </c>
      <c r="R62" s="3" t="s">
        <v>113</v>
      </c>
      <c r="S62" s="3" t="s">
        <v>114</v>
      </c>
      <c r="T62" s="4" t="s">
        <v>8096</v>
      </c>
      <c r="U62" s="4" t="s">
        <v>8105</v>
      </c>
      <c r="V62" s="3" t="s">
        <v>64</v>
      </c>
      <c r="W62" s="4" t="s">
        <v>9966</v>
      </c>
      <c r="Y62" s="3" t="s">
        <v>9967</v>
      </c>
      <c r="Z62" s="4" t="s">
        <v>9968</v>
      </c>
    </row>
    <row r="63" spans="1:26" x14ac:dyDescent="0.3">
      <c r="A63" s="4" t="str">
        <f>_xlfn.CONCAT(M63, K63, "-", B63, "-", T63, "-", U63)</f>
        <v>1503-802874-PRI-</v>
      </c>
      <c r="B63" s="5">
        <v>802874</v>
      </c>
      <c r="E63" s="3" t="s">
        <v>12029</v>
      </c>
      <c r="H63" s="4" t="s">
        <v>41</v>
      </c>
      <c r="I63" s="3" t="s">
        <v>12030</v>
      </c>
      <c r="J63" s="3" t="s">
        <v>2063</v>
      </c>
      <c r="K63" s="4" t="s">
        <v>59</v>
      </c>
      <c r="L63" s="3" t="s">
        <v>769</v>
      </c>
      <c r="M63" s="4" t="s">
        <v>108</v>
      </c>
      <c r="N63" s="3" t="s">
        <v>109</v>
      </c>
      <c r="O63" s="3" t="s">
        <v>12031</v>
      </c>
      <c r="P63" s="3" t="e">
        <v>#N/A</v>
      </c>
      <c r="Q63" s="3" t="e">
        <v>#N/A</v>
      </c>
      <c r="R63" s="3" t="s">
        <v>113</v>
      </c>
      <c r="S63" s="3" t="s">
        <v>114</v>
      </c>
      <c r="T63" s="4" t="s">
        <v>8096</v>
      </c>
      <c r="V63" s="3" t="s">
        <v>773</v>
      </c>
      <c r="W63" s="3" t="s">
        <v>12032</v>
      </c>
      <c r="Y63" s="3" t="s">
        <v>12033</v>
      </c>
      <c r="Z63" s="4" t="s">
        <v>12034</v>
      </c>
    </row>
    <row r="64" spans="1:26" x14ac:dyDescent="0.3">
      <c r="A64" s="4" t="str">
        <f>_xlfn.CONCAT(M64, K64, "-", B64, "-", T64, "-", U64)</f>
        <v>1503-806526-PRI-</v>
      </c>
      <c r="B64" s="5">
        <v>806526</v>
      </c>
      <c r="E64" s="3" t="s">
        <v>12091</v>
      </c>
      <c r="H64" s="4" t="s">
        <v>41</v>
      </c>
      <c r="I64" s="3" t="s">
        <v>12092</v>
      </c>
      <c r="J64" s="3" t="s">
        <v>2063</v>
      </c>
      <c r="K64" s="4" t="s">
        <v>59</v>
      </c>
      <c r="L64" s="3" t="s">
        <v>769</v>
      </c>
      <c r="M64" s="4" t="s">
        <v>108</v>
      </c>
      <c r="N64" s="3" t="s">
        <v>109</v>
      </c>
      <c r="O64" s="3" t="s">
        <v>12093</v>
      </c>
      <c r="P64" s="3" t="e">
        <v>#N/A</v>
      </c>
      <c r="Q64" s="3" t="e">
        <v>#N/A</v>
      </c>
      <c r="R64" s="3" t="s">
        <v>113</v>
      </c>
      <c r="S64" s="3" t="s">
        <v>114</v>
      </c>
      <c r="T64" s="4" t="s">
        <v>8096</v>
      </c>
      <c r="V64" s="3" t="s">
        <v>12094</v>
      </c>
      <c r="W64" s="3"/>
      <c r="Y64" s="3" t="s">
        <v>12095</v>
      </c>
      <c r="Z64" s="4" t="s">
        <v>12096</v>
      </c>
    </row>
    <row r="65" spans="1:26" x14ac:dyDescent="0.3">
      <c r="A65" s="4" t="str">
        <f>_xlfn.CONCAT(M65, K65, "-", B65, "-", T65, "-", U65)</f>
        <v>0902-345799-PUB-EBS</v>
      </c>
      <c r="B65" s="4">
        <v>345799</v>
      </c>
      <c r="C65" s="4" t="s">
        <v>6842</v>
      </c>
      <c r="D65" s="5">
        <v>902600</v>
      </c>
      <c r="E65" s="3" t="s">
        <v>6843</v>
      </c>
      <c r="F65" s="4" t="s">
        <v>6844</v>
      </c>
      <c r="G65" s="3" t="s">
        <v>6845</v>
      </c>
      <c r="H65" s="4" t="s">
        <v>104</v>
      </c>
      <c r="I65" s="3" t="s">
        <v>6846</v>
      </c>
      <c r="J65" s="3" t="s">
        <v>6847</v>
      </c>
      <c r="K65" s="4" t="s">
        <v>317</v>
      </c>
      <c r="L65" s="3" t="s">
        <v>6848</v>
      </c>
      <c r="M65" s="4" t="s">
        <v>159</v>
      </c>
      <c r="N65" s="3" t="s">
        <v>2413</v>
      </c>
      <c r="O65" s="3" t="s">
        <v>6849</v>
      </c>
      <c r="P65" s="3" t="s">
        <v>6850</v>
      </c>
      <c r="Q65" s="3" t="s">
        <v>6851</v>
      </c>
      <c r="R65" s="3" t="s">
        <v>165</v>
      </c>
      <c r="S65" s="3" t="s">
        <v>6852</v>
      </c>
      <c r="T65" s="4" t="s">
        <v>51</v>
      </c>
      <c r="U65" s="4" t="s">
        <v>225</v>
      </c>
      <c r="V65" s="3" t="s">
        <v>613</v>
      </c>
      <c r="W65" s="4" t="s">
        <v>6853</v>
      </c>
      <c r="X65" s="3" t="s">
        <v>6854</v>
      </c>
      <c r="Y65" s="3" t="s">
        <v>6855</v>
      </c>
      <c r="Z65" s="4" t="s">
        <v>6856</v>
      </c>
    </row>
    <row r="66" spans="1:26" x14ac:dyDescent="0.3">
      <c r="A66" s="4" t="str">
        <f>_xlfn.CONCAT(M66, K66, "-", B66, "-", T66, "-", U66)</f>
        <v>0902-346378-PUB-EBS</v>
      </c>
      <c r="B66" s="4">
        <v>346378</v>
      </c>
      <c r="C66" s="4" t="s">
        <v>7560</v>
      </c>
      <c r="D66" s="5">
        <v>902777</v>
      </c>
      <c r="E66" s="3" t="s">
        <v>7561</v>
      </c>
      <c r="F66" s="4" t="s">
        <v>6844</v>
      </c>
      <c r="G66" s="3" t="s">
        <v>6845</v>
      </c>
      <c r="H66" s="4" t="s">
        <v>41</v>
      </c>
      <c r="I66" s="3" t="s">
        <v>7562</v>
      </c>
      <c r="J66" s="3" t="s">
        <v>7563</v>
      </c>
      <c r="K66" s="4" t="s">
        <v>317</v>
      </c>
      <c r="L66" s="3" t="s">
        <v>6848</v>
      </c>
      <c r="M66" s="4" t="s">
        <v>159</v>
      </c>
      <c r="N66" s="3" t="s">
        <v>2413</v>
      </c>
      <c r="O66" s="3" t="s">
        <v>7564</v>
      </c>
      <c r="P66" s="3" t="s">
        <v>7565</v>
      </c>
      <c r="Q66" s="3" t="s">
        <v>7566</v>
      </c>
      <c r="R66" s="3" t="s">
        <v>165</v>
      </c>
      <c r="S66" s="3" t="s">
        <v>6852</v>
      </c>
      <c r="T66" s="4" t="s">
        <v>51</v>
      </c>
      <c r="U66" s="4" t="s">
        <v>225</v>
      </c>
      <c r="V66" s="3" t="s">
        <v>53</v>
      </c>
      <c r="W66" s="4" t="s">
        <v>7567</v>
      </c>
      <c r="Y66" s="3" t="s">
        <v>7568</v>
      </c>
      <c r="Z66" s="4" t="s">
        <v>7569</v>
      </c>
    </row>
    <row r="67" spans="1:26" x14ac:dyDescent="0.3">
      <c r="A67" s="4" t="str">
        <f>_xlfn.CONCAT(M67, K67, "-", B67, "-", T67, "-", U67)</f>
        <v>1403-341447-PUB-</v>
      </c>
      <c r="B67" s="5">
        <v>341447</v>
      </c>
      <c r="E67" s="3" t="s">
        <v>11326</v>
      </c>
      <c r="F67" s="4" t="s">
        <v>11327</v>
      </c>
      <c r="G67" s="3" t="s">
        <v>11328</v>
      </c>
      <c r="H67" s="4" t="s">
        <v>41</v>
      </c>
      <c r="I67" s="3" t="s">
        <v>11329</v>
      </c>
      <c r="J67" s="3" t="s">
        <v>11330</v>
      </c>
      <c r="K67" s="4" t="s">
        <v>59</v>
      </c>
      <c r="L67" s="3" t="s">
        <v>4950</v>
      </c>
      <c r="M67" s="4" t="s">
        <v>90</v>
      </c>
      <c r="N67" s="3" t="s">
        <v>270</v>
      </c>
      <c r="O67" s="3" t="s">
        <v>11331</v>
      </c>
      <c r="P67" s="3" t="e">
        <v>#N/A</v>
      </c>
      <c r="Q67" s="3" t="e">
        <v>#N/A</v>
      </c>
      <c r="R67" s="3" t="s">
        <v>113</v>
      </c>
      <c r="S67" s="3" t="s">
        <v>4954</v>
      </c>
      <c r="T67" s="4" t="s">
        <v>51</v>
      </c>
      <c r="V67" s="3" t="s">
        <v>149</v>
      </c>
      <c r="W67" s="3" t="s">
        <v>11332</v>
      </c>
      <c r="Y67" s="3" t="s">
        <v>11333</v>
      </c>
      <c r="Z67" s="4" t="s">
        <v>11334</v>
      </c>
    </row>
    <row r="68" spans="1:26" x14ac:dyDescent="0.3">
      <c r="A68" s="4" t="str">
        <f>_xlfn.CONCAT(M68, K68, "-", B68, "-", T68, "-", U68)</f>
        <v>1403-343882-PUB-EB</v>
      </c>
      <c r="B68" s="5">
        <v>343882</v>
      </c>
      <c r="C68" s="4" t="s">
        <v>4944</v>
      </c>
      <c r="D68" s="5">
        <v>1403646</v>
      </c>
      <c r="E68" s="3" t="s">
        <v>4945</v>
      </c>
      <c r="F68" s="4" t="s">
        <v>4946</v>
      </c>
      <c r="G68" s="3" t="s">
        <v>4947</v>
      </c>
      <c r="H68" s="4" t="s">
        <v>41</v>
      </c>
      <c r="I68" s="3" t="s">
        <v>4948</v>
      </c>
      <c r="J68" s="3" t="s">
        <v>4949</v>
      </c>
      <c r="K68" s="4" t="s">
        <v>59</v>
      </c>
      <c r="L68" s="3" t="s">
        <v>4950</v>
      </c>
      <c r="M68" s="4" t="s">
        <v>90</v>
      </c>
      <c r="N68" s="3" t="s">
        <v>270</v>
      </c>
      <c r="O68" s="3" t="s">
        <v>4951</v>
      </c>
      <c r="P68" s="3" t="s">
        <v>4952</v>
      </c>
      <c r="Q68" s="3" t="s">
        <v>4953</v>
      </c>
      <c r="R68" s="3" t="s">
        <v>113</v>
      </c>
      <c r="S68" s="3" t="s">
        <v>4954</v>
      </c>
      <c r="T68" s="4" t="s">
        <v>51</v>
      </c>
      <c r="U68" s="4" t="s">
        <v>52</v>
      </c>
      <c r="V68" s="3" t="s">
        <v>759</v>
      </c>
      <c r="Y68" s="3" t="s">
        <v>98</v>
      </c>
    </row>
    <row r="69" spans="1:26" x14ac:dyDescent="0.3">
      <c r="A69" s="4" t="str">
        <f>_xlfn.CONCAT(M69, K69, "-", B69, "-", T69, "-", U69)</f>
        <v>0202-345805-PUB-EBS</v>
      </c>
      <c r="B69" s="4">
        <v>345805</v>
      </c>
      <c r="C69" s="4" t="s">
        <v>6857</v>
      </c>
      <c r="D69" s="5">
        <v>202249</v>
      </c>
      <c r="E69" s="3" t="s">
        <v>6858</v>
      </c>
      <c r="F69" s="4" t="s">
        <v>6859</v>
      </c>
      <c r="G69" s="3" t="s">
        <v>6860</v>
      </c>
      <c r="H69" s="4" t="s">
        <v>104</v>
      </c>
      <c r="I69" s="3" t="s">
        <v>6861</v>
      </c>
      <c r="J69" s="3" t="s">
        <v>6862</v>
      </c>
      <c r="K69" s="4" t="s">
        <v>317</v>
      </c>
      <c r="L69" s="3" t="s">
        <v>6863</v>
      </c>
      <c r="M69" s="4" t="s">
        <v>317</v>
      </c>
      <c r="N69" s="3" t="s">
        <v>866</v>
      </c>
      <c r="O69" s="3" t="s">
        <v>6864</v>
      </c>
      <c r="P69" s="3" t="s">
        <v>6850</v>
      </c>
      <c r="Q69" s="3" t="s">
        <v>6851</v>
      </c>
      <c r="R69" s="3" t="s">
        <v>801</v>
      </c>
      <c r="S69" s="3" t="s">
        <v>6865</v>
      </c>
      <c r="T69" s="4" t="s">
        <v>51</v>
      </c>
      <c r="U69" s="4" t="s">
        <v>225</v>
      </c>
      <c r="V69" s="3" t="s">
        <v>275</v>
      </c>
      <c r="W69" s="4" t="s">
        <v>6866</v>
      </c>
      <c r="X69" s="3" t="s">
        <v>6867</v>
      </c>
      <c r="Y69" s="3" t="s">
        <v>6868</v>
      </c>
      <c r="Z69" s="4" t="s">
        <v>6869</v>
      </c>
    </row>
    <row r="70" spans="1:26" x14ac:dyDescent="0.3">
      <c r="A70" s="4" t="str">
        <f>_xlfn.CONCAT(M70, K70, "-", B70, "-", T70, "-", U70)</f>
        <v>1404-345854-PUB-EBS</v>
      </c>
      <c r="B70" s="4">
        <v>345854</v>
      </c>
      <c r="C70" s="4" t="s">
        <v>6921</v>
      </c>
      <c r="D70" s="5">
        <v>1404524</v>
      </c>
      <c r="E70" s="3" t="s">
        <v>6922</v>
      </c>
      <c r="F70" s="4" t="s">
        <v>6923</v>
      </c>
      <c r="G70" s="3" t="s">
        <v>6924</v>
      </c>
      <c r="H70" s="4" t="s">
        <v>104</v>
      </c>
      <c r="I70" s="3" t="s">
        <v>6925</v>
      </c>
      <c r="J70" s="3" t="s">
        <v>6926</v>
      </c>
      <c r="K70" s="4" t="s">
        <v>44</v>
      </c>
      <c r="L70" s="3" t="s">
        <v>6927</v>
      </c>
      <c r="M70" s="4" t="s">
        <v>90</v>
      </c>
      <c r="N70" s="3" t="s">
        <v>270</v>
      </c>
      <c r="O70" s="3" t="s">
        <v>6928</v>
      </c>
      <c r="P70" s="3" t="s">
        <v>6929</v>
      </c>
      <c r="Q70" s="3" t="s">
        <v>6930</v>
      </c>
      <c r="R70" s="3" t="s">
        <v>113</v>
      </c>
      <c r="S70" s="3" t="s">
        <v>4954</v>
      </c>
      <c r="T70" s="4" t="s">
        <v>51</v>
      </c>
      <c r="U70" s="4" t="s">
        <v>225</v>
      </c>
      <c r="V70" s="3" t="s">
        <v>275</v>
      </c>
      <c r="W70" s="4" t="s">
        <v>6931</v>
      </c>
      <c r="X70" s="3" t="s">
        <v>6932</v>
      </c>
      <c r="Y70" s="3" t="s">
        <v>6933</v>
      </c>
      <c r="Z70" s="4" t="s">
        <v>6934</v>
      </c>
    </row>
    <row r="71" spans="1:26" x14ac:dyDescent="0.3">
      <c r="A71" s="4" t="str">
        <f>_xlfn.CONCAT(M71, K71, "-", B71, "-", T71, "-", U71)</f>
        <v>1201-345982-PUB-EBS</v>
      </c>
      <c r="B71" s="4">
        <v>345982</v>
      </c>
      <c r="C71" s="4" t="s">
        <v>7082</v>
      </c>
      <c r="D71" s="5">
        <v>1201458</v>
      </c>
      <c r="E71" s="3" t="s">
        <v>7083</v>
      </c>
      <c r="F71" s="4" t="s">
        <v>7084</v>
      </c>
      <c r="G71" s="3" t="s">
        <v>7085</v>
      </c>
      <c r="H71" s="4" t="s">
        <v>104</v>
      </c>
      <c r="I71" s="3" t="s">
        <v>7086</v>
      </c>
      <c r="J71" s="3" t="s">
        <v>7087</v>
      </c>
      <c r="K71" s="4" t="s">
        <v>72</v>
      </c>
      <c r="L71" s="3" t="s">
        <v>7088</v>
      </c>
      <c r="M71" s="4" t="s">
        <v>177</v>
      </c>
      <c r="N71" s="3" t="s">
        <v>797</v>
      </c>
      <c r="O71" s="3" t="s">
        <v>7089</v>
      </c>
      <c r="P71" s="3" t="s">
        <v>7090</v>
      </c>
      <c r="Q71" s="3" t="s">
        <v>7091</v>
      </c>
      <c r="R71" s="3" t="s">
        <v>801</v>
      </c>
      <c r="S71" s="3" t="s">
        <v>1004</v>
      </c>
      <c r="T71" s="4" t="s">
        <v>51</v>
      </c>
      <c r="U71" s="4" t="s">
        <v>225</v>
      </c>
      <c r="V71" s="3" t="s">
        <v>773</v>
      </c>
      <c r="W71" s="4" t="s">
        <v>7092</v>
      </c>
      <c r="X71" s="3" t="s">
        <v>7093</v>
      </c>
      <c r="Y71" s="3" t="s">
        <v>7094</v>
      </c>
      <c r="Z71" s="4" t="s">
        <v>7095</v>
      </c>
    </row>
    <row r="72" spans="1:26" x14ac:dyDescent="0.3">
      <c r="A72" s="4" t="str">
        <f>_xlfn.CONCAT(M72, K72, "-", B72, "-", T72, "-", U72)</f>
        <v>1002-345829-PUB-EBS</v>
      </c>
      <c r="B72" s="4">
        <v>345829</v>
      </c>
      <c r="C72" s="4" t="s">
        <v>6880</v>
      </c>
      <c r="D72" s="5">
        <v>1002365</v>
      </c>
      <c r="E72" s="3" t="s">
        <v>6881</v>
      </c>
      <c r="F72" s="4" t="s">
        <v>6882</v>
      </c>
      <c r="G72" s="3" t="s">
        <v>6883</v>
      </c>
      <c r="H72" s="4" t="s">
        <v>104</v>
      </c>
      <c r="I72" s="3" t="s">
        <v>6884</v>
      </c>
      <c r="J72" s="3" t="s">
        <v>6885</v>
      </c>
      <c r="K72" s="4" t="s">
        <v>317</v>
      </c>
      <c r="L72" s="3" t="s">
        <v>6886</v>
      </c>
      <c r="M72" s="4" t="s">
        <v>161</v>
      </c>
      <c r="N72" s="3" t="s">
        <v>160</v>
      </c>
      <c r="O72" s="3" t="s">
        <v>6887</v>
      </c>
      <c r="P72" s="3" t="s">
        <v>6888</v>
      </c>
      <c r="Q72" s="3" t="s">
        <v>6889</v>
      </c>
      <c r="R72" s="3" t="s">
        <v>165</v>
      </c>
      <c r="S72" s="3" t="s">
        <v>460</v>
      </c>
      <c r="T72" s="4" t="s">
        <v>51</v>
      </c>
      <c r="U72" s="4" t="s">
        <v>225</v>
      </c>
      <c r="V72" s="3" t="s">
        <v>773</v>
      </c>
      <c r="W72" s="4" t="s">
        <v>6890</v>
      </c>
      <c r="X72" s="3" t="s">
        <v>6891</v>
      </c>
      <c r="Y72" s="3" t="s">
        <v>6892</v>
      </c>
      <c r="Z72" s="4" t="s">
        <v>6893</v>
      </c>
    </row>
    <row r="73" spans="1:26" x14ac:dyDescent="0.3">
      <c r="A73" s="4" t="str">
        <f>_xlfn.CONCAT(M73, K73, "-", B73, "-", T73, "-", U73)</f>
        <v>0203-331077-PUB-EB</v>
      </c>
      <c r="B73" s="4">
        <v>331077</v>
      </c>
      <c r="C73" s="4" t="s">
        <v>1442</v>
      </c>
      <c r="D73" s="5">
        <v>203001</v>
      </c>
      <c r="E73" s="3" t="s">
        <v>1443</v>
      </c>
      <c r="F73" s="4" t="s">
        <v>1444</v>
      </c>
      <c r="G73" s="3" t="s">
        <v>1445</v>
      </c>
      <c r="H73" s="4" t="s">
        <v>104</v>
      </c>
      <c r="I73" s="3" t="s">
        <v>1446</v>
      </c>
      <c r="J73" s="3" t="s">
        <v>1447</v>
      </c>
      <c r="K73" s="4" t="s">
        <v>59</v>
      </c>
      <c r="L73" s="3" t="s">
        <v>1448</v>
      </c>
      <c r="M73" s="4" t="s">
        <v>317</v>
      </c>
      <c r="N73" s="3" t="s">
        <v>866</v>
      </c>
      <c r="O73" s="3" t="s">
        <v>1449</v>
      </c>
      <c r="P73" s="3" t="s">
        <v>1450</v>
      </c>
      <c r="Q73" s="3" t="s">
        <v>1451</v>
      </c>
      <c r="R73" s="3" t="s">
        <v>801</v>
      </c>
      <c r="S73" s="3" t="s">
        <v>976</v>
      </c>
      <c r="T73" s="4" t="s">
        <v>51</v>
      </c>
      <c r="U73" s="4" t="s">
        <v>52</v>
      </c>
      <c r="V73" s="3" t="s">
        <v>64</v>
      </c>
      <c r="W73" s="4" t="s">
        <v>1452</v>
      </c>
      <c r="X73" s="3" t="s">
        <v>1453</v>
      </c>
      <c r="Y73" s="3" t="s">
        <v>1454</v>
      </c>
      <c r="Z73" s="4" t="s">
        <v>1455</v>
      </c>
    </row>
    <row r="74" spans="1:26" x14ac:dyDescent="0.3">
      <c r="A74" s="4" t="str">
        <f>_xlfn.CONCAT(M74, K74, "-", B74, "-", T74, "-", U74)</f>
        <v>1115-310220-PUB-EB</v>
      </c>
      <c r="B74" s="4">
        <v>310220</v>
      </c>
      <c r="C74" s="4" t="s">
        <v>199</v>
      </c>
      <c r="D74" s="5">
        <v>1115234</v>
      </c>
      <c r="E74" s="3" t="s">
        <v>200</v>
      </c>
      <c r="F74" s="4" t="s">
        <v>201</v>
      </c>
      <c r="G74" s="3" t="s">
        <v>202</v>
      </c>
      <c r="H74" s="4" t="s">
        <v>104</v>
      </c>
      <c r="I74" s="3" t="s">
        <v>203</v>
      </c>
      <c r="J74" s="3" t="s">
        <v>204</v>
      </c>
      <c r="K74" s="4" t="s">
        <v>108</v>
      </c>
      <c r="L74" s="3" t="s">
        <v>205</v>
      </c>
      <c r="M74" s="4" t="s">
        <v>144</v>
      </c>
      <c r="N74" s="3" t="s">
        <v>143</v>
      </c>
      <c r="O74" s="3" t="s">
        <v>206</v>
      </c>
      <c r="P74" s="3" t="s">
        <v>207</v>
      </c>
      <c r="Q74" s="3" t="s">
        <v>208</v>
      </c>
      <c r="R74" s="3" t="s">
        <v>113</v>
      </c>
      <c r="S74" s="3" t="s">
        <v>148</v>
      </c>
      <c r="T74" s="4" t="s">
        <v>51</v>
      </c>
      <c r="U74" s="4" t="s">
        <v>52</v>
      </c>
      <c r="V74" s="3" t="s">
        <v>115</v>
      </c>
      <c r="W74" s="4" t="s">
        <v>209</v>
      </c>
      <c r="X74" s="3" t="s">
        <v>210</v>
      </c>
      <c r="Y74" s="3" t="s">
        <v>211</v>
      </c>
      <c r="Z74" s="4" t="s">
        <v>212</v>
      </c>
    </row>
    <row r="75" spans="1:26" x14ac:dyDescent="0.3">
      <c r="A75" s="4" t="str">
        <f>_xlfn.CONCAT(M75, K75, "-", B75, "-", T75, "-", U75)</f>
        <v>1115-310335-PUB-</v>
      </c>
      <c r="B75" s="5">
        <v>310335</v>
      </c>
      <c r="E75" s="3" t="s">
        <v>10966</v>
      </c>
      <c r="F75" s="4" t="s">
        <v>10967</v>
      </c>
      <c r="G75" s="3" t="s">
        <v>10968</v>
      </c>
      <c r="H75" s="4" t="s">
        <v>41</v>
      </c>
      <c r="I75" s="3" t="s">
        <v>10969</v>
      </c>
      <c r="J75" s="3" t="s">
        <v>204</v>
      </c>
      <c r="K75" s="4" t="s">
        <v>108</v>
      </c>
      <c r="L75" s="3" t="s">
        <v>205</v>
      </c>
      <c r="M75" s="4" t="s">
        <v>144</v>
      </c>
      <c r="N75" s="3" t="s">
        <v>143</v>
      </c>
      <c r="O75" s="3" t="s">
        <v>10970</v>
      </c>
      <c r="P75" s="3" t="e">
        <v>#N/A</v>
      </c>
      <c r="Q75" s="3" t="e">
        <v>#N/A</v>
      </c>
      <c r="R75" s="3" t="s">
        <v>113</v>
      </c>
      <c r="S75" s="3" t="s">
        <v>148</v>
      </c>
      <c r="T75" s="4" t="s">
        <v>51</v>
      </c>
      <c r="V75" s="3" t="s">
        <v>149</v>
      </c>
      <c r="W75" s="3" t="s">
        <v>10971</v>
      </c>
      <c r="Y75" s="3" t="s">
        <v>10972</v>
      </c>
      <c r="Z75" s="4" t="s">
        <v>10973</v>
      </c>
    </row>
    <row r="76" spans="1:26" x14ac:dyDescent="0.3">
      <c r="A76" s="4" t="str">
        <f>_xlfn.CONCAT(M76, K76, "-", B76, "-", T76, "-", U76)</f>
        <v>1115-340121-PUB-EB</v>
      </c>
      <c r="B76" s="4">
        <v>340121</v>
      </c>
      <c r="C76" s="4" t="s">
        <v>1568</v>
      </c>
      <c r="D76" s="5">
        <v>1115554</v>
      </c>
      <c r="E76" s="3" t="s">
        <v>1569</v>
      </c>
      <c r="F76" s="4" t="s">
        <v>1570</v>
      </c>
      <c r="G76" s="3" t="s">
        <v>1571</v>
      </c>
      <c r="H76" s="4" t="s">
        <v>104</v>
      </c>
      <c r="I76" s="3" t="s">
        <v>1572</v>
      </c>
      <c r="J76" s="3" t="s">
        <v>204</v>
      </c>
      <c r="K76" s="4" t="s">
        <v>108</v>
      </c>
      <c r="L76" s="3" t="s">
        <v>205</v>
      </c>
      <c r="M76" s="4" t="s">
        <v>144</v>
      </c>
      <c r="N76" s="3" t="s">
        <v>143</v>
      </c>
      <c r="O76" s="3" t="s">
        <v>1573</v>
      </c>
      <c r="P76" s="3" t="s">
        <v>1574</v>
      </c>
      <c r="Q76" s="3" t="s">
        <v>1575</v>
      </c>
      <c r="R76" s="3" t="s">
        <v>113</v>
      </c>
      <c r="S76" s="3" t="s">
        <v>148</v>
      </c>
      <c r="T76" s="4" t="s">
        <v>51</v>
      </c>
      <c r="U76" s="4" t="s">
        <v>52</v>
      </c>
      <c r="V76" s="3" t="s">
        <v>149</v>
      </c>
      <c r="W76" s="4" t="s">
        <v>1576</v>
      </c>
      <c r="X76" s="3" t="s">
        <v>1577</v>
      </c>
      <c r="Y76" s="3" t="s">
        <v>1578</v>
      </c>
      <c r="Z76" s="4" t="s">
        <v>1579</v>
      </c>
    </row>
    <row r="77" spans="1:26" x14ac:dyDescent="0.3">
      <c r="A77" s="4" t="str">
        <f>_xlfn.CONCAT(M77, K77, "-", B77, "-", T77, "-", U77)</f>
        <v>1115-340492-PUB-EB</v>
      </c>
      <c r="B77" s="4">
        <v>340492</v>
      </c>
      <c r="C77" s="4" t="s">
        <v>1862</v>
      </c>
      <c r="D77" s="5">
        <v>1115029</v>
      </c>
      <c r="E77" s="3" t="s">
        <v>1863</v>
      </c>
      <c r="F77" s="4" t="s">
        <v>1864</v>
      </c>
      <c r="G77" s="3" t="s">
        <v>1865</v>
      </c>
      <c r="H77" s="4" t="s">
        <v>104</v>
      </c>
      <c r="I77" s="3" t="s">
        <v>1866</v>
      </c>
      <c r="J77" s="3" t="s">
        <v>204</v>
      </c>
      <c r="K77" s="4" t="s">
        <v>108</v>
      </c>
      <c r="L77" s="3" t="s">
        <v>205</v>
      </c>
      <c r="M77" s="4" t="s">
        <v>144</v>
      </c>
      <c r="N77" s="3" t="s">
        <v>143</v>
      </c>
      <c r="O77" s="3" t="s">
        <v>1867</v>
      </c>
      <c r="P77" s="3" t="s">
        <v>1868</v>
      </c>
      <c r="Q77" s="3" t="s">
        <v>1869</v>
      </c>
      <c r="R77" s="3" t="s">
        <v>113</v>
      </c>
      <c r="S77" s="3" t="s">
        <v>148</v>
      </c>
      <c r="T77" s="4" t="s">
        <v>51</v>
      </c>
      <c r="U77" s="4" t="s">
        <v>52</v>
      </c>
      <c r="V77" s="3" t="s">
        <v>149</v>
      </c>
      <c r="W77" s="4" t="s">
        <v>1870</v>
      </c>
      <c r="X77" s="3" t="s">
        <v>1871</v>
      </c>
      <c r="Y77" s="3" t="s">
        <v>1872</v>
      </c>
      <c r="Z77" s="4" t="s">
        <v>1873</v>
      </c>
    </row>
    <row r="78" spans="1:26" x14ac:dyDescent="0.3">
      <c r="A78" s="4" t="str">
        <f>_xlfn.CONCAT(M78, K78, "-", B78, "-", T78, "-", U78)</f>
        <v>1115-340522-PUB-EB</v>
      </c>
      <c r="B78" s="4">
        <v>340522</v>
      </c>
      <c r="C78" s="4" t="s">
        <v>1899</v>
      </c>
      <c r="D78" s="5">
        <v>1115839</v>
      </c>
      <c r="E78" s="3" t="s">
        <v>1900</v>
      </c>
      <c r="F78" s="4" t="s">
        <v>1901</v>
      </c>
      <c r="G78" s="3" t="s">
        <v>1902</v>
      </c>
      <c r="H78" s="4" t="s">
        <v>104</v>
      </c>
      <c r="I78" s="3" t="s">
        <v>1903</v>
      </c>
      <c r="J78" s="3" t="s">
        <v>204</v>
      </c>
      <c r="K78" s="4" t="s">
        <v>108</v>
      </c>
      <c r="L78" s="3" t="s">
        <v>205</v>
      </c>
      <c r="M78" s="4" t="s">
        <v>144</v>
      </c>
      <c r="N78" s="3" t="s">
        <v>143</v>
      </c>
      <c r="O78" s="3" t="s">
        <v>1904</v>
      </c>
      <c r="P78" s="3" t="s">
        <v>1905</v>
      </c>
      <c r="Q78" s="3" t="s">
        <v>1906</v>
      </c>
      <c r="R78" s="3" t="s">
        <v>113</v>
      </c>
      <c r="S78" s="3" t="s">
        <v>148</v>
      </c>
      <c r="T78" s="4" t="s">
        <v>51</v>
      </c>
      <c r="U78" s="4" t="s">
        <v>52</v>
      </c>
      <c r="V78" s="3" t="s">
        <v>149</v>
      </c>
      <c r="W78" s="4" t="s">
        <v>1907</v>
      </c>
      <c r="X78" s="3" t="s">
        <v>1908</v>
      </c>
      <c r="Y78" s="3" t="s">
        <v>1909</v>
      </c>
      <c r="Z78" s="4" t="s">
        <v>1910</v>
      </c>
    </row>
    <row r="79" spans="1:26" x14ac:dyDescent="0.3">
      <c r="A79" s="4" t="str">
        <f>_xlfn.CONCAT(M79, K79, "-", B79, "-", T79, "-", U79)</f>
        <v>1115-341538-PUB-</v>
      </c>
      <c r="B79" s="5">
        <v>341538</v>
      </c>
      <c r="E79" s="3" t="s">
        <v>11342</v>
      </c>
      <c r="F79" s="4" t="s">
        <v>11343</v>
      </c>
      <c r="G79" s="3" t="s">
        <v>11344</v>
      </c>
      <c r="H79" s="4" t="s">
        <v>41</v>
      </c>
      <c r="I79" s="3" t="s">
        <v>11345</v>
      </c>
      <c r="J79" s="3" t="s">
        <v>204</v>
      </c>
      <c r="K79" s="4" t="s">
        <v>108</v>
      </c>
      <c r="L79" s="3" t="s">
        <v>205</v>
      </c>
      <c r="M79" s="4" t="s">
        <v>144</v>
      </c>
      <c r="N79" s="3" t="s">
        <v>143</v>
      </c>
      <c r="O79" s="3" t="s">
        <v>11346</v>
      </c>
      <c r="P79" s="3" t="e">
        <v>#N/A</v>
      </c>
      <c r="Q79" s="3" t="e">
        <v>#N/A</v>
      </c>
      <c r="R79" s="3" t="s">
        <v>113</v>
      </c>
      <c r="S79" s="3" t="s">
        <v>148</v>
      </c>
      <c r="T79" s="4" t="s">
        <v>51</v>
      </c>
      <c r="V79" s="3" t="s">
        <v>115</v>
      </c>
      <c r="W79" s="3" t="s">
        <v>11347</v>
      </c>
      <c r="Y79" s="3" t="s">
        <v>11348</v>
      </c>
      <c r="Z79" s="4" t="s">
        <v>11349</v>
      </c>
    </row>
    <row r="80" spans="1:26" x14ac:dyDescent="0.3">
      <c r="A80" s="4" t="str">
        <f>_xlfn.CONCAT(M80, K80, "-", B80, "-", T80, "-", U80)</f>
        <v>1115-342208-PUB-EB</v>
      </c>
      <c r="B80" s="4">
        <v>342208</v>
      </c>
      <c r="C80" s="4" t="s">
        <v>3347</v>
      </c>
      <c r="D80" s="5">
        <v>1115498</v>
      </c>
      <c r="E80" s="3" t="s">
        <v>3348</v>
      </c>
      <c r="F80" s="4" t="s">
        <v>3349</v>
      </c>
      <c r="G80" s="3" t="s">
        <v>3350</v>
      </c>
      <c r="H80" s="4" t="s">
        <v>104</v>
      </c>
      <c r="I80" s="3" t="s">
        <v>3351</v>
      </c>
      <c r="J80" s="3" t="s">
        <v>204</v>
      </c>
      <c r="K80" s="4" t="s">
        <v>108</v>
      </c>
      <c r="L80" s="3" t="s">
        <v>205</v>
      </c>
      <c r="M80" s="4" t="s">
        <v>144</v>
      </c>
      <c r="N80" s="3" t="s">
        <v>143</v>
      </c>
      <c r="O80" s="3" t="s">
        <v>3352</v>
      </c>
      <c r="P80" s="3" t="s">
        <v>3353</v>
      </c>
      <c r="Q80" s="3" t="s">
        <v>3354</v>
      </c>
      <c r="R80" s="3" t="s">
        <v>113</v>
      </c>
      <c r="S80" s="3" t="s">
        <v>148</v>
      </c>
      <c r="T80" s="4" t="s">
        <v>51</v>
      </c>
      <c r="U80" s="4" t="s">
        <v>52</v>
      </c>
      <c r="V80" s="3" t="s">
        <v>149</v>
      </c>
      <c r="W80" s="4" t="s">
        <v>3355</v>
      </c>
      <c r="X80" s="3" t="s">
        <v>3356</v>
      </c>
      <c r="Y80" s="3" t="s">
        <v>3357</v>
      </c>
      <c r="Z80" s="4" t="s">
        <v>3358</v>
      </c>
    </row>
    <row r="81" spans="1:26" x14ac:dyDescent="0.3">
      <c r="A81" s="4" t="str">
        <f>_xlfn.CONCAT(M81, K81, "-", B81, "-", T81, "-", U81)</f>
        <v>1115-342968-PUB-EB</v>
      </c>
      <c r="B81" s="4">
        <v>342968</v>
      </c>
      <c r="C81" s="4" t="s">
        <v>4049</v>
      </c>
      <c r="D81" s="5">
        <v>1115235</v>
      </c>
      <c r="E81" s="3" t="s">
        <v>4050</v>
      </c>
      <c r="F81" s="4" t="s">
        <v>4051</v>
      </c>
      <c r="G81" s="3" t="s">
        <v>4052</v>
      </c>
      <c r="H81" s="4" t="s">
        <v>41</v>
      </c>
      <c r="I81" s="3" t="s">
        <v>4053</v>
      </c>
      <c r="J81" s="3" t="s">
        <v>204</v>
      </c>
      <c r="K81" s="4" t="s">
        <v>108</v>
      </c>
      <c r="L81" s="3" t="s">
        <v>205</v>
      </c>
      <c r="M81" s="4" t="s">
        <v>144</v>
      </c>
      <c r="N81" s="3" t="s">
        <v>143</v>
      </c>
      <c r="O81" s="3" t="s">
        <v>4054</v>
      </c>
      <c r="P81" s="3" t="s">
        <v>4055</v>
      </c>
      <c r="Q81" s="3" t="s">
        <v>4056</v>
      </c>
      <c r="R81" s="3" t="s">
        <v>113</v>
      </c>
      <c r="S81" s="3" t="s">
        <v>148</v>
      </c>
      <c r="T81" s="4" t="s">
        <v>51</v>
      </c>
      <c r="U81" s="4" t="s">
        <v>52</v>
      </c>
      <c r="V81" s="3" t="s">
        <v>115</v>
      </c>
      <c r="W81" s="4" t="s">
        <v>4057</v>
      </c>
      <c r="Y81" s="3" t="s">
        <v>4058</v>
      </c>
      <c r="Z81" s="4" t="s">
        <v>4059</v>
      </c>
    </row>
    <row r="82" spans="1:26" x14ac:dyDescent="0.3">
      <c r="A82" s="4" t="str">
        <f>_xlfn.CONCAT(M82, K82, "-", B82, "-", T82, "-", U82)</f>
        <v>1115-344515-PUB-EB</v>
      </c>
      <c r="B82" s="4">
        <v>344515</v>
      </c>
      <c r="C82" s="4" t="s">
        <v>5660</v>
      </c>
      <c r="D82" s="5">
        <v>1115905</v>
      </c>
      <c r="E82" s="3" t="s">
        <v>5661</v>
      </c>
      <c r="F82" s="4" t="s">
        <v>5662</v>
      </c>
      <c r="G82" s="3" t="s">
        <v>5663</v>
      </c>
      <c r="H82" s="4" t="s">
        <v>104</v>
      </c>
      <c r="I82" s="3" t="s">
        <v>5664</v>
      </c>
      <c r="J82" s="3" t="s">
        <v>204</v>
      </c>
      <c r="K82" s="4" t="s">
        <v>108</v>
      </c>
      <c r="L82" s="3" t="s">
        <v>205</v>
      </c>
      <c r="M82" s="4" t="s">
        <v>144</v>
      </c>
      <c r="N82" s="3" t="s">
        <v>143</v>
      </c>
      <c r="O82" s="3" t="s">
        <v>5665</v>
      </c>
      <c r="P82" s="3" t="s">
        <v>5666</v>
      </c>
      <c r="Q82" s="3" t="s">
        <v>5667</v>
      </c>
      <c r="R82" s="3" t="s">
        <v>113</v>
      </c>
      <c r="S82" s="3" t="s">
        <v>148</v>
      </c>
      <c r="T82" s="4" t="s">
        <v>51</v>
      </c>
      <c r="U82" s="4" t="s">
        <v>52</v>
      </c>
      <c r="V82" s="3" t="s">
        <v>149</v>
      </c>
      <c r="W82" s="4" t="s">
        <v>5668</v>
      </c>
      <c r="X82" s="3" t="s">
        <v>5669</v>
      </c>
      <c r="Y82" s="3" t="s">
        <v>5670</v>
      </c>
      <c r="Z82" s="4" t="s">
        <v>5671</v>
      </c>
    </row>
    <row r="83" spans="1:26" x14ac:dyDescent="0.3">
      <c r="A83" s="4" t="str">
        <f>_xlfn.CONCAT(M83, K83, "-", B83, "-", T83, "-", U83)</f>
        <v>1115-401328-PUB-EBS</v>
      </c>
      <c r="B83" s="4">
        <v>401328</v>
      </c>
      <c r="C83" s="4" t="s">
        <v>8477</v>
      </c>
      <c r="D83" s="5">
        <v>1115984</v>
      </c>
      <c r="E83" s="3" t="s">
        <v>8478</v>
      </c>
      <c r="F83" s="4" t="s">
        <v>8479</v>
      </c>
      <c r="G83" s="3" t="s">
        <v>8480</v>
      </c>
      <c r="H83" s="4" t="s">
        <v>104</v>
      </c>
      <c r="I83" s="3" t="s">
        <v>8481</v>
      </c>
      <c r="J83" s="3" t="s">
        <v>204</v>
      </c>
      <c r="K83" s="4" t="s">
        <v>108</v>
      </c>
      <c r="L83" s="3" t="s">
        <v>205</v>
      </c>
      <c r="M83" s="4" t="s">
        <v>144</v>
      </c>
      <c r="N83" s="3" t="s">
        <v>143</v>
      </c>
      <c r="O83" s="3" t="s">
        <v>8482</v>
      </c>
      <c r="P83" s="3" t="s">
        <v>8483</v>
      </c>
      <c r="Q83" s="3" t="s">
        <v>8484</v>
      </c>
      <c r="R83" s="3" t="s">
        <v>113</v>
      </c>
      <c r="S83" s="3" t="s">
        <v>148</v>
      </c>
      <c r="T83" s="4" t="s">
        <v>51</v>
      </c>
      <c r="U83" s="4" t="s">
        <v>225</v>
      </c>
      <c r="V83" s="3" t="s">
        <v>275</v>
      </c>
      <c r="W83" s="4" t="s">
        <v>8485</v>
      </c>
      <c r="X83" s="3" t="s">
        <v>8486</v>
      </c>
      <c r="Y83" s="3" t="s">
        <v>8487</v>
      </c>
      <c r="Z83" s="4" t="s">
        <v>8488</v>
      </c>
    </row>
    <row r="84" spans="1:26" x14ac:dyDescent="0.3">
      <c r="A84" s="4" t="str">
        <f>_xlfn.CONCAT(M84, K84, "-", B84, "-", T84, "-", U84)</f>
        <v>1115-401420-PUB-EBS</v>
      </c>
      <c r="B84" s="4">
        <v>401420</v>
      </c>
      <c r="C84" s="4" t="s">
        <v>8496</v>
      </c>
      <c r="D84" s="5">
        <v>1115606</v>
      </c>
      <c r="E84" s="3" t="s">
        <v>8497</v>
      </c>
      <c r="F84" s="4" t="s">
        <v>8498</v>
      </c>
      <c r="G84" s="3" t="s">
        <v>8499</v>
      </c>
      <c r="H84" s="4" t="s">
        <v>104</v>
      </c>
      <c r="I84" s="3" t="s">
        <v>8500</v>
      </c>
      <c r="J84" s="3" t="s">
        <v>204</v>
      </c>
      <c r="K84" s="4" t="s">
        <v>108</v>
      </c>
      <c r="L84" s="3" t="s">
        <v>205</v>
      </c>
      <c r="M84" s="4" t="s">
        <v>144</v>
      </c>
      <c r="N84" s="3" t="s">
        <v>143</v>
      </c>
      <c r="O84" s="3" t="s">
        <v>8501</v>
      </c>
      <c r="P84" s="3" t="s">
        <v>8502</v>
      </c>
      <c r="Q84" s="3" t="s">
        <v>8503</v>
      </c>
      <c r="R84" s="3" t="s">
        <v>113</v>
      </c>
      <c r="S84" s="3" t="s">
        <v>148</v>
      </c>
      <c r="T84" s="4" t="s">
        <v>51</v>
      </c>
      <c r="U84" s="4" t="s">
        <v>225</v>
      </c>
      <c r="V84" s="3" t="s">
        <v>275</v>
      </c>
      <c r="W84" s="4" t="s">
        <v>8504</v>
      </c>
      <c r="X84" s="3" t="s">
        <v>8505</v>
      </c>
      <c r="Y84" s="3" t="s">
        <v>8506</v>
      </c>
      <c r="Z84" s="4" t="s">
        <v>8507</v>
      </c>
    </row>
    <row r="85" spans="1:26" x14ac:dyDescent="0.3">
      <c r="A85" s="4" t="str">
        <f>_xlfn.CONCAT(M85, K85, "-", B85, "-", T85, "-", U85)</f>
        <v>1115-403477-PUB-EBS</v>
      </c>
      <c r="B85" s="4">
        <v>403477</v>
      </c>
      <c r="C85" s="4" t="s">
        <v>8973</v>
      </c>
      <c r="D85" s="5">
        <v>1115822</v>
      </c>
      <c r="E85" s="3" t="s">
        <v>8974</v>
      </c>
      <c r="F85" s="4" t="s">
        <v>8975</v>
      </c>
      <c r="G85" s="3" t="s">
        <v>8976</v>
      </c>
      <c r="H85" s="4" t="s">
        <v>104</v>
      </c>
      <c r="I85" s="3" t="s">
        <v>8977</v>
      </c>
      <c r="J85" s="3" t="s">
        <v>204</v>
      </c>
      <c r="K85" s="4" t="s">
        <v>108</v>
      </c>
      <c r="L85" s="3" t="s">
        <v>205</v>
      </c>
      <c r="M85" s="4" t="s">
        <v>144</v>
      </c>
      <c r="N85" s="3" t="s">
        <v>143</v>
      </c>
      <c r="O85" s="3" t="s">
        <v>8978</v>
      </c>
      <c r="P85" s="3" t="s">
        <v>8979</v>
      </c>
      <c r="Q85" s="3" t="s">
        <v>8980</v>
      </c>
      <c r="R85" s="3" t="s">
        <v>113</v>
      </c>
      <c r="S85" s="3" t="s">
        <v>148</v>
      </c>
      <c r="T85" s="4" t="s">
        <v>51</v>
      </c>
      <c r="U85" s="4" t="s">
        <v>225</v>
      </c>
      <c r="V85" s="3" t="s">
        <v>275</v>
      </c>
      <c r="W85" s="4" t="s">
        <v>8981</v>
      </c>
      <c r="X85" s="3" t="s">
        <v>8982</v>
      </c>
      <c r="Y85" s="3" t="s">
        <v>8983</v>
      </c>
      <c r="Z85" s="4" t="s">
        <v>8984</v>
      </c>
    </row>
    <row r="86" spans="1:26" x14ac:dyDescent="0.3">
      <c r="A86" s="4" t="str">
        <f>_xlfn.CONCAT(M86, K86, "-", B86, "-", T86, "-", U86)</f>
        <v>1115-503162-PRI-C</v>
      </c>
      <c r="B86" s="4">
        <v>503162</v>
      </c>
      <c r="C86" s="4" t="s">
        <v>9462</v>
      </c>
      <c r="D86" s="5">
        <v>1115817</v>
      </c>
      <c r="E86" s="3" t="s">
        <v>9463</v>
      </c>
      <c r="H86" s="4" t="s">
        <v>41</v>
      </c>
      <c r="I86" s="3" t="s">
        <v>9464</v>
      </c>
      <c r="J86" s="3" t="s">
        <v>204</v>
      </c>
      <c r="K86" s="4" t="s">
        <v>108</v>
      </c>
      <c r="L86" s="3" t="s">
        <v>205</v>
      </c>
      <c r="M86" s="4" t="s">
        <v>144</v>
      </c>
      <c r="N86" s="3" t="s">
        <v>143</v>
      </c>
      <c r="O86" s="3" t="s">
        <v>9465</v>
      </c>
      <c r="P86" s="3" t="s">
        <v>9466</v>
      </c>
      <c r="Q86" s="3" t="s">
        <v>9467</v>
      </c>
      <c r="R86" s="3" t="s">
        <v>113</v>
      </c>
      <c r="S86" s="3" t="s">
        <v>148</v>
      </c>
      <c r="T86" s="4" t="s">
        <v>8096</v>
      </c>
      <c r="U86" s="4" t="s">
        <v>8105</v>
      </c>
      <c r="V86" s="3" t="s">
        <v>53</v>
      </c>
      <c r="W86" s="4" t="s">
        <v>9468</v>
      </c>
      <c r="Y86" s="3" t="s">
        <v>9469</v>
      </c>
      <c r="Z86" s="4" t="s">
        <v>9470</v>
      </c>
    </row>
    <row r="87" spans="1:26" x14ac:dyDescent="0.3">
      <c r="A87" s="4" t="str">
        <f>_xlfn.CONCAT(M87, K87, "-", B87, "-", T87, "-", U87)</f>
        <v>1115-521942-PRI-E</v>
      </c>
      <c r="B87" s="4">
        <v>521942</v>
      </c>
      <c r="C87" s="4" t="s">
        <v>9996</v>
      </c>
      <c r="D87" s="5">
        <v>1115267</v>
      </c>
      <c r="E87" s="3" t="s">
        <v>9997</v>
      </c>
      <c r="H87" s="4" t="s">
        <v>41</v>
      </c>
      <c r="I87" s="3" t="s">
        <v>9998</v>
      </c>
      <c r="J87" s="3" t="s">
        <v>204</v>
      </c>
      <c r="K87" s="4" t="s">
        <v>108</v>
      </c>
      <c r="L87" s="3" t="s">
        <v>205</v>
      </c>
      <c r="M87" s="4" t="s">
        <v>144</v>
      </c>
      <c r="N87" s="3" t="s">
        <v>143</v>
      </c>
      <c r="O87" s="3" t="s">
        <v>9999</v>
      </c>
      <c r="P87" s="3" t="s">
        <v>10000</v>
      </c>
      <c r="Q87" s="3" t="s">
        <v>10001</v>
      </c>
      <c r="R87" s="3" t="s">
        <v>113</v>
      </c>
      <c r="S87" s="3" t="s">
        <v>148</v>
      </c>
      <c r="T87" s="4" t="s">
        <v>8096</v>
      </c>
      <c r="U87" s="4" t="s">
        <v>9320</v>
      </c>
      <c r="V87" s="3" t="s">
        <v>64</v>
      </c>
      <c r="W87" s="4" t="s">
        <v>10002</v>
      </c>
      <c r="X87" s="3" t="s">
        <v>10003</v>
      </c>
      <c r="Y87" s="3" t="s">
        <v>10004</v>
      </c>
      <c r="Z87" s="4" t="s">
        <v>10005</v>
      </c>
    </row>
    <row r="88" spans="1:26" x14ac:dyDescent="0.3">
      <c r="A88" s="4" t="str">
        <f>_xlfn.CONCAT(M88, K88, "-", B88, "-", T88, "-", U88)</f>
        <v>1115-806000-PRI-</v>
      </c>
      <c r="B88" s="5">
        <v>806000</v>
      </c>
      <c r="E88" s="3" t="s">
        <v>12079</v>
      </c>
      <c r="H88" s="4" t="s">
        <v>41</v>
      </c>
      <c r="I88" s="3" t="s">
        <v>12080</v>
      </c>
      <c r="J88" s="3" t="s">
        <v>204</v>
      </c>
      <c r="K88" s="4" t="s">
        <v>108</v>
      </c>
      <c r="L88" s="3" t="s">
        <v>205</v>
      </c>
      <c r="M88" s="4" t="s">
        <v>144</v>
      </c>
      <c r="N88" s="3" t="s">
        <v>143</v>
      </c>
      <c r="O88" s="3" t="s">
        <v>12081</v>
      </c>
      <c r="P88" s="3" t="e">
        <v>#N/A</v>
      </c>
      <c r="Q88" s="3" t="e">
        <v>#N/A</v>
      </c>
      <c r="R88" s="3" t="s">
        <v>113</v>
      </c>
      <c r="S88" s="3" t="s">
        <v>148</v>
      </c>
      <c r="T88" s="4" t="s">
        <v>8096</v>
      </c>
      <c r="V88" s="3" t="s">
        <v>53</v>
      </c>
      <c r="W88" s="3"/>
      <c r="Y88" s="3" t="s">
        <v>12082</v>
      </c>
      <c r="Z88" s="4" t="s">
        <v>12083</v>
      </c>
    </row>
    <row r="89" spans="1:26" x14ac:dyDescent="0.3">
      <c r="A89" s="4" t="str">
        <f>_xlfn.CONCAT(M89, K89, "-", B89, "-", T89, "-", U89)</f>
        <v>1301-330097-PUB-EB</v>
      </c>
      <c r="B89" s="4">
        <v>330097</v>
      </c>
      <c r="C89" s="4" t="s">
        <v>465</v>
      </c>
      <c r="D89" s="5">
        <v>1301013</v>
      </c>
      <c r="E89" s="3" t="s">
        <v>466</v>
      </c>
      <c r="F89" s="4" t="s">
        <v>467</v>
      </c>
      <c r="G89" s="3" t="s">
        <v>468</v>
      </c>
      <c r="H89" s="4" t="s">
        <v>41</v>
      </c>
      <c r="I89" s="3" t="s">
        <v>469</v>
      </c>
      <c r="J89" s="3" t="s">
        <v>470</v>
      </c>
      <c r="K89" s="4" t="s">
        <v>72</v>
      </c>
      <c r="L89" s="3" t="s">
        <v>471</v>
      </c>
      <c r="M89" s="4" t="s">
        <v>92</v>
      </c>
      <c r="N89" s="3" t="s">
        <v>93</v>
      </c>
      <c r="O89" s="3" t="s">
        <v>472</v>
      </c>
      <c r="P89" s="3" t="s">
        <v>473</v>
      </c>
      <c r="Q89" s="3" t="s">
        <v>474</v>
      </c>
      <c r="R89" s="3" t="s">
        <v>79</v>
      </c>
      <c r="S89" s="3" t="s">
        <v>475</v>
      </c>
      <c r="T89" s="4" t="s">
        <v>51</v>
      </c>
      <c r="U89" s="4" t="s">
        <v>52</v>
      </c>
      <c r="V89" s="3" t="s">
        <v>64</v>
      </c>
      <c r="W89" s="4" t="s">
        <v>476</v>
      </c>
      <c r="Y89" s="3" t="s">
        <v>477</v>
      </c>
      <c r="Z89" s="4" t="s">
        <v>478</v>
      </c>
    </row>
    <row r="90" spans="1:26" x14ac:dyDescent="0.3">
      <c r="A90" s="4" t="str">
        <f>_xlfn.CONCAT(M90, K90, "-", B90, "-", T90, "-", U90)</f>
        <v>1301-340182-PUB-EB</v>
      </c>
      <c r="B90" s="4">
        <v>340182</v>
      </c>
      <c r="C90" s="4" t="s">
        <v>1632</v>
      </c>
      <c r="D90" s="5">
        <v>1301968</v>
      </c>
      <c r="E90" s="3" t="s">
        <v>1633</v>
      </c>
      <c r="F90" s="4" t="s">
        <v>467</v>
      </c>
      <c r="G90" s="3" t="s">
        <v>468</v>
      </c>
      <c r="H90" s="4" t="s">
        <v>104</v>
      </c>
      <c r="I90" s="3" t="s">
        <v>1634</v>
      </c>
      <c r="J90" s="3" t="s">
        <v>1635</v>
      </c>
      <c r="K90" s="4" t="s">
        <v>72</v>
      </c>
      <c r="L90" s="3" t="s">
        <v>471</v>
      </c>
      <c r="M90" s="4" t="s">
        <v>92</v>
      </c>
      <c r="N90" s="3" t="s">
        <v>93</v>
      </c>
      <c r="O90" s="3" t="s">
        <v>1636</v>
      </c>
      <c r="P90" s="3" t="s">
        <v>1637</v>
      </c>
      <c r="Q90" s="3" t="s">
        <v>1638</v>
      </c>
      <c r="R90" s="3" t="s">
        <v>79</v>
      </c>
      <c r="S90" s="3" t="s">
        <v>475</v>
      </c>
      <c r="T90" s="4" t="s">
        <v>51</v>
      </c>
      <c r="U90" s="4" t="s">
        <v>52</v>
      </c>
      <c r="V90" s="3" t="s">
        <v>131</v>
      </c>
      <c r="W90" s="4" t="s">
        <v>1639</v>
      </c>
      <c r="X90" s="3" t="s">
        <v>1640</v>
      </c>
      <c r="Y90" s="3" t="s">
        <v>1641</v>
      </c>
      <c r="Z90" s="4" t="s">
        <v>1642</v>
      </c>
    </row>
    <row r="91" spans="1:26" x14ac:dyDescent="0.3">
      <c r="A91" s="4" t="str">
        <f>_xlfn.CONCAT(M91, K91, "-", B91, "-", T91, "-", U91)</f>
        <v>1301-344503-PUB-EB</v>
      </c>
      <c r="B91" s="4">
        <v>344503</v>
      </c>
      <c r="C91" s="4" t="s">
        <v>5648</v>
      </c>
      <c r="D91" s="5">
        <v>1301405</v>
      </c>
      <c r="E91" s="3" t="s">
        <v>5649</v>
      </c>
      <c r="F91" s="4" t="s">
        <v>5650</v>
      </c>
      <c r="G91" s="3" t="s">
        <v>5651</v>
      </c>
      <c r="H91" s="4" t="s">
        <v>41</v>
      </c>
      <c r="I91" s="3" t="s">
        <v>5652</v>
      </c>
      <c r="J91" s="3" t="s">
        <v>5653</v>
      </c>
      <c r="K91" s="4" t="s">
        <v>72</v>
      </c>
      <c r="L91" s="3" t="s">
        <v>471</v>
      </c>
      <c r="M91" s="4" t="s">
        <v>92</v>
      </c>
      <c r="N91" s="3" t="s">
        <v>93</v>
      </c>
      <c r="O91" s="3" t="s">
        <v>5654</v>
      </c>
      <c r="P91" s="3" t="s">
        <v>5655</v>
      </c>
      <c r="Q91" s="3" t="s">
        <v>5656</v>
      </c>
      <c r="R91" s="3" t="s">
        <v>79</v>
      </c>
      <c r="S91" s="3" t="s">
        <v>475</v>
      </c>
      <c r="T91" s="4" t="s">
        <v>51</v>
      </c>
      <c r="U91" s="4" t="s">
        <v>52</v>
      </c>
      <c r="V91" s="3" t="s">
        <v>149</v>
      </c>
      <c r="W91" s="4" t="s">
        <v>5657</v>
      </c>
      <c r="Y91" s="3" t="s">
        <v>5658</v>
      </c>
      <c r="Z91" s="4" t="s">
        <v>5659</v>
      </c>
    </row>
    <row r="92" spans="1:26" x14ac:dyDescent="0.3">
      <c r="A92" s="4" t="str">
        <f>_xlfn.CONCAT(M92, K92, "-", B92, "-", T92, "-", U92)</f>
        <v>1301-346858-PUB-EB</v>
      </c>
      <c r="B92" s="4">
        <v>346858</v>
      </c>
      <c r="C92" s="4" t="s">
        <v>8012</v>
      </c>
      <c r="D92" s="5">
        <v>1301086</v>
      </c>
      <c r="E92" s="3" t="s">
        <v>8013</v>
      </c>
      <c r="F92" s="4" t="s">
        <v>5650</v>
      </c>
      <c r="G92" s="3" t="s">
        <v>5651</v>
      </c>
      <c r="H92" s="4" t="s">
        <v>104</v>
      </c>
      <c r="I92" s="3" t="s">
        <v>8014</v>
      </c>
      <c r="J92" s="3" t="s">
        <v>8015</v>
      </c>
      <c r="K92" s="4" t="s">
        <v>72</v>
      </c>
      <c r="L92" s="3" t="s">
        <v>471</v>
      </c>
      <c r="M92" s="4" t="s">
        <v>92</v>
      </c>
      <c r="N92" s="3" t="s">
        <v>93</v>
      </c>
      <c r="O92" s="3" t="s">
        <v>8016</v>
      </c>
      <c r="P92" s="3" t="s">
        <v>8017</v>
      </c>
      <c r="Q92" s="3" t="s">
        <v>8018</v>
      </c>
      <c r="R92" s="3" t="s">
        <v>79</v>
      </c>
      <c r="S92" s="3" t="s">
        <v>475</v>
      </c>
      <c r="T92" s="4" t="s">
        <v>51</v>
      </c>
      <c r="U92" s="4" t="s">
        <v>52</v>
      </c>
      <c r="V92" s="3" t="s">
        <v>355</v>
      </c>
      <c r="W92" s="4" t="s">
        <v>8019</v>
      </c>
      <c r="X92" s="3" t="s">
        <v>8020</v>
      </c>
      <c r="Y92" s="3" t="s">
        <v>8021</v>
      </c>
      <c r="Z92" s="4" t="s">
        <v>8022</v>
      </c>
    </row>
    <row r="93" spans="1:26" x14ac:dyDescent="0.3">
      <c r="A93" s="4" t="str">
        <f>_xlfn.CONCAT(M93, K93, "-", B93, "-", T93, "-", U93)</f>
        <v>1301-510350-PRI-C</v>
      </c>
      <c r="B93" s="4">
        <v>510350</v>
      </c>
      <c r="C93" s="4" t="s">
        <v>9978</v>
      </c>
      <c r="D93" s="5">
        <v>1301129</v>
      </c>
      <c r="E93" s="3" t="s">
        <v>9979</v>
      </c>
      <c r="H93" s="4" t="s">
        <v>41</v>
      </c>
      <c r="I93" s="3" t="s">
        <v>9980</v>
      </c>
      <c r="J93" s="3" t="s">
        <v>1635</v>
      </c>
      <c r="K93" s="4" t="s">
        <v>72</v>
      </c>
      <c r="L93" s="3" t="s">
        <v>471</v>
      </c>
      <c r="M93" s="4" t="s">
        <v>92</v>
      </c>
      <c r="N93" s="3" t="s">
        <v>93</v>
      </c>
      <c r="O93" s="3" t="s">
        <v>9981</v>
      </c>
      <c r="P93" s="3" t="s">
        <v>9308</v>
      </c>
      <c r="Q93" s="3" t="s">
        <v>9309</v>
      </c>
      <c r="R93" s="3" t="s">
        <v>79</v>
      </c>
      <c r="S93" s="3" t="s">
        <v>475</v>
      </c>
      <c r="T93" s="4" t="s">
        <v>8096</v>
      </c>
      <c r="U93" s="4" t="s">
        <v>8105</v>
      </c>
      <c r="V93" s="3" t="s">
        <v>387</v>
      </c>
      <c r="W93" s="4" t="s">
        <v>9982</v>
      </c>
      <c r="X93" s="3" t="s">
        <v>9983</v>
      </c>
      <c r="Y93" s="3" t="s">
        <v>9984</v>
      </c>
      <c r="Z93" s="4" t="s">
        <v>9985</v>
      </c>
    </row>
    <row r="94" spans="1:26" x14ac:dyDescent="0.3">
      <c r="A94" s="4" t="str">
        <f>_xlfn.CONCAT(M94, K94, "-", B94, "-", T94, "-", U94)</f>
        <v>1301-803274-PRI-EXT</v>
      </c>
      <c r="B94" s="4">
        <v>803274</v>
      </c>
      <c r="C94" s="4" t="s">
        <v>10689</v>
      </c>
      <c r="D94" s="5">
        <v>1301633</v>
      </c>
      <c r="E94" s="3" t="s">
        <v>10690</v>
      </c>
      <c r="H94" s="4" t="s">
        <v>41</v>
      </c>
      <c r="I94" s="3" t="s">
        <v>10691</v>
      </c>
      <c r="J94" s="3" t="s">
        <v>10692</v>
      </c>
      <c r="K94" s="4" t="s">
        <v>72</v>
      </c>
      <c r="L94" s="3" t="s">
        <v>471</v>
      </c>
      <c r="M94" s="4" t="s">
        <v>92</v>
      </c>
      <c r="N94" s="3" t="s">
        <v>93</v>
      </c>
      <c r="O94" s="3" t="s">
        <v>10693</v>
      </c>
      <c r="P94" s="3" t="s">
        <v>10694</v>
      </c>
      <c r="Q94" s="3" t="s">
        <v>10695</v>
      </c>
      <c r="R94" s="3" t="s">
        <v>79</v>
      </c>
      <c r="S94" s="3" t="s">
        <v>475</v>
      </c>
      <c r="T94" s="4" t="s">
        <v>8096</v>
      </c>
      <c r="U94" s="4" t="s">
        <v>8097</v>
      </c>
      <c r="V94" s="3" t="s">
        <v>275</v>
      </c>
      <c r="W94" s="4" t="s">
        <v>10696</v>
      </c>
      <c r="X94" s="3" t="s">
        <v>10697</v>
      </c>
      <c r="Y94" s="3" t="s">
        <v>10698</v>
      </c>
      <c r="Z94" s="4" t="s">
        <v>10699</v>
      </c>
    </row>
    <row r="95" spans="1:26" x14ac:dyDescent="0.3">
      <c r="A95" s="4" t="str">
        <f>_xlfn.CONCAT(M95, K95, "-", B95, "-", T95, "-", U95)</f>
        <v>0301-345660-PUB-</v>
      </c>
      <c r="B95" s="5">
        <v>345660</v>
      </c>
      <c r="E95" s="3" t="s">
        <v>11845</v>
      </c>
      <c r="F95" s="4" t="s">
        <v>11846</v>
      </c>
      <c r="G95" s="3" t="s">
        <v>11847</v>
      </c>
      <c r="H95" s="4" t="s">
        <v>41</v>
      </c>
      <c r="I95" s="3" t="s">
        <v>11001</v>
      </c>
      <c r="J95" s="3" t="s">
        <v>11848</v>
      </c>
      <c r="K95" s="4" t="s">
        <v>72</v>
      </c>
      <c r="L95" s="3" t="s">
        <v>11849</v>
      </c>
      <c r="M95" s="4" t="s">
        <v>59</v>
      </c>
      <c r="N95" s="3" t="s">
        <v>350</v>
      </c>
      <c r="O95" s="3" t="s">
        <v>11850</v>
      </c>
      <c r="P95" s="3" t="e">
        <v>#N/A</v>
      </c>
      <c r="Q95" s="3" t="e">
        <v>#N/A</v>
      </c>
      <c r="R95" s="3" t="s">
        <v>79</v>
      </c>
      <c r="S95" s="3" t="s">
        <v>3815</v>
      </c>
      <c r="T95" s="4" t="s">
        <v>51</v>
      </c>
      <c r="V95" s="3" t="s">
        <v>149</v>
      </c>
      <c r="W95" s="3" t="s">
        <v>11851</v>
      </c>
      <c r="Y95" s="3" t="s">
        <v>11852</v>
      </c>
      <c r="Z95" s="4" t="s">
        <v>11853</v>
      </c>
    </row>
    <row r="96" spans="1:26" x14ac:dyDescent="0.3">
      <c r="A96" s="4" t="str">
        <f>_xlfn.CONCAT(M96, K96, "-", B96, "-", T96, "-", U96)</f>
        <v>0103-345544-PUB-EB</v>
      </c>
      <c r="B96" s="4">
        <v>345544</v>
      </c>
      <c r="C96" s="4" t="s">
        <v>6578</v>
      </c>
      <c r="D96" s="5">
        <v>103101</v>
      </c>
      <c r="E96" s="3" t="s">
        <v>6579</v>
      </c>
      <c r="F96" s="4" t="s">
        <v>6580</v>
      </c>
      <c r="G96" s="3" t="s">
        <v>6581</v>
      </c>
      <c r="H96" s="4" t="s">
        <v>41</v>
      </c>
      <c r="I96" s="3" t="s">
        <v>6582</v>
      </c>
      <c r="J96" s="3" t="s">
        <v>6583</v>
      </c>
      <c r="K96" s="4" t="s">
        <v>59</v>
      </c>
      <c r="L96" s="3" t="s">
        <v>6584</v>
      </c>
      <c r="M96" s="4" t="s">
        <v>72</v>
      </c>
      <c r="N96" s="3" t="s">
        <v>220</v>
      </c>
      <c r="O96" s="3" t="s">
        <v>6585</v>
      </c>
      <c r="P96" s="3" t="s">
        <v>6586</v>
      </c>
      <c r="Q96" s="3" t="s">
        <v>6587</v>
      </c>
      <c r="R96" s="3" t="s">
        <v>165</v>
      </c>
      <c r="S96" s="3" t="s">
        <v>2429</v>
      </c>
      <c r="T96" s="4" t="s">
        <v>51</v>
      </c>
      <c r="U96" s="4" t="s">
        <v>52</v>
      </c>
      <c r="V96" s="3" t="s">
        <v>355</v>
      </c>
      <c r="W96" s="4" t="s">
        <v>6588</v>
      </c>
      <c r="Y96" s="3" t="s">
        <v>6589</v>
      </c>
      <c r="Z96" s="4" t="s">
        <v>6590</v>
      </c>
    </row>
    <row r="97" spans="1:26" x14ac:dyDescent="0.3">
      <c r="A97" s="4" t="str">
        <f>_xlfn.CONCAT(M97, K97, "-", B97, "-", T97, "-", U97)</f>
        <v>0103-400841-PUB-EBS</v>
      </c>
      <c r="B97" s="4">
        <v>400841</v>
      </c>
      <c r="C97" s="4" t="s">
        <v>8357</v>
      </c>
      <c r="D97" s="5">
        <v>103434</v>
      </c>
      <c r="E97" s="3" t="s">
        <v>8358</v>
      </c>
      <c r="F97" s="4" t="s">
        <v>6580</v>
      </c>
      <c r="G97" s="3" t="s">
        <v>6581</v>
      </c>
      <c r="H97" s="4" t="s">
        <v>104</v>
      </c>
      <c r="I97" s="3" t="s">
        <v>8359</v>
      </c>
      <c r="J97" s="3" t="s">
        <v>8360</v>
      </c>
      <c r="K97" s="4" t="s">
        <v>59</v>
      </c>
      <c r="L97" s="3" t="s">
        <v>6584</v>
      </c>
      <c r="M97" s="4" t="s">
        <v>72</v>
      </c>
      <c r="N97" s="3" t="s">
        <v>220</v>
      </c>
      <c r="O97" s="3" t="s">
        <v>8361</v>
      </c>
      <c r="P97" s="3" t="s">
        <v>4900</v>
      </c>
      <c r="Q97" s="3" t="s">
        <v>4901</v>
      </c>
      <c r="R97" s="3" t="s">
        <v>165</v>
      </c>
      <c r="S97" s="3" t="s">
        <v>2429</v>
      </c>
      <c r="T97" s="4" t="s">
        <v>51</v>
      </c>
      <c r="U97" s="4" t="s">
        <v>225</v>
      </c>
      <c r="V97" s="3" t="s">
        <v>226</v>
      </c>
      <c r="W97" s="4" t="s">
        <v>8362</v>
      </c>
      <c r="X97" s="3" t="s">
        <v>8363</v>
      </c>
      <c r="Y97" s="3" t="s">
        <v>8364</v>
      </c>
      <c r="Z97" s="4" t="s">
        <v>8365</v>
      </c>
    </row>
    <row r="98" spans="1:26" x14ac:dyDescent="0.3">
      <c r="A98" s="4" t="str">
        <f>_xlfn.CONCAT(M98, K98, "-", B98, "-", T98, "-", U98)</f>
        <v>0103-800468-PRI-C</v>
      </c>
      <c r="B98" s="4">
        <v>800468</v>
      </c>
      <c r="C98" s="4" t="s">
        <v>10457</v>
      </c>
      <c r="D98" s="5">
        <v>103685</v>
      </c>
      <c r="E98" s="3" t="s">
        <v>10458</v>
      </c>
      <c r="H98" s="4" t="s">
        <v>41</v>
      </c>
      <c r="I98" s="3" t="s">
        <v>10459</v>
      </c>
      <c r="J98" s="3" t="s">
        <v>10460</v>
      </c>
      <c r="K98" s="4" t="s">
        <v>59</v>
      </c>
      <c r="L98" s="3" t="s">
        <v>6584</v>
      </c>
      <c r="M98" s="4" t="s">
        <v>72</v>
      </c>
      <c r="N98" s="3" t="s">
        <v>220</v>
      </c>
      <c r="O98" s="3" t="s">
        <v>10461</v>
      </c>
      <c r="P98" s="3" t="s">
        <v>10462</v>
      </c>
      <c r="Q98" s="3" t="s">
        <v>10463</v>
      </c>
      <c r="R98" s="3" t="s">
        <v>165</v>
      </c>
      <c r="S98" s="3" t="s">
        <v>2429</v>
      </c>
      <c r="T98" s="4" t="s">
        <v>8096</v>
      </c>
      <c r="U98" s="4" t="s">
        <v>8105</v>
      </c>
      <c r="V98" s="3" t="s">
        <v>387</v>
      </c>
      <c r="W98" s="4" t="s">
        <v>10464</v>
      </c>
      <c r="X98" s="3" t="s">
        <v>10465</v>
      </c>
      <c r="Y98" s="3" t="s">
        <v>10466</v>
      </c>
      <c r="Z98" s="4" t="s">
        <v>10467</v>
      </c>
    </row>
    <row r="99" spans="1:26" x14ac:dyDescent="0.3">
      <c r="A99" s="4" t="str">
        <f>_xlfn.CONCAT(M99, K99, "-", B99, "-", T99, "-", U99)</f>
        <v>1901-807237-PUB-</v>
      </c>
      <c r="B99" s="5">
        <v>807237</v>
      </c>
      <c r="E99" s="3" t="s">
        <v>12167</v>
      </c>
      <c r="F99" s="4" t="s">
        <v>12168</v>
      </c>
      <c r="G99" s="3" t="s">
        <v>12169</v>
      </c>
      <c r="H99" s="4" t="s">
        <v>104</v>
      </c>
      <c r="I99" s="3" t="s">
        <v>12170</v>
      </c>
      <c r="J99" s="3" t="s">
        <v>12171</v>
      </c>
      <c r="K99" s="4" t="s">
        <v>72</v>
      </c>
      <c r="L99" s="3" t="s">
        <v>10864</v>
      </c>
      <c r="M99" s="4" t="s">
        <v>2360</v>
      </c>
      <c r="N99" s="3" t="s">
        <v>10865</v>
      </c>
      <c r="O99" s="3" t="s">
        <v>12172</v>
      </c>
      <c r="P99" s="3" t="e">
        <v>#N/A</v>
      </c>
      <c r="Q99" s="3" t="e">
        <v>#N/A</v>
      </c>
      <c r="T99" s="4" t="s">
        <v>51</v>
      </c>
      <c r="V99" s="3" t="s">
        <v>64</v>
      </c>
      <c r="W99" s="3"/>
      <c r="Y99" s="3" t="s">
        <v>98</v>
      </c>
    </row>
    <row r="100" spans="1:26" x14ac:dyDescent="0.3">
      <c r="A100" s="4" t="str">
        <f>_xlfn.CONCAT(M100, K100, "-", B100, "-", T100, "-", U100)</f>
        <v>1901-807238-PUB-</v>
      </c>
      <c r="B100" s="5">
        <v>807238</v>
      </c>
      <c r="E100" s="3" t="s">
        <v>12173</v>
      </c>
      <c r="F100" s="4" t="s">
        <v>12174</v>
      </c>
      <c r="G100" s="3" t="s">
        <v>12175</v>
      </c>
      <c r="H100" s="4" t="s">
        <v>104</v>
      </c>
      <c r="I100" s="3" t="s">
        <v>12176</v>
      </c>
      <c r="J100" s="3" t="s">
        <v>10863</v>
      </c>
      <c r="K100" s="4" t="s">
        <v>72</v>
      </c>
      <c r="L100" s="3" t="s">
        <v>10864</v>
      </c>
      <c r="M100" s="4" t="s">
        <v>2360</v>
      </c>
      <c r="N100" s="3" t="s">
        <v>10865</v>
      </c>
      <c r="O100" s="3" t="s">
        <v>12177</v>
      </c>
      <c r="P100" s="3" t="e">
        <v>#N/A</v>
      </c>
      <c r="Q100" s="3" t="e">
        <v>#N/A</v>
      </c>
      <c r="T100" s="4" t="s">
        <v>51</v>
      </c>
      <c r="V100" s="3" t="s">
        <v>64</v>
      </c>
      <c r="W100" s="3"/>
      <c r="Y100" s="3" t="s">
        <v>98</v>
      </c>
    </row>
    <row r="101" spans="1:26" x14ac:dyDescent="0.3">
      <c r="A101" s="4" t="str">
        <f>_xlfn.CONCAT(M101, K101, "-", B101, "-", T101, "-", U101)</f>
        <v>1901-912522-PUB-EBS</v>
      </c>
      <c r="B101" s="4">
        <v>912522</v>
      </c>
      <c r="C101" s="4" t="s">
        <v>10858</v>
      </c>
      <c r="D101" s="5">
        <v>4301363</v>
      </c>
      <c r="E101" s="3" t="s">
        <v>10859</v>
      </c>
      <c r="F101" s="4" t="s">
        <v>10860</v>
      </c>
      <c r="G101" s="3" t="s">
        <v>10861</v>
      </c>
      <c r="H101" s="4" t="s">
        <v>104</v>
      </c>
      <c r="I101" s="3" t="s">
        <v>10862</v>
      </c>
      <c r="J101" s="3" t="s">
        <v>10863</v>
      </c>
      <c r="K101" s="4" t="s">
        <v>72</v>
      </c>
      <c r="L101" s="3" t="s">
        <v>10864</v>
      </c>
      <c r="M101" s="4" t="s">
        <v>2360</v>
      </c>
      <c r="N101" s="3" t="s">
        <v>10865</v>
      </c>
      <c r="O101" s="3" t="s">
        <v>10866</v>
      </c>
      <c r="P101" s="3" t="s">
        <v>8860</v>
      </c>
      <c r="Q101" s="3" t="s">
        <v>8861</v>
      </c>
      <c r="T101" s="4" t="s">
        <v>51</v>
      </c>
      <c r="U101" s="4" t="s">
        <v>225</v>
      </c>
      <c r="V101" s="3" t="s">
        <v>53</v>
      </c>
      <c r="Y101" s="3" t="s">
        <v>98</v>
      </c>
    </row>
    <row r="102" spans="1:26" x14ac:dyDescent="0.3">
      <c r="A102" s="4" t="str">
        <f>_xlfn.CONCAT(M102, K102, "-", B102, "-", T102, "-", U102)</f>
        <v>1003-344436-PUB-EB</v>
      </c>
      <c r="B102" s="4">
        <v>344436</v>
      </c>
      <c r="C102" s="4" t="s">
        <v>5562</v>
      </c>
      <c r="D102" s="5">
        <v>1003068</v>
      </c>
      <c r="E102" s="3" t="s">
        <v>5563</v>
      </c>
      <c r="F102" s="4" t="s">
        <v>5564</v>
      </c>
      <c r="G102" s="3" t="s">
        <v>5565</v>
      </c>
      <c r="H102" s="4" t="s">
        <v>41</v>
      </c>
      <c r="I102" s="3" t="s">
        <v>5566</v>
      </c>
      <c r="J102" s="3" t="s">
        <v>5567</v>
      </c>
      <c r="K102" s="4" t="s">
        <v>59</v>
      </c>
      <c r="L102" s="3" t="s">
        <v>5568</v>
      </c>
      <c r="M102" s="4" t="s">
        <v>161</v>
      </c>
      <c r="N102" s="3" t="s">
        <v>160</v>
      </c>
      <c r="O102" s="3" t="s">
        <v>5569</v>
      </c>
      <c r="P102" s="3" t="s">
        <v>5570</v>
      </c>
      <c r="Q102" s="3" t="s">
        <v>5571</v>
      </c>
      <c r="R102" s="3" t="s">
        <v>165</v>
      </c>
      <c r="S102" s="3" t="s">
        <v>460</v>
      </c>
      <c r="T102" s="4" t="s">
        <v>51</v>
      </c>
      <c r="U102" s="4" t="s">
        <v>52</v>
      </c>
      <c r="V102" s="3" t="s">
        <v>149</v>
      </c>
      <c r="W102" s="4" t="s">
        <v>5572</v>
      </c>
      <c r="X102" s="3" t="s">
        <v>5573</v>
      </c>
      <c r="Y102" s="3" t="s">
        <v>5574</v>
      </c>
      <c r="Z102" s="4" t="s">
        <v>5575</v>
      </c>
    </row>
    <row r="103" spans="1:26" x14ac:dyDescent="0.3">
      <c r="A103" s="4" t="str">
        <f>_xlfn.CONCAT(M103, K103, "-", B103, "-", T103, "-", U103)</f>
        <v>1003-346330-PUB-EBS</v>
      </c>
      <c r="B103" s="4">
        <v>346330</v>
      </c>
      <c r="C103" s="4" t="s">
        <v>7509</v>
      </c>
      <c r="D103" s="5">
        <v>1003989</v>
      </c>
      <c r="E103" s="3" t="s">
        <v>7510</v>
      </c>
      <c r="F103" s="4" t="s">
        <v>5564</v>
      </c>
      <c r="G103" s="3" t="s">
        <v>5565</v>
      </c>
      <c r="H103" s="4" t="s">
        <v>104</v>
      </c>
      <c r="I103" s="3" t="s">
        <v>7511</v>
      </c>
      <c r="J103" s="3" t="s">
        <v>7512</v>
      </c>
      <c r="K103" s="4" t="s">
        <v>59</v>
      </c>
      <c r="L103" s="3" t="s">
        <v>5568</v>
      </c>
      <c r="M103" s="4" t="s">
        <v>161</v>
      </c>
      <c r="N103" s="3" t="s">
        <v>160</v>
      </c>
      <c r="O103" s="3" t="s">
        <v>7513</v>
      </c>
      <c r="P103" s="3" t="s">
        <v>7514</v>
      </c>
      <c r="Q103" s="3" t="s">
        <v>7515</v>
      </c>
      <c r="R103" s="3" t="s">
        <v>165</v>
      </c>
      <c r="S103" s="3" t="s">
        <v>460</v>
      </c>
      <c r="T103" s="4" t="s">
        <v>51</v>
      </c>
      <c r="U103" s="4" t="s">
        <v>225</v>
      </c>
      <c r="V103" s="3" t="s">
        <v>275</v>
      </c>
      <c r="W103" s="4" t="s">
        <v>7516</v>
      </c>
      <c r="X103" s="3" t="s">
        <v>5573</v>
      </c>
      <c r="Y103" s="3" t="s">
        <v>7517</v>
      </c>
      <c r="Z103" s="4" t="s">
        <v>7518</v>
      </c>
    </row>
    <row r="104" spans="1:26" x14ac:dyDescent="0.3">
      <c r="A104" s="4" t="str">
        <f>_xlfn.CONCAT(M104, K104, "-", B104, "-", T104, "-", U104)</f>
        <v>1601-294275-PUB-EB</v>
      </c>
      <c r="B104" s="4">
        <v>294275</v>
      </c>
      <c r="C104" s="4" t="s">
        <v>66</v>
      </c>
      <c r="D104" s="5">
        <v>1601602</v>
      </c>
      <c r="E104" s="3" t="s">
        <v>67</v>
      </c>
      <c r="F104" s="4" t="s">
        <v>68</v>
      </c>
      <c r="G104" s="3" t="s">
        <v>69</v>
      </c>
      <c r="H104" s="4" t="s">
        <v>41</v>
      </c>
      <c r="I104" s="3" t="s">
        <v>70</v>
      </c>
      <c r="J104" s="3" t="s">
        <v>71</v>
      </c>
      <c r="K104" s="4" t="s">
        <v>72</v>
      </c>
      <c r="L104" s="3" t="s">
        <v>73</v>
      </c>
      <c r="M104" s="4" t="s">
        <v>74</v>
      </c>
      <c r="N104" s="3" t="s">
        <v>75</v>
      </c>
      <c r="O104" s="3" t="s">
        <v>76</v>
      </c>
      <c r="P104" s="3" t="s">
        <v>77</v>
      </c>
      <c r="Q104" s="3" t="s">
        <v>78</v>
      </c>
      <c r="R104" s="3" t="s">
        <v>79</v>
      </c>
      <c r="S104" s="3" t="s">
        <v>80</v>
      </c>
      <c r="T104" s="4" t="s">
        <v>51</v>
      </c>
      <c r="U104" s="4" t="s">
        <v>52</v>
      </c>
      <c r="V104" s="3" t="s">
        <v>81</v>
      </c>
      <c r="Y104" s="3" t="s">
        <v>82</v>
      </c>
      <c r="Z104" s="4" t="s">
        <v>83</v>
      </c>
    </row>
    <row r="105" spans="1:26" x14ac:dyDescent="0.3">
      <c r="A105" s="4" t="str">
        <f>_xlfn.CONCAT(M105, K105, "-", B105, "-", T105, "-", U105)</f>
        <v>1601-340315-PUB-EBS</v>
      </c>
      <c r="B105" s="4">
        <v>340315</v>
      </c>
      <c r="C105" s="4" t="s">
        <v>1722</v>
      </c>
      <c r="D105" s="5">
        <v>1601521</v>
      </c>
      <c r="E105" s="3" t="s">
        <v>1723</v>
      </c>
      <c r="F105" s="4" t="s">
        <v>68</v>
      </c>
      <c r="G105" s="3" t="s">
        <v>69</v>
      </c>
      <c r="H105" s="4" t="s">
        <v>104</v>
      </c>
      <c r="I105" s="3" t="s">
        <v>1724</v>
      </c>
      <c r="J105" s="3" t="s">
        <v>1725</v>
      </c>
      <c r="K105" s="4" t="s">
        <v>72</v>
      </c>
      <c r="L105" s="3" t="s">
        <v>73</v>
      </c>
      <c r="M105" s="4" t="s">
        <v>74</v>
      </c>
      <c r="N105" s="3" t="s">
        <v>75</v>
      </c>
      <c r="O105" s="3" t="s">
        <v>1726</v>
      </c>
      <c r="P105" s="3" t="s">
        <v>1727</v>
      </c>
      <c r="Q105" s="3" t="s">
        <v>1728</v>
      </c>
      <c r="R105" s="3" t="s">
        <v>79</v>
      </c>
      <c r="S105" s="3" t="s">
        <v>80</v>
      </c>
      <c r="T105" s="4" t="s">
        <v>51</v>
      </c>
      <c r="U105" s="4" t="s">
        <v>225</v>
      </c>
      <c r="V105" s="3" t="s">
        <v>226</v>
      </c>
      <c r="W105" s="4" t="s">
        <v>83</v>
      </c>
      <c r="X105" s="3" t="s">
        <v>1729</v>
      </c>
      <c r="Y105" s="3" t="s">
        <v>1730</v>
      </c>
      <c r="Z105" s="4" t="s">
        <v>1731</v>
      </c>
    </row>
    <row r="106" spans="1:26" x14ac:dyDescent="0.3">
      <c r="A106" s="4" t="str">
        <f>_xlfn.CONCAT(M106, K106, "-", B106, "-", T106, "-", U106)</f>
        <v>0601-345040-PUB-EB</v>
      </c>
      <c r="B106" s="4">
        <v>345040</v>
      </c>
      <c r="C106" s="4" t="s">
        <v>6159</v>
      </c>
      <c r="D106" s="5">
        <v>601215</v>
      </c>
      <c r="E106" s="3" t="s">
        <v>6160</v>
      </c>
      <c r="F106" s="4" t="s">
        <v>6161</v>
      </c>
      <c r="G106" s="3" t="s">
        <v>6162</v>
      </c>
      <c r="H106" s="4" t="s">
        <v>41</v>
      </c>
      <c r="I106" s="3" t="s">
        <v>6163</v>
      </c>
      <c r="J106" s="3" t="s">
        <v>6164</v>
      </c>
      <c r="K106" s="4" t="s">
        <v>72</v>
      </c>
      <c r="L106" s="3" t="s">
        <v>6165</v>
      </c>
      <c r="M106" s="4" t="s">
        <v>142</v>
      </c>
      <c r="N106" s="3" t="s">
        <v>399</v>
      </c>
      <c r="O106" s="3" t="s">
        <v>6166</v>
      </c>
      <c r="P106" s="3" t="s">
        <v>6167</v>
      </c>
      <c r="Q106" s="3" t="s">
        <v>6168</v>
      </c>
      <c r="R106" s="3" t="s">
        <v>165</v>
      </c>
      <c r="S106" s="3" t="s">
        <v>403</v>
      </c>
      <c r="T106" s="4" t="s">
        <v>51</v>
      </c>
      <c r="U106" s="4" t="s">
        <v>52</v>
      </c>
      <c r="V106" s="3" t="s">
        <v>131</v>
      </c>
      <c r="W106" s="4" t="s">
        <v>6169</v>
      </c>
      <c r="Y106" s="3" t="s">
        <v>6170</v>
      </c>
      <c r="Z106" s="4" t="s">
        <v>6171</v>
      </c>
    </row>
    <row r="107" spans="1:26" x14ac:dyDescent="0.3">
      <c r="A107" s="4" t="str">
        <f>_xlfn.CONCAT(M107, K107, "-", B107, "-", T107, "-", U107)</f>
        <v>0601-345052-PUB-EB</v>
      </c>
      <c r="B107" s="4">
        <v>345052</v>
      </c>
      <c r="C107" s="4" t="s">
        <v>6172</v>
      </c>
      <c r="D107" s="5">
        <v>601549</v>
      </c>
      <c r="E107" s="3" t="s">
        <v>6173</v>
      </c>
      <c r="F107" s="4" t="s">
        <v>6161</v>
      </c>
      <c r="G107" s="3" t="s">
        <v>6162</v>
      </c>
      <c r="H107" s="4" t="s">
        <v>41</v>
      </c>
      <c r="I107" s="3" t="s">
        <v>6174</v>
      </c>
      <c r="J107" s="3" t="s">
        <v>6175</v>
      </c>
      <c r="K107" s="4" t="s">
        <v>72</v>
      </c>
      <c r="L107" s="3" t="s">
        <v>6165</v>
      </c>
      <c r="M107" s="4" t="s">
        <v>142</v>
      </c>
      <c r="N107" s="3" t="s">
        <v>399</v>
      </c>
      <c r="O107" s="3" t="s">
        <v>6176</v>
      </c>
      <c r="P107" s="3" t="s">
        <v>6177</v>
      </c>
      <c r="Q107" s="3" t="s">
        <v>6178</v>
      </c>
      <c r="R107" s="3" t="s">
        <v>165</v>
      </c>
      <c r="S107" s="3" t="s">
        <v>403</v>
      </c>
      <c r="T107" s="4" t="s">
        <v>51</v>
      </c>
      <c r="U107" s="4" t="s">
        <v>52</v>
      </c>
      <c r="V107" s="3" t="s">
        <v>131</v>
      </c>
      <c r="W107" s="4" t="s">
        <v>6179</v>
      </c>
      <c r="Y107" s="3" t="s">
        <v>6180</v>
      </c>
      <c r="Z107" s="4" t="s">
        <v>6181</v>
      </c>
    </row>
    <row r="108" spans="1:26" x14ac:dyDescent="0.3">
      <c r="A108" s="4" t="str">
        <f>_xlfn.CONCAT(M108, K108, "-", B108, "-", T108, "-", U108)</f>
        <v>1801-343729-PUB-EBS</v>
      </c>
      <c r="B108" s="4">
        <v>343729</v>
      </c>
      <c r="C108" s="4" t="s">
        <v>4778</v>
      </c>
      <c r="D108" s="5">
        <v>1801278</v>
      </c>
      <c r="E108" s="3" t="s">
        <v>4779</v>
      </c>
      <c r="F108" s="4" t="s">
        <v>4780</v>
      </c>
      <c r="G108" s="3" t="s">
        <v>4781</v>
      </c>
      <c r="H108" s="4" t="s">
        <v>104</v>
      </c>
      <c r="I108" s="3" t="s">
        <v>4782</v>
      </c>
      <c r="J108" s="3" t="s">
        <v>4783</v>
      </c>
      <c r="K108" s="4" t="s">
        <v>72</v>
      </c>
      <c r="L108" s="3" t="s">
        <v>4784</v>
      </c>
      <c r="M108" s="4" t="s">
        <v>287</v>
      </c>
      <c r="N108" s="3" t="s">
        <v>288</v>
      </c>
      <c r="O108" s="3" t="s">
        <v>4785</v>
      </c>
      <c r="P108" s="3" t="s">
        <v>4786</v>
      </c>
      <c r="Q108" s="3" t="s">
        <v>4787</v>
      </c>
      <c r="R108" s="3" t="s">
        <v>79</v>
      </c>
      <c r="S108" s="3" t="s">
        <v>292</v>
      </c>
      <c r="T108" s="4" t="s">
        <v>51</v>
      </c>
      <c r="U108" s="4" t="s">
        <v>225</v>
      </c>
      <c r="V108" s="3" t="s">
        <v>773</v>
      </c>
      <c r="W108" s="4" t="s">
        <v>4788</v>
      </c>
      <c r="X108" s="3" t="s">
        <v>4789</v>
      </c>
      <c r="Y108" s="3" t="s">
        <v>4790</v>
      </c>
      <c r="Z108" s="4" t="s">
        <v>4791</v>
      </c>
    </row>
    <row r="109" spans="1:26" x14ac:dyDescent="0.3">
      <c r="A109" s="4" t="str">
        <f>_xlfn.CONCAT(M109, K109, "-", B109, "-", T109, "-", U109)</f>
        <v>0104-345532-PUB-</v>
      </c>
      <c r="B109" s="5">
        <v>345532</v>
      </c>
      <c r="D109" s="9">
        <v>104358</v>
      </c>
      <c r="E109" s="3" t="s">
        <v>11836</v>
      </c>
      <c r="F109" s="4" t="s">
        <v>11837</v>
      </c>
      <c r="G109" s="3" t="s">
        <v>11838</v>
      </c>
      <c r="H109" s="4" t="s">
        <v>41</v>
      </c>
      <c r="I109" s="3" t="s">
        <v>11839</v>
      </c>
      <c r="J109" s="3" t="s">
        <v>11840</v>
      </c>
      <c r="K109" s="4" t="s">
        <v>44</v>
      </c>
      <c r="L109" s="3" t="s">
        <v>7730</v>
      </c>
      <c r="M109" s="4" t="s">
        <v>72</v>
      </c>
      <c r="N109" s="3" t="s">
        <v>220</v>
      </c>
      <c r="O109" s="3" t="s">
        <v>11841</v>
      </c>
      <c r="P109" s="3" t="e">
        <v>#N/A</v>
      </c>
      <c r="Q109" s="3" t="e">
        <v>#N/A</v>
      </c>
      <c r="R109" s="3" t="s">
        <v>79</v>
      </c>
      <c r="S109" s="3" t="s">
        <v>224</v>
      </c>
      <c r="T109" s="4" t="s">
        <v>51</v>
      </c>
      <c r="V109" s="3" t="s">
        <v>131</v>
      </c>
      <c r="W109" s="3" t="s">
        <v>11842</v>
      </c>
      <c r="Y109" s="3" t="s">
        <v>11843</v>
      </c>
      <c r="Z109" s="4" t="s">
        <v>11844</v>
      </c>
    </row>
    <row r="110" spans="1:26" x14ac:dyDescent="0.3">
      <c r="A110" s="4" t="str">
        <f>_xlfn.CONCAT(M110, K110, "-", B110, "-", T110, "-", U110)</f>
        <v>0104-346585-PUB-EBS</v>
      </c>
      <c r="B110" s="4">
        <v>346585</v>
      </c>
      <c r="C110" s="4" t="s">
        <v>7724</v>
      </c>
      <c r="D110" s="5">
        <v>104118</v>
      </c>
      <c r="E110" s="3" t="s">
        <v>7725</v>
      </c>
      <c r="F110" s="4" t="s">
        <v>7726</v>
      </c>
      <c r="G110" s="3" t="s">
        <v>7727</v>
      </c>
      <c r="H110" s="4" t="s">
        <v>104</v>
      </c>
      <c r="I110" s="3" t="s">
        <v>7728</v>
      </c>
      <c r="J110" s="3" t="s">
        <v>7729</v>
      </c>
      <c r="K110" s="4" t="s">
        <v>44</v>
      </c>
      <c r="L110" s="3" t="s">
        <v>7730</v>
      </c>
      <c r="M110" s="4" t="s">
        <v>72</v>
      </c>
      <c r="N110" s="3" t="s">
        <v>220</v>
      </c>
      <c r="O110" s="3" t="s">
        <v>7731</v>
      </c>
      <c r="P110" s="3" t="s">
        <v>7732</v>
      </c>
      <c r="Q110" s="3" t="s">
        <v>7733</v>
      </c>
      <c r="R110" s="3" t="s">
        <v>79</v>
      </c>
      <c r="S110" s="3" t="s">
        <v>224</v>
      </c>
      <c r="T110" s="4" t="s">
        <v>51</v>
      </c>
      <c r="U110" s="4" t="s">
        <v>225</v>
      </c>
      <c r="V110" s="3" t="s">
        <v>3571</v>
      </c>
      <c r="W110" s="4" t="s">
        <v>7734</v>
      </c>
      <c r="X110" s="3" t="s">
        <v>7735</v>
      </c>
      <c r="Y110" s="3" t="s">
        <v>7736</v>
      </c>
      <c r="Z110" s="4" t="s">
        <v>7737</v>
      </c>
    </row>
    <row r="111" spans="1:26" x14ac:dyDescent="0.3">
      <c r="A111" s="4" t="str">
        <f>_xlfn.CONCAT(M111, K111, "-", B111, "-", T111, "-", U111)</f>
        <v>0702-345738-PUB-EBS</v>
      </c>
      <c r="B111" s="4">
        <v>345738</v>
      </c>
      <c r="C111" s="4" t="s">
        <v>6777</v>
      </c>
      <c r="D111" s="5">
        <v>702889</v>
      </c>
      <c r="E111" s="3" t="s">
        <v>6778</v>
      </c>
      <c r="F111" s="4" t="s">
        <v>6779</v>
      </c>
      <c r="G111" s="3" t="s">
        <v>6780</v>
      </c>
      <c r="H111" s="4" t="s">
        <v>104</v>
      </c>
      <c r="I111" s="3" t="s">
        <v>6781</v>
      </c>
      <c r="J111" s="3" t="s">
        <v>6782</v>
      </c>
      <c r="K111" s="4" t="s">
        <v>317</v>
      </c>
      <c r="L111" s="3" t="s">
        <v>6783</v>
      </c>
      <c r="M111" s="4" t="s">
        <v>236</v>
      </c>
      <c r="N111" s="3" t="s">
        <v>941</v>
      </c>
      <c r="O111" s="3" t="s">
        <v>6784</v>
      </c>
      <c r="P111" s="3" t="s">
        <v>6785</v>
      </c>
      <c r="Q111" s="3" t="s">
        <v>6786</v>
      </c>
      <c r="R111" s="3" t="s">
        <v>801</v>
      </c>
      <c r="S111" s="3" t="s">
        <v>1091</v>
      </c>
      <c r="T111" s="4" t="s">
        <v>51</v>
      </c>
      <c r="U111" s="4" t="s">
        <v>225</v>
      </c>
      <c r="V111" s="3" t="s">
        <v>275</v>
      </c>
      <c r="W111" s="4" t="s">
        <v>6787</v>
      </c>
      <c r="X111" s="3" t="s">
        <v>6788</v>
      </c>
      <c r="Y111" s="3" t="s">
        <v>6789</v>
      </c>
      <c r="Z111" s="4" t="s">
        <v>6790</v>
      </c>
    </row>
    <row r="112" spans="1:26" x14ac:dyDescent="0.3">
      <c r="A112" s="4" t="str">
        <f>_xlfn.CONCAT(M112, K112, "-", B112, "-", T112, "-", U112)</f>
        <v>1202-330437-PUB-EBS</v>
      </c>
      <c r="B112" s="4">
        <v>330437</v>
      </c>
      <c r="C112" s="4" t="s">
        <v>890</v>
      </c>
      <c r="D112" s="5">
        <v>1202143</v>
      </c>
      <c r="E112" s="3" t="s">
        <v>891</v>
      </c>
      <c r="F112" s="4" t="s">
        <v>892</v>
      </c>
      <c r="G112" s="3" t="s">
        <v>893</v>
      </c>
      <c r="H112" s="4" t="s">
        <v>104</v>
      </c>
      <c r="I112" s="3" t="s">
        <v>894</v>
      </c>
      <c r="J112" s="3" t="s">
        <v>895</v>
      </c>
      <c r="K112" s="4" t="s">
        <v>317</v>
      </c>
      <c r="L112" s="3" t="s">
        <v>896</v>
      </c>
      <c r="M112" s="4" t="s">
        <v>177</v>
      </c>
      <c r="N112" s="3" t="s">
        <v>797</v>
      </c>
      <c r="O112" s="3" t="s">
        <v>897</v>
      </c>
      <c r="P112" s="3" t="s">
        <v>898</v>
      </c>
      <c r="Q112" s="3" t="s">
        <v>899</v>
      </c>
      <c r="R112" s="3" t="s">
        <v>801</v>
      </c>
      <c r="S112" s="3" t="s">
        <v>900</v>
      </c>
      <c r="T112" s="4" t="s">
        <v>51</v>
      </c>
      <c r="U112" s="4" t="s">
        <v>225</v>
      </c>
      <c r="V112" s="3" t="s">
        <v>613</v>
      </c>
      <c r="W112" s="4" t="s">
        <v>901</v>
      </c>
      <c r="X112" s="3" t="s">
        <v>902</v>
      </c>
      <c r="Y112" s="3" t="s">
        <v>903</v>
      </c>
      <c r="Z112" s="4" t="s">
        <v>904</v>
      </c>
    </row>
    <row r="113" spans="1:26" x14ac:dyDescent="0.3">
      <c r="A113" s="4" t="str">
        <f>_xlfn.CONCAT(M113, K113, "-", B113, "-", T113, "-", U113)</f>
        <v>1102-803239-PRI-EXT</v>
      </c>
      <c r="B113" s="4">
        <v>803239</v>
      </c>
      <c r="C113" s="4" t="s">
        <v>10657</v>
      </c>
      <c r="D113" s="5">
        <v>1102623</v>
      </c>
      <c r="E113" s="3" t="s">
        <v>10658</v>
      </c>
      <c r="H113" s="4" t="s">
        <v>41</v>
      </c>
      <c r="I113" s="3" t="s">
        <v>10659</v>
      </c>
      <c r="J113" s="3" t="s">
        <v>10660</v>
      </c>
      <c r="K113" s="4" t="s">
        <v>317</v>
      </c>
      <c r="L113" s="3" t="s">
        <v>10661</v>
      </c>
      <c r="M113" s="4" t="s">
        <v>144</v>
      </c>
      <c r="N113" s="3" t="s">
        <v>143</v>
      </c>
      <c r="O113" s="3" t="s">
        <v>10662</v>
      </c>
      <c r="P113" s="3" t="s">
        <v>10663</v>
      </c>
      <c r="Q113" s="3" t="s">
        <v>10664</v>
      </c>
      <c r="R113" s="3" t="s">
        <v>113</v>
      </c>
      <c r="S113" s="3" t="s">
        <v>1667</v>
      </c>
      <c r="T113" s="4" t="s">
        <v>8096</v>
      </c>
      <c r="U113" s="4" t="s">
        <v>8097</v>
      </c>
      <c r="V113" s="3" t="s">
        <v>9220</v>
      </c>
      <c r="W113" s="4" t="s">
        <v>10665</v>
      </c>
      <c r="X113" s="3" t="s">
        <v>10666</v>
      </c>
      <c r="Y113" s="3" t="s">
        <v>10667</v>
      </c>
      <c r="Z113" s="4" t="s">
        <v>10668</v>
      </c>
    </row>
    <row r="114" spans="1:26" x14ac:dyDescent="0.3">
      <c r="A114" s="4" t="str">
        <f>_xlfn.CONCAT(M114, K114, "-", B114, "-", T114, "-", U114)</f>
        <v>0105-330176-PUB-EB</v>
      </c>
      <c r="B114" s="4">
        <v>330176</v>
      </c>
      <c r="C114" s="4" t="s">
        <v>578</v>
      </c>
      <c r="D114" s="5">
        <v>105337</v>
      </c>
      <c r="E114" s="3" t="s">
        <v>579</v>
      </c>
      <c r="F114" s="4" t="s">
        <v>580</v>
      </c>
      <c r="G114" s="3" t="s">
        <v>581</v>
      </c>
      <c r="H114" s="4" t="s">
        <v>104</v>
      </c>
      <c r="I114" s="3" t="s">
        <v>582</v>
      </c>
      <c r="J114" s="3" t="s">
        <v>583</v>
      </c>
      <c r="K114" s="4" t="s">
        <v>381</v>
      </c>
      <c r="L114" s="3" t="s">
        <v>220</v>
      </c>
      <c r="M114" s="4" t="s">
        <v>72</v>
      </c>
      <c r="N114" s="3" t="s">
        <v>220</v>
      </c>
      <c r="O114" s="3" t="s">
        <v>584</v>
      </c>
      <c r="P114" s="3" t="s">
        <v>585</v>
      </c>
      <c r="Q114" s="3" t="s">
        <v>586</v>
      </c>
      <c r="R114" s="3" t="s">
        <v>165</v>
      </c>
      <c r="S114" s="3" t="s">
        <v>587</v>
      </c>
      <c r="T114" s="4" t="s">
        <v>51</v>
      </c>
      <c r="U114" s="4" t="s">
        <v>52</v>
      </c>
      <c r="V114" s="3" t="s">
        <v>81</v>
      </c>
      <c r="W114" s="4" t="s">
        <v>588</v>
      </c>
      <c r="X114" s="3" t="s">
        <v>589</v>
      </c>
      <c r="Y114" s="3" t="s">
        <v>590</v>
      </c>
      <c r="Z114" s="4" t="s">
        <v>591</v>
      </c>
    </row>
    <row r="115" spans="1:26" x14ac:dyDescent="0.3">
      <c r="A115" s="4" t="str">
        <f>_xlfn.CONCAT(M115, K115, "-", B115, "-", T115, "-", U115)</f>
        <v>0105-341861-PUB-EB</v>
      </c>
      <c r="B115" s="4">
        <v>341861</v>
      </c>
      <c r="C115" s="4" t="s">
        <v>3100</v>
      </c>
      <c r="D115" s="5">
        <v>105232</v>
      </c>
      <c r="E115" s="3" t="s">
        <v>3101</v>
      </c>
      <c r="F115" s="4" t="s">
        <v>3102</v>
      </c>
      <c r="G115" s="3" t="s">
        <v>3103</v>
      </c>
      <c r="H115" s="4" t="s">
        <v>41</v>
      </c>
      <c r="I115" s="3" t="s">
        <v>3104</v>
      </c>
      <c r="J115" s="3" t="s">
        <v>3105</v>
      </c>
      <c r="K115" s="4" t="s">
        <v>381</v>
      </c>
      <c r="L115" s="3" t="s">
        <v>220</v>
      </c>
      <c r="M115" s="4" t="s">
        <v>72</v>
      </c>
      <c r="N115" s="3" t="s">
        <v>220</v>
      </c>
      <c r="O115" s="3" t="s">
        <v>3106</v>
      </c>
      <c r="P115" s="3" t="s">
        <v>3107</v>
      </c>
      <c r="Q115" s="3" t="s">
        <v>3108</v>
      </c>
      <c r="R115" s="3" t="s">
        <v>165</v>
      </c>
      <c r="S115" s="3" t="s">
        <v>587</v>
      </c>
      <c r="T115" s="4" t="s">
        <v>51</v>
      </c>
      <c r="U115" s="4" t="s">
        <v>52</v>
      </c>
      <c r="V115" s="3" t="s">
        <v>131</v>
      </c>
      <c r="W115" s="4" t="s">
        <v>3109</v>
      </c>
      <c r="X115" s="3" t="s">
        <v>3110</v>
      </c>
      <c r="Y115" s="3" t="s">
        <v>3111</v>
      </c>
      <c r="Z115" s="4" t="s">
        <v>3112</v>
      </c>
    </row>
    <row r="116" spans="1:26" x14ac:dyDescent="0.3">
      <c r="A116" s="4" t="str">
        <f>_xlfn.CONCAT(M116, K116, "-", B116, "-", T116, "-", U116)</f>
        <v>0105-343500-PUB-EB</v>
      </c>
      <c r="B116" s="4">
        <v>343500</v>
      </c>
      <c r="C116" s="4" t="s">
        <v>4553</v>
      </c>
      <c r="D116" s="5">
        <v>105368</v>
      </c>
      <c r="E116" s="3" t="s">
        <v>4554</v>
      </c>
      <c r="F116" s="4" t="s">
        <v>4555</v>
      </c>
      <c r="G116" s="3" t="s">
        <v>4556</v>
      </c>
      <c r="H116" s="4" t="s">
        <v>41</v>
      </c>
      <c r="I116" s="3" t="s">
        <v>4557</v>
      </c>
      <c r="J116" s="3" t="s">
        <v>3105</v>
      </c>
      <c r="K116" s="4" t="s">
        <v>381</v>
      </c>
      <c r="L116" s="3" t="s">
        <v>220</v>
      </c>
      <c r="M116" s="4" t="s">
        <v>72</v>
      </c>
      <c r="N116" s="3" t="s">
        <v>220</v>
      </c>
      <c r="O116" s="3" t="s">
        <v>4558</v>
      </c>
      <c r="P116" s="3" t="s">
        <v>4559</v>
      </c>
      <c r="Q116" s="3" t="s">
        <v>4560</v>
      </c>
      <c r="R116" s="3" t="s">
        <v>165</v>
      </c>
      <c r="S116" s="3" t="s">
        <v>587</v>
      </c>
      <c r="T116" s="4" t="s">
        <v>51</v>
      </c>
      <c r="U116" s="4" t="s">
        <v>52</v>
      </c>
      <c r="V116" s="3" t="s">
        <v>355</v>
      </c>
      <c r="W116" s="4" t="s">
        <v>4561</v>
      </c>
      <c r="X116" s="3" t="s">
        <v>4562</v>
      </c>
      <c r="Y116" s="3" t="s">
        <v>4563</v>
      </c>
      <c r="Z116" s="4" t="s">
        <v>4564</v>
      </c>
    </row>
    <row r="117" spans="1:26" x14ac:dyDescent="0.3">
      <c r="A117" s="4" t="str">
        <f>_xlfn.CONCAT(M117, K117, "-", B117, "-", T117, "-", U117)</f>
        <v>0105-343511-PUB-EB</v>
      </c>
      <c r="B117" s="4">
        <v>343511</v>
      </c>
      <c r="C117" s="4" t="s">
        <v>4565</v>
      </c>
      <c r="D117" s="5">
        <v>105331</v>
      </c>
      <c r="E117" s="3" t="s">
        <v>4566</v>
      </c>
      <c r="F117" s="4" t="s">
        <v>4567</v>
      </c>
      <c r="G117" s="3" t="s">
        <v>4568</v>
      </c>
      <c r="H117" s="4" t="s">
        <v>41</v>
      </c>
      <c r="I117" s="3" t="s">
        <v>4569</v>
      </c>
      <c r="J117" s="3" t="s">
        <v>3105</v>
      </c>
      <c r="K117" s="4" t="s">
        <v>381</v>
      </c>
      <c r="L117" s="3" t="s">
        <v>220</v>
      </c>
      <c r="M117" s="4" t="s">
        <v>72</v>
      </c>
      <c r="N117" s="3" t="s">
        <v>220</v>
      </c>
      <c r="O117" s="3" t="s">
        <v>4570</v>
      </c>
      <c r="P117" s="3" t="s">
        <v>4571</v>
      </c>
      <c r="Q117" s="3" t="s">
        <v>4572</v>
      </c>
      <c r="R117" s="3" t="s">
        <v>165</v>
      </c>
      <c r="S117" s="3" t="s">
        <v>587</v>
      </c>
      <c r="T117" s="4" t="s">
        <v>51</v>
      </c>
      <c r="U117" s="4" t="s">
        <v>52</v>
      </c>
      <c r="V117" s="3" t="s">
        <v>131</v>
      </c>
      <c r="W117" s="4" t="s">
        <v>4573</v>
      </c>
      <c r="Y117" s="3" t="s">
        <v>4574</v>
      </c>
      <c r="Z117" s="4" t="s">
        <v>4575</v>
      </c>
    </row>
    <row r="118" spans="1:26" x14ac:dyDescent="0.3">
      <c r="A118" s="4" t="str">
        <f>_xlfn.CONCAT(M118, K118, "-", B118, "-", T118, "-", U118)</f>
        <v>0105-344473-PUB-EB</v>
      </c>
      <c r="B118" s="4">
        <v>344473</v>
      </c>
      <c r="C118" s="4" t="s">
        <v>5614</v>
      </c>
      <c r="D118" s="5">
        <v>105610</v>
      </c>
      <c r="E118" s="3" t="s">
        <v>5615</v>
      </c>
      <c r="F118" s="4" t="s">
        <v>5616</v>
      </c>
      <c r="G118" s="3" t="s">
        <v>5617</v>
      </c>
      <c r="H118" s="4" t="s">
        <v>104</v>
      </c>
      <c r="I118" s="3" t="s">
        <v>5618</v>
      </c>
      <c r="J118" s="3" t="s">
        <v>5619</v>
      </c>
      <c r="K118" s="4" t="s">
        <v>381</v>
      </c>
      <c r="L118" s="3" t="s">
        <v>220</v>
      </c>
      <c r="M118" s="4" t="s">
        <v>72</v>
      </c>
      <c r="N118" s="3" t="s">
        <v>220</v>
      </c>
      <c r="O118" s="3" t="s">
        <v>5620</v>
      </c>
      <c r="P118" s="3" t="s">
        <v>5621</v>
      </c>
      <c r="Q118" s="3" t="s">
        <v>5622</v>
      </c>
      <c r="R118" s="3" t="s">
        <v>165</v>
      </c>
      <c r="S118" s="3" t="s">
        <v>587</v>
      </c>
      <c r="T118" s="4" t="s">
        <v>51</v>
      </c>
      <c r="U118" s="4" t="s">
        <v>52</v>
      </c>
      <c r="V118" s="3" t="s">
        <v>115</v>
      </c>
      <c r="W118" s="4" t="s">
        <v>5623</v>
      </c>
      <c r="X118" s="3" t="s">
        <v>5624</v>
      </c>
      <c r="Y118" s="3" t="s">
        <v>5625</v>
      </c>
      <c r="Z118" s="4" t="s">
        <v>5626</v>
      </c>
    </row>
    <row r="119" spans="1:26" x14ac:dyDescent="0.3">
      <c r="A119" s="4" t="str">
        <f>_xlfn.CONCAT(M119, K119, "-", B119, "-", T119, "-", U119)</f>
        <v>0105-345520-PUB-EB</v>
      </c>
      <c r="B119" s="4">
        <v>345520</v>
      </c>
      <c r="C119" s="4" t="s">
        <v>6566</v>
      </c>
      <c r="D119" s="5">
        <v>105888</v>
      </c>
      <c r="E119" s="3" t="s">
        <v>6567</v>
      </c>
      <c r="F119" s="4" t="s">
        <v>6568</v>
      </c>
      <c r="G119" s="3" t="s">
        <v>6569</v>
      </c>
      <c r="H119" s="4" t="s">
        <v>104</v>
      </c>
      <c r="I119" s="3" t="s">
        <v>6570</v>
      </c>
      <c r="J119" s="3" t="s">
        <v>3105</v>
      </c>
      <c r="K119" s="4" t="s">
        <v>381</v>
      </c>
      <c r="L119" s="3" t="s">
        <v>220</v>
      </c>
      <c r="M119" s="4" t="s">
        <v>72</v>
      </c>
      <c r="N119" s="3" t="s">
        <v>220</v>
      </c>
      <c r="O119" s="3" t="s">
        <v>6571</v>
      </c>
      <c r="P119" s="3" t="s">
        <v>6572</v>
      </c>
      <c r="Q119" s="3" t="s">
        <v>6573</v>
      </c>
      <c r="R119" s="3" t="s">
        <v>165</v>
      </c>
      <c r="S119" s="3" t="s">
        <v>587</v>
      </c>
      <c r="T119" s="4" t="s">
        <v>51</v>
      </c>
      <c r="U119" s="4" t="s">
        <v>52</v>
      </c>
      <c r="V119" s="3" t="s">
        <v>149</v>
      </c>
      <c r="W119" s="4" t="s">
        <v>6574</v>
      </c>
      <c r="X119" s="3" t="s">
        <v>6575</v>
      </c>
      <c r="Y119" s="3" t="s">
        <v>6576</v>
      </c>
      <c r="Z119" s="4" t="s">
        <v>6577</v>
      </c>
    </row>
    <row r="120" spans="1:26" x14ac:dyDescent="0.3">
      <c r="A120" s="4" t="str">
        <f>_xlfn.CONCAT(M120, K120, "-", B120, "-", T120, "-", U120)</f>
        <v>0105-401456-PUB-EBS</v>
      </c>
      <c r="B120" s="4">
        <v>401456</v>
      </c>
      <c r="C120" s="4" t="s">
        <v>8508</v>
      </c>
      <c r="D120" s="5">
        <v>105411</v>
      </c>
      <c r="E120" s="3" t="s">
        <v>8509</v>
      </c>
      <c r="F120" s="4" t="s">
        <v>8510</v>
      </c>
      <c r="G120" s="3" t="s">
        <v>8511</v>
      </c>
      <c r="H120" s="4" t="s">
        <v>104</v>
      </c>
      <c r="I120" s="3" t="s">
        <v>8512</v>
      </c>
      <c r="J120" s="3" t="s">
        <v>3105</v>
      </c>
      <c r="K120" s="4" t="s">
        <v>381</v>
      </c>
      <c r="L120" s="3" t="s">
        <v>220</v>
      </c>
      <c r="M120" s="4" t="s">
        <v>72</v>
      </c>
      <c r="N120" s="3" t="s">
        <v>220</v>
      </c>
      <c r="O120" s="3" t="s">
        <v>8513</v>
      </c>
      <c r="P120" s="3" t="s">
        <v>8514</v>
      </c>
      <c r="Q120" s="3" t="s">
        <v>8515</v>
      </c>
      <c r="R120" s="3" t="s">
        <v>165</v>
      </c>
      <c r="S120" s="3" t="s">
        <v>587</v>
      </c>
      <c r="T120" s="4" t="s">
        <v>51</v>
      </c>
      <c r="U120" s="4" t="s">
        <v>225</v>
      </c>
      <c r="V120" s="3" t="s">
        <v>258</v>
      </c>
      <c r="W120" s="4" t="s">
        <v>8516</v>
      </c>
      <c r="X120" s="3" t="s">
        <v>8517</v>
      </c>
      <c r="Y120" s="3" t="s">
        <v>8518</v>
      </c>
      <c r="Z120" s="4" t="s">
        <v>8519</v>
      </c>
    </row>
    <row r="121" spans="1:26" x14ac:dyDescent="0.3">
      <c r="A121" s="4" t="str">
        <f>_xlfn.CONCAT(M121, K121, "-", B121, "-", T121, "-", U121)</f>
        <v>0105-404196-PUB-</v>
      </c>
      <c r="B121" s="5">
        <v>404196</v>
      </c>
      <c r="E121" s="3" t="s">
        <v>11884</v>
      </c>
      <c r="F121" s="4" t="s">
        <v>35</v>
      </c>
      <c r="G121" s="3" t="s">
        <v>11884</v>
      </c>
      <c r="H121" s="4" t="s">
        <v>41</v>
      </c>
      <c r="I121" s="3" t="s">
        <v>11885</v>
      </c>
      <c r="J121" s="3" t="s">
        <v>3105</v>
      </c>
      <c r="K121" s="4" t="s">
        <v>381</v>
      </c>
      <c r="L121" s="3" t="s">
        <v>220</v>
      </c>
      <c r="M121" s="4" t="s">
        <v>72</v>
      </c>
      <c r="N121" s="3" t="s">
        <v>220</v>
      </c>
      <c r="O121" s="3" t="s">
        <v>11886</v>
      </c>
      <c r="P121" s="3" t="e">
        <v>#N/A</v>
      </c>
      <c r="Q121" s="3" t="e">
        <v>#N/A</v>
      </c>
      <c r="R121" s="3" t="s">
        <v>165</v>
      </c>
      <c r="S121" s="3" t="s">
        <v>587</v>
      </c>
      <c r="T121" s="4" t="s">
        <v>51</v>
      </c>
      <c r="V121" s="3" t="s">
        <v>2275</v>
      </c>
      <c r="W121" s="3" t="s">
        <v>11887</v>
      </c>
      <c r="X121" s="3" t="s">
        <v>11888</v>
      </c>
      <c r="Y121" s="3" t="s">
        <v>11889</v>
      </c>
      <c r="Z121" s="4" t="s">
        <v>11890</v>
      </c>
    </row>
    <row r="122" spans="1:26" x14ac:dyDescent="0.3">
      <c r="A122" s="4" t="str">
        <f>_xlfn.CONCAT(M122, K122, "-", B122, "-", T122, "-", U122)</f>
        <v>0105-500290-PRI-C</v>
      </c>
      <c r="B122" s="4">
        <v>500290</v>
      </c>
      <c r="C122" s="4" t="s">
        <v>9203</v>
      </c>
      <c r="D122" s="5">
        <v>105981</v>
      </c>
      <c r="E122" s="3" t="s">
        <v>9204</v>
      </c>
      <c r="H122" s="4" t="s">
        <v>41</v>
      </c>
      <c r="I122" s="3" t="s">
        <v>9205</v>
      </c>
      <c r="J122" s="3" t="s">
        <v>3105</v>
      </c>
      <c r="K122" s="4" t="s">
        <v>381</v>
      </c>
      <c r="L122" s="3" t="s">
        <v>220</v>
      </c>
      <c r="M122" s="4" t="s">
        <v>72</v>
      </c>
      <c r="N122" s="3" t="s">
        <v>220</v>
      </c>
      <c r="O122" s="3" t="s">
        <v>9206</v>
      </c>
      <c r="P122" s="3" t="s">
        <v>9207</v>
      </c>
      <c r="Q122" s="3" t="s">
        <v>9208</v>
      </c>
      <c r="R122" s="3" t="s">
        <v>165</v>
      </c>
      <c r="S122" s="3" t="s">
        <v>587</v>
      </c>
      <c r="T122" s="4" t="s">
        <v>8096</v>
      </c>
      <c r="U122" s="4" t="s">
        <v>8105</v>
      </c>
      <c r="V122" s="3" t="s">
        <v>64</v>
      </c>
      <c r="W122" s="4" t="s">
        <v>9209</v>
      </c>
      <c r="X122" s="3" t="s">
        <v>9210</v>
      </c>
      <c r="Y122" s="3" t="s">
        <v>9211</v>
      </c>
      <c r="Z122" s="4" t="s">
        <v>9212</v>
      </c>
    </row>
    <row r="123" spans="1:26" x14ac:dyDescent="0.3">
      <c r="A123" s="4" t="str">
        <f>_xlfn.CONCAT(M123, K123, "-", B123, "-", T123, "-", U123)</f>
        <v>0105-710022-PUB-</v>
      </c>
      <c r="B123" s="5">
        <v>710022</v>
      </c>
      <c r="E123" s="3" t="s">
        <v>11961</v>
      </c>
      <c r="H123" s="4" t="s">
        <v>41</v>
      </c>
      <c r="I123" s="3" t="s">
        <v>11962</v>
      </c>
      <c r="J123" s="3" t="s">
        <v>3105</v>
      </c>
      <c r="K123" s="4" t="s">
        <v>381</v>
      </c>
      <c r="L123" s="3" t="s">
        <v>220</v>
      </c>
      <c r="M123" s="4" t="s">
        <v>72</v>
      </c>
      <c r="N123" s="3" t="s">
        <v>220</v>
      </c>
      <c r="O123" s="3" t="s">
        <v>11963</v>
      </c>
      <c r="P123" s="3" t="e">
        <v>#N/A</v>
      </c>
      <c r="Q123" s="3" t="e">
        <v>#N/A</v>
      </c>
      <c r="R123" s="3" t="s">
        <v>165</v>
      </c>
      <c r="S123" s="3" t="s">
        <v>587</v>
      </c>
      <c r="T123" s="4" t="s">
        <v>51</v>
      </c>
      <c r="V123" s="3" t="s">
        <v>149</v>
      </c>
      <c r="W123" s="3" t="s">
        <v>11964</v>
      </c>
      <c r="Y123" s="3" t="s">
        <v>98</v>
      </c>
      <c r="Z123" s="4" t="s">
        <v>11965</v>
      </c>
    </row>
    <row r="124" spans="1:26" x14ac:dyDescent="0.3">
      <c r="A124" s="4" t="str">
        <f>_xlfn.CONCAT(M124, K124, "-", B124, "-", T124, "-", U124)</f>
        <v>0105-800354-PRI-C</v>
      </c>
      <c r="B124" s="4">
        <v>800354</v>
      </c>
      <c r="C124" s="4" t="s">
        <v>10212</v>
      </c>
      <c r="D124" s="5">
        <v>105730</v>
      </c>
      <c r="E124" s="3" t="s">
        <v>10213</v>
      </c>
      <c r="H124" s="4" t="s">
        <v>41</v>
      </c>
      <c r="I124" s="3" t="s">
        <v>10214</v>
      </c>
      <c r="J124" s="3" t="s">
        <v>3105</v>
      </c>
      <c r="K124" s="4" t="s">
        <v>381</v>
      </c>
      <c r="L124" s="3" t="s">
        <v>220</v>
      </c>
      <c r="M124" s="4" t="s">
        <v>72</v>
      </c>
      <c r="N124" s="3" t="s">
        <v>220</v>
      </c>
      <c r="O124" s="3" t="s">
        <v>10215</v>
      </c>
      <c r="P124" s="3" t="s">
        <v>9230</v>
      </c>
      <c r="Q124" s="3" t="s">
        <v>9231</v>
      </c>
      <c r="R124" s="3" t="s">
        <v>165</v>
      </c>
      <c r="S124" s="3" t="s">
        <v>587</v>
      </c>
      <c r="T124" s="4" t="s">
        <v>8096</v>
      </c>
      <c r="U124" s="4" t="s">
        <v>8105</v>
      </c>
      <c r="V124" s="3" t="s">
        <v>613</v>
      </c>
      <c r="W124" s="4" t="s">
        <v>10216</v>
      </c>
      <c r="Y124" s="3" t="s">
        <v>10217</v>
      </c>
      <c r="Z124" s="4" t="s">
        <v>10218</v>
      </c>
    </row>
    <row r="125" spans="1:26" x14ac:dyDescent="0.3">
      <c r="A125" s="4" t="str">
        <f>_xlfn.CONCAT(M125, K125, "-", B125, "-", T125, "-", U125)</f>
        <v>1203-330541-PUB-EB</v>
      </c>
      <c r="B125" s="4">
        <v>330541</v>
      </c>
      <c r="C125" s="4" t="s">
        <v>994</v>
      </c>
      <c r="D125" s="5">
        <v>1203036</v>
      </c>
      <c r="E125" s="3" t="s">
        <v>995</v>
      </c>
      <c r="F125" s="4" t="s">
        <v>996</v>
      </c>
      <c r="G125" s="3" t="s">
        <v>997</v>
      </c>
      <c r="H125" s="4" t="s">
        <v>104</v>
      </c>
      <c r="I125" s="3" t="s">
        <v>998</v>
      </c>
      <c r="J125" s="3" t="s">
        <v>999</v>
      </c>
      <c r="K125" s="4" t="s">
        <v>59</v>
      </c>
      <c r="L125" s="3" t="s">
        <v>1000</v>
      </c>
      <c r="M125" s="4" t="s">
        <v>177</v>
      </c>
      <c r="N125" s="3" t="s">
        <v>797</v>
      </c>
      <c r="O125" s="3" t="s">
        <v>1001</v>
      </c>
      <c r="P125" s="3" t="s">
        <v>1002</v>
      </c>
      <c r="Q125" s="3" t="s">
        <v>1003</v>
      </c>
      <c r="R125" s="3" t="s">
        <v>801</v>
      </c>
      <c r="S125" s="3" t="s">
        <v>1004</v>
      </c>
      <c r="T125" s="4" t="s">
        <v>51</v>
      </c>
      <c r="U125" s="4" t="s">
        <v>52</v>
      </c>
      <c r="V125" s="3" t="s">
        <v>115</v>
      </c>
      <c r="X125" s="3" t="s">
        <v>1005</v>
      </c>
      <c r="Y125" s="3" t="s">
        <v>1006</v>
      </c>
      <c r="Z125" s="4" t="s">
        <v>1007</v>
      </c>
    </row>
    <row r="126" spans="1:26" x14ac:dyDescent="0.3">
      <c r="A126" s="4" t="str">
        <f>_xlfn.CONCAT(M126, K126, "-", B126, "-", T126, "-", U126)</f>
        <v>1103-330218-PUB-</v>
      </c>
      <c r="B126" s="5">
        <v>330218</v>
      </c>
      <c r="E126" s="3" t="s">
        <v>11019</v>
      </c>
      <c r="F126" s="4" t="s">
        <v>11020</v>
      </c>
      <c r="G126" s="3" t="s">
        <v>11021</v>
      </c>
      <c r="H126" s="4" t="s">
        <v>41</v>
      </c>
      <c r="I126" s="3" t="s">
        <v>11022</v>
      </c>
      <c r="J126" s="3" t="s">
        <v>11023</v>
      </c>
      <c r="K126" s="4" t="s">
        <v>59</v>
      </c>
      <c r="L126" s="3" t="s">
        <v>3217</v>
      </c>
      <c r="M126" s="4" t="s">
        <v>144</v>
      </c>
      <c r="N126" s="3" t="s">
        <v>143</v>
      </c>
      <c r="O126" s="3" t="s">
        <v>11024</v>
      </c>
      <c r="P126" s="3" t="e">
        <v>#N/A</v>
      </c>
      <c r="Q126" s="3" t="e">
        <v>#N/A</v>
      </c>
      <c r="R126" s="3" t="s">
        <v>113</v>
      </c>
      <c r="S126" s="3" t="s">
        <v>431</v>
      </c>
      <c r="T126" s="4" t="s">
        <v>51</v>
      </c>
      <c r="V126" s="3" t="s">
        <v>115</v>
      </c>
      <c r="W126" s="3" t="s">
        <v>11025</v>
      </c>
      <c r="Y126" s="3" t="s">
        <v>11026</v>
      </c>
      <c r="Z126" s="4" t="s">
        <v>11027</v>
      </c>
    </row>
    <row r="127" spans="1:26" x14ac:dyDescent="0.3">
      <c r="A127" s="4" t="str">
        <f>_xlfn.CONCAT(M127, K127, "-", B127, "-", T127, "-", U127)</f>
        <v>1103-342051-PUB-EB</v>
      </c>
      <c r="B127" s="4">
        <v>342051</v>
      </c>
      <c r="C127" s="4" t="s">
        <v>3211</v>
      </c>
      <c r="D127" s="5">
        <v>1103488</v>
      </c>
      <c r="E127" s="3" t="s">
        <v>3212</v>
      </c>
      <c r="F127" s="4" t="s">
        <v>3213</v>
      </c>
      <c r="G127" s="3" t="s">
        <v>3214</v>
      </c>
      <c r="H127" s="4" t="s">
        <v>104</v>
      </c>
      <c r="I127" s="3" t="s">
        <v>3215</v>
      </c>
      <c r="J127" s="3" t="s">
        <v>3216</v>
      </c>
      <c r="K127" s="4" t="s">
        <v>59</v>
      </c>
      <c r="L127" s="3" t="s">
        <v>3217</v>
      </c>
      <c r="M127" s="4" t="s">
        <v>144</v>
      </c>
      <c r="N127" s="3" t="s">
        <v>143</v>
      </c>
      <c r="O127" s="3" t="s">
        <v>3218</v>
      </c>
      <c r="P127" s="3" t="s">
        <v>3219</v>
      </c>
      <c r="Q127" s="3" t="s">
        <v>3220</v>
      </c>
      <c r="R127" s="3" t="s">
        <v>113</v>
      </c>
      <c r="S127" s="3" t="s">
        <v>431</v>
      </c>
      <c r="T127" s="4" t="s">
        <v>51</v>
      </c>
      <c r="U127" s="4" t="s">
        <v>52</v>
      </c>
      <c r="V127" s="3" t="s">
        <v>355</v>
      </c>
      <c r="W127" s="4" t="s">
        <v>3221</v>
      </c>
      <c r="X127" s="3" t="s">
        <v>3222</v>
      </c>
      <c r="Y127" s="3" t="s">
        <v>3223</v>
      </c>
      <c r="Z127" s="4" t="s">
        <v>3224</v>
      </c>
    </row>
    <row r="128" spans="1:26" x14ac:dyDescent="0.3">
      <c r="A128" s="4" t="str">
        <f>_xlfn.CONCAT(M128, K128, "-", B128, "-", T128, "-", U128)</f>
        <v>1103-344709-PUB-EB</v>
      </c>
      <c r="B128" s="4">
        <v>344709</v>
      </c>
      <c r="C128" s="4" t="s">
        <v>5829</v>
      </c>
      <c r="D128" s="5">
        <v>1103801</v>
      </c>
      <c r="E128" s="3" t="s">
        <v>5830</v>
      </c>
      <c r="F128" s="4" t="s">
        <v>5831</v>
      </c>
      <c r="G128" s="3" t="s">
        <v>5832</v>
      </c>
      <c r="H128" s="4" t="s">
        <v>104</v>
      </c>
      <c r="I128" s="3" t="s">
        <v>5833</v>
      </c>
      <c r="J128" s="3" t="s">
        <v>5834</v>
      </c>
      <c r="K128" s="4" t="s">
        <v>59</v>
      </c>
      <c r="L128" s="3" t="s">
        <v>3217</v>
      </c>
      <c r="M128" s="4" t="s">
        <v>144</v>
      </c>
      <c r="N128" s="3" t="s">
        <v>143</v>
      </c>
      <c r="O128" s="3" t="s">
        <v>5835</v>
      </c>
      <c r="P128" s="3" t="s">
        <v>5836</v>
      </c>
      <c r="Q128" s="3" t="s">
        <v>5837</v>
      </c>
      <c r="R128" s="3" t="s">
        <v>113</v>
      </c>
      <c r="S128" s="3" t="s">
        <v>431</v>
      </c>
      <c r="T128" s="4" t="s">
        <v>51</v>
      </c>
      <c r="U128" s="4" t="s">
        <v>52</v>
      </c>
      <c r="V128" s="3" t="s">
        <v>149</v>
      </c>
      <c r="W128" s="4" t="s">
        <v>5838</v>
      </c>
      <c r="X128" s="3" t="s">
        <v>5839</v>
      </c>
      <c r="Y128" s="3" t="s">
        <v>5840</v>
      </c>
      <c r="Z128" s="4" t="s">
        <v>5841</v>
      </c>
    </row>
    <row r="129" spans="1:26" x14ac:dyDescent="0.3">
      <c r="A129" s="4" t="str">
        <f>_xlfn.CONCAT(M129, K129, "-", B129, "-", T129, "-", U129)</f>
        <v>1302-344394-PUB-EB</v>
      </c>
      <c r="B129" s="4">
        <v>344394</v>
      </c>
      <c r="C129" s="4" t="s">
        <v>5511</v>
      </c>
      <c r="D129" s="5">
        <v>1302182</v>
      </c>
      <c r="E129" s="3" t="s">
        <v>5512</v>
      </c>
      <c r="F129" s="4" t="s">
        <v>5513</v>
      </c>
      <c r="G129" s="3" t="s">
        <v>5514</v>
      </c>
      <c r="H129" s="4" t="s">
        <v>104</v>
      </c>
      <c r="I129" s="3" t="s">
        <v>5515</v>
      </c>
      <c r="J129" s="3" t="s">
        <v>5516</v>
      </c>
      <c r="K129" s="4" t="s">
        <v>317</v>
      </c>
      <c r="L129" s="3" t="s">
        <v>5517</v>
      </c>
      <c r="M129" s="4" t="s">
        <v>92</v>
      </c>
      <c r="N129" s="3" t="s">
        <v>93</v>
      </c>
      <c r="O129" s="3" t="s">
        <v>5518</v>
      </c>
      <c r="P129" s="3" t="s">
        <v>5519</v>
      </c>
      <c r="Q129" s="3" t="s">
        <v>5520</v>
      </c>
      <c r="R129" s="3" t="s">
        <v>79</v>
      </c>
      <c r="S129" s="3" t="s">
        <v>475</v>
      </c>
      <c r="T129" s="4" t="s">
        <v>51</v>
      </c>
      <c r="U129" s="4" t="s">
        <v>52</v>
      </c>
      <c r="V129" s="3" t="s">
        <v>149</v>
      </c>
      <c r="W129" s="4" t="s">
        <v>5521</v>
      </c>
      <c r="X129" s="3" t="s">
        <v>5522</v>
      </c>
      <c r="Y129" s="3" t="s">
        <v>5523</v>
      </c>
      <c r="Z129" s="4" t="s">
        <v>5524</v>
      </c>
    </row>
    <row r="130" spans="1:26" x14ac:dyDescent="0.3">
      <c r="A130" s="4" t="str">
        <f>_xlfn.CONCAT(M130, K130, "-", B130, "-", T130, "-", U130)</f>
        <v>1302-344400-PUB-EB</v>
      </c>
      <c r="B130" s="4">
        <v>344400</v>
      </c>
      <c r="C130" s="4" t="s">
        <v>5525</v>
      </c>
      <c r="D130" s="5">
        <v>1302882</v>
      </c>
      <c r="E130" s="3" t="s">
        <v>5526</v>
      </c>
      <c r="F130" s="4" t="s">
        <v>5527</v>
      </c>
      <c r="G130" s="3" t="s">
        <v>5528</v>
      </c>
      <c r="H130" s="4" t="s">
        <v>104</v>
      </c>
      <c r="I130" s="3" t="s">
        <v>5529</v>
      </c>
      <c r="J130" s="3" t="s">
        <v>5530</v>
      </c>
      <c r="K130" s="4" t="s">
        <v>317</v>
      </c>
      <c r="L130" s="3" t="s">
        <v>5517</v>
      </c>
      <c r="M130" s="4" t="s">
        <v>92</v>
      </c>
      <c r="N130" s="3" t="s">
        <v>93</v>
      </c>
      <c r="O130" s="3" t="s">
        <v>5531</v>
      </c>
      <c r="P130" s="3" t="s">
        <v>4863</v>
      </c>
      <c r="Q130" s="3" t="s">
        <v>5532</v>
      </c>
      <c r="R130" s="3" t="s">
        <v>79</v>
      </c>
      <c r="S130" s="3" t="s">
        <v>475</v>
      </c>
      <c r="T130" s="4" t="s">
        <v>51</v>
      </c>
      <c r="U130" s="4" t="s">
        <v>52</v>
      </c>
      <c r="V130" s="3" t="s">
        <v>64</v>
      </c>
      <c r="W130" s="4" t="s">
        <v>5533</v>
      </c>
      <c r="X130" s="3" t="s">
        <v>5534</v>
      </c>
      <c r="Y130" s="3" t="s">
        <v>5535</v>
      </c>
      <c r="Z130" s="4" t="s">
        <v>5536</v>
      </c>
    </row>
    <row r="131" spans="1:26" x14ac:dyDescent="0.3">
      <c r="A131" s="4" t="str">
        <f>_xlfn.CONCAT(M131, K131, "-", B131, "-", T131, "-", U131)</f>
        <v>1302-345702-PUB-EBS</v>
      </c>
      <c r="B131" s="4">
        <v>345702</v>
      </c>
      <c r="C131" s="4" t="s">
        <v>6742</v>
      </c>
      <c r="D131" s="5">
        <v>1302721</v>
      </c>
      <c r="E131" s="3" t="s">
        <v>6743</v>
      </c>
      <c r="F131" s="4" t="s">
        <v>6744</v>
      </c>
      <c r="G131" s="3" t="s">
        <v>6745</v>
      </c>
      <c r="H131" s="4" t="s">
        <v>104</v>
      </c>
      <c r="I131" s="3" t="s">
        <v>6746</v>
      </c>
      <c r="J131" s="3" t="s">
        <v>6747</v>
      </c>
      <c r="K131" s="4" t="s">
        <v>317</v>
      </c>
      <c r="L131" s="3" t="s">
        <v>5517</v>
      </c>
      <c r="M131" s="4" t="s">
        <v>92</v>
      </c>
      <c r="N131" s="3" t="s">
        <v>93</v>
      </c>
      <c r="O131" s="3" t="s">
        <v>6748</v>
      </c>
      <c r="P131" s="3" t="s">
        <v>6749</v>
      </c>
      <c r="Q131" s="3" t="s">
        <v>6750</v>
      </c>
      <c r="R131" s="3" t="s">
        <v>79</v>
      </c>
      <c r="S131" s="3" t="s">
        <v>475</v>
      </c>
      <c r="T131" s="4" t="s">
        <v>51</v>
      </c>
      <c r="U131" s="4" t="s">
        <v>225</v>
      </c>
      <c r="V131" s="3" t="s">
        <v>226</v>
      </c>
      <c r="W131" s="4" t="s">
        <v>6751</v>
      </c>
      <c r="X131" s="3" t="s">
        <v>6752</v>
      </c>
      <c r="Y131" s="3" t="s">
        <v>6753</v>
      </c>
      <c r="Z131" s="4" t="s">
        <v>6754</v>
      </c>
    </row>
    <row r="132" spans="1:26" x14ac:dyDescent="0.3">
      <c r="A132" s="4" t="str">
        <f>_xlfn.CONCAT(M132, K132, "-", B132, "-", T132, "-", U132)</f>
        <v>0302-330164-PUB-EBS</v>
      </c>
      <c r="B132" s="4">
        <v>330164</v>
      </c>
      <c r="C132" s="4" t="s">
        <v>563</v>
      </c>
      <c r="D132" s="5">
        <v>302471</v>
      </c>
      <c r="E132" s="3" t="s">
        <v>564</v>
      </c>
      <c r="F132" s="4" t="s">
        <v>565</v>
      </c>
      <c r="G132" s="3" t="s">
        <v>566</v>
      </c>
      <c r="H132" s="4" t="s">
        <v>104</v>
      </c>
      <c r="I132" s="3" t="s">
        <v>567</v>
      </c>
      <c r="J132" s="3" t="s">
        <v>568</v>
      </c>
      <c r="K132" s="4" t="s">
        <v>317</v>
      </c>
      <c r="L132" s="3" t="s">
        <v>569</v>
      </c>
      <c r="M132" s="4" t="s">
        <v>59</v>
      </c>
      <c r="N132" s="3" t="s">
        <v>350</v>
      </c>
      <c r="O132" s="3" t="s">
        <v>570</v>
      </c>
      <c r="P132" s="3" t="s">
        <v>571</v>
      </c>
      <c r="Q132" s="3" t="s">
        <v>572</v>
      </c>
      <c r="R132" s="3" t="s">
        <v>79</v>
      </c>
      <c r="S132" s="3" t="s">
        <v>573</v>
      </c>
      <c r="T132" s="4" t="s">
        <v>51</v>
      </c>
      <c r="U132" s="4" t="s">
        <v>225</v>
      </c>
      <c r="V132" s="3" t="s">
        <v>323</v>
      </c>
      <c r="W132" s="4" t="s">
        <v>574</v>
      </c>
      <c r="X132" s="3" t="s">
        <v>575</v>
      </c>
      <c r="Y132" s="3" t="s">
        <v>576</v>
      </c>
      <c r="Z132" s="4" t="s">
        <v>577</v>
      </c>
    </row>
    <row r="133" spans="1:26" x14ac:dyDescent="0.3">
      <c r="A133" s="4" t="str">
        <f>_xlfn.CONCAT(M133, K133, "-", B133, "-", T133, "-", U133)</f>
        <v>0302-330681-PUB-EB</v>
      </c>
      <c r="B133" s="4">
        <v>330681</v>
      </c>
      <c r="C133" s="4" t="s">
        <v>1138</v>
      </c>
      <c r="D133" s="5">
        <v>302185</v>
      </c>
      <c r="E133" s="3" t="s">
        <v>1139</v>
      </c>
      <c r="F133" s="4" t="s">
        <v>1140</v>
      </c>
      <c r="G133" s="3" t="s">
        <v>1141</v>
      </c>
      <c r="H133" s="4" t="s">
        <v>104</v>
      </c>
      <c r="I133" s="3" t="s">
        <v>1142</v>
      </c>
      <c r="J133" s="3" t="s">
        <v>1143</v>
      </c>
      <c r="K133" s="4" t="s">
        <v>317</v>
      </c>
      <c r="L133" s="3" t="s">
        <v>569</v>
      </c>
      <c r="M133" s="4" t="s">
        <v>59</v>
      </c>
      <c r="N133" s="3" t="s">
        <v>350</v>
      </c>
      <c r="O133" s="3" t="s">
        <v>1144</v>
      </c>
      <c r="P133" s="3" t="s">
        <v>1145</v>
      </c>
      <c r="Q133" s="3" t="s">
        <v>1146</v>
      </c>
      <c r="R133" s="3" t="s">
        <v>79</v>
      </c>
      <c r="S133" s="3" t="s">
        <v>573</v>
      </c>
      <c r="T133" s="4" t="s">
        <v>51</v>
      </c>
      <c r="U133" s="4" t="s">
        <v>52</v>
      </c>
      <c r="V133" s="3" t="s">
        <v>64</v>
      </c>
      <c r="W133" s="4" t="s">
        <v>1147</v>
      </c>
      <c r="X133" s="3" t="s">
        <v>1148</v>
      </c>
      <c r="Y133" s="3" t="s">
        <v>1149</v>
      </c>
      <c r="Z133" s="4" t="s">
        <v>1150</v>
      </c>
    </row>
    <row r="134" spans="1:26" x14ac:dyDescent="0.3">
      <c r="A134" s="4" t="str">
        <f>_xlfn.CONCAT(M134, K134, "-", B134, "-", T134, "-", U134)</f>
        <v>0302-340017-PUB-EB</v>
      </c>
      <c r="B134" s="4">
        <v>340017</v>
      </c>
      <c r="C134" s="4" t="s">
        <v>1482</v>
      </c>
      <c r="D134" s="5">
        <v>302865</v>
      </c>
      <c r="E134" s="3" t="s">
        <v>1483</v>
      </c>
      <c r="F134" s="4" t="s">
        <v>1484</v>
      </c>
      <c r="G134" s="3" t="s">
        <v>1485</v>
      </c>
      <c r="H134" s="4" t="s">
        <v>41</v>
      </c>
      <c r="I134" s="3" t="s">
        <v>1486</v>
      </c>
      <c r="J134" s="3" t="s">
        <v>1487</v>
      </c>
      <c r="K134" s="4" t="s">
        <v>317</v>
      </c>
      <c r="L134" s="3" t="s">
        <v>569</v>
      </c>
      <c r="M134" s="4" t="s">
        <v>59</v>
      </c>
      <c r="N134" s="3" t="s">
        <v>350</v>
      </c>
      <c r="O134" s="3" t="s">
        <v>1488</v>
      </c>
      <c r="P134" s="3" t="s">
        <v>1489</v>
      </c>
      <c r="Q134" s="3" t="s">
        <v>1490</v>
      </c>
      <c r="R134" s="3" t="s">
        <v>79</v>
      </c>
      <c r="S134" s="3" t="s">
        <v>573</v>
      </c>
      <c r="T134" s="4" t="s">
        <v>51</v>
      </c>
      <c r="U134" s="4" t="s">
        <v>52</v>
      </c>
      <c r="V134" s="3" t="s">
        <v>131</v>
      </c>
      <c r="W134" s="4" t="s">
        <v>1491</v>
      </c>
      <c r="Y134" s="3" t="s">
        <v>1492</v>
      </c>
      <c r="Z134" s="4" t="s">
        <v>1493</v>
      </c>
    </row>
    <row r="135" spans="1:26" x14ac:dyDescent="0.3">
      <c r="A135" s="4" t="str">
        <f>_xlfn.CONCAT(M135, K135, "-", B135, "-", T135, "-", U135)</f>
        <v>0302-341691-PUB-EB</v>
      </c>
      <c r="B135" s="4">
        <v>341691</v>
      </c>
      <c r="C135" s="4" t="s">
        <v>2968</v>
      </c>
      <c r="D135" s="5">
        <v>302238</v>
      </c>
      <c r="E135" s="3" t="s">
        <v>2969</v>
      </c>
      <c r="F135" s="4" t="s">
        <v>2970</v>
      </c>
      <c r="G135" s="3" t="s">
        <v>2971</v>
      </c>
      <c r="H135" s="4" t="s">
        <v>104</v>
      </c>
      <c r="I135" s="3" t="s">
        <v>2972</v>
      </c>
      <c r="J135" s="3" t="s">
        <v>2973</v>
      </c>
      <c r="K135" s="4" t="s">
        <v>317</v>
      </c>
      <c r="L135" s="3" t="s">
        <v>569</v>
      </c>
      <c r="M135" s="4" t="s">
        <v>59</v>
      </c>
      <c r="N135" s="3" t="s">
        <v>350</v>
      </c>
      <c r="O135" s="3" t="s">
        <v>2974</v>
      </c>
      <c r="P135" s="3" t="s">
        <v>2975</v>
      </c>
      <c r="Q135" s="3" t="s">
        <v>2976</v>
      </c>
      <c r="R135" s="3" t="s">
        <v>79</v>
      </c>
      <c r="S135" s="3" t="s">
        <v>573</v>
      </c>
      <c r="T135" s="4" t="s">
        <v>51</v>
      </c>
      <c r="U135" s="4" t="s">
        <v>52</v>
      </c>
      <c r="V135" s="3" t="s">
        <v>149</v>
      </c>
      <c r="W135" s="4" t="s">
        <v>2977</v>
      </c>
      <c r="X135" s="3" t="s">
        <v>2978</v>
      </c>
      <c r="Y135" s="3" t="s">
        <v>2979</v>
      </c>
      <c r="Z135" s="4" t="s">
        <v>2980</v>
      </c>
    </row>
    <row r="136" spans="1:26" x14ac:dyDescent="0.3">
      <c r="A136" s="4" t="str">
        <f>_xlfn.CONCAT(M136, K136, "-", B136, "-", T136, "-", U136)</f>
        <v>0302-343651-PUB-EBS</v>
      </c>
      <c r="B136" s="4">
        <v>343651</v>
      </c>
      <c r="C136" s="4" t="s">
        <v>4715</v>
      </c>
      <c r="D136" s="5">
        <v>302624</v>
      </c>
      <c r="E136" s="3" t="s">
        <v>4716</v>
      </c>
      <c r="F136" s="4" t="s">
        <v>4717</v>
      </c>
      <c r="G136" s="3" t="s">
        <v>4718</v>
      </c>
      <c r="H136" s="4" t="s">
        <v>104</v>
      </c>
      <c r="I136" s="3" t="s">
        <v>4719</v>
      </c>
      <c r="J136" s="3" t="s">
        <v>4720</v>
      </c>
      <c r="K136" s="4" t="s">
        <v>317</v>
      </c>
      <c r="L136" s="3" t="s">
        <v>569</v>
      </c>
      <c r="M136" s="4" t="s">
        <v>59</v>
      </c>
      <c r="N136" s="3" t="s">
        <v>350</v>
      </c>
      <c r="O136" s="3" t="s">
        <v>4721</v>
      </c>
      <c r="P136" s="3" t="s">
        <v>4722</v>
      </c>
      <c r="Q136" s="3" t="s">
        <v>4723</v>
      </c>
      <c r="R136" s="3" t="s">
        <v>79</v>
      </c>
      <c r="S136" s="3" t="s">
        <v>573</v>
      </c>
      <c r="T136" s="4" t="s">
        <v>51</v>
      </c>
      <c r="U136" s="4" t="s">
        <v>225</v>
      </c>
      <c r="V136" s="3" t="s">
        <v>3571</v>
      </c>
      <c r="W136" s="4" t="s">
        <v>4724</v>
      </c>
      <c r="X136" s="3" t="s">
        <v>4725</v>
      </c>
      <c r="Y136" s="3" t="s">
        <v>4726</v>
      </c>
      <c r="Z136" s="4" t="s">
        <v>4727</v>
      </c>
    </row>
    <row r="137" spans="1:26" x14ac:dyDescent="0.3">
      <c r="A137" s="4" t="str">
        <f>_xlfn.CONCAT(M137, K137, "-", B137, "-", T137, "-", U137)</f>
        <v>0302-343663-PUB-EB</v>
      </c>
      <c r="B137" s="4">
        <v>343663</v>
      </c>
      <c r="C137" s="4" t="s">
        <v>4728</v>
      </c>
      <c r="D137" s="5">
        <v>302791</v>
      </c>
      <c r="E137" s="3" t="s">
        <v>4729</v>
      </c>
      <c r="F137" s="4" t="s">
        <v>4730</v>
      </c>
      <c r="G137" s="3" t="s">
        <v>4731</v>
      </c>
      <c r="H137" s="4" t="s">
        <v>41</v>
      </c>
      <c r="I137" s="3" t="s">
        <v>4732</v>
      </c>
      <c r="J137" s="3" t="s">
        <v>4733</v>
      </c>
      <c r="K137" s="4" t="s">
        <v>317</v>
      </c>
      <c r="L137" s="3" t="s">
        <v>569</v>
      </c>
      <c r="M137" s="4" t="s">
        <v>59</v>
      </c>
      <c r="N137" s="3" t="s">
        <v>350</v>
      </c>
      <c r="O137" s="3" t="s">
        <v>4734</v>
      </c>
      <c r="P137" s="3" t="s">
        <v>4735</v>
      </c>
      <c r="Q137" s="3" t="s">
        <v>4736</v>
      </c>
      <c r="R137" s="3" t="s">
        <v>79</v>
      </c>
      <c r="S137" s="3" t="s">
        <v>573</v>
      </c>
      <c r="T137" s="4" t="s">
        <v>51</v>
      </c>
      <c r="U137" s="4" t="s">
        <v>52</v>
      </c>
      <c r="V137" s="3" t="s">
        <v>115</v>
      </c>
      <c r="W137" s="4" t="s">
        <v>4737</v>
      </c>
      <c r="Y137" s="3" t="s">
        <v>4738</v>
      </c>
      <c r="Z137" s="4" t="s">
        <v>4739</v>
      </c>
    </row>
    <row r="138" spans="1:26" x14ac:dyDescent="0.3">
      <c r="A138" s="4" t="str">
        <f>_xlfn.CONCAT(M138, K138, "-", B138, "-", T138, "-", U138)</f>
        <v>0302-343675-PUB-EB</v>
      </c>
      <c r="B138" s="4">
        <v>343675</v>
      </c>
      <c r="C138" s="4" t="s">
        <v>4740</v>
      </c>
      <c r="D138" s="5">
        <v>302317</v>
      </c>
      <c r="E138" s="3" t="s">
        <v>4741</v>
      </c>
      <c r="F138" s="4" t="s">
        <v>4742</v>
      </c>
      <c r="G138" s="3" t="s">
        <v>4743</v>
      </c>
      <c r="H138" s="4" t="s">
        <v>104</v>
      </c>
      <c r="I138" s="3" t="s">
        <v>4744</v>
      </c>
      <c r="J138" s="3" t="s">
        <v>2973</v>
      </c>
      <c r="K138" s="4" t="s">
        <v>317</v>
      </c>
      <c r="L138" s="3" t="s">
        <v>569</v>
      </c>
      <c r="M138" s="4" t="s">
        <v>59</v>
      </c>
      <c r="N138" s="3" t="s">
        <v>350</v>
      </c>
      <c r="O138" s="3" t="s">
        <v>4745</v>
      </c>
      <c r="P138" s="3" t="s">
        <v>4746</v>
      </c>
      <c r="Q138" s="3" t="s">
        <v>3379</v>
      </c>
      <c r="R138" s="3" t="s">
        <v>79</v>
      </c>
      <c r="S138" s="3" t="s">
        <v>573</v>
      </c>
      <c r="T138" s="4" t="s">
        <v>51</v>
      </c>
      <c r="U138" s="4" t="s">
        <v>52</v>
      </c>
      <c r="V138" s="3" t="s">
        <v>131</v>
      </c>
      <c r="W138" s="4" t="s">
        <v>4747</v>
      </c>
      <c r="X138" s="3" t="s">
        <v>4748</v>
      </c>
      <c r="Y138" s="3" t="s">
        <v>4749</v>
      </c>
      <c r="Z138" s="4" t="s">
        <v>4750</v>
      </c>
    </row>
    <row r="139" spans="1:26" x14ac:dyDescent="0.3">
      <c r="A139" s="4" t="str">
        <f>_xlfn.CONCAT(M139, K139, "-", B139, "-", T139, "-", U139)</f>
        <v>0302-343687-PUB-EBS</v>
      </c>
      <c r="B139" s="4">
        <v>343687</v>
      </c>
      <c r="C139" s="4" t="s">
        <v>4751</v>
      </c>
      <c r="D139" s="5">
        <v>302247</v>
      </c>
      <c r="E139" s="3" t="s">
        <v>4752</v>
      </c>
      <c r="F139" s="4" t="s">
        <v>4753</v>
      </c>
      <c r="G139" s="3" t="s">
        <v>4754</v>
      </c>
      <c r="H139" s="4" t="s">
        <v>104</v>
      </c>
      <c r="I139" s="3" t="s">
        <v>4755</v>
      </c>
      <c r="J139" s="3" t="s">
        <v>4756</v>
      </c>
      <c r="K139" s="4" t="s">
        <v>317</v>
      </c>
      <c r="L139" s="3" t="s">
        <v>569</v>
      </c>
      <c r="M139" s="4" t="s">
        <v>59</v>
      </c>
      <c r="N139" s="3" t="s">
        <v>350</v>
      </c>
      <c r="O139" s="3" t="s">
        <v>4757</v>
      </c>
      <c r="P139" s="3" t="s">
        <v>4758</v>
      </c>
      <c r="Q139" s="3" t="s">
        <v>4759</v>
      </c>
      <c r="R139" s="3" t="s">
        <v>79</v>
      </c>
      <c r="S139" s="3" t="s">
        <v>573</v>
      </c>
      <c r="T139" s="4" t="s">
        <v>51</v>
      </c>
      <c r="U139" s="4" t="s">
        <v>225</v>
      </c>
      <c r="V139" s="3" t="s">
        <v>226</v>
      </c>
      <c r="W139" s="4" t="s">
        <v>4760</v>
      </c>
      <c r="X139" s="3" t="s">
        <v>4761</v>
      </c>
      <c r="Y139" s="3" t="s">
        <v>4762</v>
      </c>
      <c r="Z139" s="4" t="s">
        <v>4763</v>
      </c>
    </row>
    <row r="140" spans="1:26" x14ac:dyDescent="0.3">
      <c r="A140" s="4" t="str">
        <f>_xlfn.CONCAT(M140, K140, "-", B140, "-", T140, "-", U140)</f>
        <v>0302-523586-PRI-CONS</v>
      </c>
      <c r="B140" s="4">
        <v>523586</v>
      </c>
      <c r="C140" s="4" t="s">
        <v>10024</v>
      </c>
      <c r="D140" s="5">
        <v>302706</v>
      </c>
      <c r="E140" s="3" t="s">
        <v>10025</v>
      </c>
      <c r="H140" s="4" t="s">
        <v>41</v>
      </c>
      <c r="I140" s="3" t="s">
        <v>10026</v>
      </c>
      <c r="J140" s="3" t="s">
        <v>10027</v>
      </c>
      <c r="K140" s="4" t="s">
        <v>317</v>
      </c>
      <c r="L140" s="3" t="s">
        <v>569</v>
      </c>
      <c r="M140" s="4" t="s">
        <v>59</v>
      </c>
      <c r="N140" s="3" t="s">
        <v>350</v>
      </c>
      <c r="O140" s="3" t="s">
        <v>10028</v>
      </c>
      <c r="P140" s="3" t="s">
        <v>10029</v>
      </c>
      <c r="Q140" s="3" t="s">
        <v>10030</v>
      </c>
      <c r="R140" s="3" t="s">
        <v>79</v>
      </c>
      <c r="S140" s="3" t="s">
        <v>573</v>
      </c>
      <c r="T140" s="4" t="s">
        <v>8096</v>
      </c>
      <c r="U140" s="4" t="s">
        <v>10031</v>
      </c>
      <c r="V140" s="3" t="s">
        <v>131</v>
      </c>
      <c r="Y140" s="3" t="s">
        <v>10032</v>
      </c>
      <c r="Z140" s="4" t="s">
        <v>10033</v>
      </c>
    </row>
    <row r="141" spans="1:26" x14ac:dyDescent="0.3">
      <c r="A141" s="4" t="str">
        <f>_xlfn.CONCAT(M141, K141, "-", B141, "-", T141, "-", U141)</f>
        <v>0302-800318-PRI-C</v>
      </c>
      <c r="B141" s="4">
        <v>800318</v>
      </c>
      <c r="C141" s="4" t="s">
        <v>10112</v>
      </c>
      <c r="D141" s="5">
        <v>302294</v>
      </c>
      <c r="E141" s="3" t="s">
        <v>10113</v>
      </c>
      <c r="H141" s="4" t="s">
        <v>41</v>
      </c>
      <c r="I141" s="3" t="s">
        <v>10114</v>
      </c>
      <c r="J141" s="3" t="s">
        <v>2973</v>
      </c>
      <c r="K141" s="4" t="s">
        <v>317</v>
      </c>
      <c r="L141" s="3" t="s">
        <v>569</v>
      </c>
      <c r="M141" s="4" t="s">
        <v>59</v>
      </c>
      <c r="N141" s="3" t="s">
        <v>350</v>
      </c>
      <c r="O141" s="3" t="s">
        <v>10115</v>
      </c>
      <c r="P141" s="3">
        <v>41.524760000000001</v>
      </c>
      <c r="Q141" s="3">
        <v>-8.6129099999999994</v>
      </c>
      <c r="R141" s="3" t="s">
        <v>79</v>
      </c>
      <c r="S141" s="3" t="s">
        <v>573</v>
      </c>
      <c r="T141" s="4" t="s">
        <v>8096</v>
      </c>
      <c r="U141" s="4" t="s">
        <v>8105</v>
      </c>
      <c r="V141" s="3" t="s">
        <v>773</v>
      </c>
      <c r="W141" s="4" t="s">
        <v>10116</v>
      </c>
      <c r="Y141" s="3" t="s">
        <v>10117</v>
      </c>
      <c r="Z141" s="4" t="s">
        <v>10118</v>
      </c>
    </row>
    <row r="142" spans="1:26" x14ac:dyDescent="0.3">
      <c r="A142" s="4" t="str">
        <f>_xlfn.CONCAT(M142, K142, "-", B142, "-", T142, "-", U142)</f>
        <v>0302-800534-PRI-C</v>
      </c>
      <c r="B142" s="4">
        <v>800534</v>
      </c>
      <c r="C142" s="4" t="s">
        <v>10549</v>
      </c>
      <c r="D142" s="5">
        <v>302759</v>
      </c>
      <c r="E142" s="3" t="s">
        <v>10550</v>
      </c>
      <c r="H142" s="4" t="s">
        <v>41</v>
      </c>
      <c r="I142" s="3" t="s">
        <v>10551</v>
      </c>
      <c r="J142" s="3" t="s">
        <v>10552</v>
      </c>
      <c r="K142" s="4" t="s">
        <v>317</v>
      </c>
      <c r="L142" s="3" t="s">
        <v>569</v>
      </c>
      <c r="M142" s="4" t="s">
        <v>59</v>
      </c>
      <c r="N142" s="3" t="s">
        <v>350</v>
      </c>
      <c r="O142" s="3" t="s">
        <v>10553</v>
      </c>
      <c r="P142" s="3" t="s">
        <v>10554</v>
      </c>
      <c r="Q142" s="3" t="s">
        <v>10555</v>
      </c>
      <c r="R142" s="3" t="s">
        <v>79</v>
      </c>
      <c r="S142" s="3" t="s">
        <v>573</v>
      </c>
      <c r="T142" s="4" t="s">
        <v>8096</v>
      </c>
      <c r="U142" s="4" t="s">
        <v>8105</v>
      </c>
      <c r="V142" s="3" t="s">
        <v>323</v>
      </c>
      <c r="W142" s="4" t="s">
        <v>10556</v>
      </c>
      <c r="X142" s="3" t="s">
        <v>10557</v>
      </c>
      <c r="Y142" s="3" t="s">
        <v>10558</v>
      </c>
      <c r="Z142" s="4" t="s">
        <v>10559</v>
      </c>
    </row>
    <row r="143" spans="1:26" x14ac:dyDescent="0.3">
      <c r="A143" s="4" t="str">
        <f>_xlfn.CONCAT(M143, K143, "-", B143, "-", T143, "-", U143)</f>
        <v>0204-330449-PUB-EB</v>
      </c>
      <c r="B143" s="4">
        <v>330449</v>
      </c>
      <c r="C143" s="4" t="s">
        <v>905</v>
      </c>
      <c r="D143" s="5">
        <v>204506</v>
      </c>
      <c r="E143" s="3" t="s">
        <v>906</v>
      </c>
      <c r="F143" s="4" t="s">
        <v>907</v>
      </c>
      <c r="G143" s="3" t="s">
        <v>908</v>
      </c>
      <c r="H143" s="4" t="s">
        <v>104</v>
      </c>
      <c r="I143" s="3" t="s">
        <v>909</v>
      </c>
      <c r="J143" s="3" t="s">
        <v>910</v>
      </c>
      <c r="K143" s="4" t="s">
        <v>44</v>
      </c>
      <c r="L143" s="3" t="s">
        <v>911</v>
      </c>
      <c r="M143" s="4" t="s">
        <v>317</v>
      </c>
      <c r="N143" s="3" t="s">
        <v>866</v>
      </c>
      <c r="O143" s="3" t="s">
        <v>912</v>
      </c>
      <c r="P143" s="3" t="s">
        <v>913</v>
      </c>
      <c r="Q143" s="3" t="s">
        <v>914</v>
      </c>
      <c r="R143" s="3" t="s">
        <v>801</v>
      </c>
      <c r="S143" s="3" t="s">
        <v>870</v>
      </c>
      <c r="T143" s="4" t="s">
        <v>51</v>
      </c>
      <c r="U143" s="4" t="s">
        <v>52</v>
      </c>
      <c r="V143" s="3" t="s">
        <v>115</v>
      </c>
      <c r="W143" s="4" t="s">
        <v>915</v>
      </c>
      <c r="X143" s="3" t="s">
        <v>916</v>
      </c>
      <c r="Y143" s="3" t="s">
        <v>917</v>
      </c>
      <c r="Z143" s="4" t="s">
        <v>918</v>
      </c>
    </row>
    <row r="144" spans="1:26" x14ac:dyDescent="0.3">
      <c r="A144" s="4" t="str">
        <f>_xlfn.CONCAT(M144, K144, "-", B144, "-", T144, "-", U144)</f>
        <v>1504-310086-PUB-EB</v>
      </c>
      <c r="B144" s="4">
        <v>310086</v>
      </c>
      <c r="C144" s="4" t="s">
        <v>100</v>
      </c>
      <c r="D144" s="5">
        <v>1504299</v>
      </c>
      <c r="E144" s="3" t="s">
        <v>101</v>
      </c>
      <c r="F144" s="4" t="s">
        <v>102</v>
      </c>
      <c r="G144" s="3" t="s">
        <v>103</v>
      </c>
      <c r="H144" s="4" t="s">
        <v>104</v>
      </c>
      <c r="I144" s="3" t="s">
        <v>105</v>
      </c>
      <c r="J144" s="3" t="s">
        <v>106</v>
      </c>
      <c r="K144" s="4" t="s">
        <v>44</v>
      </c>
      <c r="L144" s="3" t="s">
        <v>107</v>
      </c>
      <c r="M144" s="4" t="s">
        <v>108</v>
      </c>
      <c r="N144" s="3" t="s">
        <v>109</v>
      </c>
      <c r="O144" s="3" t="s">
        <v>110</v>
      </c>
      <c r="P144" s="3" t="s">
        <v>111</v>
      </c>
      <c r="Q144" s="3" t="s">
        <v>112</v>
      </c>
      <c r="R144" s="3" t="s">
        <v>113</v>
      </c>
      <c r="S144" s="3" t="s">
        <v>114</v>
      </c>
      <c r="T144" s="4" t="s">
        <v>51</v>
      </c>
      <c r="U144" s="4" t="s">
        <v>52</v>
      </c>
      <c r="V144" s="3" t="s">
        <v>115</v>
      </c>
      <c r="W144" s="4" t="s">
        <v>116</v>
      </c>
      <c r="X144" s="3" t="s">
        <v>117</v>
      </c>
      <c r="Y144" s="3" t="s">
        <v>118</v>
      </c>
      <c r="Z144" s="4" t="s">
        <v>119</v>
      </c>
    </row>
    <row r="145" spans="1:26" x14ac:dyDescent="0.3">
      <c r="A145" s="4" t="str">
        <f>_xlfn.CONCAT(M145, K145, "-", B145, "-", T145, "-", U145)</f>
        <v>1504-340169-PUB-EB</v>
      </c>
      <c r="B145" s="4">
        <v>340169</v>
      </c>
      <c r="C145" s="4" t="s">
        <v>1605</v>
      </c>
      <c r="D145" s="5">
        <v>1504784</v>
      </c>
      <c r="E145" s="3" t="s">
        <v>1606</v>
      </c>
      <c r="F145" s="4" t="s">
        <v>1607</v>
      </c>
      <c r="G145" s="3" t="s">
        <v>1608</v>
      </c>
      <c r="H145" s="4" t="s">
        <v>104</v>
      </c>
      <c r="I145" s="3" t="s">
        <v>1609</v>
      </c>
      <c r="J145" s="3" t="s">
        <v>1610</v>
      </c>
      <c r="K145" s="4" t="s">
        <v>44</v>
      </c>
      <c r="L145" s="3" t="s">
        <v>107</v>
      </c>
      <c r="M145" s="4" t="s">
        <v>108</v>
      </c>
      <c r="N145" s="3" t="s">
        <v>109</v>
      </c>
      <c r="O145" s="3" t="s">
        <v>1611</v>
      </c>
      <c r="P145" s="3" t="s">
        <v>1612</v>
      </c>
      <c r="Q145" s="3" t="s">
        <v>1613</v>
      </c>
      <c r="R145" s="3" t="s">
        <v>113</v>
      </c>
      <c r="S145" s="3" t="s">
        <v>114</v>
      </c>
      <c r="T145" s="4" t="s">
        <v>51</v>
      </c>
      <c r="U145" s="4" t="s">
        <v>52</v>
      </c>
      <c r="V145" s="3" t="s">
        <v>149</v>
      </c>
      <c r="W145" s="4" t="s">
        <v>1614</v>
      </c>
      <c r="X145" s="3" t="s">
        <v>1615</v>
      </c>
      <c r="Y145" s="3" t="s">
        <v>1616</v>
      </c>
      <c r="Z145" s="4" t="s">
        <v>1617</v>
      </c>
    </row>
    <row r="146" spans="1:26" x14ac:dyDescent="0.3">
      <c r="A146" s="4" t="str">
        <f>_xlfn.CONCAT(M146, K146, "-", B146, "-", T146, "-", U146)</f>
        <v>1504-342440-PUB-EB</v>
      </c>
      <c r="B146" s="4">
        <v>342440</v>
      </c>
      <c r="C146" s="4" t="s">
        <v>3576</v>
      </c>
      <c r="D146" s="5">
        <v>1504880</v>
      </c>
      <c r="E146" s="3" t="s">
        <v>3577</v>
      </c>
      <c r="F146" s="4" t="s">
        <v>3578</v>
      </c>
      <c r="G146" s="3" t="s">
        <v>3579</v>
      </c>
      <c r="H146" s="4" t="s">
        <v>41</v>
      </c>
      <c r="I146" s="3" t="s">
        <v>3580</v>
      </c>
      <c r="J146" s="3" t="s">
        <v>106</v>
      </c>
      <c r="K146" s="4" t="s">
        <v>44</v>
      </c>
      <c r="L146" s="3" t="s">
        <v>107</v>
      </c>
      <c r="M146" s="4" t="s">
        <v>108</v>
      </c>
      <c r="N146" s="3" t="s">
        <v>109</v>
      </c>
      <c r="O146" s="3" t="s">
        <v>3581</v>
      </c>
      <c r="P146" s="3" t="s">
        <v>3582</v>
      </c>
      <c r="Q146" s="3" t="s">
        <v>3583</v>
      </c>
      <c r="R146" s="3" t="s">
        <v>113</v>
      </c>
      <c r="S146" s="3" t="s">
        <v>114</v>
      </c>
      <c r="T146" s="4" t="s">
        <v>51</v>
      </c>
      <c r="U146" s="4" t="s">
        <v>52</v>
      </c>
      <c r="V146" s="3" t="s">
        <v>149</v>
      </c>
      <c r="W146" s="4" t="s">
        <v>3584</v>
      </c>
      <c r="Y146" s="3" t="s">
        <v>3585</v>
      </c>
      <c r="Z146" s="4" t="s">
        <v>3586</v>
      </c>
    </row>
    <row r="147" spans="1:26" x14ac:dyDescent="0.3">
      <c r="A147" s="4" t="str">
        <f>_xlfn.CONCAT(M147, K147, "-", B147, "-", T147, "-", U147)</f>
        <v>1504-342889-PUB-EB</v>
      </c>
      <c r="B147" s="4">
        <v>342889</v>
      </c>
      <c r="C147" s="4" t="s">
        <v>3974</v>
      </c>
      <c r="D147" s="5">
        <v>1504010</v>
      </c>
      <c r="E147" s="3" t="s">
        <v>3975</v>
      </c>
      <c r="F147" s="4" t="s">
        <v>3976</v>
      </c>
      <c r="G147" s="3" t="s">
        <v>3977</v>
      </c>
      <c r="H147" s="4" t="s">
        <v>41</v>
      </c>
      <c r="I147" s="3" t="s">
        <v>3978</v>
      </c>
      <c r="J147" s="3" t="s">
        <v>106</v>
      </c>
      <c r="K147" s="4" t="s">
        <v>44</v>
      </c>
      <c r="L147" s="3" t="s">
        <v>107</v>
      </c>
      <c r="M147" s="4" t="s">
        <v>108</v>
      </c>
      <c r="N147" s="3" t="s">
        <v>109</v>
      </c>
      <c r="O147" s="3" t="s">
        <v>3979</v>
      </c>
      <c r="P147" s="3" t="s">
        <v>3980</v>
      </c>
      <c r="Q147" s="3" t="s">
        <v>3981</v>
      </c>
      <c r="R147" s="3" t="s">
        <v>113</v>
      </c>
      <c r="S147" s="3" t="s">
        <v>114</v>
      </c>
      <c r="T147" s="4" t="s">
        <v>51</v>
      </c>
      <c r="U147" s="4" t="s">
        <v>52</v>
      </c>
      <c r="V147" s="3" t="s">
        <v>64</v>
      </c>
      <c r="W147" s="4" t="s">
        <v>3982</v>
      </c>
      <c r="X147" s="3" t="s">
        <v>3983</v>
      </c>
      <c r="Y147" s="3" t="s">
        <v>3984</v>
      </c>
      <c r="Z147" s="4" t="s">
        <v>3985</v>
      </c>
    </row>
    <row r="148" spans="1:26" x14ac:dyDescent="0.3">
      <c r="A148" s="4" t="str">
        <f>_xlfn.CONCAT(M148, K148, "-", B148, "-", T148, "-", U148)</f>
        <v>1504-342889-PUB-EB</v>
      </c>
      <c r="B148" s="4">
        <v>342889</v>
      </c>
      <c r="C148" s="4" t="s">
        <v>3974</v>
      </c>
      <c r="D148" s="5">
        <v>1504010</v>
      </c>
      <c r="E148" s="3" t="s">
        <v>3975</v>
      </c>
      <c r="F148" s="4" t="s">
        <v>3976</v>
      </c>
      <c r="G148" s="3" t="s">
        <v>3977</v>
      </c>
      <c r="H148" s="4" t="s">
        <v>41</v>
      </c>
      <c r="I148" s="3" t="s">
        <v>3978</v>
      </c>
      <c r="J148" s="3" t="s">
        <v>106</v>
      </c>
      <c r="K148" s="4" t="s">
        <v>44</v>
      </c>
      <c r="L148" s="3" t="s">
        <v>107</v>
      </c>
      <c r="M148" s="4" t="s">
        <v>108</v>
      </c>
      <c r="N148" s="3" t="s">
        <v>109</v>
      </c>
      <c r="O148" s="3" t="s">
        <v>3979</v>
      </c>
      <c r="P148" s="3" t="s">
        <v>3980</v>
      </c>
      <c r="Q148" s="3" t="s">
        <v>3981</v>
      </c>
      <c r="R148" s="3" t="s">
        <v>113</v>
      </c>
      <c r="S148" s="3" t="s">
        <v>114</v>
      </c>
      <c r="T148" s="4" t="s">
        <v>51</v>
      </c>
      <c r="U148" s="4" t="s">
        <v>52</v>
      </c>
      <c r="V148" s="3" t="s">
        <v>64</v>
      </c>
      <c r="W148" s="4" t="s">
        <v>3982</v>
      </c>
      <c r="X148" s="3" t="s">
        <v>3983</v>
      </c>
      <c r="Y148" s="3" t="s">
        <v>3984</v>
      </c>
      <c r="Z148" s="4" t="s">
        <v>3985</v>
      </c>
    </row>
    <row r="149" spans="1:26" x14ac:dyDescent="0.3">
      <c r="A149" s="4" t="str">
        <f>_xlfn.CONCAT(M149, K149, "-", B149, "-", T149, "-", U149)</f>
        <v>1504-400774-PUB-EBS</v>
      </c>
      <c r="B149" s="4">
        <v>400774</v>
      </c>
      <c r="C149" s="4" t="s">
        <v>8332</v>
      </c>
      <c r="D149" s="5">
        <v>1504565</v>
      </c>
      <c r="E149" s="3" t="s">
        <v>8333</v>
      </c>
      <c r="F149" s="4" t="s">
        <v>8334</v>
      </c>
      <c r="G149" s="3" t="s">
        <v>8335</v>
      </c>
      <c r="H149" s="4" t="s">
        <v>104</v>
      </c>
      <c r="I149" s="3" t="s">
        <v>8336</v>
      </c>
      <c r="J149" s="3" t="s">
        <v>106</v>
      </c>
      <c r="K149" s="4" t="s">
        <v>44</v>
      </c>
      <c r="L149" s="3" t="s">
        <v>107</v>
      </c>
      <c r="M149" s="4" t="s">
        <v>108</v>
      </c>
      <c r="N149" s="3" t="s">
        <v>109</v>
      </c>
      <c r="O149" s="3" t="s">
        <v>8337</v>
      </c>
      <c r="P149" s="3" t="s">
        <v>8338</v>
      </c>
      <c r="Q149" s="3" t="s">
        <v>8339</v>
      </c>
      <c r="R149" s="3" t="s">
        <v>113</v>
      </c>
      <c r="S149" s="3" t="s">
        <v>114</v>
      </c>
      <c r="T149" s="4" t="s">
        <v>51</v>
      </c>
      <c r="U149" s="4" t="s">
        <v>225</v>
      </c>
      <c r="V149" s="3" t="s">
        <v>275</v>
      </c>
      <c r="W149" s="4" t="s">
        <v>8340</v>
      </c>
      <c r="X149" s="3" t="s">
        <v>8341</v>
      </c>
      <c r="Y149" s="3" t="s">
        <v>8342</v>
      </c>
      <c r="Z149" s="4" t="s">
        <v>8343</v>
      </c>
    </row>
    <row r="150" spans="1:26" x14ac:dyDescent="0.3">
      <c r="A150" s="4" t="str">
        <f>_xlfn.CONCAT(M150, K150, "-", B150, "-", T150, "-", U150)</f>
        <v>1504-402746-PUB-EBS</v>
      </c>
      <c r="B150" s="4">
        <v>402746</v>
      </c>
      <c r="C150" s="4" t="s">
        <v>8781</v>
      </c>
      <c r="D150" s="5">
        <v>1504723</v>
      </c>
      <c r="E150" s="3" t="s">
        <v>8782</v>
      </c>
      <c r="F150" s="4" t="s">
        <v>8783</v>
      </c>
      <c r="G150" s="3" t="s">
        <v>8784</v>
      </c>
      <c r="H150" s="4" t="s">
        <v>104</v>
      </c>
      <c r="I150" s="3" t="s">
        <v>8785</v>
      </c>
      <c r="J150" s="3" t="s">
        <v>8786</v>
      </c>
      <c r="K150" s="4" t="s">
        <v>44</v>
      </c>
      <c r="L150" s="3" t="s">
        <v>107</v>
      </c>
      <c r="M150" s="4" t="s">
        <v>108</v>
      </c>
      <c r="N150" s="3" t="s">
        <v>109</v>
      </c>
      <c r="O150" s="3" t="s">
        <v>8787</v>
      </c>
      <c r="P150" s="3" t="s">
        <v>8788</v>
      </c>
      <c r="Q150" s="3" t="s">
        <v>8789</v>
      </c>
      <c r="R150" s="3" t="s">
        <v>113</v>
      </c>
      <c r="S150" s="3" t="s">
        <v>114</v>
      </c>
      <c r="T150" s="4" t="s">
        <v>51</v>
      </c>
      <c r="U150" s="4" t="s">
        <v>225</v>
      </c>
      <c r="V150" s="3" t="s">
        <v>275</v>
      </c>
      <c r="W150" s="4" t="s">
        <v>8790</v>
      </c>
      <c r="X150" s="3" t="s">
        <v>8791</v>
      </c>
      <c r="Y150" s="3" t="s">
        <v>8792</v>
      </c>
      <c r="Z150" s="4" t="s">
        <v>8793</v>
      </c>
    </row>
    <row r="151" spans="1:26" x14ac:dyDescent="0.3">
      <c r="A151" s="4" t="str">
        <f>_xlfn.CONCAT(M151, K151, "-", B151, "-", T151, "-", U151)</f>
        <v>1504-507465-PRI-C</v>
      </c>
      <c r="B151" s="4">
        <v>507465</v>
      </c>
      <c r="C151" s="4" t="s">
        <v>9920</v>
      </c>
      <c r="D151" s="5">
        <v>1504009</v>
      </c>
      <c r="E151" s="3" t="s">
        <v>9921</v>
      </c>
      <c r="H151" s="4" t="s">
        <v>104</v>
      </c>
      <c r="I151" s="3" t="s">
        <v>9922</v>
      </c>
      <c r="J151" s="3" t="s">
        <v>106</v>
      </c>
      <c r="K151" s="4" t="s">
        <v>44</v>
      </c>
      <c r="L151" s="3" t="s">
        <v>107</v>
      </c>
      <c r="M151" s="4" t="s">
        <v>108</v>
      </c>
      <c r="N151" s="3" t="s">
        <v>109</v>
      </c>
      <c r="O151" s="3" t="s">
        <v>9923</v>
      </c>
      <c r="P151" s="3" t="s">
        <v>9924</v>
      </c>
      <c r="Q151" s="3" t="s">
        <v>9925</v>
      </c>
      <c r="R151" s="3" t="s">
        <v>113</v>
      </c>
      <c r="S151" s="3" t="s">
        <v>114</v>
      </c>
      <c r="T151" s="4" t="s">
        <v>8096</v>
      </c>
      <c r="U151" s="4" t="s">
        <v>8105</v>
      </c>
      <c r="V151" s="3" t="s">
        <v>9926</v>
      </c>
      <c r="X151" s="3" t="s">
        <v>9927</v>
      </c>
      <c r="Y151" s="3" t="s">
        <v>9928</v>
      </c>
      <c r="Z151" s="4" t="s">
        <v>9929</v>
      </c>
    </row>
    <row r="152" spans="1:26" x14ac:dyDescent="0.3">
      <c r="A152" s="4" t="str">
        <f>_xlfn.CONCAT(M152, K152, "-", B152, "-", T152, "-", U152)</f>
        <v>1504-806775-PRI-</v>
      </c>
      <c r="B152" s="5">
        <v>806775</v>
      </c>
      <c r="E152" s="3" t="s">
        <v>12108</v>
      </c>
      <c r="H152" s="4" t="s">
        <v>41</v>
      </c>
      <c r="I152" s="3" t="s">
        <v>12109</v>
      </c>
      <c r="J152" s="3" t="s">
        <v>106</v>
      </c>
      <c r="K152" s="4" t="s">
        <v>44</v>
      </c>
      <c r="L152" s="3" t="s">
        <v>107</v>
      </c>
      <c r="M152" s="4" t="s">
        <v>108</v>
      </c>
      <c r="N152" s="3" t="s">
        <v>109</v>
      </c>
      <c r="O152" s="3" t="s">
        <v>12110</v>
      </c>
      <c r="P152" s="3" t="e">
        <v>#N/A</v>
      </c>
      <c r="Q152" s="3" t="e">
        <v>#N/A</v>
      </c>
      <c r="R152" s="3" t="s">
        <v>113</v>
      </c>
      <c r="S152" s="3" t="s">
        <v>114</v>
      </c>
      <c r="T152" s="4" t="s">
        <v>8096</v>
      </c>
      <c r="V152" s="3" t="s">
        <v>149</v>
      </c>
      <c r="W152" s="3"/>
      <c r="Y152" s="3" t="s">
        <v>98</v>
      </c>
      <c r="Z152" s="4" t="s">
        <v>12111</v>
      </c>
    </row>
    <row r="153" spans="1:26" x14ac:dyDescent="0.3">
      <c r="A153" s="4" t="str">
        <f>_xlfn.CONCAT(M153, K153, "-", B153, "-", T153, "-", U153)</f>
        <v>1004-403600-PUB-EBS</v>
      </c>
      <c r="B153" s="4">
        <v>403600</v>
      </c>
      <c r="C153" s="4" t="s">
        <v>9038</v>
      </c>
      <c r="D153" s="5">
        <v>1004191</v>
      </c>
      <c r="E153" s="3" t="s">
        <v>9039</v>
      </c>
      <c r="F153" s="4" t="s">
        <v>9040</v>
      </c>
      <c r="G153" s="3" t="s">
        <v>9041</v>
      </c>
      <c r="H153" s="4" t="s">
        <v>104</v>
      </c>
      <c r="I153" s="3" t="s">
        <v>9042</v>
      </c>
      <c r="J153" s="3" t="s">
        <v>9043</v>
      </c>
      <c r="K153" s="4" t="s">
        <v>44</v>
      </c>
      <c r="L153" s="3" t="s">
        <v>9044</v>
      </c>
      <c r="M153" s="4" t="s">
        <v>161</v>
      </c>
      <c r="N153" s="3" t="s">
        <v>160</v>
      </c>
      <c r="O153" s="3" t="s">
        <v>9045</v>
      </c>
      <c r="P153" s="3" t="s">
        <v>9046</v>
      </c>
      <c r="Q153" s="3" t="s">
        <v>9047</v>
      </c>
      <c r="R153" s="3" t="s">
        <v>165</v>
      </c>
      <c r="S153" s="3" t="s">
        <v>166</v>
      </c>
      <c r="T153" s="4" t="s">
        <v>51</v>
      </c>
      <c r="U153" s="4" t="s">
        <v>225</v>
      </c>
      <c r="V153" s="3" t="s">
        <v>258</v>
      </c>
      <c r="W153" s="4" t="s">
        <v>9048</v>
      </c>
      <c r="X153" s="3" t="s">
        <v>9049</v>
      </c>
      <c r="Y153" s="3" t="s">
        <v>9050</v>
      </c>
      <c r="Z153" s="4" t="s">
        <v>9051</v>
      </c>
    </row>
    <row r="154" spans="1:26" x14ac:dyDescent="0.3">
      <c r="A154" s="4" t="str">
        <f>_xlfn.CONCAT(M154, K154, "-", B154, "-", T154, "-", U154)</f>
        <v>0205-342312-PUB-EB</v>
      </c>
      <c r="B154" s="4">
        <v>342312</v>
      </c>
      <c r="C154" s="4" t="s">
        <v>3445</v>
      </c>
      <c r="D154" s="5">
        <v>205976</v>
      </c>
      <c r="E154" s="3" t="s">
        <v>3446</v>
      </c>
      <c r="F154" s="4" t="s">
        <v>3447</v>
      </c>
      <c r="G154" s="3" t="s">
        <v>3448</v>
      </c>
      <c r="H154" s="4" t="s">
        <v>41</v>
      </c>
      <c r="I154" s="3" t="s">
        <v>3449</v>
      </c>
      <c r="J154" s="3" t="s">
        <v>3450</v>
      </c>
      <c r="K154" s="4" t="s">
        <v>381</v>
      </c>
      <c r="L154" s="3" t="s">
        <v>866</v>
      </c>
      <c r="M154" s="4" t="s">
        <v>317</v>
      </c>
      <c r="N154" s="3" t="s">
        <v>866</v>
      </c>
      <c r="O154" s="3" t="s">
        <v>3451</v>
      </c>
      <c r="P154" s="3" t="s">
        <v>3452</v>
      </c>
      <c r="Q154" s="3" t="s">
        <v>3453</v>
      </c>
      <c r="R154" s="3" t="s">
        <v>801</v>
      </c>
      <c r="S154" s="3" t="s">
        <v>976</v>
      </c>
      <c r="T154" s="4" t="s">
        <v>51</v>
      </c>
      <c r="U154" s="4" t="s">
        <v>52</v>
      </c>
      <c r="V154" s="3" t="s">
        <v>81</v>
      </c>
      <c r="W154" s="4" t="s">
        <v>3454</v>
      </c>
      <c r="Y154" s="3" t="s">
        <v>3455</v>
      </c>
      <c r="Z154" s="4" t="s">
        <v>3456</v>
      </c>
    </row>
    <row r="155" spans="1:26" x14ac:dyDescent="0.3">
      <c r="A155" s="4" t="str">
        <f>_xlfn.CONCAT(M155, K155, "-", B155, "-", T155, "-", U155)</f>
        <v>0205-343043-PUB-EB</v>
      </c>
      <c r="B155" s="4">
        <v>343043</v>
      </c>
      <c r="C155" s="4" t="s">
        <v>4129</v>
      </c>
      <c r="D155" s="5">
        <v>205458</v>
      </c>
      <c r="E155" s="3" t="s">
        <v>4130</v>
      </c>
      <c r="F155" s="4" t="s">
        <v>4131</v>
      </c>
      <c r="G155" s="3" t="s">
        <v>4132</v>
      </c>
      <c r="H155" s="4" t="s">
        <v>41</v>
      </c>
      <c r="I155" s="3" t="s">
        <v>4133</v>
      </c>
      <c r="J155" s="3" t="s">
        <v>3450</v>
      </c>
      <c r="K155" s="4" t="s">
        <v>381</v>
      </c>
      <c r="L155" s="3" t="s">
        <v>866</v>
      </c>
      <c r="M155" s="4" t="s">
        <v>317</v>
      </c>
      <c r="N155" s="3" t="s">
        <v>866</v>
      </c>
      <c r="O155" s="3" t="s">
        <v>4134</v>
      </c>
      <c r="P155" s="3" t="s">
        <v>4135</v>
      </c>
      <c r="Q155" s="3" t="s">
        <v>4136</v>
      </c>
      <c r="R155" s="3" t="s">
        <v>801</v>
      </c>
      <c r="S155" s="3" t="s">
        <v>976</v>
      </c>
      <c r="T155" s="4" t="s">
        <v>51</v>
      </c>
      <c r="U155" s="4" t="s">
        <v>52</v>
      </c>
      <c r="V155" s="3" t="s">
        <v>81</v>
      </c>
      <c r="W155" s="4" t="s">
        <v>4137</v>
      </c>
      <c r="Y155" s="3" t="s">
        <v>4138</v>
      </c>
      <c r="Z155" s="4" t="s">
        <v>4139</v>
      </c>
    </row>
    <row r="156" spans="1:26" x14ac:dyDescent="0.3">
      <c r="A156" s="4" t="str">
        <f>_xlfn.CONCAT(M156, K156, "-", B156, "-", T156, "-", U156)</f>
        <v>0205-343080-PUB-EB</v>
      </c>
      <c r="B156" s="4">
        <v>343080</v>
      </c>
      <c r="C156" s="4" t="s">
        <v>4167</v>
      </c>
      <c r="D156" s="5">
        <v>205335</v>
      </c>
      <c r="E156" s="3" t="s">
        <v>4168</v>
      </c>
      <c r="F156" s="4" t="s">
        <v>4131</v>
      </c>
      <c r="G156" s="3" t="s">
        <v>4132</v>
      </c>
      <c r="H156" s="4" t="s">
        <v>41</v>
      </c>
      <c r="I156" s="3" t="s">
        <v>4169</v>
      </c>
      <c r="J156" s="3" t="s">
        <v>3450</v>
      </c>
      <c r="K156" s="4" t="s">
        <v>381</v>
      </c>
      <c r="L156" s="3" t="s">
        <v>866</v>
      </c>
      <c r="M156" s="4" t="s">
        <v>317</v>
      </c>
      <c r="N156" s="3" t="s">
        <v>866</v>
      </c>
      <c r="O156" s="3" t="s">
        <v>4170</v>
      </c>
      <c r="P156" s="3" t="s">
        <v>4171</v>
      </c>
      <c r="Q156" s="3" t="s">
        <v>4172</v>
      </c>
      <c r="R156" s="3" t="s">
        <v>801</v>
      </c>
      <c r="S156" s="3" t="s">
        <v>976</v>
      </c>
      <c r="T156" s="4" t="s">
        <v>51</v>
      </c>
      <c r="U156" s="4" t="s">
        <v>52</v>
      </c>
      <c r="V156" s="3" t="s">
        <v>81</v>
      </c>
      <c r="W156" s="4" t="s">
        <v>4173</v>
      </c>
      <c r="Y156" s="3" t="s">
        <v>4174</v>
      </c>
      <c r="Z156" s="4" t="s">
        <v>4175</v>
      </c>
    </row>
    <row r="157" spans="1:26" x14ac:dyDescent="0.3">
      <c r="A157" s="4" t="str">
        <f>_xlfn.CONCAT(M157, K157, "-", B157, "-", T157, "-", U157)</f>
        <v>0205-803196-PRI-EXT</v>
      </c>
      <c r="B157" s="4">
        <v>803196</v>
      </c>
      <c r="C157" s="4" t="s">
        <v>10609</v>
      </c>
      <c r="D157" s="5">
        <v>205247</v>
      </c>
      <c r="E157" s="3" t="s">
        <v>10610</v>
      </c>
      <c r="H157" s="4" t="s">
        <v>41</v>
      </c>
      <c r="I157" s="3" t="s">
        <v>10611</v>
      </c>
      <c r="J157" s="3" t="s">
        <v>10612</v>
      </c>
      <c r="K157" s="4" t="s">
        <v>381</v>
      </c>
      <c r="L157" s="3" t="s">
        <v>866</v>
      </c>
      <c r="M157" s="4" t="s">
        <v>317</v>
      </c>
      <c r="N157" s="3" t="s">
        <v>866</v>
      </c>
      <c r="O157" s="3" t="s">
        <v>10613</v>
      </c>
      <c r="P157" s="3" t="s">
        <v>10614</v>
      </c>
      <c r="Q157" s="3" t="s">
        <v>10615</v>
      </c>
      <c r="R157" s="3" t="s">
        <v>801</v>
      </c>
      <c r="S157" s="3" t="s">
        <v>976</v>
      </c>
      <c r="T157" s="4" t="s">
        <v>8096</v>
      </c>
      <c r="U157" s="4" t="s">
        <v>8097</v>
      </c>
      <c r="V157" s="3" t="s">
        <v>149</v>
      </c>
      <c r="W157" s="4" t="s">
        <v>10616</v>
      </c>
      <c r="X157" s="3" t="s">
        <v>10617</v>
      </c>
      <c r="Y157" s="3" t="s">
        <v>10618</v>
      </c>
      <c r="Z157" s="4" t="s">
        <v>10619</v>
      </c>
    </row>
    <row r="158" spans="1:26" x14ac:dyDescent="0.3">
      <c r="A158" s="4" t="str">
        <f>_xlfn.CONCAT(M158, K158, "-", B158, "-", T158, "-", U158)</f>
        <v>0501-346007-PUB-EBS</v>
      </c>
      <c r="B158" s="4">
        <v>346007</v>
      </c>
      <c r="C158" s="4" t="s">
        <v>7107</v>
      </c>
      <c r="D158" s="5">
        <v>501605</v>
      </c>
      <c r="E158" s="3" t="s">
        <v>7108</v>
      </c>
      <c r="F158" s="4" t="s">
        <v>7109</v>
      </c>
      <c r="G158" s="3" t="s">
        <v>7110</v>
      </c>
      <c r="H158" s="4" t="s">
        <v>104</v>
      </c>
      <c r="I158" s="3" t="s">
        <v>7111</v>
      </c>
      <c r="J158" s="3" t="s">
        <v>7112</v>
      </c>
      <c r="K158" s="4" t="s">
        <v>72</v>
      </c>
      <c r="L158" s="3" t="s">
        <v>7113</v>
      </c>
      <c r="M158" s="4" t="s">
        <v>381</v>
      </c>
      <c r="N158" s="3" t="s">
        <v>382</v>
      </c>
      <c r="O158" s="3" t="s">
        <v>7114</v>
      </c>
      <c r="P158" s="3" t="s">
        <v>7115</v>
      </c>
      <c r="Q158" s="3" t="s">
        <v>7116</v>
      </c>
      <c r="R158" s="3" t="s">
        <v>165</v>
      </c>
      <c r="S158" s="3" t="s">
        <v>504</v>
      </c>
      <c r="T158" s="4" t="s">
        <v>51</v>
      </c>
      <c r="U158" s="4" t="s">
        <v>225</v>
      </c>
      <c r="V158" s="3" t="s">
        <v>226</v>
      </c>
      <c r="W158" s="4" t="s">
        <v>7117</v>
      </c>
      <c r="X158" s="3" t="s">
        <v>7118</v>
      </c>
      <c r="Y158" s="3" t="s">
        <v>7119</v>
      </c>
      <c r="Z158" s="4" t="s">
        <v>7120</v>
      </c>
    </row>
    <row r="159" spans="1:26" x14ac:dyDescent="0.3">
      <c r="A159" s="4" t="str">
        <f>_xlfn.CONCAT(M159, K159, "-", B159, "-", T159, "-", U159)</f>
        <v>1405-341356-PUB-</v>
      </c>
      <c r="B159" s="5">
        <v>341356</v>
      </c>
      <c r="E159" s="3" t="s">
        <v>11317</v>
      </c>
      <c r="F159" s="4" t="s">
        <v>11318</v>
      </c>
      <c r="G159" s="3" t="s">
        <v>11319</v>
      </c>
      <c r="H159" s="4" t="s">
        <v>41</v>
      </c>
      <c r="I159" s="3" t="s">
        <v>11320</v>
      </c>
      <c r="J159" s="3" t="s">
        <v>11321</v>
      </c>
      <c r="K159" s="4" t="s">
        <v>381</v>
      </c>
      <c r="L159" s="3" t="s">
        <v>3798</v>
      </c>
      <c r="M159" s="4" t="s">
        <v>90</v>
      </c>
      <c r="N159" s="3" t="s">
        <v>270</v>
      </c>
      <c r="O159" s="3" t="s">
        <v>11322</v>
      </c>
      <c r="P159" s="3" t="e">
        <v>#N/A</v>
      </c>
      <c r="Q159" s="3" t="e">
        <v>#N/A</v>
      </c>
      <c r="R159" s="3" t="s">
        <v>113</v>
      </c>
      <c r="S159" s="3" t="s">
        <v>1291</v>
      </c>
      <c r="T159" s="4" t="s">
        <v>51</v>
      </c>
      <c r="V159" s="3" t="s">
        <v>131</v>
      </c>
      <c r="W159" s="3" t="s">
        <v>11323</v>
      </c>
      <c r="Y159" s="3" t="s">
        <v>11324</v>
      </c>
      <c r="Z159" s="4" t="s">
        <v>11325</v>
      </c>
    </row>
    <row r="160" spans="1:26" x14ac:dyDescent="0.3">
      <c r="A160" s="4" t="str">
        <f>_xlfn.CONCAT(M160, K160, "-", B160, "-", T160, "-", U160)</f>
        <v>1405-342683-PUB-EB</v>
      </c>
      <c r="B160" s="4">
        <v>342683</v>
      </c>
      <c r="C160" s="4" t="s">
        <v>3792</v>
      </c>
      <c r="D160" s="5">
        <v>1405396</v>
      </c>
      <c r="E160" s="3" t="s">
        <v>3793</v>
      </c>
      <c r="F160" s="4" t="s">
        <v>3794</v>
      </c>
      <c r="G160" s="3" t="s">
        <v>3795</v>
      </c>
      <c r="H160" s="4" t="s">
        <v>41</v>
      </c>
      <c r="I160" s="3" t="s">
        <v>3796</v>
      </c>
      <c r="J160" s="3" t="s">
        <v>3797</v>
      </c>
      <c r="K160" s="4" t="s">
        <v>381</v>
      </c>
      <c r="L160" s="3" t="s">
        <v>3798</v>
      </c>
      <c r="M160" s="4" t="s">
        <v>90</v>
      </c>
      <c r="N160" s="3" t="s">
        <v>270</v>
      </c>
      <c r="O160" s="3" t="s">
        <v>3799</v>
      </c>
      <c r="P160" s="3" t="s">
        <v>3800</v>
      </c>
      <c r="Q160" s="3" t="s">
        <v>3801</v>
      </c>
      <c r="R160" s="3" t="s">
        <v>113</v>
      </c>
      <c r="S160" s="3" t="s">
        <v>1291</v>
      </c>
      <c r="T160" s="4" t="s">
        <v>51</v>
      </c>
      <c r="U160" s="4" t="s">
        <v>52</v>
      </c>
      <c r="V160" s="3" t="s">
        <v>149</v>
      </c>
      <c r="W160" s="4" t="s">
        <v>3802</v>
      </c>
      <c r="Y160" s="3" t="s">
        <v>3803</v>
      </c>
      <c r="Z160" s="4" t="s">
        <v>3804</v>
      </c>
    </row>
    <row r="161" spans="1:26" x14ac:dyDescent="0.3">
      <c r="A161" s="4" t="str">
        <f>_xlfn.CONCAT(M161, K161, "-", B161, "-", T161, "-", U161)</f>
        <v>1005-403593-PUB-EBS</v>
      </c>
      <c r="B161" s="4">
        <v>403593</v>
      </c>
      <c r="C161" s="4" t="s">
        <v>9024</v>
      </c>
      <c r="D161" s="5">
        <v>1005666</v>
      </c>
      <c r="E161" s="3" t="s">
        <v>9025</v>
      </c>
      <c r="F161" s="4" t="s">
        <v>9026</v>
      </c>
      <c r="G161" s="3" t="s">
        <v>9027</v>
      </c>
      <c r="H161" s="4" t="s">
        <v>104</v>
      </c>
      <c r="I161" s="3" t="s">
        <v>9028</v>
      </c>
      <c r="J161" s="3" t="s">
        <v>9029</v>
      </c>
      <c r="K161" s="4" t="s">
        <v>381</v>
      </c>
      <c r="L161" s="3" t="s">
        <v>9030</v>
      </c>
      <c r="M161" s="4" t="s">
        <v>161</v>
      </c>
      <c r="N161" s="3" t="s">
        <v>160</v>
      </c>
      <c r="O161" s="3" t="s">
        <v>9031</v>
      </c>
      <c r="P161" s="3" t="s">
        <v>9032</v>
      </c>
      <c r="Q161" s="3" t="s">
        <v>9033</v>
      </c>
      <c r="R161" s="3" t="s">
        <v>113</v>
      </c>
      <c r="S161" s="3" t="s">
        <v>489</v>
      </c>
      <c r="T161" s="4" t="s">
        <v>51</v>
      </c>
      <c r="U161" s="4" t="s">
        <v>225</v>
      </c>
      <c r="V161" s="3" t="s">
        <v>226</v>
      </c>
      <c r="W161" s="4" t="s">
        <v>9034</v>
      </c>
      <c r="X161" s="3" t="s">
        <v>9035</v>
      </c>
      <c r="Y161" s="3" t="s">
        <v>9036</v>
      </c>
      <c r="Z161" s="4" t="s">
        <v>9037</v>
      </c>
    </row>
    <row r="162" spans="1:26" x14ac:dyDescent="0.3">
      <c r="A162" s="4" t="str">
        <f>_xlfn.CONCAT(M162, K162, "-", B162, "-", T162, "-", U162)</f>
        <v>0703-342476-PUB-EB</v>
      </c>
      <c r="B162" s="4">
        <v>342476</v>
      </c>
      <c r="C162" s="4" t="s">
        <v>3611</v>
      </c>
      <c r="D162" s="5">
        <v>703591</v>
      </c>
      <c r="E162" s="3" t="s">
        <v>3612</v>
      </c>
      <c r="F162" s="4" t="s">
        <v>3613</v>
      </c>
      <c r="G162" s="3" t="s">
        <v>3614</v>
      </c>
      <c r="H162" s="4" t="s">
        <v>104</v>
      </c>
      <c r="I162" s="3" t="s">
        <v>3615</v>
      </c>
      <c r="J162" s="3" t="s">
        <v>3616</v>
      </c>
      <c r="K162" s="4" t="s">
        <v>59</v>
      </c>
      <c r="L162" s="3" t="s">
        <v>3617</v>
      </c>
      <c r="M162" s="4" t="s">
        <v>236</v>
      </c>
      <c r="N162" s="3" t="s">
        <v>941</v>
      </c>
      <c r="O162" s="3" t="s">
        <v>3618</v>
      </c>
      <c r="P162" s="3" t="s">
        <v>3619</v>
      </c>
      <c r="Q162" s="3" t="s">
        <v>3620</v>
      </c>
      <c r="R162" s="3" t="s">
        <v>801</v>
      </c>
      <c r="S162" s="3" t="s">
        <v>1017</v>
      </c>
      <c r="T162" s="4" t="s">
        <v>51</v>
      </c>
      <c r="U162" s="4" t="s">
        <v>52</v>
      </c>
      <c r="V162" s="3" t="s">
        <v>64</v>
      </c>
      <c r="W162" s="4" t="s">
        <v>3621</v>
      </c>
      <c r="X162" s="3" t="s">
        <v>3622</v>
      </c>
      <c r="Y162" s="3" t="s">
        <v>3623</v>
      </c>
      <c r="Z162" s="4" t="s">
        <v>3624</v>
      </c>
    </row>
    <row r="163" spans="1:26" x14ac:dyDescent="0.3">
      <c r="A163" s="4" t="str">
        <f>_xlfn.CONCAT(M163, K163, "-", B163, "-", T163, "-", U163)</f>
        <v>1702-343780-PUB-EB</v>
      </c>
      <c r="B163" s="4">
        <v>343780</v>
      </c>
      <c r="C163" s="4" t="s">
        <v>4844</v>
      </c>
      <c r="D163" s="5">
        <v>1702965</v>
      </c>
      <c r="E163" s="3" t="s">
        <v>4845</v>
      </c>
      <c r="F163" s="4" t="s">
        <v>4846</v>
      </c>
      <c r="G163" s="3" t="s">
        <v>4847</v>
      </c>
      <c r="H163" s="4" t="s">
        <v>104</v>
      </c>
      <c r="I163" s="3" t="s">
        <v>4848</v>
      </c>
      <c r="J163" s="3" t="s">
        <v>4849</v>
      </c>
      <c r="K163" s="4" t="s">
        <v>317</v>
      </c>
      <c r="L163" s="3" t="s">
        <v>4850</v>
      </c>
      <c r="M163" s="4" t="s">
        <v>253</v>
      </c>
      <c r="N163" s="3" t="s">
        <v>1411</v>
      </c>
      <c r="O163" s="3" t="s">
        <v>4851</v>
      </c>
      <c r="P163" s="3" t="s">
        <v>4852</v>
      </c>
      <c r="Q163" s="3" t="s">
        <v>4853</v>
      </c>
      <c r="R163" s="3" t="s">
        <v>79</v>
      </c>
      <c r="S163" s="3" t="s">
        <v>4840</v>
      </c>
      <c r="T163" s="4" t="s">
        <v>51</v>
      </c>
      <c r="U163" s="4" t="s">
        <v>52</v>
      </c>
      <c r="V163" s="3" t="s">
        <v>149</v>
      </c>
      <c r="W163" s="4" t="s">
        <v>4854</v>
      </c>
      <c r="X163" s="3" t="s">
        <v>4855</v>
      </c>
      <c r="Y163" s="3" t="s">
        <v>4856</v>
      </c>
      <c r="Z163" s="4" t="s">
        <v>4857</v>
      </c>
    </row>
    <row r="164" spans="1:26" x14ac:dyDescent="0.3">
      <c r="A164" s="4" t="str">
        <f>_xlfn.CONCAT(M164, K164, "-", B164, "-", T164, "-", U164)</f>
        <v>0303-340224-PUB-EB</v>
      </c>
      <c r="B164" s="4">
        <v>340224</v>
      </c>
      <c r="C164" s="4" t="s">
        <v>1643</v>
      </c>
      <c r="D164" s="5">
        <v>303331</v>
      </c>
      <c r="E164" s="3" t="s">
        <v>1644</v>
      </c>
      <c r="F164" s="4" t="s">
        <v>1645</v>
      </c>
      <c r="G164" s="3" t="s">
        <v>1646</v>
      </c>
      <c r="H164" s="4" t="s">
        <v>104</v>
      </c>
      <c r="I164" s="3" t="s">
        <v>1647</v>
      </c>
      <c r="J164" s="3" t="s">
        <v>1648</v>
      </c>
      <c r="K164" s="4" t="s">
        <v>59</v>
      </c>
      <c r="L164" s="3" t="s">
        <v>350</v>
      </c>
      <c r="M164" s="4" t="s">
        <v>59</v>
      </c>
      <c r="N164" s="3" t="s">
        <v>350</v>
      </c>
      <c r="O164" s="3" t="s">
        <v>1649</v>
      </c>
      <c r="P164" s="3" t="s">
        <v>1650</v>
      </c>
      <c r="Q164" s="3" t="s">
        <v>1651</v>
      </c>
      <c r="R164" s="3" t="s">
        <v>79</v>
      </c>
      <c r="S164" s="3" t="s">
        <v>1652</v>
      </c>
      <c r="T164" s="4" t="s">
        <v>51</v>
      </c>
      <c r="U164" s="4" t="s">
        <v>52</v>
      </c>
      <c r="V164" s="3" t="s">
        <v>131</v>
      </c>
      <c r="W164" s="4" t="s">
        <v>1653</v>
      </c>
      <c r="X164" s="3" t="s">
        <v>1654</v>
      </c>
      <c r="Y164" s="3" t="s">
        <v>1655</v>
      </c>
      <c r="Z164" s="4" t="s">
        <v>1656</v>
      </c>
    </row>
    <row r="165" spans="1:26" x14ac:dyDescent="0.3">
      <c r="A165" s="4" t="str">
        <f>_xlfn.CONCAT(M165, K165, "-", B165, "-", T165, "-", U165)</f>
        <v>0303-341540-PUB-EB</v>
      </c>
      <c r="B165" s="4">
        <v>341540</v>
      </c>
      <c r="C165" s="4" t="s">
        <v>2820</v>
      </c>
      <c r="D165" s="5">
        <v>303210</v>
      </c>
      <c r="E165" s="3" t="s">
        <v>2821</v>
      </c>
      <c r="F165" s="4" t="s">
        <v>2822</v>
      </c>
      <c r="G165" s="3" t="s">
        <v>2823</v>
      </c>
      <c r="H165" s="4" t="s">
        <v>104</v>
      </c>
      <c r="I165" s="3" t="s">
        <v>2824</v>
      </c>
      <c r="J165" s="3" t="s">
        <v>1648</v>
      </c>
      <c r="K165" s="4" t="s">
        <v>59</v>
      </c>
      <c r="L165" s="3" t="s">
        <v>350</v>
      </c>
      <c r="M165" s="4" t="s">
        <v>59</v>
      </c>
      <c r="N165" s="3" t="s">
        <v>350</v>
      </c>
      <c r="O165" s="3" t="s">
        <v>2825</v>
      </c>
      <c r="P165" s="3" t="s">
        <v>2826</v>
      </c>
      <c r="Q165" s="3" t="s">
        <v>2827</v>
      </c>
      <c r="R165" s="3" t="s">
        <v>79</v>
      </c>
      <c r="S165" s="3" t="s">
        <v>1652</v>
      </c>
      <c r="T165" s="4" t="s">
        <v>51</v>
      </c>
      <c r="U165" s="4" t="s">
        <v>52</v>
      </c>
      <c r="V165" s="3" t="s">
        <v>149</v>
      </c>
      <c r="W165" s="4" t="s">
        <v>2828</v>
      </c>
      <c r="X165" s="3" t="s">
        <v>2829</v>
      </c>
      <c r="Y165" s="3" t="s">
        <v>2830</v>
      </c>
      <c r="Z165" s="4" t="s">
        <v>2831</v>
      </c>
    </row>
    <row r="166" spans="1:26" x14ac:dyDescent="0.3">
      <c r="A166" s="4" t="str">
        <f>_xlfn.CONCAT(M166, K166, "-", B166, "-", T166, "-", U166)</f>
        <v>0303-341587-PUB-EB</v>
      </c>
      <c r="B166" s="4">
        <v>341587</v>
      </c>
      <c r="C166" s="4" t="s">
        <v>2854</v>
      </c>
      <c r="D166" s="5">
        <v>303120</v>
      </c>
      <c r="E166" s="3" t="s">
        <v>2855</v>
      </c>
      <c r="F166" s="4" t="s">
        <v>2856</v>
      </c>
      <c r="G166" s="3" t="s">
        <v>2857</v>
      </c>
      <c r="H166" s="4" t="s">
        <v>41</v>
      </c>
      <c r="I166" s="3" t="s">
        <v>2858</v>
      </c>
      <c r="J166" s="3" t="s">
        <v>1648</v>
      </c>
      <c r="K166" s="4" t="s">
        <v>59</v>
      </c>
      <c r="L166" s="3" t="s">
        <v>350</v>
      </c>
      <c r="M166" s="4" t="s">
        <v>59</v>
      </c>
      <c r="N166" s="3" t="s">
        <v>350</v>
      </c>
      <c r="O166" s="3" t="s">
        <v>2859</v>
      </c>
      <c r="P166" s="3" t="s">
        <v>2860</v>
      </c>
      <c r="Q166" s="3" t="s">
        <v>2861</v>
      </c>
      <c r="R166" s="3" t="s">
        <v>79</v>
      </c>
      <c r="S166" s="3" t="s">
        <v>1652</v>
      </c>
      <c r="T166" s="4" t="s">
        <v>51</v>
      </c>
      <c r="U166" s="4" t="s">
        <v>52</v>
      </c>
      <c r="V166" s="3" t="s">
        <v>131</v>
      </c>
      <c r="W166" s="4" t="s">
        <v>2862</v>
      </c>
      <c r="Y166" s="3" t="s">
        <v>2863</v>
      </c>
      <c r="Z166" s="4" t="s">
        <v>2864</v>
      </c>
    </row>
    <row r="167" spans="1:26" x14ac:dyDescent="0.3">
      <c r="A167" s="4" t="str">
        <f>_xlfn.CONCAT(M167, K167, "-", B167, "-", T167, "-", U167)</f>
        <v>0303-343470-PUB-EB</v>
      </c>
      <c r="B167" s="4">
        <v>343470</v>
      </c>
      <c r="C167" s="4" t="s">
        <v>4516</v>
      </c>
      <c r="D167" s="5">
        <v>303432</v>
      </c>
      <c r="E167" s="3" t="s">
        <v>4517</v>
      </c>
      <c r="F167" s="4" t="s">
        <v>4518</v>
      </c>
      <c r="G167" s="3" t="s">
        <v>4519</v>
      </c>
      <c r="H167" s="4" t="s">
        <v>41</v>
      </c>
      <c r="I167" s="3" t="s">
        <v>4520</v>
      </c>
      <c r="J167" s="3" t="s">
        <v>4521</v>
      </c>
      <c r="K167" s="4" t="s">
        <v>59</v>
      </c>
      <c r="L167" s="3" t="s">
        <v>350</v>
      </c>
      <c r="M167" s="4" t="s">
        <v>59</v>
      </c>
      <c r="N167" s="3" t="s">
        <v>350</v>
      </c>
      <c r="O167" s="3" t="s">
        <v>4522</v>
      </c>
      <c r="P167" s="3" t="s">
        <v>4523</v>
      </c>
      <c r="Q167" s="3" t="s">
        <v>4524</v>
      </c>
      <c r="R167" s="3" t="s">
        <v>79</v>
      </c>
      <c r="S167" s="3" t="s">
        <v>1652</v>
      </c>
      <c r="T167" s="4" t="s">
        <v>51</v>
      </c>
      <c r="U167" s="4" t="s">
        <v>52</v>
      </c>
      <c r="V167" s="3" t="s">
        <v>149</v>
      </c>
      <c r="W167" s="4" t="s">
        <v>4525</v>
      </c>
      <c r="Y167" s="3" t="s">
        <v>4526</v>
      </c>
      <c r="Z167" s="4" t="s">
        <v>4527</v>
      </c>
    </row>
    <row r="168" spans="1:26" x14ac:dyDescent="0.3">
      <c r="A168" s="4" t="str">
        <f>_xlfn.CONCAT(M168, K168, "-", B168, "-", T168, "-", U168)</f>
        <v>0303-343640-PUB-EB</v>
      </c>
      <c r="B168" s="4">
        <v>343640</v>
      </c>
      <c r="C168" s="4" t="s">
        <v>4702</v>
      </c>
      <c r="D168" s="5">
        <v>303689</v>
      </c>
      <c r="E168" s="3" t="s">
        <v>4703</v>
      </c>
      <c r="F168" s="4" t="s">
        <v>4704</v>
      </c>
      <c r="G168" s="3" t="s">
        <v>4705</v>
      </c>
      <c r="H168" s="4" t="s">
        <v>104</v>
      </c>
      <c r="I168" s="3" t="s">
        <v>4706</v>
      </c>
      <c r="J168" s="3" t="s">
        <v>4707</v>
      </c>
      <c r="K168" s="4" t="s">
        <v>59</v>
      </c>
      <c r="L168" s="3" t="s">
        <v>350</v>
      </c>
      <c r="M168" s="4" t="s">
        <v>59</v>
      </c>
      <c r="N168" s="3" t="s">
        <v>350</v>
      </c>
      <c r="O168" s="3" t="s">
        <v>4708</v>
      </c>
      <c r="P168" s="3" t="s">
        <v>4709</v>
      </c>
      <c r="Q168" s="3" t="s">
        <v>4710</v>
      </c>
      <c r="R168" s="3" t="s">
        <v>79</v>
      </c>
      <c r="S168" s="3" t="s">
        <v>1652</v>
      </c>
      <c r="T168" s="4" t="s">
        <v>51</v>
      </c>
      <c r="U168" s="4" t="s">
        <v>52</v>
      </c>
      <c r="V168" s="3" t="s">
        <v>149</v>
      </c>
      <c r="W168" s="4" t="s">
        <v>4711</v>
      </c>
      <c r="X168" s="3" t="s">
        <v>4712</v>
      </c>
      <c r="Y168" s="3" t="s">
        <v>4713</v>
      </c>
      <c r="Z168" s="4" t="s">
        <v>4714</v>
      </c>
    </row>
    <row r="169" spans="1:26" x14ac:dyDescent="0.3">
      <c r="A169" s="4" t="str">
        <f>_xlfn.CONCAT(M169, K169, "-", B169, "-", T169, "-", U169)</f>
        <v>0303-344485-PUB-EB</v>
      </c>
      <c r="B169" s="4">
        <v>344485</v>
      </c>
      <c r="C169" s="4" t="s">
        <v>5627</v>
      </c>
      <c r="D169" s="5">
        <v>303209</v>
      </c>
      <c r="E169" s="3" t="s">
        <v>5628</v>
      </c>
      <c r="F169" s="4" t="s">
        <v>5629</v>
      </c>
      <c r="G169" s="3" t="s">
        <v>5630</v>
      </c>
      <c r="H169" s="4" t="s">
        <v>104</v>
      </c>
      <c r="I169" s="3" t="s">
        <v>5631</v>
      </c>
      <c r="J169" s="3" t="s">
        <v>5632</v>
      </c>
      <c r="K169" s="4" t="s">
        <v>59</v>
      </c>
      <c r="L169" s="3" t="s">
        <v>350</v>
      </c>
      <c r="M169" s="4" t="s">
        <v>59</v>
      </c>
      <c r="N169" s="3" t="s">
        <v>350</v>
      </c>
      <c r="O169" s="3" t="s">
        <v>5633</v>
      </c>
      <c r="P169" s="3" t="s">
        <v>5346</v>
      </c>
      <c r="Q169" s="3" t="s">
        <v>5347</v>
      </c>
      <c r="R169" s="3" t="s">
        <v>79</v>
      </c>
      <c r="S169" s="3" t="s">
        <v>1652</v>
      </c>
      <c r="T169" s="4" t="s">
        <v>51</v>
      </c>
      <c r="U169" s="4" t="s">
        <v>52</v>
      </c>
      <c r="V169" s="3" t="s">
        <v>131</v>
      </c>
      <c r="W169" s="4" t="s">
        <v>5634</v>
      </c>
      <c r="X169" s="3" t="s">
        <v>5635</v>
      </c>
      <c r="Y169" s="3" t="s">
        <v>5636</v>
      </c>
      <c r="Z169" s="4" t="s">
        <v>5637</v>
      </c>
    </row>
    <row r="170" spans="1:26" x14ac:dyDescent="0.3">
      <c r="A170" s="4" t="str">
        <f>_xlfn.CONCAT(M170, K170, "-", B170, "-", T170, "-", U170)</f>
        <v>0303-345611-PUB-EB</v>
      </c>
      <c r="B170" s="4">
        <v>345611</v>
      </c>
      <c r="C170" s="4" t="s">
        <v>6647</v>
      </c>
      <c r="D170" s="5">
        <v>303090</v>
      </c>
      <c r="E170" s="3" t="s">
        <v>6648</v>
      </c>
      <c r="F170" s="4" t="s">
        <v>6649</v>
      </c>
      <c r="G170" s="3" t="s">
        <v>6650</v>
      </c>
      <c r="H170" s="4" t="s">
        <v>41</v>
      </c>
      <c r="I170" s="3" t="s">
        <v>6651</v>
      </c>
      <c r="J170" s="3" t="s">
        <v>1648</v>
      </c>
      <c r="K170" s="4" t="s">
        <v>59</v>
      </c>
      <c r="L170" s="3" t="s">
        <v>350</v>
      </c>
      <c r="M170" s="4" t="s">
        <v>59</v>
      </c>
      <c r="N170" s="3" t="s">
        <v>350</v>
      </c>
      <c r="O170" s="3" t="s">
        <v>6652</v>
      </c>
      <c r="P170" s="3" t="s">
        <v>6653</v>
      </c>
      <c r="Q170" s="3" t="s">
        <v>6654</v>
      </c>
      <c r="R170" s="3" t="s">
        <v>79</v>
      </c>
      <c r="S170" s="3" t="s">
        <v>1652</v>
      </c>
      <c r="T170" s="4" t="s">
        <v>51</v>
      </c>
      <c r="U170" s="4" t="s">
        <v>52</v>
      </c>
      <c r="V170" s="3" t="s">
        <v>131</v>
      </c>
      <c r="W170" s="4" t="s">
        <v>6655</v>
      </c>
      <c r="Y170" s="3" t="s">
        <v>6656</v>
      </c>
      <c r="Z170" s="4" t="s">
        <v>6657</v>
      </c>
    </row>
    <row r="171" spans="1:26" x14ac:dyDescent="0.3">
      <c r="A171" s="4" t="str">
        <f>_xlfn.CONCAT(M171, K171, "-", B171, "-", T171, "-", U171)</f>
        <v>0303-345623-PUB-EB</v>
      </c>
      <c r="B171" s="4">
        <v>345623</v>
      </c>
      <c r="C171" s="4" t="s">
        <v>6658</v>
      </c>
      <c r="D171" s="5">
        <v>303471</v>
      </c>
      <c r="E171" s="3" t="s">
        <v>6659</v>
      </c>
      <c r="F171" s="4" t="s">
        <v>6660</v>
      </c>
      <c r="G171" s="3" t="s">
        <v>6661</v>
      </c>
      <c r="H171" s="4" t="s">
        <v>104</v>
      </c>
      <c r="I171" s="3" t="s">
        <v>6662</v>
      </c>
      <c r="J171" s="3" t="s">
        <v>6663</v>
      </c>
      <c r="K171" s="4" t="s">
        <v>59</v>
      </c>
      <c r="L171" s="3" t="s">
        <v>350</v>
      </c>
      <c r="M171" s="4" t="s">
        <v>59</v>
      </c>
      <c r="N171" s="3" t="s">
        <v>350</v>
      </c>
      <c r="O171" s="3" t="s">
        <v>6664</v>
      </c>
      <c r="P171" s="3" t="s">
        <v>6665</v>
      </c>
      <c r="Q171" s="3" t="s">
        <v>6666</v>
      </c>
      <c r="R171" s="3" t="s">
        <v>79</v>
      </c>
      <c r="S171" s="3" t="s">
        <v>1652</v>
      </c>
      <c r="T171" s="4" t="s">
        <v>51</v>
      </c>
      <c r="U171" s="4" t="s">
        <v>52</v>
      </c>
      <c r="V171" s="3" t="s">
        <v>131</v>
      </c>
      <c r="W171" s="4" t="s">
        <v>6667</v>
      </c>
      <c r="X171" s="3" t="s">
        <v>6668</v>
      </c>
      <c r="Y171" s="3" t="s">
        <v>6669</v>
      </c>
      <c r="Z171" s="4" t="s">
        <v>6670</v>
      </c>
    </row>
    <row r="172" spans="1:26" x14ac:dyDescent="0.3">
      <c r="A172" s="4" t="str">
        <f>_xlfn.CONCAT(M172, K172, "-", B172, "-", T172, "-", U172)</f>
        <v>0303-345635-PUB-EB</v>
      </c>
      <c r="B172" s="4">
        <v>345635</v>
      </c>
      <c r="C172" s="4" t="s">
        <v>6671</v>
      </c>
      <c r="D172" s="5">
        <v>303185</v>
      </c>
      <c r="E172" s="3" t="s">
        <v>6672</v>
      </c>
      <c r="F172" s="4" t="s">
        <v>6673</v>
      </c>
      <c r="G172" s="3" t="s">
        <v>6674</v>
      </c>
      <c r="H172" s="4" t="s">
        <v>104</v>
      </c>
      <c r="I172" s="3" t="s">
        <v>6675</v>
      </c>
      <c r="J172" s="3" t="s">
        <v>1648</v>
      </c>
      <c r="K172" s="4" t="s">
        <v>59</v>
      </c>
      <c r="L172" s="3" t="s">
        <v>350</v>
      </c>
      <c r="M172" s="4" t="s">
        <v>59</v>
      </c>
      <c r="N172" s="3" t="s">
        <v>350</v>
      </c>
      <c r="O172" s="3" t="s">
        <v>6676</v>
      </c>
      <c r="P172" s="3" t="s">
        <v>6677</v>
      </c>
      <c r="Q172" s="3" t="s">
        <v>6678</v>
      </c>
      <c r="R172" s="3" t="s">
        <v>79</v>
      </c>
      <c r="S172" s="3" t="s">
        <v>1652</v>
      </c>
      <c r="T172" s="4" t="s">
        <v>51</v>
      </c>
      <c r="U172" s="4" t="s">
        <v>52</v>
      </c>
      <c r="V172" s="3" t="s">
        <v>149</v>
      </c>
      <c r="W172" s="4" t="s">
        <v>6679</v>
      </c>
      <c r="X172" s="3" t="s">
        <v>6680</v>
      </c>
      <c r="Y172" s="3" t="s">
        <v>6681</v>
      </c>
      <c r="Z172" s="4" t="s">
        <v>6682</v>
      </c>
    </row>
    <row r="173" spans="1:26" x14ac:dyDescent="0.3">
      <c r="A173" s="4" t="str">
        <f>_xlfn.CONCAT(M173, K173, "-", B173, "-", T173, "-", U173)</f>
        <v>0303-345647-PUB-EB</v>
      </c>
      <c r="B173" s="4">
        <v>345647</v>
      </c>
      <c r="C173" s="4" t="s">
        <v>6683</v>
      </c>
      <c r="D173" s="5">
        <v>303801</v>
      </c>
      <c r="E173" s="3" t="s">
        <v>6684</v>
      </c>
      <c r="F173" s="4" t="s">
        <v>6685</v>
      </c>
      <c r="G173" s="3" t="s">
        <v>6686</v>
      </c>
      <c r="H173" s="4" t="s">
        <v>41</v>
      </c>
      <c r="I173" s="3" t="s">
        <v>6687</v>
      </c>
      <c r="J173" s="3" t="s">
        <v>1648</v>
      </c>
      <c r="K173" s="4" t="s">
        <v>59</v>
      </c>
      <c r="L173" s="3" t="s">
        <v>350</v>
      </c>
      <c r="M173" s="4" t="s">
        <v>59</v>
      </c>
      <c r="N173" s="3" t="s">
        <v>350</v>
      </c>
      <c r="O173" s="3" t="s">
        <v>6688</v>
      </c>
      <c r="P173" s="3" t="s">
        <v>6689</v>
      </c>
      <c r="Q173" s="3" t="s">
        <v>6690</v>
      </c>
      <c r="R173" s="3" t="s">
        <v>79</v>
      </c>
      <c r="S173" s="3" t="s">
        <v>1652</v>
      </c>
      <c r="T173" s="4" t="s">
        <v>51</v>
      </c>
      <c r="U173" s="4" t="s">
        <v>52</v>
      </c>
      <c r="V173" s="3" t="s">
        <v>131</v>
      </c>
      <c r="W173" s="4" t="s">
        <v>6691</v>
      </c>
      <c r="Y173" s="3" t="s">
        <v>6692</v>
      </c>
      <c r="Z173" s="4" t="s">
        <v>6693</v>
      </c>
    </row>
    <row r="174" spans="1:26" x14ac:dyDescent="0.3">
      <c r="A174" s="4" t="str">
        <f>_xlfn.CONCAT(M174, K174, "-", B174, "-", T174, "-", U174)</f>
        <v>0303-345659-PUB-EB</v>
      </c>
      <c r="B174" s="4">
        <v>345659</v>
      </c>
      <c r="C174" s="4" t="s">
        <v>6694</v>
      </c>
      <c r="D174" s="5">
        <v>303910</v>
      </c>
      <c r="E174" s="3" t="s">
        <v>6695</v>
      </c>
      <c r="F174" s="4" t="s">
        <v>6696</v>
      </c>
      <c r="G174" s="3" t="s">
        <v>6697</v>
      </c>
      <c r="H174" s="4" t="s">
        <v>41</v>
      </c>
      <c r="I174" s="3" t="s">
        <v>6698</v>
      </c>
      <c r="J174" s="3" t="s">
        <v>1648</v>
      </c>
      <c r="K174" s="4" t="s">
        <v>59</v>
      </c>
      <c r="L174" s="3" t="s">
        <v>350</v>
      </c>
      <c r="M174" s="4" t="s">
        <v>59</v>
      </c>
      <c r="N174" s="3" t="s">
        <v>350</v>
      </c>
      <c r="O174" s="3" t="s">
        <v>6699</v>
      </c>
      <c r="P174" s="3" t="s">
        <v>6700</v>
      </c>
      <c r="Q174" s="3" t="s">
        <v>6701</v>
      </c>
      <c r="R174" s="3" t="s">
        <v>79</v>
      </c>
      <c r="S174" s="3" t="s">
        <v>1652</v>
      </c>
      <c r="T174" s="4" t="s">
        <v>51</v>
      </c>
      <c r="U174" s="4" t="s">
        <v>52</v>
      </c>
      <c r="V174" s="3" t="s">
        <v>149</v>
      </c>
      <c r="W174" s="4" t="s">
        <v>6702</v>
      </c>
      <c r="Y174" s="3" t="s">
        <v>6703</v>
      </c>
      <c r="Z174" s="4" t="s">
        <v>6704</v>
      </c>
    </row>
    <row r="175" spans="1:26" x14ac:dyDescent="0.3">
      <c r="A175" s="4" t="str">
        <f>_xlfn.CONCAT(M175, K175, "-", B175, "-", T175, "-", U175)</f>
        <v>0303-346652-PUB-EB</v>
      </c>
      <c r="B175" s="4">
        <v>346652</v>
      </c>
      <c r="C175" s="4" t="s">
        <v>7803</v>
      </c>
      <c r="D175" s="5">
        <v>303817</v>
      </c>
      <c r="E175" s="3" t="s">
        <v>7804</v>
      </c>
      <c r="F175" s="4" t="s">
        <v>7805</v>
      </c>
      <c r="G175" s="3" t="s">
        <v>7806</v>
      </c>
      <c r="H175" s="4" t="s">
        <v>104</v>
      </c>
      <c r="I175" s="3" t="s">
        <v>7807</v>
      </c>
      <c r="J175" s="3" t="s">
        <v>7808</v>
      </c>
      <c r="K175" s="4" t="s">
        <v>59</v>
      </c>
      <c r="L175" s="3" t="s">
        <v>350</v>
      </c>
      <c r="M175" s="4" t="s">
        <v>59</v>
      </c>
      <c r="N175" s="3" t="s">
        <v>350</v>
      </c>
      <c r="O175" s="3" t="s">
        <v>7809</v>
      </c>
      <c r="P175" s="3" t="s">
        <v>7810</v>
      </c>
      <c r="Q175" s="3" t="s">
        <v>7811</v>
      </c>
      <c r="R175" s="3" t="s">
        <v>79</v>
      </c>
      <c r="S175" s="3" t="s">
        <v>1652</v>
      </c>
      <c r="T175" s="4" t="s">
        <v>51</v>
      </c>
      <c r="U175" s="4" t="s">
        <v>52</v>
      </c>
      <c r="V175" s="3" t="s">
        <v>131</v>
      </c>
      <c r="W175" s="4" t="s">
        <v>7812</v>
      </c>
      <c r="X175" s="3" t="s">
        <v>7813</v>
      </c>
      <c r="Y175" s="3" t="s">
        <v>7814</v>
      </c>
      <c r="Z175" s="4" t="s">
        <v>7815</v>
      </c>
    </row>
    <row r="176" spans="1:26" x14ac:dyDescent="0.3">
      <c r="A176" s="4" t="str">
        <f>_xlfn.CONCAT(M176, K176, "-", B176, "-", T176, "-", U176)</f>
        <v>0303-404251-PUB-EA</v>
      </c>
      <c r="B176" s="4">
        <v>404251</v>
      </c>
      <c r="C176" s="4" t="s">
        <v>9152</v>
      </c>
      <c r="D176" s="5">
        <v>303633</v>
      </c>
      <c r="E176" s="3" t="s">
        <v>9153</v>
      </c>
      <c r="F176" s="4" t="s">
        <v>9154</v>
      </c>
      <c r="G176" s="3" t="s">
        <v>9153</v>
      </c>
      <c r="H176" s="4" t="s">
        <v>41</v>
      </c>
      <c r="I176" s="3" t="s">
        <v>9155</v>
      </c>
      <c r="J176" s="3" t="s">
        <v>1648</v>
      </c>
      <c r="K176" s="4" t="s">
        <v>59</v>
      </c>
      <c r="L176" s="3" t="s">
        <v>350</v>
      </c>
      <c r="M176" s="4" t="s">
        <v>59</v>
      </c>
      <c r="N176" s="3" t="s">
        <v>350</v>
      </c>
      <c r="O176" s="3" t="s">
        <v>9156</v>
      </c>
      <c r="P176" s="3" t="s">
        <v>3533</v>
      </c>
      <c r="Q176" s="3" t="s">
        <v>3534</v>
      </c>
      <c r="R176" s="3" t="s">
        <v>79</v>
      </c>
      <c r="S176" s="3" t="s">
        <v>1652</v>
      </c>
      <c r="T176" s="4" t="s">
        <v>51</v>
      </c>
      <c r="U176" s="4" t="s">
        <v>9127</v>
      </c>
      <c r="V176" s="3" t="s">
        <v>323</v>
      </c>
      <c r="W176" s="4" t="s">
        <v>9157</v>
      </c>
      <c r="X176" s="3" t="s">
        <v>9158</v>
      </c>
      <c r="Y176" s="3" t="s">
        <v>9159</v>
      </c>
      <c r="Z176" s="4" t="s">
        <v>9160</v>
      </c>
    </row>
    <row r="177" spans="1:26" x14ac:dyDescent="0.3">
      <c r="A177" s="4" t="str">
        <f>_xlfn.CONCAT(M177, K177, "-", B177, "-", T177, "-", U177)</f>
        <v>0303-500513-PRI-EXT</v>
      </c>
      <c r="B177" s="4">
        <v>500513</v>
      </c>
      <c r="C177" s="4" t="s">
        <v>9235</v>
      </c>
      <c r="D177" s="5">
        <v>303139</v>
      </c>
      <c r="E177" s="3" t="s">
        <v>9236</v>
      </c>
      <c r="H177" s="4" t="s">
        <v>41</v>
      </c>
      <c r="I177" s="3" t="s">
        <v>9237</v>
      </c>
      <c r="J177" s="3" t="s">
        <v>1648</v>
      </c>
      <c r="K177" s="4" t="s">
        <v>59</v>
      </c>
      <c r="L177" s="3" t="s">
        <v>350</v>
      </c>
      <c r="M177" s="4" t="s">
        <v>59</v>
      </c>
      <c r="N177" s="3" t="s">
        <v>350</v>
      </c>
      <c r="O177" s="3" t="s">
        <v>9238</v>
      </c>
      <c r="P177" s="3" t="s">
        <v>9239</v>
      </c>
      <c r="Q177" s="3" t="s">
        <v>9240</v>
      </c>
      <c r="R177" s="3" t="s">
        <v>79</v>
      </c>
      <c r="S177" s="3" t="s">
        <v>1652</v>
      </c>
      <c r="T177" s="4" t="s">
        <v>8096</v>
      </c>
      <c r="U177" s="4" t="s">
        <v>8097</v>
      </c>
      <c r="V177" s="3" t="s">
        <v>64</v>
      </c>
      <c r="W177" s="4" t="s">
        <v>9241</v>
      </c>
      <c r="X177" s="3" t="s">
        <v>9242</v>
      </c>
      <c r="Y177" s="3" t="s">
        <v>9243</v>
      </c>
      <c r="Z177" s="4" t="s">
        <v>9244</v>
      </c>
    </row>
    <row r="178" spans="1:26" x14ac:dyDescent="0.3">
      <c r="A178" s="4" t="str">
        <f>_xlfn.CONCAT(M178, K178, "-", B178, "-", T178, "-", U178)</f>
        <v>0303-500586-PRI-C</v>
      </c>
      <c r="B178" s="4">
        <v>500586</v>
      </c>
      <c r="C178" s="4" t="s">
        <v>9255</v>
      </c>
      <c r="D178" s="5">
        <v>303252</v>
      </c>
      <c r="E178" s="3" t="s">
        <v>9256</v>
      </c>
      <c r="H178" s="4" t="s">
        <v>41</v>
      </c>
      <c r="I178" s="3" t="s">
        <v>9257</v>
      </c>
      <c r="J178" s="3" t="s">
        <v>1648</v>
      </c>
      <c r="K178" s="4" t="s">
        <v>59</v>
      </c>
      <c r="L178" s="3" t="s">
        <v>350</v>
      </c>
      <c r="M178" s="4" t="s">
        <v>59</v>
      </c>
      <c r="N178" s="3" t="s">
        <v>350</v>
      </c>
      <c r="O178" s="3" t="s">
        <v>9258</v>
      </c>
      <c r="P178" s="3" t="s">
        <v>9259</v>
      </c>
      <c r="Q178" s="3" t="s">
        <v>9260</v>
      </c>
      <c r="R178" s="3" t="s">
        <v>79</v>
      </c>
      <c r="S178" s="3" t="s">
        <v>1652</v>
      </c>
      <c r="T178" s="4" t="s">
        <v>8096</v>
      </c>
      <c r="U178" s="4" t="s">
        <v>8105</v>
      </c>
      <c r="V178" s="3" t="s">
        <v>53</v>
      </c>
      <c r="W178" s="4" t="s">
        <v>9261</v>
      </c>
      <c r="X178" s="3" t="s">
        <v>9262</v>
      </c>
      <c r="Y178" s="3" t="s">
        <v>9263</v>
      </c>
      <c r="Z178" s="4" t="s">
        <v>9264</v>
      </c>
    </row>
    <row r="179" spans="1:26" x14ac:dyDescent="0.3">
      <c r="A179" s="4" t="str">
        <f>_xlfn.CONCAT(M179, K179, "-", B179, "-", T179, "-", U179)</f>
        <v>0303-500604-PRI-C</v>
      </c>
      <c r="B179" s="4">
        <v>500604</v>
      </c>
      <c r="C179" s="4" t="s">
        <v>9265</v>
      </c>
      <c r="D179" s="5">
        <v>303517</v>
      </c>
      <c r="E179" s="3" t="s">
        <v>9266</v>
      </c>
      <c r="H179" s="4" t="s">
        <v>41</v>
      </c>
      <c r="I179" s="3" t="s">
        <v>9267</v>
      </c>
      <c r="J179" s="3" t="s">
        <v>1648</v>
      </c>
      <c r="K179" s="4" t="s">
        <v>59</v>
      </c>
      <c r="L179" s="3" t="s">
        <v>350</v>
      </c>
      <c r="M179" s="4" t="s">
        <v>59</v>
      </c>
      <c r="N179" s="3" t="s">
        <v>350</v>
      </c>
      <c r="O179" s="3" t="s">
        <v>9268</v>
      </c>
      <c r="P179" s="3" t="s">
        <v>9269</v>
      </c>
      <c r="Q179" s="3" t="s">
        <v>9270</v>
      </c>
      <c r="R179" s="3" t="s">
        <v>79</v>
      </c>
      <c r="S179" s="3" t="s">
        <v>1652</v>
      </c>
      <c r="T179" s="4" t="s">
        <v>8096</v>
      </c>
      <c r="U179" s="4" t="s">
        <v>8105</v>
      </c>
      <c r="V179" s="3" t="s">
        <v>64</v>
      </c>
      <c r="W179" s="4" t="s">
        <v>9271</v>
      </c>
      <c r="X179" s="3" t="s">
        <v>9272</v>
      </c>
      <c r="Y179" s="3" t="s">
        <v>9273</v>
      </c>
      <c r="Z179" s="4" t="s">
        <v>9274</v>
      </c>
    </row>
    <row r="180" spans="1:26" x14ac:dyDescent="0.3">
      <c r="A180" s="4" t="str">
        <f>_xlfn.CONCAT(M180, K180, "-", B180, "-", T180, "-", U180)</f>
        <v>0303-800379-PRI-C</v>
      </c>
      <c r="B180" s="4">
        <v>800379</v>
      </c>
      <c r="C180" s="4" t="s">
        <v>10283</v>
      </c>
      <c r="D180" s="5">
        <v>303264</v>
      </c>
      <c r="E180" s="3" t="s">
        <v>10284</v>
      </c>
      <c r="H180" s="4" t="s">
        <v>41</v>
      </c>
      <c r="I180" s="3" t="s">
        <v>10285</v>
      </c>
      <c r="J180" s="3" t="s">
        <v>1648</v>
      </c>
      <c r="K180" s="4" t="s">
        <v>59</v>
      </c>
      <c r="L180" s="3" t="s">
        <v>350</v>
      </c>
      <c r="M180" s="4" t="s">
        <v>59</v>
      </c>
      <c r="N180" s="3" t="s">
        <v>350</v>
      </c>
      <c r="O180" s="3" t="s">
        <v>10286</v>
      </c>
      <c r="P180" s="3" t="s">
        <v>10287</v>
      </c>
      <c r="Q180" s="3" t="s">
        <v>10288</v>
      </c>
      <c r="R180" s="3" t="s">
        <v>79</v>
      </c>
      <c r="S180" s="3" t="s">
        <v>1652</v>
      </c>
      <c r="T180" s="4" t="s">
        <v>8096</v>
      </c>
      <c r="U180" s="4" t="s">
        <v>8105</v>
      </c>
      <c r="V180" s="3" t="s">
        <v>53</v>
      </c>
      <c r="X180" s="3" t="s">
        <v>10289</v>
      </c>
      <c r="Y180" s="3" t="s">
        <v>10290</v>
      </c>
      <c r="Z180" s="4" t="s">
        <v>10291</v>
      </c>
    </row>
    <row r="181" spans="1:26" x14ac:dyDescent="0.3">
      <c r="A181" s="4" t="str">
        <f>_xlfn.CONCAT(M181, K181, "-", B181, "-", T181, "-", U181)</f>
        <v>0303-803198-PRI-EXT</v>
      </c>
      <c r="B181" s="4">
        <v>803198</v>
      </c>
      <c r="C181" s="4" t="s">
        <v>10629</v>
      </c>
      <c r="D181" s="5">
        <v>303581</v>
      </c>
      <c r="E181" s="3" t="s">
        <v>10630</v>
      </c>
      <c r="H181" s="4" t="s">
        <v>41</v>
      </c>
      <c r="I181" s="3" t="s">
        <v>10631</v>
      </c>
      <c r="J181" s="3" t="s">
        <v>1648</v>
      </c>
      <c r="K181" s="4" t="s">
        <v>59</v>
      </c>
      <c r="L181" s="3" t="s">
        <v>350</v>
      </c>
      <c r="M181" s="4" t="s">
        <v>59</v>
      </c>
      <c r="N181" s="3" t="s">
        <v>350</v>
      </c>
      <c r="O181" s="3" t="s">
        <v>6676</v>
      </c>
      <c r="P181" s="3" t="s">
        <v>10632</v>
      </c>
      <c r="Q181" s="3" t="s">
        <v>10633</v>
      </c>
      <c r="R181" s="3" t="s">
        <v>79</v>
      </c>
      <c r="S181" s="3" t="s">
        <v>1652</v>
      </c>
      <c r="T181" s="4" t="s">
        <v>8096</v>
      </c>
      <c r="U181" s="4" t="s">
        <v>8097</v>
      </c>
      <c r="V181" s="3" t="s">
        <v>773</v>
      </c>
      <c r="W181" s="4" t="s">
        <v>10634</v>
      </c>
      <c r="Y181" s="3" t="s">
        <v>10635</v>
      </c>
      <c r="Z181" s="4" t="s">
        <v>10636</v>
      </c>
    </row>
    <row r="182" spans="1:26" x14ac:dyDescent="0.3">
      <c r="A182" s="4" t="str">
        <f>_xlfn.CONCAT(M182, K182, "-", B182, "-", T182, "-", U182)</f>
        <v>0303-803205-PRI-C</v>
      </c>
      <c r="B182" s="4">
        <v>803205</v>
      </c>
      <c r="C182" s="4" t="s">
        <v>10637</v>
      </c>
      <c r="D182" s="5">
        <v>303829</v>
      </c>
      <c r="E182" s="3" t="s">
        <v>10638</v>
      </c>
      <c r="H182" s="4" t="s">
        <v>41</v>
      </c>
      <c r="I182" s="3" t="s">
        <v>10639</v>
      </c>
      <c r="J182" s="3" t="s">
        <v>10640</v>
      </c>
      <c r="K182" s="4" t="s">
        <v>59</v>
      </c>
      <c r="L182" s="3" t="s">
        <v>350</v>
      </c>
      <c r="M182" s="4" t="s">
        <v>59</v>
      </c>
      <c r="N182" s="3" t="s">
        <v>350</v>
      </c>
      <c r="O182" s="3" t="s">
        <v>10641</v>
      </c>
      <c r="P182" s="3" t="s">
        <v>10642</v>
      </c>
      <c r="Q182" s="3" t="s">
        <v>10643</v>
      </c>
      <c r="R182" s="3" t="s">
        <v>79</v>
      </c>
      <c r="S182" s="3" t="s">
        <v>1652</v>
      </c>
      <c r="T182" s="4" t="s">
        <v>8096</v>
      </c>
      <c r="U182" s="4" t="s">
        <v>8105</v>
      </c>
      <c r="V182" s="3" t="s">
        <v>803</v>
      </c>
      <c r="W182" s="4" t="s">
        <v>10644</v>
      </c>
      <c r="X182" s="3" t="s">
        <v>10645</v>
      </c>
      <c r="Y182" s="3" t="s">
        <v>10646</v>
      </c>
      <c r="Z182" s="4" t="s">
        <v>10647</v>
      </c>
    </row>
    <row r="183" spans="1:26" x14ac:dyDescent="0.3">
      <c r="A183" s="4" t="str">
        <f>_xlfn.CONCAT(M183, K183, "-", B183, "-", T183, "-", U183)</f>
        <v>0402-340364-PUB-</v>
      </c>
      <c r="B183" s="5">
        <v>340364</v>
      </c>
      <c r="E183" s="3" t="s">
        <v>11141</v>
      </c>
      <c r="F183" s="4" t="s">
        <v>11142</v>
      </c>
      <c r="G183" s="3" t="s">
        <v>11143</v>
      </c>
      <c r="H183" s="4" t="s">
        <v>41</v>
      </c>
      <c r="I183" s="3" t="s">
        <v>11144</v>
      </c>
      <c r="J183" s="3" t="s">
        <v>8681</v>
      </c>
      <c r="K183" s="4" t="s">
        <v>317</v>
      </c>
      <c r="L183" s="3" t="s">
        <v>238</v>
      </c>
      <c r="M183" s="4" t="s">
        <v>44</v>
      </c>
      <c r="N183" s="3" t="s">
        <v>238</v>
      </c>
      <c r="O183" s="3" t="s">
        <v>11145</v>
      </c>
      <c r="P183" s="3" t="e">
        <v>#N/A</v>
      </c>
      <c r="Q183" s="3" t="e">
        <v>#N/A</v>
      </c>
      <c r="R183" s="3" t="s">
        <v>79</v>
      </c>
      <c r="S183" s="3" t="s">
        <v>6465</v>
      </c>
      <c r="T183" s="4" t="s">
        <v>51</v>
      </c>
      <c r="V183" s="3" t="s">
        <v>355</v>
      </c>
      <c r="W183" s="3" t="s">
        <v>11146</v>
      </c>
      <c r="Y183" s="3" t="s">
        <v>11147</v>
      </c>
      <c r="Z183" s="4" t="s">
        <v>11148</v>
      </c>
    </row>
    <row r="184" spans="1:26" x14ac:dyDescent="0.3">
      <c r="A184" s="4" t="str">
        <f>_xlfn.CONCAT(M184, K184, "-", B184, "-", T184, "-", U184)</f>
        <v>0402-342543-PUB-</v>
      </c>
      <c r="B184" s="5">
        <v>342543</v>
      </c>
      <c r="E184" s="3" t="s">
        <v>11530</v>
      </c>
      <c r="F184" s="4" t="s">
        <v>11531</v>
      </c>
      <c r="G184" s="3" t="s">
        <v>11532</v>
      </c>
      <c r="H184" s="4" t="s">
        <v>41</v>
      </c>
      <c r="I184" s="3" t="s">
        <v>11533</v>
      </c>
      <c r="J184" s="3" t="s">
        <v>8681</v>
      </c>
      <c r="K184" s="4" t="s">
        <v>317</v>
      </c>
      <c r="L184" s="3" t="s">
        <v>238</v>
      </c>
      <c r="M184" s="4" t="s">
        <v>44</v>
      </c>
      <c r="N184" s="3" t="s">
        <v>238</v>
      </c>
      <c r="O184" s="3" t="s">
        <v>11145</v>
      </c>
      <c r="P184" s="3" t="e">
        <v>#N/A</v>
      </c>
      <c r="Q184" s="3" t="e">
        <v>#N/A</v>
      </c>
      <c r="R184" s="3" t="s">
        <v>79</v>
      </c>
      <c r="S184" s="3" t="s">
        <v>6465</v>
      </c>
      <c r="T184" s="4" t="s">
        <v>51</v>
      </c>
      <c r="V184" s="3" t="s">
        <v>131</v>
      </c>
      <c r="W184" s="3" t="s">
        <v>11534</v>
      </c>
      <c r="X184" s="3" t="s">
        <v>11535</v>
      </c>
      <c r="Y184" s="3" t="s">
        <v>11536</v>
      </c>
      <c r="Z184" s="4" t="s">
        <v>11537</v>
      </c>
    </row>
    <row r="185" spans="1:26" x14ac:dyDescent="0.3">
      <c r="A185" s="4" t="str">
        <f>_xlfn.CONCAT(M185, K185, "-", B185, "-", T185, "-", U185)</f>
        <v>0402-345416-PUB-</v>
      </c>
      <c r="B185" s="5">
        <v>345416</v>
      </c>
      <c r="E185" s="3" t="s">
        <v>11810</v>
      </c>
      <c r="F185" s="4" t="s">
        <v>11142</v>
      </c>
      <c r="G185" s="3" t="s">
        <v>11143</v>
      </c>
      <c r="H185" s="4" t="s">
        <v>41</v>
      </c>
      <c r="I185" s="3" t="s">
        <v>11811</v>
      </c>
      <c r="J185" s="3" t="s">
        <v>11812</v>
      </c>
      <c r="K185" s="4" t="s">
        <v>317</v>
      </c>
      <c r="L185" s="3" t="s">
        <v>238</v>
      </c>
      <c r="M185" s="4" t="s">
        <v>44</v>
      </c>
      <c r="N185" s="3" t="s">
        <v>238</v>
      </c>
      <c r="O185" s="3" t="s">
        <v>11813</v>
      </c>
      <c r="P185" s="3" t="e">
        <v>#N/A</v>
      </c>
      <c r="Q185" s="3" t="e">
        <v>#N/A</v>
      </c>
      <c r="R185" s="3" t="s">
        <v>79</v>
      </c>
      <c r="S185" s="3" t="s">
        <v>6465</v>
      </c>
      <c r="T185" s="4" t="s">
        <v>51</v>
      </c>
      <c r="V185" s="3" t="s">
        <v>81</v>
      </c>
      <c r="W185" s="3" t="s">
        <v>11814</v>
      </c>
      <c r="Y185" s="3" t="s">
        <v>11815</v>
      </c>
      <c r="Z185" s="4" t="s">
        <v>11816</v>
      </c>
    </row>
    <row r="186" spans="1:26" x14ac:dyDescent="0.3">
      <c r="A186" s="4" t="str">
        <f>_xlfn.CONCAT(M186, K186, "-", B186, "-", T186, "-", U186)</f>
        <v>0402-402230-PUB-EBS</v>
      </c>
      <c r="B186" s="4">
        <v>402230</v>
      </c>
      <c r="C186" s="4" t="s">
        <v>8677</v>
      </c>
      <c r="D186" s="5">
        <v>402347</v>
      </c>
      <c r="E186" s="3" t="s">
        <v>8678</v>
      </c>
      <c r="F186" s="4" t="s">
        <v>8679</v>
      </c>
      <c r="G186" s="3" t="s">
        <v>8680</v>
      </c>
      <c r="H186" s="4" t="s">
        <v>104</v>
      </c>
      <c r="I186" s="3" t="s">
        <v>483</v>
      </c>
      <c r="J186" s="3" t="s">
        <v>8681</v>
      </c>
      <c r="K186" s="4" t="s">
        <v>317</v>
      </c>
      <c r="L186" s="3" t="s">
        <v>238</v>
      </c>
      <c r="M186" s="4" t="s">
        <v>44</v>
      </c>
      <c r="N186" s="3" t="s">
        <v>238</v>
      </c>
      <c r="O186" s="3" t="s">
        <v>8682</v>
      </c>
      <c r="P186" s="3" t="s">
        <v>8683</v>
      </c>
      <c r="Q186" s="3" t="s">
        <v>8684</v>
      </c>
      <c r="R186" s="3" t="s">
        <v>79</v>
      </c>
      <c r="S186" s="3" t="s">
        <v>6465</v>
      </c>
      <c r="T186" s="4" t="s">
        <v>51</v>
      </c>
      <c r="U186" s="4" t="s">
        <v>225</v>
      </c>
      <c r="V186" s="3" t="s">
        <v>2275</v>
      </c>
      <c r="W186" s="4" t="s">
        <v>8685</v>
      </c>
      <c r="X186" s="3" t="s">
        <v>8686</v>
      </c>
      <c r="Y186" s="3" t="s">
        <v>8687</v>
      </c>
      <c r="Z186" s="4" t="s">
        <v>8688</v>
      </c>
    </row>
    <row r="187" spans="1:26" x14ac:dyDescent="0.3">
      <c r="A187" s="4" t="str">
        <f>_xlfn.CONCAT(M187, K187, "-", B187, "-", T187, "-", U187)</f>
        <v>0304-344461-PUB-EB</v>
      </c>
      <c r="B187" s="4">
        <v>344461</v>
      </c>
      <c r="C187" s="4" t="s">
        <v>5600</v>
      </c>
      <c r="D187" s="5">
        <v>304746</v>
      </c>
      <c r="E187" s="3" t="s">
        <v>5601</v>
      </c>
      <c r="F187" s="4" t="s">
        <v>5602</v>
      </c>
      <c r="G187" s="3" t="s">
        <v>5603</v>
      </c>
      <c r="H187" s="4" t="s">
        <v>41</v>
      </c>
      <c r="I187" s="3" t="s">
        <v>5604</v>
      </c>
      <c r="J187" s="3" t="s">
        <v>5605</v>
      </c>
      <c r="K187" s="4" t="s">
        <v>44</v>
      </c>
      <c r="L187" s="3" t="s">
        <v>5606</v>
      </c>
      <c r="M187" s="4" t="s">
        <v>59</v>
      </c>
      <c r="N187" s="3" t="s">
        <v>350</v>
      </c>
      <c r="O187" s="3" t="s">
        <v>5607</v>
      </c>
      <c r="P187" s="3" t="s">
        <v>5608</v>
      </c>
      <c r="Q187" s="3" t="s">
        <v>5609</v>
      </c>
      <c r="R187" s="3" t="s">
        <v>79</v>
      </c>
      <c r="S187" s="3" t="s">
        <v>2913</v>
      </c>
      <c r="T187" s="4" t="s">
        <v>51</v>
      </c>
      <c r="U187" s="4" t="s">
        <v>52</v>
      </c>
      <c r="V187" s="3" t="s">
        <v>81</v>
      </c>
      <c r="W187" s="4" t="s">
        <v>5610</v>
      </c>
      <c r="X187" s="3" t="s">
        <v>5611</v>
      </c>
      <c r="Y187" s="3" t="s">
        <v>5612</v>
      </c>
      <c r="Z187" s="4" t="s">
        <v>5613</v>
      </c>
    </row>
    <row r="188" spans="1:26" x14ac:dyDescent="0.3">
      <c r="A188" s="4" t="str">
        <f>_xlfn.CONCAT(M188, K188, "-", B188, "-", T188, "-", U188)</f>
        <v>0304-345600-PUB-EBS</v>
      </c>
      <c r="B188" s="4">
        <v>345600</v>
      </c>
      <c r="C188" s="4" t="s">
        <v>6636</v>
      </c>
      <c r="D188" s="5">
        <v>304240</v>
      </c>
      <c r="E188" s="3" t="s">
        <v>6637</v>
      </c>
      <c r="F188" s="4" t="s">
        <v>5602</v>
      </c>
      <c r="G188" s="3" t="s">
        <v>5603</v>
      </c>
      <c r="H188" s="4" t="s">
        <v>104</v>
      </c>
      <c r="I188" s="3" t="s">
        <v>6638</v>
      </c>
      <c r="J188" s="3" t="s">
        <v>6639</v>
      </c>
      <c r="K188" s="4" t="s">
        <v>44</v>
      </c>
      <c r="L188" s="3" t="s">
        <v>5606</v>
      </c>
      <c r="M188" s="4" t="s">
        <v>59</v>
      </c>
      <c r="N188" s="3" t="s">
        <v>350</v>
      </c>
      <c r="O188" s="3" t="s">
        <v>6640</v>
      </c>
      <c r="P188" s="3" t="s">
        <v>6641</v>
      </c>
      <c r="Q188" s="3" t="s">
        <v>6642</v>
      </c>
      <c r="R188" s="3" t="s">
        <v>79</v>
      </c>
      <c r="S188" s="3" t="s">
        <v>2913</v>
      </c>
      <c r="T188" s="4" t="s">
        <v>51</v>
      </c>
      <c r="U188" s="4" t="s">
        <v>225</v>
      </c>
      <c r="V188" s="3" t="s">
        <v>226</v>
      </c>
      <c r="W188" s="4" t="s">
        <v>6643</v>
      </c>
      <c r="X188" s="3" t="s">
        <v>6644</v>
      </c>
      <c r="Y188" s="3" t="s">
        <v>6645</v>
      </c>
      <c r="Z188" s="4" t="s">
        <v>6646</v>
      </c>
    </row>
    <row r="189" spans="1:26" x14ac:dyDescent="0.3">
      <c r="A189" s="4" t="str">
        <f>_xlfn.CONCAT(M189, K189, "-", B189, "-", T189, "-", U189)</f>
        <v>0304-803273-PRI-</v>
      </c>
      <c r="B189" s="5">
        <v>803273</v>
      </c>
      <c r="E189" s="3" t="s">
        <v>12066</v>
      </c>
      <c r="H189" s="4" t="s">
        <v>41</v>
      </c>
      <c r="I189" s="3" t="s">
        <v>12067</v>
      </c>
      <c r="J189" s="3" t="s">
        <v>6639</v>
      </c>
      <c r="K189" s="4" t="s">
        <v>44</v>
      </c>
      <c r="L189" s="3" t="s">
        <v>5606</v>
      </c>
      <c r="M189" s="4" t="s">
        <v>59</v>
      </c>
      <c r="N189" s="3" t="s">
        <v>350</v>
      </c>
      <c r="O189" s="3" t="s">
        <v>12068</v>
      </c>
      <c r="P189" s="3" t="e">
        <v>#N/A</v>
      </c>
      <c r="Q189" s="3" t="e">
        <v>#N/A</v>
      </c>
      <c r="R189" s="3" t="s">
        <v>79</v>
      </c>
      <c r="S189" s="3" t="s">
        <v>2913</v>
      </c>
      <c r="T189" s="4" t="s">
        <v>8096</v>
      </c>
      <c r="V189" s="3" t="s">
        <v>4799</v>
      </c>
      <c r="W189" s="3" t="s">
        <v>12069</v>
      </c>
      <c r="Y189" s="3" t="s">
        <v>12070</v>
      </c>
      <c r="Z189" s="4" t="s">
        <v>12071</v>
      </c>
    </row>
    <row r="190" spans="1:26" x14ac:dyDescent="0.3">
      <c r="A190" s="4" t="str">
        <f>_xlfn.CONCAT(M190, K190, "-", B190, "-", T190, "-", U190)</f>
        <v>1104-402278-PUB-EBS</v>
      </c>
      <c r="B190" s="4">
        <v>402278</v>
      </c>
      <c r="C190" s="4" t="s">
        <v>8698</v>
      </c>
      <c r="D190" s="5">
        <v>1104039</v>
      </c>
      <c r="E190" s="3" t="s">
        <v>8699</v>
      </c>
      <c r="F190" s="4" t="s">
        <v>8700</v>
      </c>
      <c r="G190" s="3" t="s">
        <v>8701</v>
      </c>
      <c r="H190" s="4" t="s">
        <v>104</v>
      </c>
      <c r="I190" s="3" t="s">
        <v>8702</v>
      </c>
      <c r="J190" s="3" t="s">
        <v>8703</v>
      </c>
      <c r="K190" s="4" t="s">
        <v>44</v>
      </c>
      <c r="L190" s="3" t="s">
        <v>8704</v>
      </c>
      <c r="M190" s="4" t="s">
        <v>144</v>
      </c>
      <c r="N190" s="3" t="s">
        <v>143</v>
      </c>
      <c r="O190" s="3" t="s">
        <v>8705</v>
      </c>
      <c r="P190" s="3" t="s">
        <v>8706</v>
      </c>
      <c r="Q190" s="3" t="s">
        <v>8707</v>
      </c>
      <c r="R190" s="3" t="s">
        <v>113</v>
      </c>
      <c r="S190" s="3" t="s">
        <v>489</v>
      </c>
      <c r="T190" s="4" t="s">
        <v>51</v>
      </c>
      <c r="U190" s="4" t="s">
        <v>225</v>
      </c>
      <c r="V190" s="3" t="s">
        <v>275</v>
      </c>
      <c r="W190" s="4" t="s">
        <v>8708</v>
      </c>
      <c r="X190" s="3" t="s">
        <v>8709</v>
      </c>
      <c r="Y190" s="3" t="s">
        <v>8710</v>
      </c>
      <c r="Z190" s="4" t="s">
        <v>8711</v>
      </c>
    </row>
    <row r="191" spans="1:26" x14ac:dyDescent="0.3">
      <c r="A191" s="4" t="str">
        <f>_xlfn.CONCAT(M191, K191, "-", B191, "-", T191, "-", U191)</f>
        <v>1006-330139-PUB-EB</v>
      </c>
      <c r="B191" s="4">
        <v>330139</v>
      </c>
      <c r="C191" s="4" t="s">
        <v>522</v>
      </c>
      <c r="D191" s="5">
        <v>1006719</v>
      </c>
      <c r="E191" s="3" t="s">
        <v>523</v>
      </c>
      <c r="F191" s="4" t="s">
        <v>524</v>
      </c>
      <c r="G191" s="3" t="s">
        <v>525</v>
      </c>
      <c r="H191" s="4" t="s">
        <v>41</v>
      </c>
      <c r="I191" s="3" t="s">
        <v>526</v>
      </c>
      <c r="J191" s="3" t="s">
        <v>527</v>
      </c>
      <c r="K191" s="4" t="s">
        <v>142</v>
      </c>
      <c r="L191" s="3" t="s">
        <v>528</v>
      </c>
      <c r="M191" s="4" t="s">
        <v>161</v>
      </c>
      <c r="N191" s="3" t="s">
        <v>160</v>
      </c>
      <c r="O191" s="3" t="s">
        <v>529</v>
      </c>
      <c r="P191" s="3" t="s">
        <v>530</v>
      </c>
      <c r="Q191" s="3" t="s">
        <v>531</v>
      </c>
      <c r="R191" s="3" t="s">
        <v>113</v>
      </c>
      <c r="S191" s="3" t="s">
        <v>532</v>
      </c>
      <c r="T191" s="4" t="s">
        <v>51</v>
      </c>
      <c r="U191" s="4" t="s">
        <v>52</v>
      </c>
      <c r="V191" s="3" t="s">
        <v>355</v>
      </c>
      <c r="W191" s="4" t="s">
        <v>533</v>
      </c>
      <c r="X191" s="3" t="s">
        <v>534</v>
      </c>
      <c r="Y191" s="3" t="s">
        <v>535</v>
      </c>
      <c r="Z191" s="4" t="s">
        <v>536</v>
      </c>
    </row>
    <row r="192" spans="1:26" x14ac:dyDescent="0.3">
      <c r="A192" s="4" t="str">
        <f>_xlfn.CONCAT(M192, K192, "-", B192, "-", T192, "-", U192)</f>
        <v>1006-330152-PUB-EB</v>
      </c>
      <c r="B192" s="4">
        <v>330152</v>
      </c>
      <c r="C192" s="4" t="s">
        <v>551</v>
      </c>
      <c r="D192" s="5">
        <v>1006317</v>
      </c>
      <c r="E192" s="3" t="s">
        <v>552</v>
      </c>
      <c r="F192" s="4" t="s">
        <v>553</v>
      </c>
      <c r="G192" s="3" t="s">
        <v>554</v>
      </c>
      <c r="H192" s="4" t="s">
        <v>41</v>
      </c>
      <c r="I192" s="3" t="s">
        <v>555</v>
      </c>
      <c r="J192" s="3" t="s">
        <v>556</v>
      </c>
      <c r="K192" s="4" t="s">
        <v>142</v>
      </c>
      <c r="L192" s="3" t="s">
        <v>528</v>
      </c>
      <c r="M192" s="4" t="s">
        <v>161</v>
      </c>
      <c r="N192" s="3" t="s">
        <v>160</v>
      </c>
      <c r="O192" s="3" t="s">
        <v>557</v>
      </c>
      <c r="P192" s="3" t="s">
        <v>558</v>
      </c>
      <c r="Q192" s="3" t="s">
        <v>559</v>
      </c>
      <c r="R192" s="3" t="s">
        <v>113</v>
      </c>
      <c r="S192" s="3" t="s">
        <v>532</v>
      </c>
      <c r="T192" s="4" t="s">
        <v>51</v>
      </c>
      <c r="U192" s="4" t="s">
        <v>52</v>
      </c>
      <c r="V192" s="3" t="s">
        <v>81</v>
      </c>
      <c r="W192" s="4" t="s">
        <v>560</v>
      </c>
      <c r="Y192" s="3" t="s">
        <v>561</v>
      </c>
      <c r="Z192" s="4" t="s">
        <v>562</v>
      </c>
    </row>
    <row r="193" spans="1:26" x14ac:dyDescent="0.3">
      <c r="A193" s="4" t="str">
        <f>_xlfn.CONCAT(M193, K193, "-", B193, "-", T193, "-", U193)</f>
        <v>1006-340807-PUB-EB</v>
      </c>
      <c r="B193" s="4">
        <v>340807</v>
      </c>
      <c r="C193" s="4" t="s">
        <v>2177</v>
      </c>
      <c r="D193" s="5">
        <v>1006011</v>
      </c>
      <c r="E193" s="3" t="s">
        <v>2178</v>
      </c>
      <c r="F193" s="4" t="s">
        <v>2179</v>
      </c>
      <c r="G193" s="3" t="s">
        <v>2180</v>
      </c>
      <c r="H193" s="4" t="s">
        <v>104</v>
      </c>
      <c r="I193" s="3" t="s">
        <v>2181</v>
      </c>
      <c r="J193" s="3" t="s">
        <v>527</v>
      </c>
      <c r="K193" s="4" t="s">
        <v>142</v>
      </c>
      <c r="L193" s="3" t="s">
        <v>528</v>
      </c>
      <c r="M193" s="4" t="s">
        <v>161</v>
      </c>
      <c r="N193" s="3" t="s">
        <v>160</v>
      </c>
      <c r="O193" s="3" t="s">
        <v>2182</v>
      </c>
      <c r="P193" s="3" t="s">
        <v>2183</v>
      </c>
      <c r="Q193" s="3" t="s">
        <v>2184</v>
      </c>
      <c r="R193" s="3" t="s">
        <v>113</v>
      </c>
      <c r="S193" s="3" t="s">
        <v>532</v>
      </c>
      <c r="T193" s="4" t="s">
        <v>51</v>
      </c>
      <c r="U193" s="4" t="s">
        <v>52</v>
      </c>
      <c r="V193" s="3" t="s">
        <v>131</v>
      </c>
      <c r="W193" s="4" t="s">
        <v>2185</v>
      </c>
      <c r="X193" s="3" t="s">
        <v>2186</v>
      </c>
      <c r="Y193" s="3" t="s">
        <v>2187</v>
      </c>
      <c r="Z193" s="4" t="s">
        <v>2188</v>
      </c>
    </row>
    <row r="194" spans="1:26" x14ac:dyDescent="0.3">
      <c r="A194" s="4" t="str">
        <f>_xlfn.CONCAT(M194, K194, "-", B194, "-", T194, "-", U194)</f>
        <v>1006-800369-PRI-C</v>
      </c>
      <c r="B194" s="4">
        <v>800369</v>
      </c>
      <c r="C194" s="4" t="s">
        <v>10265</v>
      </c>
      <c r="D194" s="5">
        <v>1006571</v>
      </c>
      <c r="E194" s="3" t="s">
        <v>10266</v>
      </c>
      <c r="H194" s="4" t="s">
        <v>41</v>
      </c>
      <c r="I194" s="3" t="s">
        <v>10267</v>
      </c>
      <c r="J194" s="3" t="s">
        <v>10268</v>
      </c>
      <c r="K194" s="4" t="s">
        <v>142</v>
      </c>
      <c r="L194" s="3" t="s">
        <v>528</v>
      </c>
      <c r="M194" s="4" t="s">
        <v>161</v>
      </c>
      <c r="N194" s="3" t="s">
        <v>160</v>
      </c>
      <c r="O194" s="3" t="s">
        <v>10269</v>
      </c>
      <c r="P194" s="3">
        <v>39.320509999999999</v>
      </c>
      <c r="Q194" s="3">
        <v>-9.0413700000000006</v>
      </c>
      <c r="R194" s="3" t="s">
        <v>113</v>
      </c>
      <c r="S194" s="3" t="s">
        <v>532</v>
      </c>
      <c r="T194" s="4" t="s">
        <v>8096</v>
      </c>
      <c r="U194" s="4" t="s">
        <v>8105</v>
      </c>
      <c r="V194" s="3" t="s">
        <v>149</v>
      </c>
      <c r="W194" s="4" t="s">
        <v>10270</v>
      </c>
      <c r="Y194" s="3" t="s">
        <v>10271</v>
      </c>
      <c r="Z194" s="4" t="s">
        <v>10272</v>
      </c>
    </row>
    <row r="195" spans="1:26" x14ac:dyDescent="0.3">
      <c r="A195" s="4" t="str">
        <f>_xlfn.CONCAT(M195, K195, "-", B195, "-", T195, "-", U195)</f>
        <v>1006-800422-PRI-C</v>
      </c>
      <c r="B195" s="4">
        <v>800422</v>
      </c>
      <c r="C195" s="4" t="s">
        <v>10359</v>
      </c>
      <c r="D195" s="5">
        <v>1006058</v>
      </c>
      <c r="E195" s="3" t="s">
        <v>10360</v>
      </c>
      <c r="H195" s="4" t="s">
        <v>41</v>
      </c>
      <c r="I195" s="3" t="s">
        <v>10361</v>
      </c>
      <c r="J195" s="3" t="s">
        <v>527</v>
      </c>
      <c r="K195" s="4" t="s">
        <v>142</v>
      </c>
      <c r="L195" s="3" t="s">
        <v>528</v>
      </c>
      <c r="M195" s="4" t="s">
        <v>161</v>
      </c>
      <c r="N195" s="3" t="s">
        <v>160</v>
      </c>
      <c r="O195" s="3" t="s">
        <v>10362</v>
      </c>
      <c r="P195" s="3" t="s">
        <v>10363</v>
      </c>
      <c r="Q195" s="3" t="s">
        <v>10364</v>
      </c>
      <c r="R195" s="3" t="s">
        <v>113</v>
      </c>
      <c r="S195" s="3" t="s">
        <v>532</v>
      </c>
      <c r="T195" s="4" t="s">
        <v>8096</v>
      </c>
      <c r="U195" s="4" t="s">
        <v>8105</v>
      </c>
      <c r="V195" s="3" t="s">
        <v>613</v>
      </c>
      <c r="W195" s="4" t="s">
        <v>10365</v>
      </c>
      <c r="Y195" s="3" t="s">
        <v>10366</v>
      </c>
      <c r="Z195" s="4" t="s">
        <v>10367</v>
      </c>
    </row>
    <row r="196" spans="1:26" x14ac:dyDescent="0.3">
      <c r="A196" s="4" t="str">
        <f>_xlfn.CONCAT(M196, K196, "-", B196, "-", T196, "-", U196)</f>
        <v>-390100-PUB-EBS</v>
      </c>
      <c r="B196" s="4">
        <v>390100</v>
      </c>
      <c r="C196" s="4" t="s">
        <v>8262</v>
      </c>
      <c r="D196" s="5">
        <v>1901216</v>
      </c>
      <c r="E196" s="3" t="s">
        <v>8263</v>
      </c>
      <c r="H196" s="4" t="s">
        <v>41</v>
      </c>
      <c r="I196" s="3" t="s">
        <v>8264</v>
      </c>
      <c r="J196" s="3" t="s">
        <v>8265</v>
      </c>
      <c r="L196" s="3" t="s">
        <v>8266</v>
      </c>
      <c r="N196" s="3" t="s">
        <v>47</v>
      </c>
      <c r="O196" s="3" t="s">
        <v>8267</v>
      </c>
      <c r="P196" s="3" t="s">
        <v>8268</v>
      </c>
      <c r="Q196" s="3" t="s">
        <v>8269</v>
      </c>
      <c r="T196" s="4" t="s">
        <v>51</v>
      </c>
      <c r="U196" s="4" t="s">
        <v>225</v>
      </c>
      <c r="V196" s="3" t="s">
        <v>53</v>
      </c>
      <c r="Y196" s="3" t="s">
        <v>8270</v>
      </c>
    </row>
    <row r="197" spans="1:26" x14ac:dyDescent="0.3">
      <c r="A197" s="4" t="e">
        <f>_xlfn.CONCAT(M197, K197, "-", B197, "-", T197, "-", U197)</f>
        <v>#N/A</v>
      </c>
      <c r="B197" s="5">
        <v>807225</v>
      </c>
      <c r="E197" s="3" t="s">
        <v>12127</v>
      </c>
      <c r="F197" s="4" t="s">
        <v>12128</v>
      </c>
      <c r="G197" s="3" t="s">
        <v>12129</v>
      </c>
      <c r="H197" s="4" t="s">
        <v>104</v>
      </c>
      <c r="I197" s="3" t="s">
        <v>12130</v>
      </c>
      <c r="J197" s="3" t="s">
        <v>12131</v>
      </c>
      <c r="K197" s="4" t="e">
        <v>#N/A</v>
      </c>
      <c r="L197" s="3" t="s">
        <v>12132</v>
      </c>
      <c r="M197" s="4" t="e">
        <v>#N/A</v>
      </c>
      <c r="N197" s="3" t="s">
        <v>10892</v>
      </c>
      <c r="O197" s="3" t="s">
        <v>12133</v>
      </c>
      <c r="P197" s="3" t="e">
        <v>#N/A</v>
      </c>
      <c r="Q197" s="3" t="e">
        <v>#N/A</v>
      </c>
      <c r="T197" s="4" t="s">
        <v>51</v>
      </c>
      <c r="V197" s="3" t="s">
        <v>53</v>
      </c>
      <c r="W197" s="3"/>
      <c r="Y197" s="3" t="s">
        <v>98</v>
      </c>
    </row>
    <row r="198" spans="1:26" x14ac:dyDescent="0.3">
      <c r="A198" s="4" t="e">
        <f>_xlfn.CONCAT(M198, K198, "-", B198, "-", T198, "-", U198)</f>
        <v>#N/A</v>
      </c>
      <c r="B198" s="5">
        <v>807243</v>
      </c>
      <c r="E198" s="3" t="s">
        <v>12202</v>
      </c>
      <c r="F198" s="4" t="s">
        <v>12203</v>
      </c>
      <c r="G198" s="3" t="s">
        <v>12204</v>
      </c>
      <c r="H198" s="4" t="s">
        <v>104</v>
      </c>
      <c r="I198" s="3" t="s">
        <v>12205</v>
      </c>
      <c r="J198" s="3" t="s">
        <v>12206</v>
      </c>
      <c r="K198" s="4" t="e">
        <v>#N/A</v>
      </c>
      <c r="L198" s="3" t="s">
        <v>12132</v>
      </c>
      <c r="M198" s="4" t="e">
        <v>#N/A</v>
      </c>
      <c r="N198" s="3" t="s">
        <v>10892</v>
      </c>
      <c r="O198" s="3" t="s">
        <v>12207</v>
      </c>
      <c r="P198" s="3" t="e">
        <v>#N/A</v>
      </c>
      <c r="Q198" s="3" t="e">
        <v>#N/A</v>
      </c>
      <c r="T198" s="4" t="s">
        <v>51</v>
      </c>
      <c r="V198" s="3" t="s">
        <v>64</v>
      </c>
      <c r="W198" s="3"/>
      <c r="Y198" s="3" t="s">
        <v>98</v>
      </c>
    </row>
    <row r="199" spans="1:26" x14ac:dyDescent="0.3">
      <c r="A199" s="4" t="str">
        <f>_xlfn.CONCAT(M199, K199, "-", B199, "-", T199, "-", U199)</f>
        <v>2202-390082-PUB-EB23</v>
      </c>
      <c r="B199" s="4">
        <v>390082</v>
      </c>
      <c r="C199" s="4" t="s">
        <v>8220</v>
      </c>
      <c r="D199" s="5">
        <v>3102232</v>
      </c>
      <c r="E199" s="3" t="s">
        <v>8221</v>
      </c>
      <c r="H199" s="4" t="s">
        <v>41</v>
      </c>
      <c r="I199" s="3" t="s">
        <v>8222</v>
      </c>
      <c r="J199" s="3" t="s">
        <v>8223</v>
      </c>
      <c r="K199" s="4" t="s">
        <v>317</v>
      </c>
      <c r="L199" s="3" t="s">
        <v>8224</v>
      </c>
      <c r="M199" s="4" t="s">
        <v>46</v>
      </c>
      <c r="N199" s="3" t="s">
        <v>47</v>
      </c>
      <c r="O199" s="3" t="s">
        <v>8225</v>
      </c>
      <c r="P199" s="3" t="s">
        <v>8226</v>
      </c>
      <c r="Q199" s="3" t="s">
        <v>8227</v>
      </c>
      <c r="T199" s="4" t="s">
        <v>51</v>
      </c>
      <c r="U199" s="4" t="s">
        <v>2777</v>
      </c>
      <c r="V199" s="3" t="s">
        <v>773</v>
      </c>
      <c r="Y199" s="3" t="s">
        <v>8228</v>
      </c>
    </row>
    <row r="200" spans="1:26" x14ac:dyDescent="0.3">
      <c r="A200" s="4" t="str">
        <f>_xlfn.CONCAT(M200, K200, "-", B200, "-", T200, "-", U200)</f>
        <v>2202-390084-PUB-EBS</v>
      </c>
      <c r="B200" s="4">
        <v>390084</v>
      </c>
      <c r="C200" s="4" t="s">
        <v>8229</v>
      </c>
      <c r="D200" s="5">
        <v>3102311</v>
      </c>
      <c r="E200" s="3" t="s">
        <v>8230</v>
      </c>
      <c r="H200" s="4" t="s">
        <v>41</v>
      </c>
      <c r="I200" s="3" t="s">
        <v>8231</v>
      </c>
      <c r="J200" s="3" t="s">
        <v>8223</v>
      </c>
      <c r="K200" s="4" t="s">
        <v>317</v>
      </c>
      <c r="L200" s="3" t="s">
        <v>8224</v>
      </c>
      <c r="M200" s="4" t="s">
        <v>46</v>
      </c>
      <c r="N200" s="3" t="s">
        <v>47</v>
      </c>
      <c r="O200" s="3" t="s">
        <v>8232</v>
      </c>
      <c r="P200" s="3" t="s">
        <v>8233</v>
      </c>
      <c r="Q200" s="3" t="s">
        <v>8234</v>
      </c>
      <c r="T200" s="4" t="s">
        <v>51</v>
      </c>
      <c r="U200" s="4" t="s">
        <v>225</v>
      </c>
      <c r="V200" s="3" t="s">
        <v>773</v>
      </c>
      <c r="Y200" s="3" t="s">
        <v>8235</v>
      </c>
    </row>
    <row r="201" spans="1:26" x14ac:dyDescent="0.3">
      <c r="A201" s="4" t="str">
        <f>_xlfn.CONCAT(M201, K201, "-", B201, "-", T201, "-", U201)</f>
        <v>2202-390088-PUB-EB23</v>
      </c>
      <c r="B201" s="4">
        <v>390088</v>
      </c>
      <c r="C201" s="4" t="s">
        <v>8236</v>
      </c>
      <c r="D201" s="5">
        <v>1902876</v>
      </c>
      <c r="E201" s="3" t="s">
        <v>8237</v>
      </c>
      <c r="H201" s="4" t="s">
        <v>41</v>
      </c>
      <c r="I201" s="3" t="s">
        <v>8238</v>
      </c>
      <c r="J201" s="3" t="s">
        <v>8239</v>
      </c>
      <c r="K201" s="4" t="s">
        <v>317</v>
      </c>
      <c r="L201" s="3" t="s">
        <v>8224</v>
      </c>
      <c r="M201" s="4" t="s">
        <v>46</v>
      </c>
      <c r="N201" s="3" t="s">
        <v>47</v>
      </c>
      <c r="O201" s="3" t="s">
        <v>8240</v>
      </c>
      <c r="P201" s="3" t="s">
        <v>8241</v>
      </c>
      <c r="Q201" s="3" t="s">
        <v>8242</v>
      </c>
      <c r="T201" s="4" t="s">
        <v>51</v>
      </c>
      <c r="U201" s="4" t="s">
        <v>2777</v>
      </c>
      <c r="V201" s="3" t="s">
        <v>773</v>
      </c>
      <c r="Y201" s="3" t="s">
        <v>8243</v>
      </c>
    </row>
    <row r="202" spans="1:26" x14ac:dyDescent="0.3">
      <c r="A202" s="4" t="str">
        <f>_xlfn.CONCAT(M202, K202, "-", B202, "-", T202, "-", U202)</f>
        <v>1602-310440-PUB-EB</v>
      </c>
      <c r="B202" s="4">
        <v>310440</v>
      </c>
      <c r="C202" s="4" t="s">
        <v>311</v>
      </c>
      <c r="D202" s="5">
        <v>1602522</v>
      </c>
      <c r="E202" s="3" t="s">
        <v>312</v>
      </c>
      <c r="F202" s="4" t="s">
        <v>313</v>
      </c>
      <c r="G202" s="3" t="s">
        <v>314</v>
      </c>
      <c r="H202" s="4" t="s">
        <v>41</v>
      </c>
      <c r="I202" s="3" t="s">
        <v>315</v>
      </c>
      <c r="J202" s="3" t="s">
        <v>316</v>
      </c>
      <c r="K202" s="4" t="s">
        <v>317</v>
      </c>
      <c r="L202" s="3" t="s">
        <v>318</v>
      </c>
      <c r="M202" s="4" t="s">
        <v>74</v>
      </c>
      <c r="N202" s="3" t="s">
        <v>75</v>
      </c>
      <c r="O202" s="3" t="s">
        <v>319</v>
      </c>
      <c r="P202" s="3" t="s">
        <v>320</v>
      </c>
      <c r="Q202" s="3" t="s">
        <v>321</v>
      </c>
      <c r="R202" s="3" t="s">
        <v>79</v>
      </c>
      <c r="S202" s="3" t="s">
        <v>322</v>
      </c>
      <c r="T202" s="4" t="s">
        <v>51</v>
      </c>
      <c r="U202" s="4" t="s">
        <v>52</v>
      </c>
      <c r="V202" s="3" t="s">
        <v>323</v>
      </c>
      <c r="W202" s="4" t="s">
        <v>324</v>
      </c>
      <c r="Y202" s="3" t="s">
        <v>325</v>
      </c>
      <c r="Z202" s="4" t="s">
        <v>326</v>
      </c>
    </row>
    <row r="203" spans="1:26" x14ac:dyDescent="0.3">
      <c r="A203" s="4" t="str">
        <f>_xlfn.CONCAT(M203, K203, "-", B203, "-", T203, "-", U203)</f>
        <v>1602-345714-PUB-EBS</v>
      </c>
      <c r="B203" s="4">
        <v>345714</v>
      </c>
      <c r="C203" s="4" t="s">
        <v>6755</v>
      </c>
      <c r="D203" s="5">
        <v>1602097</v>
      </c>
      <c r="E203" s="3" t="s">
        <v>6756</v>
      </c>
      <c r="F203" s="4" t="s">
        <v>313</v>
      </c>
      <c r="G203" s="3" t="s">
        <v>314</v>
      </c>
      <c r="H203" s="4" t="s">
        <v>104</v>
      </c>
      <c r="I203" s="3" t="s">
        <v>6757</v>
      </c>
      <c r="J203" s="3" t="s">
        <v>6758</v>
      </c>
      <c r="K203" s="4" t="s">
        <v>317</v>
      </c>
      <c r="L203" s="3" t="s">
        <v>318</v>
      </c>
      <c r="M203" s="4" t="s">
        <v>74</v>
      </c>
      <c r="N203" s="3" t="s">
        <v>75</v>
      </c>
      <c r="O203" s="3" t="s">
        <v>6759</v>
      </c>
      <c r="P203" s="3" t="s">
        <v>6760</v>
      </c>
      <c r="Q203" s="3" t="s">
        <v>6761</v>
      </c>
      <c r="R203" s="3" t="s">
        <v>79</v>
      </c>
      <c r="S203" s="3" t="s">
        <v>322</v>
      </c>
      <c r="T203" s="4" t="s">
        <v>51</v>
      </c>
      <c r="U203" s="4" t="s">
        <v>225</v>
      </c>
      <c r="V203" s="3" t="s">
        <v>226</v>
      </c>
      <c r="W203" s="4" t="s">
        <v>6762</v>
      </c>
      <c r="X203" s="3" t="s">
        <v>6763</v>
      </c>
      <c r="Y203" s="3" t="s">
        <v>6764</v>
      </c>
      <c r="Z203" s="4" t="s">
        <v>6765</v>
      </c>
    </row>
    <row r="204" spans="1:26" x14ac:dyDescent="0.3">
      <c r="A204" s="4" t="str">
        <f>_xlfn.CONCAT(M204, K204, "-", B204, "-", T204, "-", U204)</f>
        <v>0602-340509-PUB-EB</v>
      </c>
      <c r="B204" s="4">
        <v>340509</v>
      </c>
      <c r="C204" s="4" t="s">
        <v>1874</v>
      </c>
      <c r="D204" s="5">
        <v>602324</v>
      </c>
      <c r="E204" s="3" t="s">
        <v>1875</v>
      </c>
      <c r="F204" s="4" t="s">
        <v>1876</v>
      </c>
      <c r="G204" s="3" t="s">
        <v>1877</v>
      </c>
      <c r="H204" s="4" t="s">
        <v>41</v>
      </c>
      <c r="I204" s="3" t="s">
        <v>1878</v>
      </c>
      <c r="J204" s="3" t="s">
        <v>1879</v>
      </c>
      <c r="K204" s="4" t="s">
        <v>317</v>
      </c>
      <c r="L204" s="3" t="s">
        <v>1880</v>
      </c>
      <c r="M204" s="4" t="s">
        <v>142</v>
      </c>
      <c r="N204" s="3" t="s">
        <v>399</v>
      </c>
      <c r="O204" s="3" t="s">
        <v>1881</v>
      </c>
      <c r="P204" s="3" t="s">
        <v>1882</v>
      </c>
      <c r="Q204" s="3" t="s">
        <v>1883</v>
      </c>
      <c r="R204" s="3" t="s">
        <v>165</v>
      </c>
      <c r="S204" s="3" t="s">
        <v>1253</v>
      </c>
      <c r="T204" s="4" t="s">
        <v>51</v>
      </c>
      <c r="U204" s="4" t="s">
        <v>52</v>
      </c>
      <c r="V204" s="3" t="s">
        <v>149</v>
      </c>
      <c r="W204" s="4" t="s">
        <v>1884</v>
      </c>
      <c r="Y204" s="3" t="s">
        <v>1885</v>
      </c>
      <c r="Z204" s="4" t="s">
        <v>1886</v>
      </c>
    </row>
    <row r="205" spans="1:26" x14ac:dyDescent="0.3">
      <c r="A205" s="4" t="str">
        <f>_xlfn.CONCAT(M205, K205, "-", B205, "-", T205, "-", U205)</f>
        <v>0602-345039-PUB-EB</v>
      </c>
      <c r="B205" s="4">
        <v>345039</v>
      </c>
      <c r="C205" s="4" t="s">
        <v>6146</v>
      </c>
      <c r="D205" s="5">
        <v>602909</v>
      </c>
      <c r="E205" s="3" t="s">
        <v>6147</v>
      </c>
      <c r="F205" s="4" t="s">
        <v>6148</v>
      </c>
      <c r="G205" s="3" t="s">
        <v>6149</v>
      </c>
      <c r="H205" s="4" t="s">
        <v>104</v>
      </c>
      <c r="I205" s="3" t="s">
        <v>6150</v>
      </c>
      <c r="J205" s="3" t="s">
        <v>6151</v>
      </c>
      <c r="K205" s="4" t="s">
        <v>317</v>
      </c>
      <c r="L205" s="3" t="s">
        <v>1880</v>
      </c>
      <c r="M205" s="4" t="s">
        <v>142</v>
      </c>
      <c r="N205" s="3" t="s">
        <v>399</v>
      </c>
      <c r="O205" s="3" t="s">
        <v>6152</v>
      </c>
      <c r="P205" s="3" t="s">
        <v>6153</v>
      </c>
      <c r="Q205" s="3" t="s">
        <v>6154</v>
      </c>
      <c r="R205" s="3" t="s">
        <v>165</v>
      </c>
      <c r="S205" s="3" t="s">
        <v>1253</v>
      </c>
      <c r="T205" s="4" t="s">
        <v>51</v>
      </c>
      <c r="U205" s="4" t="s">
        <v>52</v>
      </c>
      <c r="V205" s="3" t="s">
        <v>131</v>
      </c>
      <c r="W205" s="4" t="s">
        <v>6155</v>
      </c>
      <c r="X205" s="3" t="s">
        <v>6156</v>
      </c>
      <c r="Y205" s="3" t="s">
        <v>6157</v>
      </c>
      <c r="Z205" s="4" t="s">
        <v>6158</v>
      </c>
    </row>
    <row r="206" spans="1:26" x14ac:dyDescent="0.3">
      <c r="A206" s="4" t="str">
        <f>_xlfn.CONCAT(M206, K206, "-", B206, "-", T206, "-", U206)</f>
        <v>0602-345908-PUB-EBS</v>
      </c>
      <c r="B206" s="4">
        <v>345908</v>
      </c>
      <c r="C206" s="4" t="s">
        <v>6984</v>
      </c>
      <c r="D206" s="5">
        <v>602289</v>
      </c>
      <c r="E206" s="3" t="s">
        <v>6985</v>
      </c>
      <c r="F206" s="4" t="s">
        <v>6986</v>
      </c>
      <c r="G206" s="3" t="s">
        <v>6987</v>
      </c>
      <c r="H206" s="4" t="s">
        <v>104</v>
      </c>
      <c r="I206" s="3" t="s">
        <v>4593</v>
      </c>
      <c r="J206" s="3" t="s">
        <v>6988</v>
      </c>
      <c r="K206" s="4" t="s">
        <v>317</v>
      </c>
      <c r="L206" s="3" t="s">
        <v>1880</v>
      </c>
      <c r="M206" s="4" t="s">
        <v>142</v>
      </c>
      <c r="N206" s="3" t="s">
        <v>399</v>
      </c>
      <c r="O206" s="3" t="s">
        <v>6989</v>
      </c>
      <c r="P206" s="3" t="s">
        <v>6990</v>
      </c>
      <c r="Q206" s="3" t="s">
        <v>6991</v>
      </c>
      <c r="R206" s="3" t="s">
        <v>165</v>
      </c>
      <c r="S206" s="3" t="s">
        <v>1253</v>
      </c>
      <c r="T206" s="4" t="s">
        <v>51</v>
      </c>
      <c r="U206" s="4" t="s">
        <v>225</v>
      </c>
      <c r="V206" s="3" t="s">
        <v>4799</v>
      </c>
      <c r="W206" s="4" t="s">
        <v>6992</v>
      </c>
      <c r="X206" s="3" t="s">
        <v>6993</v>
      </c>
      <c r="Y206" s="3" t="s">
        <v>6994</v>
      </c>
      <c r="Z206" s="4" t="s">
        <v>6995</v>
      </c>
    </row>
    <row r="207" spans="1:26" x14ac:dyDescent="0.3">
      <c r="A207" s="4" t="str">
        <f>_xlfn.CONCAT(M207, K207, "-", B207, "-", T207, "-", U207)</f>
        <v>0602-523677-PRI-AC</v>
      </c>
      <c r="B207" s="4">
        <v>523677</v>
      </c>
      <c r="C207" s="4" t="s">
        <v>10034</v>
      </c>
      <c r="D207" s="5">
        <v>602263</v>
      </c>
      <c r="E207" s="3" t="s">
        <v>10035</v>
      </c>
      <c r="H207" s="4" t="s">
        <v>41</v>
      </c>
      <c r="I207" s="3" t="s">
        <v>10036</v>
      </c>
      <c r="J207" s="3" t="s">
        <v>6151</v>
      </c>
      <c r="K207" s="4" t="s">
        <v>317</v>
      </c>
      <c r="L207" s="3" t="s">
        <v>1880</v>
      </c>
      <c r="M207" s="4" t="s">
        <v>142</v>
      </c>
      <c r="N207" s="3" t="s">
        <v>399</v>
      </c>
      <c r="O207" s="3" t="s">
        <v>10037</v>
      </c>
      <c r="P207" s="3" t="s">
        <v>10038</v>
      </c>
      <c r="Q207" s="3" t="s">
        <v>10039</v>
      </c>
      <c r="R207" s="3" t="s">
        <v>165</v>
      </c>
      <c r="S207" s="3" t="s">
        <v>1253</v>
      </c>
      <c r="T207" s="4" t="s">
        <v>8096</v>
      </c>
      <c r="U207" s="4" t="s">
        <v>9420</v>
      </c>
      <c r="V207" s="3" t="s">
        <v>10040</v>
      </c>
      <c r="W207" s="4" t="s">
        <v>10041</v>
      </c>
      <c r="X207" s="3" t="s">
        <v>10042</v>
      </c>
      <c r="Y207" s="3" t="s">
        <v>10043</v>
      </c>
      <c r="Z207" s="4" t="s">
        <v>10044</v>
      </c>
    </row>
    <row r="208" spans="1:26" x14ac:dyDescent="0.3">
      <c r="A208" s="4" t="str">
        <f>_xlfn.CONCAT(M208, K208, "-", B208, "-", T208, "-", U208)</f>
        <v>0602-800281-PRI-</v>
      </c>
      <c r="B208" s="5">
        <v>800281</v>
      </c>
      <c r="E208" s="3" t="s">
        <v>12004</v>
      </c>
      <c r="H208" s="4" t="s">
        <v>41</v>
      </c>
      <c r="I208" s="3" t="s">
        <v>12005</v>
      </c>
      <c r="J208" s="3" t="s">
        <v>12006</v>
      </c>
      <c r="K208" s="4" t="s">
        <v>317</v>
      </c>
      <c r="L208" s="3" t="s">
        <v>1880</v>
      </c>
      <c r="M208" s="4" t="s">
        <v>142</v>
      </c>
      <c r="N208" s="3" t="s">
        <v>399</v>
      </c>
      <c r="O208" s="3" t="s">
        <v>12007</v>
      </c>
      <c r="P208" s="3" t="e">
        <v>#N/A</v>
      </c>
      <c r="Q208" s="3" t="e">
        <v>#N/A</v>
      </c>
      <c r="R208" s="3" t="s">
        <v>165</v>
      </c>
      <c r="S208" s="3" t="s">
        <v>1253</v>
      </c>
      <c r="T208" s="4" t="s">
        <v>8096</v>
      </c>
      <c r="V208" s="3" t="s">
        <v>773</v>
      </c>
      <c r="W208" s="3" t="s">
        <v>12008</v>
      </c>
      <c r="Y208" s="3" t="s">
        <v>12009</v>
      </c>
      <c r="Z208" s="4" t="s">
        <v>12010</v>
      </c>
    </row>
    <row r="209" spans="1:26" x14ac:dyDescent="0.3">
      <c r="A209" s="4" t="str">
        <f>_xlfn.CONCAT(M209, K209, "-", B209, "-", T209, "-", U209)</f>
        <v>0602-802482-PRI-</v>
      </c>
      <c r="B209" s="5">
        <v>802482</v>
      </c>
      <c r="E209" s="3" t="s">
        <v>12024</v>
      </c>
      <c r="H209" s="4" t="s">
        <v>41</v>
      </c>
      <c r="I209" s="3" t="s">
        <v>12025</v>
      </c>
      <c r="J209" s="3" t="s">
        <v>6151</v>
      </c>
      <c r="K209" s="4" t="s">
        <v>317</v>
      </c>
      <c r="L209" s="3" t="s">
        <v>1880</v>
      </c>
      <c r="M209" s="4" t="s">
        <v>142</v>
      </c>
      <c r="N209" s="3" t="s">
        <v>399</v>
      </c>
      <c r="O209" s="3" t="s">
        <v>10037</v>
      </c>
      <c r="P209" s="3" t="e">
        <v>#N/A</v>
      </c>
      <c r="Q209" s="3" t="e">
        <v>#N/A</v>
      </c>
      <c r="R209" s="3" t="s">
        <v>165</v>
      </c>
      <c r="S209" s="3" t="s">
        <v>1253</v>
      </c>
      <c r="T209" s="4" t="s">
        <v>8096</v>
      </c>
      <c r="V209" s="3" t="s">
        <v>115</v>
      </c>
      <c r="W209" s="3" t="s">
        <v>12026</v>
      </c>
      <c r="Y209" s="3" t="s">
        <v>12027</v>
      </c>
      <c r="Z209" s="4" t="s">
        <v>12028</v>
      </c>
    </row>
    <row r="210" spans="1:26" x14ac:dyDescent="0.3">
      <c r="A210" s="4" t="str">
        <f>_xlfn.CONCAT(M210, K210, "-", B210, "-", T210, "-", U210)</f>
        <v>0403-346172-PUB-EBS</v>
      </c>
      <c r="B210" s="4">
        <v>346172</v>
      </c>
      <c r="C210" s="4" t="s">
        <v>7312</v>
      </c>
      <c r="D210" s="5">
        <v>403561</v>
      </c>
      <c r="E210" s="3" t="s">
        <v>7313</v>
      </c>
      <c r="F210" s="4" t="s">
        <v>7314</v>
      </c>
      <c r="G210" s="3" t="s">
        <v>7315</v>
      </c>
      <c r="H210" s="4" t="s">
        <v>104</v>
      </c>
      <c r="I210" s="3" t="s">
        <v>7316</v>
      </c>
      <c r="J210" s="3" t="s">
        <v>7317</v>
      </c>
      <c r="K210" s="4" t="s">
        <v>59</v>
      </c>
      <c r="L210" s="3" t="s">
        <v>7318</v>
      </c>
      <c r="M210" s="4" t="s">
        <v>44</v>
      </c>
      <c r="N210" s="3" t="s">
        <v>238</v>
      </c>
      <c r="O210" s="3" t="s">
        <v>7319</v>
      </c>
      <c r="P210" s="3" t="s">
        <v>7320</v>
      </c>
      <c r="Q210" s="3" t="s">
        <v>7321</v>
      </c>
      <c r="R210" s="3" t="s">
        <v>79</v>
      </c>
      <c r="S210" s="3" t="s">
        <v>4477</v>
      </c>
      <c r="T210" s="4" t="s">
        <v>51</v>
      </c>
      <c r="U210" s="4" t="s">
        <v>225</v>
      </c>
      <c r="V210" s="3" t="s">
        <v>275</v>
      </c>
      <c r="W210" s="4" t="s">
        <v>7322</v>
      </c>
      <c r="X210" s="3" t="s">
        <v>7323</v>
      </c>
      <c r="Y210" s="3" t="s">
        <v>7324</v>
      </c>
      <c r="Z210" s="4" t="s">
        <v>7325</v>
      </c>
    </row>
    <row r="211" spans="1:26" x14ac:dyDescent="0.3">
      <c r="A211" s="4" t="str">
        <f>_xlfn.CONCAT(M211, K211, "-", B211, "-", T211, "-", U211)</f>
        <v>1802-330711-PUB-EB</v>
      </c>
      <c r="B211" s="4">
        <v>330711</v>
      </c>
      <c r="C211" s="4" t="s">
        <v>1166</v>
      </c>
      <c r="D211" s="5">
        <v>1802519</v>
      </c>
      <c r="E211" s="3" t="s">
        <v>1167</v>
      </c>
      <c r="F211" s="4" t="s">
        <v>1168</v>
      </c>
      <c r="G211" s="3" t="s">
        <v>1169</v>
      </c>
      <c r="H211" s="4" t="s">
        <v>41</v>
      </c>
      <c r="I211" s="3" t="s">
        <v>1170</v>
      </c>
      <c r="J211" s="3" t="s">
        <v>1171</v>
      </c>
      <c r="K211" s="4" t="s">
        <v>317</v>
      </c>
      <c r="L211" s="3" t="s">
        <v>1172</v>
      </c>
      <c r="M211" s="4" t="s">
        <v>287</v>
      </c>
      <c r="N211" s="3" t="s">
        <v>288</v>
      </c>
      <c r="O211" s="3" t="s">
        <v>1173</v>
      </c>
      <c r="P211" s="3" t="s">
        <v>1174</v>
      </c>
      <c r="Q211" s="3" t="s">
        <v>1175</v>
      </c>
      <c r="R211" s="3" t="s">
        <v>165</v>
      </c>
      <c r="S211" s="3" t="s">
        <v>1176</v>
      </c>
      <c r="T211" s="4" t="s">
        <v>51</v>
      </c>
      <c r="U211" s="4" t="s">
        <v>52</v>
      </c>
      <c r="V211" s="3" t="s">
        <v>115</v>
      </c>
      <c r="W211" s="4" t="s">
        <v>1177</v>
      </c>
      <c r="Y211" s="3" t="s">
        <v>1178</v>
      </c>
      <c r="Z211" s="4" t="s">
        <v>1179</v>
      </c>
    </row>
    <row r="212" spans="1:26" x14ac:dyDescent="0.3">
      <c r="A212" s="4" t="str">
        <f>_xlfn.CONCAT(M212, K212, "-", B212, "-", T212, "-", U212)</f>
        <v>1802-401146-PUB-ES</v>
      </c>
      <c r="B212" s="4">
        <v>401146</v>
      </c>
      <c r="C212" s="4" t="s">
        <v>8419</v>
      </c>
      <c r="D212" s="5">
        <v>1802998</v>
      </c>
      <c r="E212" s="3" t="s">
        <v>8420</v>
      </c>
      <c r="F212" s="4" t="s">
        <v>1168</v>
      </c>
      <c r="G212" s="3" t="s">
        <v>1169</v>
      </c>
      <c r="H212" s="4" t="s">
        <v>104</v>
      </c>
      <c r="I212" s="3" t="s">
        <v>8421</v>
      </c>
      <c r="J212" s="3" t="s">
        <v>1171</v>
      </c>
      <c r="K212" s="4" t="s">
        <v>317</v>
      </c>
      <c r="L212" s="3" t="s">
        <v>1172</v>
      </c>
      <c r="M212" s="4" t="s">
        <v>287</v>
      </c>
      <c r="N212" s="3" t="s">
        <v>288</v>
      </c>
      <c r="O212" s="3" t="s">
        <v>8422</v>
      </c>
      <c r="P212" s="3" t="s">
        <v>8423</v>
      </c>
      <c r="Q212" s="3" t="s">
        <v>8424</v>
      </c>
      <c r="R212" s="3" t="s">
        <v>165</v>
      </c>
      <c r="S212" s="3" t="s">
        <v>1176</v>
      </c>
      <c r="T212" s="4" t="s">
        <v>51</v>
      </c>
      <c r="U212" s="4" t="s">
        <v>8386</v>
      </c>
      <c r="V212" s="3" t="s">
        <v>8425</v>
      </c>
      <c r="W212" s="4" t="s">
        <v>8426</v>
      </c>
      <c r="X212" s="3" t="s">
        <v>8427</v>
      </c>
      <c r="Y212" s="3" t="s">
        <v>8428</v>
      </c>
      <c r="Z212" s="4" t="s">
        <v>8429</v>
      </c>
    </row>
    <row r="213" spans="1:26" x14ac:dyDescent="0.3">
      <c r="A213" s="4" t="str">
        <f>_xlfn.CONCAT(M213, K213, "-", B213, "-", T213, "-", U213)</f>
        <v>1406-345295-PUB-EB</v>
      </c>
      <c r="B213" s="4">
        <v>345295</v>
      </c>
      <c r="C213" s="4" t="s">
        <v>6342</v>
      </c>
      <c r="D213" s="5">
        <v>1406809</v>
      </c>
      <c r="E213" s="3" t="s">
        <v>6343</v>
      </c>
      <c r="F213" s="4" t="s">
        <v>6344</v>
      </c>
      <c r="G213" s="3" t="s">
        <v>6345</v>
      </c>
      <c r="H213" s="4" t="s">
        <v>104</v>
      </c>
      <c r="I213" s="3" t="s">
        <v>6346</v>
      </c>
      <c r="J213" s="3" t="s">
        <v>6347</v>
      </c>
      <c r="K213" s="4" t="s">
        <v>142</v>
      </c>
      <c r="L213" s="3" t="s">
        <v>6348</v>
      </c>
      <c r="M213" s="4" t="s">
        <v>90</v>
      </c>
      <c r="N213" s="3" t="s">
        <v>270</v>
      </c>
      <c r="O213" s="3" t="s">
        <v>6349</v>
      </c>
      <c r="P213" s="3" t="s">
        <v>6350</v>
      </c>
      <c r="Q213" s="3" t="s">
        <v>6351</v>
      </c>
      <c r="R213" s="3" t="s">
        <v>113</v>
      </c>
      <c r="S213" s="3" t="s">
        <v>431</v>
      </c>
      <c r="T213" s="4" t="s">
        <v>51</v>
      </c>
      <c r="U213" s="4" t="s">
        <v>52</v>
      </c>
      <c r="V213" s="3" t="s">
        <v>64</v>
      </c>
      <c r="W213" s="4" t="s">
        <v>6352</v>
      </c>
      <c r="X213" s="3" t="s">
        <v>6353</v>
      </c>
      <c r="Y213" s="3" t="s">
        <v>6354</v>
      </c>
      <c r="Z213" s="4" t="s">
        <v>6355</v>
      </c>
    </row>
    <row r="214" spans="1:26" x14ac:dyDescent="0.3">
      <c r="A214" s="4" t="str">
        <f>_xlfn.CONCAT(M214, K214, "-", B214, "-", T214, "-", U214)</f>
        <v>1406-345301-PUB-EB</v>
      </c>
      <c r="B214" s="4">
        <v>345301</v>
      </c>
      <c r="C214" s="4" t="s">
        <v>6356</v>
      </c>
      <c r="D214" s="5">
        <v>1406964</v>
      </c>
      <c r="E214" s="3" t="s">
        <v>6357</v>
      </c>
      <c r="F214" s="4" t="s">
        <v>6358</v>
      </c>
      <c r="G214" s="3" t="s">
        <v>6359</v>
      </c>
      <c r="H214" s="4" t="s">
        <v>104</v>
      </c>
      <c r="I214" s="3" t="s">
        <v>6360</v>
      </c>
      <c r="J214" s="3" t="s">
        <v>6361</v>
      </c>
      <c r="K214" s="4" t="s">
        <v>142</v>
      </c>
      <c r="L214" s="3" t="s">
        <v>6348</v>
      </c>
      <c r="M214" s="4" t="s">
        <v>90</v>
      </c>
      <c r="N214" s="3" t="s">
        <v>270</v>
      </c>
      <c r="O214" s="3" t="s">
        <v>6362</v>
      </c>
      <c r="P214" s="3" t="s">
        <v>6363</v>
      </c>
      <c r="Q214" s="3" t="s">
        <v>6364</v>
      </c>
      <c r="R214" s="3" t="s">
        <v>113</v>
      </c>
      <c r="S214" s="3" t="s">
        <v>431</v>
      </c>
      <c r="T214" s="4" t="s">
        <v>51</v>
      </c>
      <c r="U214" s="4" t="s">
        <v>52</v>
      </c>
      <c r="V214" s="3" t="s">
        <v>131</v>
      </c>
      <c r="W214" s="4" t="s">
        <v>6365</v>
      </c>
      <c r="X214" s="3" t="s">
        <v>6366</v>
      </c>
      <c r="Y214" s="3" t="s">
        <v>6367</v>
      </c>
      <c r="Z214" s="4" t="s">
        <v>6368</v>
      </c>
    </row>
    <row r="215" spans="1:26" x14ac:dyDescent="0.3">
      <c r="A215" s="4" t="str">
        <f>_xlfn.CONCAT(M215, K215, "-", B215, "-", T215, "-", U215)</f>
        <v>1105-340042-PUB-EB</v>
      </c>
      <c r="B215" s="4">
        <v>340042</v>
      </c>
      <c r="C215" s="4" t="s">
        <v>1507</v>
      </c>
      <c r="D215" s="5">
        <v>1105896</v>
      </c>
      <c r="E215" s="3" t="s">
        <v>1508</v>
      </c>
      <c r="F215" s="4" t="s">
        <v>1509</v>
      </c>
      <c r="G215" s="3" t="s">
        <v>1510</v>
      </c>
      <c r="H215" s="4" t="s">
        <v>104</v>
      </c>
      <c r="I215" s="3" t="s">
        <v>1511</v>
      </c>
      <c r="J215" s="3" t="s">
        <v>1512</v>
      </c>
      <c r="K215" s="4" t="s">
        <v>381</v>
      </c>
      <c r="L215" s="3" t="s">
        <v>1513</v>
      </c>
      <c r="M215" s="4" t="s">
        <v>144</v>
      </c>
      <c r="N215" s="3" t="s">
        <v>143</v>
      </c>
      <c r="O215" s="3" t="s">
        <v>1514</v>
      </c>
      <c r="P215" s="3" t="s">
        <v>1515</v>
      </c>
      <c r="Q215" s="3" t="s">
        <v>1516</v>
      </c>
      <c r="R215" s="3" t="s">
        <v>113</v>
      </c>
      <c r="S215" s="3" t="s">
        <v>148</v>
      </c>
      <c r="T215" s="4" t="s">
        <v>51</v>
      </c>
      <c r="U215" s="4" t="s">
        <v>52</v>
      </c>
      <c r="V215" s="3" t="s">
        <v>149</v>
      </c>
      <c r="W215" s="4" t="s">
        <v>1517</v>
      </c>
      <c r="X215" s="3" t="s">
        <v>1518</v>
      </c>
      <c r="Y215" s="3" t="s">
        <v>1519</v>
      </c>
      <c r="Z215" s="4" t="s">
        <v>1520</v>
      </c>
    </row>
    <row r="216" spans="1:26" x14ac:dyDescent="0.3">
      <c r="A216" s="4" t="str">
        <f>_xlfn.CONCAT(M216, K216, "-", B216, "-", T216, "-", U216)</f>
        <v>1105-341617-PUB-EB</v>
      </c>
      <c r="B216" s="4">
        <v>341617</v>
      </c>
      <c r="C216" s="4" t="s">
        <v>2891</v>
      </c>
      <c r="D216" s="5">
        <v>1105597</v>
      </c>
      <c r="E216" s="3" t="s">
        <v>2892</v>
      </c>
      <c r="F216" s="4" t="s">
        <v>2893</v>
      </c>
      <c r="G216" s="3" t="s">
        <v>2894</v>
      </c>
      <c r="H216" s="4" t="s">
        <v>41</v>
      </c>
      <c r="I216" s="3" t="s">
        <v>2895</v>
      </c>
      <c r="J216" s="3" t="s">
        <v>1512</v>
      </c>
      <c r="K216" s="4" t="s">
        <v>381</v>
      </c>
      <c r="L216" s="3" t="s">
        <v>1513</v>
      </c>
      <c r="M216" s="4" t="s">
        <v>144</v>
      </c>
      <c r="N216" s="3" t="s">
        <v>143</v>
      </c>
      <c r="O216" s="3" t="s">
        <v>2896</v>
      </c>
      <c r="P216" s="3" t="s">
        <v>2897</v>
      </c>
      <c r="Q216" s="3" t="s">
        <v>2898</v>
      </c>
      <c r="R216" s="3" t="s">
        <v>113</v>
      </c>
      <c r="S216" s="3" t="s">
        <v>148</v>
      </c>
      <c r="T216" s="4" t="s">
        <v>51</v>
      </c>
      <c r="U216" s="4" t="s">
        <v>52</v>
      </c>
      <c r="V216" s="3" t="s">
        <v>131</v>
      </c>
      <c r="W216" s="4" t="s">
        <v>2899</v>
      </c>
      <c r="X216" s="3" t="s">
        <v>2900</v>
      </c>
      <c r="Y216" s="3" t="s">
        <v>2901</v>
      </c>
      <c r="Z216" s="4" t="s">
        <v>2902</v>
      </c>
    </row>
    <row r="217" spans="1:26" x14ac:dyDescent="0.3">
      <c r="A217" s="4" t="str">
        <f>_xlfn.CONCAT(M217, K217, "-", B217, "-", T217, "-", U217)</f>
        <v>1105-342178-PUB-EBS</v>
      </c>
      <c r="B217" s="4">
        <v>342178</v>
      </c>
      <c r="C217" s="4" t="s">
        <v>3309</v>
      </c>
      <c r="D217" s="5">
        <v>1105186</v>
      </c>
      <c r="E217" s="3" t="s">
        <v>3310</v>
      </c>
      <c r="F217" s="4" t="s">
        <v>3311</v>
      </c>
      <c r="G217" s="3" t="s">
        <v>3312</v>
      </c>
      <c r="H217" s="4" t="s">
        <v>104</v>
      </c>
      <c r="I217" s="3" t="s">
        <v>3313</v>
      </c>
      <c r="J217" s="3" t="s">
        <v>3314</v>
      </c>
      <c r="K217" s="4" t="s">
        <v>381</v>
      </c>
      <c r="L217" s="3" t="s">
        <v>1513</v>
      </c>
      <c r="M217" s="4" t="s">
        <v>144</v>
      </c>
      <c r="N217" s="3" t="s">
        <v>143</v>
      </c>
      <c r="O217" s="3" t="s">
        <v>3315</v>
      </c>
      <c r="P217" s="3" t="s">
        <v>3316</v>
      </c>
      <c r="Q217" s="3" t="s">
        <v>3317</v>
      </c>
      <c r="R217" s="3" t="s">
        <v>113</v>
      </c>
      <c r="S217" s="3" t="s">
        <v>148</v>
      </c>
      <c r="T217" s="4" t="s">
        <v>51</v>
      </c>
      <c r="U217" s="4" t="s">
        <v>225</v>
      </c>
      <c r="V217" s="3" t="s">
        <v>275</v>
      </c>
      <c r="W217" s="4" t="s">
        <v>3318</v>
      </c>
      <c r="X217" s="3" t="s">
        <v>3319</v>
      </c>
      <c r="Y217" s="3" t="s">
        <v>3320</v>
      </c>
      <c r="Z217" s="4" t="s">
        <v>3321</v>
      </c>
    </row>
    <row r="218" spans="1:26" x14ac:dyDescent="0.3">
      <c r="A218" s="4" t="str">
        <f>_xlfn.CONCAT(M218, K218, "-", B218, "-", T218, "-", U218)</f>
        <v>1105-342725-PUB-EB</v>
      </c>
      <c r="B218" s="4">
        <v>342725</v>
      </c>
      <c r="C218" s="4" t="s">
        <v>3833</v>
      </c>
      <c r="D218" s="5">
        <v>1105601</v>
      </c>
      <c r="E218" s="3" t="s">
        <v>3834</v>
      </c>
      <c r="F218" s="4" t="s">
        <v>3835</v>
      </c>
      <c r="G218" s="3" t="s">
        <v>3836</v>
      </c>
      <c r="H218" s="4" t="s">
        <v>41</v>
      </c>
      <c r="I218" s="3" t="s">
        <v>3837</v>
      </c>
      <c r="J218" s="3" t="s">
        <v>3838</v>
      </c>
      <c r="K218" s="4" t="s">
        <v>381</v>
      </c>
      <c r="L218" s="3" t="s">
        <v>1513</v>
      </c>
      <c r="M218" s="4" t="s">
        <v>144</v>
      </c>
      <c r="N218" s="3" t="s">
        <v>143</v>
      </c>
      <c r="O218" s="3" t="s">
        <v>3839</v>
      </c>
      <c r="P218" s="3" t="s">
        <v>3840</v>
      </c>
      <c r="Q218" s="3" t="s">
        <v>3841</v>
      </c>
      <c r="R218" s="3" t="s">
        <v>113</v>
      </c>
      <c r="S218" s="3" t="s">
        <v>148</v>
      </c>
      <c r="T218" s="4" t="s">
        <v>51</v>
      </c>
      <c r="U218" s="4" t="s">
        <v>52</v>
      </c>
      <c r="V218" s="3" t="s">
        <v>115</v>
      </c>
      <c r="W218" s="4" t="s">
        <v>3842</v>
      </c>
      <c r="Y218" s="3" t="s">
        <v>3843</v>
      </c>
      <c r="Z218" s="4" t="s">
        <v>3844</v>
      </c>
    </row>
    <row r="219" spans="1:26" x14ac:dyDescent="0.3">
      <c r="A219" s="4" t="str">
        <f>_xlfn.CONCAT(M219, K219, "-", B219, "-", T219, "-", U219)</f>
        <v>1105-343092-PUB-EB</v>
      </c>
      <c r="B219" s="4">
        <v>343092</v>
      </c>
      <c r="C219" s="4" t="s">
        <v>4176</v>
      </c>
      <c r="D219" s="5">
        <v>1105820</v>
      </c>
      <c r="E219" s="3" t="s">
        <v>4177</v>
      </c>
      <c r="F219" s="4" t="s">
        <v>4178</v>
      </c>
      <c r="G219" s="3" t="s">
        <v>4179</v>
      </c>
      <c r="H219" s="4" t="s">
        <v>41</v>
      </c>
      <c r="I219" s="3" t="s">
        <v>4180</v>
      </c>
      <c r="J219" s="3" t="s">
        <v>4181</v>
      </c>
      <c r="K219" s="4" t="s">
        <v>381</v>
      </c>
      <c r="L219" s="3" t="s">
        <v>1513</v>
      </c>
      <c r="M219" s="4" t="s">
        <v>144</v>
      </c>
      <c r="N219" s="3" t="s">
        <v>143</v>
      </c>
      <c r="O219" s="3" t="s">
        <v>4182</v>
      </c>
      <c r="P219" s="3" t="s">
        <v>4183</v>
      </c>
      <c r="Q219" s="3" t="s">
        <v>4184</v>
      </c>
      <c r="R219" s="3" t="s">
        <v>113</v>
      </c>
      <c r="S219" s="3" t="s">
        <v>148</v>
      </c>
      <c r="T219" s="4" t="s">
        <v>51</v>
      </c>
      <c r="U219" s="4" t="s">
        <v>52</v>
      </c>
      <c r="V219" s="3" t="s">
        <v>81</v>
      </c>
      <c r="W219" s="4" t="s">
        <v>4185</v>
      </c>
      <c r="X219" s="3" t="s">
        <v>4186</v>
      </c>
      <c r="Y219" s="3" t="s">
        <v>4187</v>
      </c>
      <c r="Z219" s="4" t="s">
        <v>4188</v>
      </c>
    </row>
    <row r="220" spans="1:26" x14ac:dyDescent="0.3">
      <c r="A220" s="4" t="str">
        <f>_xlfn.CONCAT(M220, K220, "-", B220, "-", T220, "-", U220)</f>
        <v>1105-344680-PUB-</v>
      </c>
      <c r="B220" s="5">
        <v>344680</v>
      </c>
      <c r="E220" s="3" t="s">
        <v>11728</v>
      </c>
      <c r="F220" s="4" t="s">
        <v>8655</v>
      </c>
      <c r="G220" s="3" t="s">
        <v>8656</v>
      </c>
      <c r="H220" s="4" t="s">
        <v>41</v>
      </c>
      <c r="I220" s="3" t="s">
        <v>11729</v>
      </c>
      <c r="J220" s="3" t="s">
        <v>8349</v>
      </c>
      <c r="K220" s="4" t="s">
        <v>381</v>
      </c>
      <c r="L220" s="3" t="s">
        <v>1513</v>
      </c>
      <c r="M220" s="4" t="s">
        <v>144</v>
      </c>
      <c r="N220" s="3" t="s">
        <v>143</v>
      </c>
      <c r="O220" s="3" t="s">
        <v>11730</v>
      </c>
      <c r="P220" s="3" t="e">
        <v>#N/A</v>
      </c>
      <c r="Q220" s="3" t="e">
        <v>#N/A</v>
      </c>
      <c r="R220" s="3" t="s">
        <v>113</v>
      </c>
      <c r="S220" s="3" t="s">
        <v>148</v>
      </c>
      <c r="T220" s="4" t="s">
        <v>51</v>
      </c>
      <c r="V220" s="3" t="s">
        <v>275</v>
      </c>
      <c r="W220" s="3" t="s">
        <v>11731</v>
      </c>
      <c r="X220" s="3" t="s">
        <v>11732</v>
      </c>
      <c r="Y220" s="3" t="s">
        <v>11733</v>
      </c>
      <c r="Z220" s="4" t="s">
        <v>11734</v>
      </c>
    </row>
    <row r="221" spans="1:26" x14ac:dyDescent="0.3">
      <c r="A221" s="4" t="str">
        <f>_xlfn.CONCAT(M221, K221, "-", B221, "-", T221, "-", U221)</f>
        <v>1105-400804-PUB-EBS</v>
      </c>
      <c r="B221" s="4">
        <v>400804</v>
      </c>
      <c r="C221" s="4" t="s">
        <v>8344</v>
      </c>
      <c r="D221" s="5">
        <v>1105122</v>
      </c>
      <c r="E221" s="3" t="s">
        <v>8345</v>
      </c>
      <c r="F221" s="4" t="s">
        <v>8346</v>
      </c>
      <c r="G221" s="3" t="s">
        <v>8347</v>
      </c>
      <c r="H221" s="4" t="s">
        <v>104</v>
      </c>
      <c r="I221" s="3" t="s">
        <v>8348</v>
      </c>
      <c r="J221" s="3" t="s">
        <v>8349</v>
      </c>
      <c r="K221" s="4" t="s">
        <v>381</v>
      </c>
      <c r="L221" s="3" t="s">
        <v>1513</v>
      </c>
      <c r="M221" s="4" t="s">
        <v>144</v>
      </c>
      <c r="N221" s="3" t="s">
        <v>143</v>
      </c>
      <c r="O221" s="3" t="s">
        <v>8350</v>
      </c>
      <c r="P221" s="3" t="s">
        <v>8351</v>
      </c>
      <c r="Q221" s="3" t="s">
        <v>8352</v>
      </c>
      <c r="R221" s="3" t="s">
        <v>113</v>
      </c>
      <c r="S221" s="3" t="s">
        <v>148</v>
      </c>
      <c r="T221" s="4" t="s">
        <v>51</v>
      </c>
      <c r="U221" s="4" t="s">
        <v>225</v>
      </c>
      <c r="V221" s="3" t="s">
        <v>275</v>
      </c>
      <c r="W221" s="4" t="s">
        <v>8353</v>
      </c>
      <c r="X221" s="3" t="s">
        <v>8354</v>
      </c>
      <c r="Y221" s="3" t="s">
        <v>8355</v>
      </c>
      <c r="Z221" s="4" t="s">
        <v>8356</v>
      </c>
    </row>
    <row r="222" spans="1:26" x14ac:dyDescent="0.3">
      <c r="A222" s="4" t="str">
        <f>_xlfn.CONCAT(M222, K222, "-", B222, "-", T222, "-", U222)</f>
        <v>1105-401201-PUB-EBS</v>
      </c>
      <c r="B222" s="4">
        <v>401201</v>
      </c>
      <c r="C222" s="4" t="s">
        <v>8442</v>
      </c>
      <c r="D222" s="5">
        <v>1105672</v>
      </c>
      <c r="E222" s="3" t="s">
        <v>8443</v>
      </c>
      <c r="F222" s="4" t="s">
        <v>8444</v>
      </c>
      <c r="G222" s="3" t="s">
        <v>8445</v>
      </c>
      <c r="H222" s="4" t="s">
        <v>104</v>
      </c>
      <c r="I222" s="3" t="s">
        <v>8446</v>
      </c>
      <c r="J222" s="3" t="s">
        <v>3838</v>
      </c>
      <c r="K222" s="4" t="s">
        <v>381</v>
      </c>
      <c r="L222" s="3" t="s">
        <v>1513</v>
      </c>
      <c r="M222" s="4" t="s">
        <v>144</v>
      </c>
      <c r="N222" s="3" t="s">
        <v>143</v>
      </c>
      <c r="O222" s="3" t="s">
        <v>8447</v>
      </c>
      <c r="P222" s="3" t="s">
        <v>8448</v>
      </c>
      <c r="Q222" s="3" t="s">
        <v>8449</v>
      </c>
      <c r="R222" s="3" t="s">
        <v>113</v>
      </c>
      <c r="S222" s="3" t="s">
        <v>148</v>
      </c>
      <c r="T222" s="4" t="s">
        <v>51</v>
      </c>
      <c r="U222" s="4" t="s">
        <v>225</v>
      </c>
      <c r="V222" s="3" t="s">
        <v>275</v>
      </c>
      <c r="W222" s="4" t="s">
        <v>8450</v>
      </c>
      <c r="X222" s="3" t="s">
        <v>8451</v>
      </c>
      <c r="Y222" s="3" t="s">
        <v>8452</v>
      </c>
      <c r="Z222" s="4" t="s">
        <v>8453</v>
      </c>
    </row>
    <row r="223" spans="1:26" x14ac:dyDescent="0.3">
      <c r="A223" s="4" t="str">
        <f>_xlfn.CONCAT(M223, K223, "-", B223, "-", T223, "-", U223)</f>
        <v>1105-401810-PUB-EBS</v>
      </c>
      <c r="B223" s="4">
        <v>401810</v>
      </c>
      <c r="C223" s="4" t="s">
        <v>8603</v>
      </c>
      <c r="D223" s="5">
        <v>1105860</v>
      </c>
      <c r="E223" s="3" t="s">
        <v>8604</v>
      </c>
      <c r="F223" s="4" t="s">
        <v>8605</v>
      </c>
      <c r="G223" s="3" t="s">
        <v>8606</v>
      </c>
      <c r="H223" s="4" t="s">
        <v>104</v>
      </c>
      <c r="I223" s="3" t="s">
        <v>8607</v>
      </c>
      <c r="J223" s="3" t="s">
        <v>3314</v>
      </c>
      <c r="K223" s="4" t="s">
        <v>381</v>
      </c>
      <c r="L223" s="3" t="s">
        <v>1513</v>
      </c>
      <c r="M223" s="4" t="s">
        <v>144</v>
      </c>
      <c r="N223" s="3" t="s">
        <v>143</v>
      </c>
      <c r="O223" s="3" t="s">
        <v>8608</v>
      </c>
      <c r="P223" s="3" t="s">
        <v>8609</v>
      </c>
      <c r="Q223" s="3" t="s">
        <v>8610</v>
      </c>
      <c r="R223" s="3" t="s">
        <v>113</v>
      </c>
      <c r="S223" s="3" t="s">
        <v>148</v>
      </c>
      <c r="T223" s="4" t="s">
        <v>51</v>
      </c>
      <c r="U223" s="4" t="s">
        <v>225</v>
      </c>
      <c r="V223" s="3" t="s">
        <v>226</v>
      </c>
      <c r="W223" s="4" t="s">
        <v>8611</v>
      </c>
      <c r="X223" s="3" t="s">
        <v>8612</v>
      </c>
      <c r="Y223" s="3" t="s">
        <v>8613</v>
      </c>
      <c r="Z223" s="4" t="s">
        <v>8614</v>
      </c>
    </row>
    <row r="224" spans="1:26" x14ac:dyDescent="0.3">
      <c r="A224" s="4" t="str">
        <f>_xlfn.CONCAT(M224, K224, "-", B224, "-", T224, "-", U224)</f>
        <v>1105-401912-PUB-EBS</v>
      </c>
      <c r="B224" s="4">
        <v>401912</v>
      </c>
      <c r="C224" s="4" t="s">
        <v>8653</v>
      </c>
      <c r="D224" s="5">
        <v>1105403</v>
      </c>
      <c r="E224" s="3" t="s">
        <v>8654</v>
      </c>
      <c r="F224" s="4" t="s">
        <v>8655</v>
      </c>
      <c r="G224" s="3" t="s">
        <v>8656</v>
      </c>
      <c r="H224" s="4" t="s">
        <v>104</v>
      </c>
      <c r="I224" s="3" t="s">
        <v>8657</v>
      </c>
      <c r="J224" s="3" t="s">
        <v>8349</v>
      </c>
      <c r="K224" s="4" t="s">
        <v>381</v>
      </c>
      <c r="L224" s="3" t="s">
        <v>1513</v>
      </c>
      <c r="M224" s="4" t="s">
        <v>144</v>
      </c>
      <c r="N224" s="3" t="s">
        <v>143</v>
      </c>
      <c r="O224" s="3" t="s">
        <v>8658</v>
      </c>
      <c r="P224" s="3" t="s">
        <v>8659</v>
      </c>
      <c r="Q224" s="3" t="s">
        <v>8660</v>
      </c>
      <c r="R224" s="3" t="s">
        <v>113</v>
      </c>
      <c r="S224" s="3" t="s">
        <v>148</v>
      </c>
      <c r="T224" s="4" t="s">
        <v>51</v>
      </c>
      <c r="U224" s="4" t="s">
        <v>225</v>
      </c>
      <c r="V224" s="3" t="s">
        <v>2275</v>
      </c>
      <c r="W224" s="4" t="s">
        <v>8661</v>
      </c>
      <c r="X224" s="3" t="s">
        <v>8662</v>
      </c>
      <c r="Y224" s="3" t="s">
        <v>8663</v>
      </c>
      <c r="Z224" s="4" t="s">
        <v>8664</v>
      </c>
    </row>
    <row r="225" spans="1:26" x14ac:dyDescent="0.3">
      <c r="A225" s="4" t="str">
        <f>_xlfn.CONCAT(M225, K225, "-", B225, "-", T225, "-", U225)</f>
        <v>1105-403556-PUB-EBS</v>
      </c>
      <c r="B225" s="4">
        <v>403556</v>
      </c>
      <c r="C225" s="4" t="s">
        <v>8985</v>
      </c>
      <c r="D225" s="5">
        <v>1105612</v>
      </c>
      <c r="E225" s="3" t="s">
        <v>8986</v>
      </c>
      <c r="F225" s="4" t="s">
        <v>8987</v>
      </c>
      <c r="G225" s="3" t="s">
        <v>8988</v>
      </c>
      <c r="H225" s="4" t="s">
        <v>104</v>
      </c>
      <c r="I225" s="3" t="s">
        <v>8989</v>
      </c>
      <c r="J225" s="3" t="s">
        <v>8990</v>
      </c>
      <c r="K225" s="4" t="s">
        <v>381</v>
      </c>
      <c r="L225" s="3" t="s">
        <v>1513</v>
      </c>
      <c r="M225" s="4" t="s">
        <v>144</v>
      </c>
      <c r="N225" s="3" t="s">
        <v>143</v>
      </c>
      <c r="O225" s="3" t="s">
        <v>8991</v>
      </c>
      <c r="P225" s="3" t="s">
        <v>8992</v>
      </c>
      <c r="Q225" s="3" t="s">
        <v>8993</v>
      </c>
      <c r="R225" s="3" t="s">
        <v>113</v>
      </c>
      <c r="S225" s="3" t="s">
        <v>148</v>
      </c>
      <c r="T225" s="4" t="s">
        <v>51</v>
      </c>
      <c r="U225" s="4" t="s">
        <v>225</v>
      </c>
      <c r="V225" s="3" t="s">
        <v>226</v>
      </c>
      <c r="W225" s="4" t="s">
        <v>8994</v>
      </c>
      <c r="X225" s="3" t="s">
        <v>8995</v>
      </c>
      <c r="Y225" s="3" t="s">
        <v>8996</v>
      </c>
      <c r="Z225" s="4" t="s">
        <v>8997</v>
      </c>
    </row>
    <row r="226" spans="1:26" x14ac:dyDescent="0.3">
      <c r="A226" s="4" t="str">
        <f>_xlfn.CONCAT(M226, K226, "-", B226, "-", T226, "-", U226)</f>
        <v>1105-501852-PRI-SAL</v>
      </c>
      <c r="B226" s="4">
        <v>501852</v>
      </c>
      <c r="C226" s="4" t="s">
        <v>9364</v>
      </c>
      <c r="D226" s="5">
        <v>1105105</v>
      </c>
      <c r="E226" s="3" t="s">
        <v>9365</v>
      </c>
      <c r="H226" s="4" t="s">
        <v>41</v>
      </c>
      <c r="I226" s="3" t="s">
        <v>9366</v>
      </c>
      <c r="J226" s="3" t="s">
        <v>1512</v>
      </c>
      <c r="K226" s="4" t="s">
        <v>381</v>
      </c>
      <c r="L226" s="3" t="s">
        <v>1513</v>
      </c>
      <c r="M226" s="4" t="s">
        <v>144</v>
      </c>
      <c r="N226" s="3" t="s">
        <v>143</v>
      </c>
      <c r="O226" s="3" t="s">
        <v>9367</v>
      </c>
      <c r="P226" s="3" t="s">
        <v>9368</v>
      </c>
      <c r="Q226" s="3" t="s">
        <v>9369</v>
      </c>
      <c r="R226" s="3" t="s">
        <v>113</v>
      </c>
      <c r="S226" s="3" t="s">
        <v>148</v>
      </c>
      <c r="T226" s="4" t="s">
        <v>8096</v>
      </c>
      <c r="U226" s="4" t="s">
        <v>9181</v>
      </c>
      <c r="V226" s="3" t="s">
        <v>53</v>
      </c>
      <c r="W226" s="4" t="s">
        <v>9370</v>
      </c>
      <c r="X226" s="3" t="s">
        <v>9371</v>
      </c>
      <c r="Y226" s="3" t="s">
        <v>9372</v>
      </c>
      <c r="Z226" s="4" t="s">
        <v>9373</v>
      </c>
    </row>
    <row r="227" spans="1:26" x14ac:dyDescent="0.3">
      <c r="A227" s="4" t="str">
        <f>_xlfn.CONCAT(M227, K227, "-", B227, "-", T227, "-", U227)</f>
        <v>1105-502420-PRI-C</v>
      </c>
      <c r="B227" s="4">
        <v>502420</v>
      </c>
      <c r="C227" s="4" t="s">
        <v>9404</v>
      </c>
      <c r="D227" s="5">
        <v>1105005</v>
      </c>
      <c r="E227" s="3" t="s">
        <v>9405</v>
      </c>
      <c r="H227" s="4" t="s">
        <v>41</v>
      </c>
      <c r="I227" s="3" t="s">
        <v>9406</v>
      </c>
      <c r="J227" s="3" t="s">
        <v>4181</v>
      </c>
      <c r="K227" s="4" t="s">
        <v>381</v>
      </c>
      <c r="L227" s="3" t="s">
        <v>1513</v>
      </c>
      <c r="M227" s="4" t="s">
        <v>144</v>
      </c>
      <c r="N227" s="3" t="s">
        <v>143</v>
      </c>
      <c r="O227" s="3" t="s">
        <v>9407</v>
      </c>
      <c r="P227" s="3" t="s">
        <v>9408</v>
      </c>
      <c r="Q227" s="3" t="s">
        <v>9409</v>
      </c>
      <c r="R227" s="3" t="s">
        <v>113</v>
      </c>
      <c r="S227" s="3" t="s">
        <v>148</v>
      </c>
      <c r="T227" s="4" t="s">
        <v>8096</v>
      </c>
      <c r="U227" s="4" t="s">
        <v>8105</v>
      </c>
      <c r="V227" s="3" t="s">
        <v>53</v>
      </c>
      <c r="W227" s="4" t="s">
        <v>9410</v>
      </c>
      <c r="X227" s="3" t="s">
        <v>9411</v>
      </c>
      <c r="Y227" s="3" t="s">
        <v>9412</v>
      </c>
      <c r="Z227" s="4" t="s">
        <v>9413</v>
      </c>
    </row>
    <row r="228" spans="1:26" x14ac:dyDescent="0.3">
      <c r="A228" s="4" t="str">
        <f>_xlfn.CONCAT(M228, K228, "-", B228, "-", T228, "-", U228)</f>
        <v>1105-502856-PRI-C</v>
      </c>
      <c r="B228" s="4">
        <v>502856</v>
      </c>
      <c r="C228" s="4" t="s">
        <v>9443</v>
      </c>
      <c r="D228" s="5">
        <v>1105116</v>
      </c>
      <c r="E228" s="3" t="s">
        <v>9444</v>
      </c>
      <c r="H228" s="4" t="s">
        <v>41</v>
      </c>
      <c r="I228" s="3" t="s">
        <v>9445</v>
      </c>
      <c r="J228" s="3" t="s">
        <v>8349</v>
      </c>
      <c r="K228" s="4" t="s">
        <v>381</v>
      </c>
      <c r="L228" s="3" t="s">
        <v>1513</v>
      </c>
      <c r="M228" s="4" t="s">
        <v>144</v>
      </c>
      <c r="N228" s="3" t="s">
        <v>143</v>
      </c>
      <c r="O228" s="3" t="s">
        <v>9446</v>
      </c>
      <c r="P228" s="3" t="s">
        <v>9447</v>
      </c>
      <c r="Q228" s="3" t="s">
        <v>9448</v>
      </c>
      <c r="R228" s="3" t="s">
        <v>113</v>
      </c>
      <c r="S228" s="3" t="s">
        <v>148</v>
      </c>
      <c r="T228" s="4" t="s">
        <v>8096</v>
      </c>
      <c r="U228" s="4" t="s">
        <v>8105</v>
      </c>
      <c r="V228" s="3" t="s">
        <v>53</v>
      </c>
      <c r="W228" s="4" t="s">
        <v>9449</v>
      </c>
      <c r="Y228" s="3" t="s">
        <v>9450</v>
      </c>
      <c r="Z228" s="4" t="s">
        <v>9451</v>
      </c>
    </row>
    <row r="229" spans="1:26" x14ac:dyDescent="0.3">
      <c r="A229" s="4" t="str">
        <f>_xlfn.CONCAT(M229, K229, "-", B229, "-", T229, "-", U229)</f>
        <v>1105-503400-PRI-AS</v>
      </c>
      <c r="B229" s="4">
        <v>503400</v>
      </c>
      <c r="C229" s="4" t="s">
        <v>9481</v>
      </c>
      <c r="D229" s="5">
        <v>1105342</v>
      </c>
      <c r="E229" s="3" t="s">
        <v>9482</v>
      </c>
      <c r="H229" s="4" t="s">
        <v>41</v>
      </c>
      <c r="I229" s="3" t="s">
        <v>9483</v>
      </c>
      <c r="J229" s="3" t="s">
        <v>4181</v>
      </c>
      <c r="K229" s="4" t="s">
        <v>381</v>
      </c>
      <c r="L229" s="3" t="s">
        <v>1513</v>
      </c>
      <c r="M229" s="4" t="s">
        <v>144</v>
      </c>
      <c r="N229" s="3" t="s">
        <v>143</v>
      </c>
      <c r="O229" s="3" t="s">
        <v>9484</v>
      </c>
      <c r="P229" s="3" t="s">
        <v>9485</v>
      </c>
      <c r="Q229" s="3" t="s">
        <v>9486</v>
      </c>
      <c r="R229" s="3" t="s">
        <v>113</v>
      </c>
      <c r="S229" s="3" t="s">
        <v>148</v>
      </c>
      <c r="T229" s="4" t="s">
        <v>8096</v>
      </c>
      <c r="U229" s="4" t="s">
        <v>9487</v>
      </c>
      <c r="V229" s="3" t="s">
        <v>64</v>
      </c>
      <c r="W229" s="4" t="s">
        <v>9488</v>
      </c>
      <c r="X229" s="3" t="s">
        <v>9489</v>
      </c>
      <c r="Y229" s="3" t="s">
        <v>9490</v>
      </c>
      <c r="Z229" s="4" t="s">
        <v>9491</v>
      </c>
    </row>
    <row r="230" spans="1:26" x14ac:dyDescent="0.3">
      <c r="A230" s="4" t="str">
        <f>_xlfn.CONCAT(M230, K230, "-", B230, "-", T230, "-", U230)</f>
        <v>1105-503599-PRI-C</v>
      </c>
      <c r="B230" s="4">
        <v>503599</v>
      </c>
      <c r="C230" s="4" t="s">
        <v>9532</v>
      </c>
      <c r="D230" s="5">
        <v>1105549</v>
      </c>
      <c r="E230" s="3" t="s">
        <v>9533</v>
      </c>
      <c r="H230" s="4" t="s">
        <v>41</v>
      </c>
      <c r="I230" s="3" t="s">
        <v>9534</v>
      </c>
      <c r="J230" s="3" t="s">
        <v>3314</v>
      </c>
      <c r="K230" s="4" t="s">
        <v>381</v>
      </c>
      <c r="L230" s="3" t="s">
        <v>1513</v>
      </c>
      <c r="M230" s="4" t="s">
        <v>144</v>
      </c>
      <c r="N230" s="3" t="s">
        <v>143</v>
      </c>
      <c r="O230" s="3" t="s">
        <v>9535</v>
      </c>
      <c r="P230" s="3" t="s">
        <v>9536</v>
      </c>
      <c r="Q230" s="3" t="s">
        <v>9537</v>
      </c>
      <c r="R230" s="3" t="s">
        <v>113</v>
      </c>
      <c r="S230" s="3" t="s">
        <v>148</v>
      </c>
      <c r="T230" s="4" t="s">
        <v>8096</v>
      </c>
      <c r="U230" s="4" t="s">
        <v>8105</v>
      </c>
      <c r="V230" s="3" t="s">
        <v>64</v>
      </c>
      <c r="X230" s="3" t="s">
        <v>9538</v>
      </c>
      <c r="Y230" s="3" t="s">
        <v>9539</v>
      </c>
      <c r="Z230" s="4" t="s">
        <v>9540</v>
      </c>
    </row>
    <row r="231" spans="1:26" x14ac:dyDescent="0.3">
      <c r="A231" s="4" t="str">
        <f>_xlfn.CONCAT(M231, K231, "-", B231, "-", T231, "-", U231)</f>
        <v>1105-504877-PRI-EXT</v>
      </c>
      <c r="B231" s="4">
        <v>504877</v>
      </c>
      <c r="C231" s="4" t="s">
        <v>9638</v>
      </c>
      <c r="D231" s="5">
        <v>1105159</v>
      </c>
      <c r="E231" s="3" t="s">
        <v>9639</v>
      </c>
      <c r="H231" s="4" t="s">
        <v>41</v>
      </c>
      <c r="I231" s="3" t="s">
        <v>9640</v>
      </c>
      <c r="J231" s="3" t="s">
        <v>3838</v>
      </c>
      <c r="K231" s="4" t="s">
        <v>381</v>
      </c>
      <c r="L231" s="3" t="s">
        <v>1513</v>
      </c>
      <c r="M231" s="4" t="s">
        <v>144</v>
      </c>
      <c r="N231" s="3" t="s">
        <v>143</v>
      </c>
      <c r="O231" s="3" t="s">
        <v>9641</v>
      </c>
      <c r="P231" s="3" t="s">
        <v>9642</v>
      </c>
      <c r="Q231" s="3" t="s">
        <v>9643</v>
      </c>
      <c r="R231" s="3" t="s">
        <v>113</v>
      </c>
      <c r="S231" s="3" t="s">
        <v>148</v>
      </c>
      <c r="T231" s="4" t="s">
        <v>8096</v>
      </c>
      <c r="U231" s="4" t="s">
        <v>8097</v>
      </c>
      <c r="V231" s="3" t="s">
        <v>773</v>
      </c>
      <c r="W231" s="4" t="s">
        <v>9644</v>
      </c>
      <c r="Y231" s="3" t="s">
        <v>9645</v>
      </c>
      <c r="Z231" s="4" t="s">
        <v>9646</v>
      </c>
    </row>
    <row r="232" spans="1:26" x14ac:dyDescent="0.3">
      <c r="A232" s="4" t="str">
        <f>_xlfn.CONCAT(M232, K232, "-", B232, "-", T232, "-", U232)</f>
        <v>1105-505020-PRI-C</v>
      </c>
      <c r="B232" s="4">
        <v>505020</v>
      </c>
      <c r="C232" s="4" t="s">
        <v>9647</v>
      </c>
      <c r="D232" s="5">
        <v>1105291</v>
      </c>
      <c r="E232" s="3" t="s">
        <v>9648</v>
      </c>
      <c r="H232" s="4" t="s">
        <v>41</v>
      </c>
      <c r="I232" s="3" t="s">
        <v>9649</v>
      </c>
      <c r="J232" s="3" t="s">
        <v>1512</v>
      </c>
      <c r="K232" s="4" t="s">
        <v>381</v>
      </c>
      <c r="L232" s="3" t="s">
        <v>1513</v>
      </c>
      <c r="M232" s="4" t="s">
        <v>144</v>
      </c>
      <c r="N232" s="3" t="s">
        <v>143</v>
      </c>
      <c r="O232" s="3" t="s">
        <v>9650</v>
      </c>
      <c r="P232" s="3" t="s">
        <v>9651</v>
      </c>
      <c r="Q232" s="3" t="s">
        <v>9652</v>
      </c>
      <c r="R232" s="3" t="s">
        <v>113</v>
      </c>
      <c r="S232" s="3" t="s">
        <v>148</v>
      </c>
      <c r="T232" s="4" t="s">
        <v>8096</v>
      </c>
      <c r="U232" s="4" t="s">
        <v>8105</v>
      </c>
      <c r="V232" s="3" t="s">
        <v>64</v>
      </c>
      <c r="W232" s="4" t="s">
        <v>9653</v>
      </c>
      <c r="X232" s="3" t="s">
        <v>9654</v>
      </c>
      <c r="Y232" s="3" t="s">
        <v>9655</v>
      </c>
      <c r="Z232" s="4" t="s">
        <v>9656</v>
      </c>
    </row>
    <row r="233" spans="1:26" x14ac:dyDescent="0.3">
      <c r="A233" s="4" t="str">
        <f>_xlfn.CONCAT(M233, K233, "-", B233, "-", T233, "-", U233)</f>
        <v>1105-800436-PRI-C</v>
      </c>
      <c r="B233" s="4">
        <v>800436</v>
      </c>
      <c r="C233" s="4" t="s">
        <v>10413</v>
      </c>
      <c r="D233" s="5">
        <v>1105301</v>
      </c>
      <c r="E233" s="3" t="s">
        <v>10414</v>
      </c>
      <c r="H233" s="4" t="s">
        <v>41</v>
      </c>
      <c r="I233" s="3" t="s">
        <v>10415</v>
      </c>
      <c r="J233" s="3" t="s">
        <v>1512</v>
      </c>
      <c r="K233" s="4" t="s">
        <v>381</v>
      </c>
      <c r="L233" s="3" t="s">
        <v>1513</v>
      </c>
      <c r="M233" s="4" t="s">
        <v>144</v>
      </c>
      <c r="N233" s="3" t="s">
        <v>143</v>
      </c>
      <c r="O233" s="3" t="s">
        <v>10416</v>
      </c>
      <c r="P233" s="3">
        <v>38.71058</v>
      </c>
      <c r="Q233" s="3">
        <v>-9.3864699999999992</v>
      </c>
      <c r="R233" s="3" t="s">
        <v>113</v>
      </c>
      <c r="S233" s="3" t="s">
        <v>148</v>
      </c>
      <c r="T233" s="4" t="s">
        <v>8096</v>
      </c>
      <c r="U233" s="4" t="s">
        <v>8105</v>
      </c>
      <c r="V233" s="3" t="s">
        <v>64</v>
      </c>
      <c r="W233" s="4" t="s">
        <v>10417</v>
      </c>
      <c r="X233" s="3" t="s">
        <v>10418</v>
      </c>
      <c r="Y233" s="3" t="s">
        <v>10419</v>
      </c>
      <c r="Z233" s="4" t="s">
        <v>10420</v>
      </c>
    </row>
    <row r="234" spans="1:26" x14ac:dyDescent="0.3">
      <c r="A234" s="4" t="str">
        <f>_xlfn.CONCAT(M234, K234, "-", B234, "-", T234, "-", U234)</f>
        <v>1105-802472-PRI-E</v>
      </c>
      <c r="B234" s="4">
        <v>802472</v>
      </c>
      <c r="C234" s="4" t="s">
        <v>10570</v>
      </c>
      <c r="D234" s="5">
        <v>1105732</v>
      </c>
      <c r="E234" s="3" t="s">
        <v>10571</v>
      </c>
      <c r="H234" s="4" t="s">
        <v>41</v>
      </c>
      <c r="I234" s="3" t="s">
        <v>10572</v>
      </c>
      <c r="J234" s="3" t="s">
        <v>8990</v>
      </c>
      <c r="K234" s="4" t="s">
        <v>381</v>
      </c>
      <c r="L234" s="3" t="s">
        <v>1513</v>
      </c>
      <c r="M234" s="4" t="s">
        <v>144</v>
      </c>
      <c r="N234" s="3" t="s">
        <v>143</v>
      </c>
      <c r="O234" s="3" t="s">
        <v>10573</v>
      </c>
      <c r="P234" s="3" t="s">
        <v>4461</v>
      </c>
      <c r="Q234" s="3" t="s">
        <v>4462</v>
      </c>
      <c r="R234" s="3" t="s">
        <v>113</v>
      </c>
      <c r="S234" s="3" t="s">
        <v>148</v>
      </c>
      <c r="T234" s="4" t="s">
        <v>8096</v>
      </c>
      <c r="U234" s="4" t="s">
        <v>9320</v>
      </c>
      <c r="V234" s="3" t="s">
        <v>115</v>
      </c>
      <c r="W234" s="4" t="s">
        <v>10574</v>
      </c>
      <c r="X234" s="3" t="s">
        <v>10575</v>
      </c>
      <c r="Y234" s="3" t="s">
        <v>10576</v>
      </c>
      <c r="Z234" s="4" t="s">
        <v>10577</v>
      </c>
    </row>
    <row r="235" spans="1:26" x14ac:dyDescent="0.3">
      <c r="A235" s="4" t="str">
        <f>_xlfn.CONCAT(M235, K235, "-", B235, "-", T235, "-", U235)</f>
        <v>1105-802848-PRI-SAL</v>
      </c>
      <c r="B235" s="4">
        <v>802848</v>
      </c>
      <c r="C235" s="4" t="s">
        <v>10599</v>
      </c>
      <c r="D235" s="5">
        <v>1105158</v>
      </c>
      <c r="E235" s="3" t="s">
        <v>10600</v>
      </c>
      <c r="H235" s="4" t="s">
        <v>41</v>
      </c>
      <c r="I235" s="3" t="s">
        <v>10601</v>
      </c>
      <c r="J235" s="3" t="s">
        <v>8349</v>
      </c>
      <c r="K235" s="4" t="s">
        <v>381</v>
      </c>
      <c r="L235" s="3" t="s">
        <v>1513</v>
      </c>
      <c r="M235" s="4" t="s">
        <v>144</v>
      </c>
      <c r="N235" s="3" t="s">
        <v>143</v>
      </c>
      <c r="O235" s="3" t="s">
        <v>10602</v>
      </c>
      <c r="P235" s="3" t="s">
        <v>10603</v>
      </c>
      <c r="Q235" s="3" t="s">
        <v>10604</v>
      </c>
      <c r="R235" s="3" t="s">
        <v>113</v>
      </c>
      <c r="S235" s="3" t="s">
        <v>148</v>
      </c>
      <c r="T235" s="4" t="s">
        <v>8096</v>
      </c>
      <c r="U235" s="4" t="s">
        <v>9181</v>
      </c>
      <c r="V235" s="3" t="s">
        <v>387</v>
      </c>
      <c r="W235" s="4" t="s">
        <v>10605</v>
      </c>
      <c r="X235" s="3" t="s">
        <v>10606</v>
      </c>
      <c r="Y235" s="3" t="s">
        <v>10607</v>
      </c>
      <c r="Z235" s="4" t="s">
        <v>10608</v>
      </c>
    </row>
    <row r="236" spans="1:26" x14ac:dyDescent="0.3">
      <c r="A236" s="4" t="str">
        <f>_xlfn.CONCAT(M236, K236, "-", B236, "-", T236, "-", U236)</f>
        <v>1105-804188-PRI-</v>
      </c>
      <c r="B236" s="5">
        <v>804188</v>
      </c>
      <c r="E236" s="3" t="s">
        <v>12072</v>
      </c>
      <c r="H236" s="4" t="s">
        <v>41</v>
      </c>
      <c r="I236" s="3" t="s">
        <v>12073</v>
      </c>
      <c r="J236" s="3" t="s">
        <v>3838</v>
      </c>
      <c r="K236" s="4" t="s">
        <v>381</v>
      </c>
      <c r="L236" s="3" t="s">
        <v>1513</v>
      </c>
      <c r="M236" s="4" t="s">
        <v>144</v>
      </c>
      <c r="N236" s="3" t="s">
        <v>143</v>
      </c>
      <c r="O236" s="3" t="s">
        <v>12074</v>
      </c>
      <c r="P236" s="3" t="e">
        <v>#N/A</v>
      </c>
      <c r="Q236" s="3" t="e">
        <v>#N/A</v>
      </c>
      <c r="R236" s="3" t="s">
        <v>113</v>
      </c>
      <c r="S236" s="3" t="s">
        <v>148</v>
      </c>
      <c r="T236" s="4" t="s">
        <v>8096</v>
      </c>
      <c r="V236" s="3" t="s">
        <v>64</v>
      </c>
      <c r="W236" s="3" t="s">
        <v>12075</v>
      </c>
      <c r="X236" s="3" t="s">
        <v>12076</v>
      </c>
      <c r="Y236" s="3" t="s">
        <v>12077</v>
      </c>
      <c r="Z236" s="4" t="s">
        <v>12078</v>
      </c>
    </row>
    <row r="237" spans="1:26" x14ac:dyDescent="0.3">
      <c r="A237" s="4" t="str">
        <f>_xlfn.CONCAT(M237, K237, "-", B237, "-", T237, "-", U237)</f>
        <v>1105-806878-PRI-C</v>
      </c>
      <c r="B237" s="4">
        <v>806878</v>
      </c>
      <c r="C237" s="4" t="s">
        <v>10822</v>
      </c>
      <c r="D237" s="5">
        <v>1105536</v>
      </c>
      <c r="E237" s="3" t="s">
        <v>10823</v>
      </c>
      <c r="H237" s="4" t="s">
        <v>41</v>
      </c>
      <c r="I237" s="3" t="s">
        <v>10824</v>
      </c>
      <c r="J237" s="3" t="s">
        <v>4181</v>
      </c>
      <c r="K237" s="4" t="s">
        <v>381</v>
      </c>
      <c r="L237" s="3" t="s">
        <v>1513</v>
      </c>
      <c r="M237" s="4" t="s">
        <v>144</v>
      </c>
      <c r="N237" s="3" t="s">
        <v>143</v>
      </c>
      <c r="O237" s="3" t="s">
        <v>10825</v>
      </c>
      <c r="P237" s="3" t="s">
        <v>9230</v>
      </c>
      <c r="Q237" s="3" t="s">
        <v>9231</v>
      </c>
      <c r="R237" s="3" t="s">
        <v>113</v>
      </c>
      <c r="S237" s="3" t="s">
        <v>148</v>
      </c>
      <c r="T237" s="4" t="s">
        <v>8096</v>
      </c>
      <c r="U237" s="4" t="s">
        <v>8105</v>
      </c>
      <c r="V237" s="3" t="s">
        <v>149</v>
      </c>
      <c r="W237" s="4" t="s">
        <v>10826</v>
      </c>
      <c r="Y237" s="3" t="s">
        <v>10827</v>
      </c>
      <c r="Z237" s="4" t="s">
        <v>10828</v>
      </c>
    </row>
    <row r="238" spans="1:26" x14ac:dyDescent="0.3">
      <c r="A238" s="4" t="str">
        <f>_xlfn.CONCAT(M238, K238, "-", B238, "-", T238, "-", U238)</f>
        <v>1007-341113-PUB-EB</v>
      </c>
      <c r="B238" s="4">
        <v>341113</v>
      </c>
      <c r="C238" s="4" t="s">
        <v>2522</v>
      </c>
      <c r="D238" s="5">
        <v>1007156</v>
      </c>
      <c r="E238" s="3" t="s">
        <v>2523</v>
      </c>
      <c r="F238" s="4" t="s">
        <v>2524</v>
      </c>
      <c r="G238" s="3" t="s">
        <v>2525</v>
      </c>
      <c r="H238" s="4" t="s">
        <v>104</v>
      </c>
      <c r="I238" s="3" t="s">
        <v>2526</v>
      </c>
      <c r="J238" s="3" t="s">
        <v>2527</v>
      </c>
      <c r="K238" s="4" t="s">
        <v>236</v>
      </c>
      <c r="L238" s="3" t="s">
        <v>2528</v>
      </c>
      <c r="M238" s="4" t="s">
        <v>161</v>
      </c>
      <c r="N238" s="3" t="s">
        <v>160</v>
      </c>
      <c r="O238" s="3" t="s">
        <v>2529</v>
      </c>
      <c r="P238" s="3" t="s">
        <v>2530</v>
      </c>
      <c r="Q238" s="3" t="s">
        <v>2517</v>
      </c>
      <c r="R238" s="3" t="s">
        <v>165</v>
      </c>
      <c r="S238" s="3" t="s">
        <v>460</v>
      </c>
      <c r="T238" s="4" t="s">
        <v>51</v>
      </c>
      <c r="U238" s="4" t="s">
        <v>52</v>
      </c>
      <c r="V238" s="3" t="s">
        <v>149</v>
      </c>
      <c r="W238" s="4" t="s">
        <v>2531</v>
      </c>
      <c r="X238" s="3" t="s">
        <v>2532</v>
      </c>
      <c r="Y238" s="3" t="s">
        <v>2533</v>
      </c>
      <c r="Z238" s="4" t="s">
        <v>2534</v>
      </c>
    </row>
    <row r="239" spans="1:26" x14ac:dyDescent="0.3">
      <c r="A239" s="4" t="str">
        <f>_xlfn.CONCAT(M239, K239, "-", B239, "-", T239, "-", U239)</f>
        <v>0502-330127-PUB-EB</v>
      </c>
      <c r="B239" s="4">
        <v>330127</v>
      </c>
      <c r="C239" s="4" t="s">
        <v>509</v>
      </c>
      <c r="D239" s="5">
        <v>502744</v>
      </c>
      <c r="E239" s="3" t="s">
        <v>510</v>
      </c>
      <c r="F239" s="4" t="s">
        <v>511</v>
      </c>
      <c r="G239" s="3" t="s">
        <v>512</v>
      </c>
      <c r="H239" s="4" t="s">
        <v>41</v>
      </c>
      <c r="I239" s="3" t="s">
        <v>513</v>
      </c>
      <c r="J239" s="3" t="s">
        <v>514</v>
      </c>
      <c r="K239" s="4" t="s">
        <v>317</v>
      </c>
      <c r="L239" s="3" t="s">
        <v>382</v>
      </c>
      <c r="M239" s="4" t="s">
        <v>381</v>
      </c>
      <c r="N239" s="3" t="s">
        <v>382</v>
      </c>
      <c r="O239" s="3" t="s">
        <v>515</v>
      </c>
      <c r="P239" s="3" t="s">
        <v>516</v>
      </c>
      <c r="Q239" s="3" t="s">
        <v>517</v>
      </c>
      <c r="R239" s="3" t="s">
        <v>165</v>
      </c>
      <c r="S239" s="3" t="s">
        <v>518</v>
      </c>
      <c r="T239" s="4" t="s">
        <v>51</v>
      </c>
      <c r="U239" s="4" t="s">
        <v>52</v>
      </c>
      <c r="V239" s="3" t="s">
        <v>64</v>
      </c>
      <c r="W239" s="4" t="s">
        <v>519</v>
      </c>
      <c r="Y239" s="3" t="s">
        <v>520</v>
      </c>
      <c r="Z239" s="4" t="s">
        <v>521</v>
      </c>
    </row>
    <row r="240" spans="1:26" x14ac:dyDescent="0.3">
      <c r="A240" s="4" t="str">
        <f>_xlfn.CONCAT(M240, K240, "-", B240, "-", T240, "-", U240)</f>
        <v>0502-340029-PUB-EB</v>
      </c>
      <c r="B240" s="4">
        <v>340029</v>
      </c>
      <c r="C240" s="4" t="s">
        <v>1494</v>
      </c>
      <c r="D240" s="5">
        <v>502837</v>
      </c>
      <c r="E240" s="3" t="s">
        <v>1495</v>
      </c>
      <c r="F240" s="4" t="s">
        <v>1496</v>
      </c>
      <c r="G240" s="3" t="s">
        <v>1497</v>
      </c>
      <c r="H240" s="4" t="s">
        <v>104</v>
      </c>
      <c r="I240" s="3" t="s">
        <v>1498</v>
      </c>
      <c r="J240" s="3" t="s">
        <v>1499</v>
      </c>
      <c r="K240" s="4" t="s">
        <v>317</v>
      </c>
      <c r="L240" s="3" t="s">
        <v>382</v>
      </c>
      <c r="M240" s="4" t="s">
        <v>381</v>
      </c>
      <c r="N240" s="3" t="s">
        <v>382</v>
      </c>
      <c r="O240" s="3" t="s">
        <v>1500</v>
      </c>
      <c r="P240" s="3" t="s">
        <v>1501</v>
      </c>
      <c r="Q240" s="3" t="s">
        <v>1502</v>
      </c>
      <c r="R240" s="3" t="s">
        <v>165</v>
      </c>
      <c r="S240" s="3" t="s">
        <v>518</v>
      </c>
      <c r="T240" s="4" t="s">
        <v>51</v>
      </c>
      <c r="U240" s="4" t="s">
        <v>52</v>
      </c>
      <c r="V240" s="3" t="s">
        <v>355</v>
      </c>
      <c r="W240" s="4" t="s">
        <v>1503</v>
      </c>
      <c r="X240" s="3" t="s">
        <v>1504</v>
      </c>
      <c r="Y240" s="3" t="s">
        <v>1505</v>
      </c>
      <c r="Z240" s="4" t="s">
        <v>1506</v>
      </c>
    </row>
    <row r="241" spans="1:26" x14ac:dyDescent="0.3">
      <c r="A241" s="4" t="str">
        <f>_xlfn.CONCAT(M241, K241, "-", B241, "-", T241, "-", U241)</f>
        <v>0502-340595-PUB-EB</v>
      </c>
      <c r="B241" s="4">
        <v>340595</v>
      </c>
      <c r="C241" s="4" t="s">
        <v>1962</v>
      </c>
      <c r="D241" s="5">
        <v>502266</v>
      </c>
      <c r="E241" s="3" t="s">
        <v>1963</v>
      </c>
      <c r="F241" s="4" t="s">
        <v>1964</v>
      </c>
      <c r="G241" s="3" t="s">
        <v>1965</v>
      </c>
      <c r="H241" s="4" t="s">
        <v>41</v>
      </c>
      <c r="I241" s="3" t="s">
        <v>1966</v>
      </c>
      <c r="J241" s="3" t="s">
        <v>1499</v>
      </c>
      <c r="K241" s="4" t="s">
        <v>317</v>
      </c>
      <c r="L241" s="3" t="s">
        <v>382</v>
      </c>
      <c r="M241" s="4" t="s">
        <v>381</v>
      </c>
      <c r="N241" s="3" t="s">
        <v>382</v>
      </c>
      <c r="O241" s="3" t="s">
        <v>1967</v>
      </c>
      <c r="P241" s="3" t="s">
        <v>1968</v>
      </c>
      <c r="Q241" s="3" t="s">
        <v>1969</v>
      </c>
      <c r="R241" s="3" t="s">
        <v>165</v>
      </c>
      <c r="S241" s="3" t="s">
        <v>518</v>
      </c>
      <c r="T241" s="4" t="s">
        <v>51</v>
      </c>
      <c r="U241" s="4" t="s">
        <v>52</v>
      </c>
      <c r="V241" s="3" t="s">
        <v>81</v>
      </c>
      <c r="W241" s="4" t="s">
        <v>1970</v>
      </c>
      <c r="X241" s="3" t="s">
        <v>1971</v>
      </c>
      <c r="Y241" s="3" t="s">
        <v>1972</v>
      </c>
      <c r="Z241" s="4" t="s">
        <v>1973</v>
      </c>
    </row>
    <row r="242" spans="1:26" x14ac:dyDescent="0.3">
      <c r="A242" s="4" t="str">
        <f>_xlfn.CONCAT(M242, K242, "-", B242, "-", T242, "-", U242)</f>
        <v>0502-340595-PUB-EB</v>
      </c>
      <c r="B242" s="4">
        <v>340595</v>
      </c>
      <c r="C242" s="4" t="s">
        <v>1962</v>
      </c>
      <c r="D242" s="5">
        <v>502266</v>
      </c>
      <c r="E242" s="3" t="s">
        <v>1963</v>
      </c>
      <c r="F242" s="4" t="s">
        <v>1964</v>
      </c>
      <c r="G242" s="3" t="s">
        <v>1965</v>
      </c>
      <c r="H242" s="4" t="s">
        <v>41</v>
      </c>
      <c r="I242" s="3" t="s">
        <v>1966</v>
      </c>
      <c r="J242" s="3" t="s">
        <v>1499</v>
      </c>
      <c r="K242" s="4" t="s">
        <v>317</v>
      </c>
      <c r="L242" s="3" t="s">
        <v>382</v>
      </c>
      <c r="M242" s="4" t="s">
        <v>381</v>
      </c>
      <c r="N242" s="3" t="s">
        <v>382</v>
      </c>
      <c r="O242" s="3" t="s">
        <v>1967</v>
      </c>
      <c r="P242" s="3" t="s">
        <v>1968</v>
      </c>
      <c r="Q242" s="3" t="s">
        <v>1969</v>
      </c>
      <c r="R242" s="3" t="s">
        <v>165</v>
      </c>
      <c r="S242" s="3" t="s">
        <v>518</v>
      </c>
      <c r="T242" s="4" t="s">
        <v>51</v>
      </c>
      <c r="U242" s="4" t="s">
        <v>52</v>
      </c>
      <c r="V242" s="3" t="s">
        <v>81</v>
      </c>
      <c r="W242" s="4" t="s">
        <v>1970</v>
      </c>
      <c r="X242" s="3" t="s">
        <v>1971</v>
      </c>
      <c r="Y242" s="3" t="s">
        <v>1972</v>
      </c>
      <c r="Z242" s="4" t="s">
        <v>1973</v>
      </c>
    </row>
    <row r="243" spans="1:26" x14ac:dyDescent="0.3">
      <c r="A243" s="4" t="str">
        <f>_xlfn.CONCAT(M243, K243, "-", B243, "-", T243, "-", U243)</f>
        <v>0502-402576-PUB-EB</v>
      </c>
      <c r="B243" s="4">
        <v>402576</v>
      </c>
      <c r="C243" s="4" t="s">
        <v>8752</v>
      </c>
      <c r="D243" s="5">
        <v>502392</v>
      </c>
      <c r="E243" s="3" t="s">
        <v>8753</v>
      </c>
      <c r="F243" s="4" t="s">
        <v>1964</v>
      </c>
      <c r="G243" s="3" t="s">
        <v>1965</v>
      </c>
      <c r="H243" s="4" t="s">
        <v>41</v>
      </c>
      <c r="I243" s="3" t="s">
        <v>8754</v>
      </c>
      <c r="J243" s="3" t="s">
        <v>1499</v>
      </c>
      <c r="K243" s="4" t="s">
        <v>317</v>
      </c>
      <c r="L243" s="3" t="s">
        <v>382</v>
      </c>
      <c r="M243" s="4" t="s">
        <v>381</v>
      </c>
      <c r="N243" s="3" t="s">
        <v>382</v>
      </c>
      <c r="O243" s="3" t="s">
        <v>8755</v>
      </c>
      <c r="P243" s="3" t="s">
        <v>689</v>
      </c>
      <c r="Q243" s="3" t="s">
        <v>8756</v>
      </c>
      <c r="R243" s="3" t="s">
        <v>165</v>
      </c>
      <c r="S243" s="3" t="s">
        <v>518</v>
      </c>
      <c r="T243" s="4" t="s">
        <v>51</v>
      </c>
      <c r="U243" s="4" t="s">
        <v>52</v>
      </c>
      <c r="V243" s="3" t="s">
        <v>355</v>
      </c>
      <c r="W243" s="4" t="s">
        <v>8757</v>
      </c>
      <c r="Y243" s="3" t="s">
        <v>8758</v>
      </c>
      <c r="Z243" s="4" t="s">
        <v>8759</v>
      </c>
    </row>
    <row r="244" spans="1:26" x14ac:dyDescent="0.3">
      <c r="A244" s="4" t="str">
        <f>_xlfn.CONCAT(M244, K244, "-", B244, "-", T244, "-", U244)</f>
        <v>0502-403660-PUB-EBS</v>
      </c>
      <c r="B244" s="4">
        <v>403660</v>
      </c>
      <c r="C244" s="4" t="s">
        <v>9052</v>
      </c>
      <c r="D244" s="5">
        <v>502518</v>
      </c>
      <c r="E244" s="3" t="s">
        <v>9053</v>
      </c>
      <c r="F244" s="4" t="s">
        <v>511</v>
      </c>
      <c r="G244" s="3" t="s">
        <v>512</v>
      </c>
      <c r="H244" s="4" t="s">
        <v>104</v>
      </c>
      <c r="I244" s="3" t="s">
        <v>9054</v>
      </c>
      <c r="J244" s="3" t="s">
        <v>9055</v>
      </c>
      <c r="K244" s="4" t="s">
        <v>317</v>
      </c>
      <c r="L244" s="3" t="s">
        <v>382</v>
      </c>
      <c r="M244" s="4" t="s">
        <v>381</v>
      </c>
      <c r="N244" s="3" t="s">
        <v>382</v>
      </c>
      <c r="O244" s="3" t="s">
        <v>9056</v>
      </c>
      <c r="P244" s="3" t="s">
        <v>9057</v>
      </c>
      <c r="Q244" s="3" t="s">
        <v>9058</v>
      </c>
      <c r="R244" s="3" t="s">
        <v>165</v>
      </c>
      <c r="S244" s="3" t="s">
        <v>518</v>
      </c>
      <c r="T244" s="4" t="s">
        <v>51</v>
      </c>
      <c r="U244" s="4" t="s">
        <v>225</v>
      </c>
      <c r="V244" s="3" t="s">
        <v>226</v>
      </c>
      <c r="W244" s="4" t="s">
        <v>9059</v>
      </c>
      <c r="X244" s="3" t="s">
        <v>9060</v>
      </c>
      <c r="Y244" s="3" t="s">
        <v>9061</v>
      </c>
      <c r="Z244" s="4" t="s">
        <v>9062</v>
      </c>
    </row>
    <row r="245" spans="1:26" x14ac:dyDescent="0.3">
      <c r="A245" s="4" t="str">
        <f>_xlfn.CONCAT(M245, K245, "-", B245, "-", T245, "-", U245)</f>
        <v>0502-710025-PUB-</v>
      </c>
      <c r="B245" s="5">
        <v>710025</v>
      </c>
      <c r="E245" s="3" t="s">
        <v>11966</v>
      </c>
      <c r="H245" s="4" t="s">
        <v>41</v>
      </c>
      <c r="I245" s="3" t="s">
        <v>11967</v>
      </c>
      <c r="J245" s="3" t="s">
        <v>11968</v>
      </c>
      <c r="K245" s="4" t="s">
        <v>317</v>
      </c>
      <c r="L245" s="3" t="s">
        <v>382</v>
      </c>
      <c r="M245" s="4" t="s">
        <v>381</v>
      </c>
      <c r="N245" s="3" t="s">
        <v>382</v>
      </c>
      <c r="O245" s="3" t="s">
        <v>11969</v>
      </c>
      <c r="P245" s="3" t="e">
        <v>#N/A</v>
      </c>
      <c r="Q245" s="3" t="e">
        <v>#N/A</v>
      </c>
      <c r="R245" s="3" t="s">
        <v>165</v>
      </c>
      <c r="S245" s="3" t="s">
        <v>518</v>
      </c>
      <c r="T245" s="4" t="s">
        <v>51</v>
      </c>
      <c r="V245" s="3" t="s">
        <v>149</v>
      </c>
      <c r="W245" s="3" t="s">
        <v>11970</v>
      </c>
      <c r="Y245" s="3" t="s">
        <v>98</v>
      </c>
      <c r="Z245" s="4" t="s">
        <v>11971</v>
      </c>
    </row>
    <row r="246" spans="1:26" x14ac:dyDescent="0.3">
      <c r="A246" s="4" t="str">
        <f>_xlfn.CONCAT(M246, K246, "-", B246, "-", T246, "-", U246)</f>
        <v>0106-340558-PUB-EBS</v>
      </c>
      <c r="B246" s="4">
        <v>340558</v>
      </c>
      <c r="C246" s="4" t="s">
        <v>1911</v>
      </c>
      <c r="D246" s="5">
        <v>106146</v>
      </c>
      <c r="E246" s="3" t="s">
        <v>1912</v>
      </c>
      <c r="F246" s="4" t="s">
        <v>1913</v>
      </c>
      <c r="G246" s="3" t="s">
        <v>1914</v>
      </c>
      <c r="H246" s="4" t="s">
        <v>104</v>
      </c>
      <c r="I246" s="3" t="s">
        <v>1915</v>
      </c>
      <c r="J246" s="3" t="s">
        <v>1916</v>
      </c>
      <c r="K246" s="4" t="s">
        <v>142</v>
      </c>
      <c r="L246" s="3" t="s">
        <v>1917</v>
      </c>
      <c r="M246" s="4" t="s">
        <v>72</v>
      </c>
      <c r="N246" s="3" t="s">
        <v>220</v>
      </c>
      <c r="O246" s="3" t="s">
        <v>1918</v>
      </c>
      <c r="P246" s="3" t="s">
        <v>1919</v>
      </c>
      <c r="Q246" s="3" t="s">
        <v>1920</v>
      </c>
      <c r="R246" s="3" t="s">
        <v>79</v>
      </c>
      <c r="S246" s="3" t="s">
        <v>224</v>
      </c>
      <c r="T246" s="4" t="s">
        <v>51</v>
      </c>
      <c r="U246" s="4" t="s">
        <v>225</v>
      </c>
      <c r="V246" s="3" t="s">
        <v>226</v>
      </c>
      <c r="W246" s="4" t="s">
        <v>1921</v>
      </c>
      <c r="X246" s="3" t="s">
        <v>1922</v>
      </c>
      <c r="Y246" s="3" t="s">
        <v>1923</v>
      </c>
      <c r="Z246" s="4" t="s">
        <v>1924</v>
      </c>
    </row>
    <row r="247" spans="1:26" x14ac:dyDescent="0.3">
      <c r="A247" s="4" t="str">
        <f>_xlfn.CONCAT(M247, K247, "-", B247, "-", T247, "-", U247)</f>
        <v>0106-346688-PUB-EB</v>
      </c>
      <c r="B247" s="4">
        <v>346688</v>
      </c>
      <c r="C247" s="4" t="s">
        <v>7839</v>
      </c>
      <c r="D247" s="5">
        <v>106658</v>
      </c>
      <c r="E247" s="3" t="s">
        <v>7840</v>
      </c>
      <c r="F247" s="4" t="s">
        <v>7841</v>
      </c>
      <c r="G247" s="3" t="s">
        <v>7842</v>
      </c>
      <c r="H247" s="4" t="s">
        <v>104</v>
      </c>
      <c r="I247" s="3" t="s">
        <v>7843</v>
      </c>
      <c r="J247" s="3" t="s">
        <v>7844</v>
      </c>
      <c r="K247" s="4" t="s">
        <v>142</v>
      </c>
      <c r="L247" s="3" t="s">
        <v>1917</v>
      </c>
      <c r="M247" s="4" t="s">
        <v>72</v>
      </c>
      <c r="N247" s="3" t="s">
        <v>220</v>
      </c>
      <c r="O247" s="3" t="s">
        <v>7845</v>
      </c>
      <c r="P247" s="3" t="s">
        <v>4939</v>
      </c>
      <c r="Q247" s="3" t="s">
        <v>4940</v>
      </c>
      <c r="R247" s="3" t="s">
        <v>79</v>
      </c>
      <c r="S247" s="3" t="s">
        <v>224</v>
      </c>
      <c r="T247" s="4" t="s">
        <v>51</v>
      </c>
      <c r="U247" s="4" t="s">
        <v>52</v>
      </c>
      <c r="V247" s="3" t="s">
        <v>131</v>
      </c>
      <c r="W247" s="4" t="s">
        <v>7846</v>
      </c>
      <c r="X247" s="3" t="s">
        <v>7847</v>
      </c>
      <c r="Y247" s="3" t="s">
        <v>7848</v>
      </c>
      <c r="Z247" s="4" t="s">
        <v>7849</v>
      </c>
    </row>
    <row r="248" spans="1:26" x14ac:dyDescent="0.3">
      <c r="A248" s="4" t="str">
        <f>_xlfn.CONCAT(M248, K248, "-", B248, "-", T248, "-", U248)</f>
        <v>1205-330530-PUB-EB</v>
      </c>
      <c r="B248" s="4">
        <v>330530</v>
      </c>
      <c r="C248" s="4" t="s">
        <v>981</v>
      </c>
      <c r="D248" s="5">
        <v>1205172</v>
      </c>
      <c r="E248" s="3" t="s">
        <v>982</v>
      </c>
      <c r="F248" s="4" t="s">
        <v>983</v>
      </c>
      <c r="G248" s="3" t="s">
        <v>984</v>
      </c>
      <c r="H248" s="4" t="s">
        <v>104</v>
      </c>
      <c r="I248" s="3" t="s">
        <v>985</v>
      </c>
      <c r="J248" s="3" t="s">
        <v>986</v>
      </c>
      <c r="K248" s="4" t="s">
        <v>381</v>
      </c>
      <c r="L248" s="3" t="s">
        <v>987</v>
      </c>
      <c r="M248" s="4" t="s">
        <v>177</v>
      </c>
      <c r="N248" s="3" t="s">
        <v>797</v>
      </c>
      <c r="O248" s="3" t="s">
        <v>988</v>
      </c>
      <c r="P248" s="3" t="s">
        <v>989</v>
      </c>
      <c r="Q248" s="3" t="s">
        <v>990</v>
      </c>
      <c r="R248" s="3" t="s">
        <v>801</v>
      </c>
      <c r="S248" s="3" t="s">
        <v>802</v>
      </c>
      <c r="T248" s="4" t="s">
        <v>51</v>
      </c>
      <c r="U248" s="4" t="s">
        <v>52</v>
      </c>
      <c r="V248" s="3" t="s">
        <v>149</v>
      </c>
      <c r="X248" s="3" t="s">
        <v>991</v>
      </c>
      <c r="Y248" s="3" t="s">
        <v>992</v>
      </c>
      <c r="Z248" s="4" t="s">
        <v>993</v>
      </c>
    </row>
    <row r="249" spans="1:26" x14ac:dyDescent="0.3">
      <c r="A249" s="4" t="str">
        <f>_xlfn.CONCAT(M249, K249, "-", B249, "-", T249, "-", U249)</f>
        <v>1803-330322-PUB-EB</v>
      </c>
      <c r="B249" s="4">
        <v>330322</v>
      </c>
      <c r="C249" s="4" t="s">
        <v>736</v>
      </c>
      <c r="D249" s="5">
        <v>1803126</v>
      </c>
      <c r="E249" s="3" t="s">
        <v>737</v>
      </c>
      <c r="F249" s="4" t="s">
        <v>738</v>
      </c>
      <c r="G249" s="3" t="s">
        <v>739</v>
      </c>
      <c r="H249" s="4" t="s">
        <v>41</v>
      </c>
      <c r="I249" s="3" t="s">
        <v>740</v>
      </c>
      <c r="J249" s="3" t="s">
        <v>741</v>
      </c>
      <c r="K249" s="4" t="s">
        <v>59</v>
      </c>
      <c r="L249" s="3" t="s">
        <v>742</v>
      </c>
      <c r="M249" s="4" t="s">
        <v>287</v>
      </c>
      <c r="N249" s="3" t="s">
        <v>288</v>
      </c>
      <c r="O249" s="3" t="s">
        <v>743</v>
      </c>
      <c r="P249" s="3" t="s">
        <v>744</v>
      </c>
      <c r="Q249" s="3" t="s">
        <v>745</v>
      </c>
      <c r="R249" s="3" t="s">
        <v>165</v>
      </c>
      <c r="S249" s="3" t="s">
        <v>718</v>
      </c>
      <c r="T249" s="4" t="s">
        <v>51</v>
      </c>
      <c r="U249" s="4" t="s">
        <v>52</v>
      </c>
      <c r="V249" s="3" t="s">
        <v>64</v>
      </c>
      <c r="W249" s="4" t="s">
        <v>746</v>
      </c>
      <c r="Y249" s="3" t="s">
        <v>747</v>
      </c>
      <c r="Z249" s="4" t="s">
        <v>748</v>
      </c>
    </row>
    <row r="250" spans="1:26" x14ac:dyDescent="0.3">
      <c r="A250" s="4" t="str">
        <f>_xlfn.CONCAT(M250, K250, "-", B250, "-", T250, "-", U250)</f>
        <v>0804-344862-PUB-EB</v>
      </c>
      <c r="B250" s="4">
        <v>344862</v>
      </c>
      <c r="C250" s="4" t="s">
        <v>6008</v>
      </c>
      <c r="D250" s="5">
        <v>804973</v>
      </c>
      <c r="E250" s="3" t="s">
        <v>6009</v>
      </c>
      <c r="F250" s="4" t="s">
        <v>6010</v>
      </c>
      <c r="G250" s="3" t="s">
        <v>6011</v>
      </c>
      <c r="H250" s="4" t="s">
        <v>104</v>
      </c>
      <c r="I250" s="3" t="s">
        <v>6012</v>
      </c>
      <c r="J250" s="3" t="s">
        <v>6013</v>
      </c>
      <c r="K250" s="4" t="s">
        <v>44</v>
      </c>
      <c r="L250" s="3" t="s">
        <v>6014</v>
      </c>
      <c r="M250" s="4" t="s">
        <v>334</v>
      </c>
      <c r="N250" s="3" t="s">
        <v>335</v>
      </c>
      <c r="O250" s="3" t="s">
        <v>6015</v>
      </c>
      <c r="P250" s="3" t="s">
        <v>6016</v>
      </c>
      <c r="Q250" s="3" t="s">
        <v>6017</v>
      </c>
      <c r="R250" s="3" t="s">
        <v>339</v>
      </c>
      <c r="S250" s="3" t="s">
        <v>1161</v>
      </c>
      <c r="T250" s="4" t="s">
        <v>51</v>
      </c>
      <c r="U250" s="4" t="s">
        <v>52</v>
      </c>
      <c r="V250" s="3" t="s">
        <v>131</v>
      </c>
      <c r="W250" s="4" t="s">
        <v>6018</v>
      </c>
      <c r="X250" s="3" t="s">
        <v>6019</v>
      </c>
      <c r="Y250" s="3" t="s">
        <v>6020</v>
      </c>
      <c r="Z250" s="4" t="s">
        <v>6021</v>
      </c>
    </row>
    <row r="251" spans="1:26" x14ac:dyDescent="0.3">
      <c r="A251" s="4" t="str">
        <f>_xlfn.CONCAT(M251, K251, "-", B251, "-", T251, "-", U251)</f>
        <v>0206-343699-PUB-</v>
      </c>
      <c r="B251" s="5">
        <v>343699</v>
      </c>
      <c r="E251" s="3" t="s">
        <v>11647</v>
      </c>
      <c r="F251" s="4" t="s">
        <v>11648</v>
      </c>
      <c r="G251" s="3" t="s">
        <v>11649</v>
      </c>
      <c r="H251" s="4" t="s">
        <v>41</v>
      </c>
      <c r="I251" s="3" t="s">
        <v>11650</v>
      </c>
      <c r="J251" s="3" t="s">
        <v>11651</v>
      </c>
      <c r="K251" s="4" t="s">
        <v>142</v>
      </c>
      <c r="L251" s="3" t="s">
        <v>11652</v>
      </c>
      <c r="M251" s="4" t="s">
        <v>317</v>
      </c>
      <c r="N251" s="3" t="s">
        <v>866</v>
      </c>
      <c r="O251" s="3" t="s">
        <v>11653</v>
      </c>
      <c r="P251" s="3" t="e">
        <v>#N/A</v>
      </c>
      <c r="Q251" s="3" t="e">
        <v>#N/A</v>
      </c>
      <c r="R251" s="3" t="s">
        <v>801</v>
      </c>
      <c r="S251" s="3" t="s">
        <v>6865</v>
      </c>
      <c r="T251" s="4" t="s">
        <v>51</v>
      </c>
      <c r="V251" s="3" t="s">
        <v>131</v>
      </c>
      <c r="W251" s="3" t="s">
        <v>11654</v>
      </c>
      <c r="X251" s="3" t="s">
        <v>11655</v>
      </c>
      <c r="Y251" s="3" t="s">
        <v>11656</v>
      </c>
      <c r="Z251" s="4" t="s">
        <v>11657</v>
      </c>
    </row>
    <row r="252" spans="1:26" x14ac:dyDescent="0.3">
      <c r="A252" s="4" t="str">
        <f>_xlfn.CONCAT(M252, K252, "-", B252, "-", T252, "-", U252)</f>
        <v>0903-346070-PUB-EBS</v>
      </c>
      <c r="B252" s="4">
        <v>346070</v>
      </c>
      <c r="C252" s="4" t="s">
        <v>7196</v>
      </c>
      <c r="D252" s="5">
        <v>903883</v>
      </c>
      <c r="E252" s="3" t="s">
        <v>7197</v>
      </c>
      <c r="F252" s="4" t="s">
        <v>7198</v>
      </c>
      <c r="G252" s="3" t="s">
        <v>7199</v>
      </c>
      <c r="H252" s="4" t="s">
        <v>104</v>
      </c>
      <c r="I252" s="3" t="s">
        <v>7200</v>
      </c>
      <c r="J252" s="3" t="s">
        <v>7201</v>
      </c>
      <c r="K252" s="4" t="s">
        <v>59</v>
      </c>
      <c r="L252" s="3" t="s">
        <v>7202</v>
      </c>
      <c r="M252" s="4" t="s">
        <v>159</v>
      </c>
      <c r="N252" s="3" t="s">
        <v>2413</v>
      </c>
      <c r="O252" s="3" t="s">
        <v>7203</v>
      </c>
      <c r="P252" s="3" t="s">
        <v>7204</v>
      </c>
      <c r="Q252" s="3" t="s">
        <v>7205</v>
      </c>
      <c r="R252" s="3" t="s">
        <v>165</v>
      </c>
      <c r="S252" s="3" t="s">
        <v>2417</v>
      </c>
      <c r="T252" s="4" t="s">
        <v>51</v>
      </c>
      <c r="U252" s="4" t="s">
        <v>225</v>
      </c>
      <c r="V252" s="3" t="s">
        <v>226</v>
      </c>
      <c r="W252" s="4" t="s">
        <v>7206</v>
      </c>
      <c r="X252" s="3" t="s">
        <v>7207</v>
      </c>
      <c r="Y252" s="3" t="s">
        <v>7208</v>
      </c>
      <c r="Z252" s="4" t="s">
        <v>7209</v>
      </c>
    </row>
    <row r="253" spans="1:26" x14ac:dyDescent="0.3">
      <c r="A253" s="4" t="str">
        <f>_xlfn.CONCAT(M253, K253, "-", B253, "-", T253, "-", U253)</f>
        <v>0305-341629-PUB-EB</v>
      </c>
      <c r="B253" s="4">
        <v>341629</v>
      </c>
      <c r="C253" s="4" t="s">
        <v>2903</v>
      </c>
      <c r="D253" s="5">
        <v>305314</v>
      </c>
      <c r="E253" s="3" t="s">
        <v>2904</v>
      </c>
      <c r="F253" s="4" t="s">
        <v>2905</v>
      </c>
      <c r="G253" s="3" t="s">
        <v>2906</v>
      </c>
      <c r="H253" s="4" t="s">
        <v>41</v>
      </c>
      <c r="I253" s="3" t="s">
        <v>2907</v>
      </c>
      <c r="J253" s="3" t="s">
        <v>2908</v>
      </c>
      <c r="K253" s="4" t="s">
        <v>381</v>
      </c>
      <c r="L253" s="3" t="s">
        <v>2909</v>
      </c>
      <c r="M253" s="4" t="s">
        <v>59</v>
      </c>
      <c r="N253" s="3" t="s">
        <v>350</v>
      </c>
      <c r="O253" s="3" t="s">
        <v>2910</v>
      </c>
      <c r="P253" s="3" t="s">
        <v>2911</v>
      </c>
      <c r="Q253" s="3" t="s">
        <v>2912</v>
      </c>
      <c r="R253" s="3" t="s">
        <v>79</v>
      </c>
      <c r="S253" s="3" t="s">
        <v>2913</v>
      </c>
      <c r="T253" s="4" t="s">
        <v>51</v>
      </c>
      <c r="U253" s="4" t="s">
        <v>52</v>
      </c>
      <c r="V253" s="3" t="s">
        <v>131</v>
      </c>
      <c r="W253" s="4" t="s">
        <v>2914</v>
      </c>
      <c r="Y253" s="3" t="s">
        <v>2915</v>
      </c>
      <c r="Z253" s="4" t="s">
        <v>2916</v>
      </c>
    </row>
    <row r="254" spans="1:26" x14ac:dyDescent="0.3">
      <c r="A254" s="4" t="str">
        <f>_xlfn.CONCAT(M254, K254, "-", B254, "-", T254, "-", U254)</f>
        <v>0305-342282-PUB-EB</v>
      </c>
      <c r="B254" s="4">
        <v>342282</v>
      </c>
      <c r="C254" s="4" t="s">
        <v>3424</v>
      </c>
      <c r="D254" s="5">
        <v>305328</v>
      </c>
      <c r="E254" s="3" t="s">
        <v>3425</v>
      </c>
      <c r="F254" s="4" t="s">
        <v>2905</v>
      </c>
      <c r="G254" s="3" t="s">
        <v>2906</v>
      </c>
      <c r="H254" s="4" t="s">
        <v>41</v>
      </c>
      <c r="I254" s="3" t="s">
        <v>3426</v>
      </c>
      <c r="J254" s="3" t="s">
        <v>3427</v>
      </c>
      <c r="K254" s="4" t="s">
        <v>381</v>
      </c>
      <c r="L254" s="3" t="s">
        <v>2909</v>
      </c>
      <c r="M254" s="4" t="s">
        <v>59</v>
      </c>
      <c r="N254" s="3" t="s">
        <v>350</v>
      </c>
      <c r="O254" s="3" t="s">
        <v>3428</v>
      </c>
      <c r="P254" s="3" t="s">
        <v>3429</v>
      </c>
      <c r="Q254" s="3" t="s">
        <v>1238</v>
      </c>
      <c r="R254" s="3" t="s">
        <v>79</v>
      </c>
      <c r="S254" s="3" t="s">
        <v>2913</v>
      </c>
      <c r="T254" s="4" t="s">
        <v>51</v>
      </c>
      <c r="U254" s="4" t="s">
        <v>52</v>
      </c>
      <c r="V254" s="3" t="s">
        <v>131</v>
      </c>
      <c r="W254" s="4" t="s">
        <v>3430</v>
      </c>
      <c r="Y254" s="3" t="s">
        <v>3431</v>
      </c>
      <c r="Z254" s="4" t="s">
        <v>3432</v>
      </c>
    </row>
    <row r="255" spans="1:26" x14ac:dyDescent="0.3">
      <c r="A255" s="4" t="str">
        <f>_xlfn.CONCAT(M255, K255, "-", B255, "-", T255, "-", U255)</f>
        <v>0305-345726-PUB-EBS</v>
      </c>
      <c r="B255" s="4">
        <v>345726</v>
      </c>
      <c r="C255" s="4" t="s">
        <v>6766</v>
      </c>
      <c r="D255" s="5">
        <v>305958</v>
      </c>
      <c r="E255" s="3" t="s">
        <v>6767</v>
      </c>
      <c r="F255" s="4" t="s">
        <v>2905</v>
      </c>
      <c r="G255" s="3" t="s">
        <v>2906</v>
      </c>
      <c r="H255" s="4" t="s">
        <v>104</v>
      </c>
      <c r="I255" s="3" t="s">
        <v>6768</v>
      </c>
      <c r="J255" s="3" t="s">
        <v>6769</v>
      </c>
      <c r="K255" s="4" t="s">
        <v>381</v>
      </c>
      <c r="L255" s="3" t="s">
        <v>2909</v>
      </c>
      <c r="M255" s="4" t="s">
        <v>59</v>
      </c>
      <c r="N255" s="3" t="s">
        <v>350</v>
      </c>
      <c r="O255" s="3" t="s">
        <v>6770</v>
      </c>
      <c r="P255" s="3" t="s">
        <v>6771</v>
      </c>
      <c r="Q255" s="3" t="s">
        <v>6772</v>
      </c>
      <c r="R255" s="3" t="s">
        <v>79</v>
      </c>
      <c r="S255" s="3" t="s">
        <v>2913</v>
      </c>
      <c r="T255" s="4" t="s">
        <v>51</v>
      </c>
      <c r="U255" s="4" t="s">
        <v>225</v>
      </c>
      <c r="V255" s="3" t="s">
        <v>226</v>
      </c>
      <c r="W255" s="4" t="s">
        <v>6773</v>
      </c>
      <c r="X255" s="3" t="s">
        <v>6774</v>
      </c>
      <c r="Y255" s="3" t="s">
        <v>6775</v>
      </c>
      <c r="Z255" s="4" t="s">
        <v>6776</v>
      </c>
    </row>
    <row r="256" spans="1:26" x14ac:dyDescent="0.3">
      <c r="A256" s="4" t="str">
        <f>_xlfn.CONCAT(M256, K256, "-", B256, "-", T256, "-", U256)</f>
        <v>1407-346263-PUB-EBS</v>
      </c>
      <c r="B256" s="4">
        <v>346263</v>
      </c>
      <c r="C256" s="4" t="s">
        <v>7428</v>
      </c>
      <c r="D256" s="5">
        <v>1407450</v>
      </c>
      <c r="E256" s="3" t="s">
        <v>7429</v>
      </c>
      <c r="F256" s="4" t="s">
        <v>7430</v>
      </c>
      <c r="G256" s="3" t="s">
        <v>7431</v>
      </c>
      <c r="H256" s="4" t="s">
        <v>104</v>
      </c>
      <c r="I256" s="3" t="s">
        <v>7432</v>
      </c>
      <c r="J256" s="3" t="s">
        <v>7433</v>
      </c>
      <c r="K256" s="4" t="s">
        <v>236</v>
      </c>
      <c r="L256" s="3" t="s">
        <v>7434</v>
      </c>
      <c r="M256" s="4" t="s">
        <v>90</v>
      </c>
      <c r="N256" s="3" t="s">
        <v>270</v>
      </c>
      <c r="O256" s="3" t="s">
        <v>7435</v>
      </c>
      <c r="P256" s="3" t="s">
        <v>7436</v>
      </c>
      <c r="Q256" s="3" t="s">
        <v>7437</v>
      </c>
      <c r="R256" s="3" t="s">
        <v>113</v>
      </c>
      <c r="S256" s="3" t="s">
        <v>4954</v>
      </c>
      <c r="T256" s="4" t="s">
        <v>51</v>
      </c>
      <c r="U256" s="4" t="s">
        <v>225</v>
      </c>
      <c r="V256" s="3" t="s">
        <v>275</v>
      </c>
      <c r="W256" s="4" t="s">
        <v>7438</v>
      </c>
      <c r="X256" s="3" t="s">
        <v>7439</v>
      </c>
      <c r="Y256" s="3" t="s">
        <v>7440</v>
      </c>
      <c r="Z256" s="4" t="s">
        <v>7441</v>
      </c>
    </row>
    <row r="257" spans="1:26" x14ac:dyDescent="0.3">
      <c r="A257" s="4" t="str">
        <f>_xlfn.CONCAT(M257, K257, "-", B257, "-", T257, "-", U257)</f>
        <v>1703-341162-PUB-</v>
      </c>
      <c r="B257" s="5">
        <v>341162</v>
      </c>
      <c r="E257" s="3" t="s">
        <v>11246</v>
      </c>
      <c r="F257" s="4" t="s">
        <v>11247</v>
      </c>
      <c r="G257" s="3" t="s">
        <v>11248</v>
      </c>
      <c r="H257" s="4" t="s">
        <v>41</v>
      </c>
      <c r="I257" s="3" t="s">
        <v>11249</v>
      </c>
      <c r="J257" s="3" t="s">
        <v>8549</v>
      </c>
      <c r="K257" s="4" t="s">
        <v>59</v>
      </c>
      <c r="L257" s="3" t="s">
        <v>4836</v>
      </c>
      <c r="M257" s="4" t="s">
        <v>253</v>
      </c>
      <c r="N257" s="3" t="s">
        <v>1411</v>
      </c>
      <c r="O257" s="3" t="s">
        <v>11250</v>
      </c>
      <c r="P257" s="3" t="e">
        <v>#N/A</v>
      </c>
      <c r="Q257" s="3" t="e">
        <v>#N/A</v>
      </c>
      <c r="R257" s="3" t="s">
        <v>79</v>
      </c>
      <c r="S257" s="3" t="s">
        <v>4840</v>
      </c>
      <c r="T257" s="4" t="s">
        <v>51</v>
      </c>
      <c r="V257" s="3" t="s">
        <v>115</v>
      </c>
      <c r="W257" s="3" t="s">
        <v>11251</v>
      </c>
      <c r="Y257" s="3" t="s">
        <v>11252</v>
      </c>
      <c r="Z257" s="4" t="s">
        <v>11253</v>
      </c>
    </row>
    <row r="258" spans="1:26" x14ac:dyDescent="0.3">
      <c r="A258" s="4" t="str">
        <f>_xlfn.CONCAT(M258, K258, "-", B258, "-", T258, "-", U258)</f>
        <v>1703-342336-PUB-</v>
      </c>
      <c r="B258" s="5">
        <v>342336</v>
      </c>
      <c r="E258" s="3" t="s">
        <v>11489</v>
      </c>
      <c r="F258" s="4" t="s">
        <v>11490</v>
      </c>
      <c r="G258" s="3" t="s">
        <v>11491</v>
      </c>
      <c r="H258" s="4" t="s">
        <v>41</v>
      </c>
      <c r="I258" s="3" t="s">
        <v>11492</v>
      </c>
      <c r="J258" s="3" t="s">
        <v>8549</v>
      </c>
      <c r="K258" s="4" t="s">
        <v>59</v>
      </c>
      <c r="L258" s="3" t="s">
        <v>4836</v>
      </c>
      <c r="M258" s="4" t="s">
        <v>253</v>
      </c>
      <c r="N258" s="3" t="s">
        <v>1411</v>
      </c>
      <c r="O258" s="3" t="s">
        <v>11493</v>
      </c>
      <c r="P258" s="3" t="e">
        <v>#N/A</v>
      </c>
      <c r="Q258" s="3" t="e">
        <v>#N/A</v>
      </c>
      <c r="R258" s="3" t="s">
        <v>79</v>
      </c>
      <c r="S258" s="3" t="s">
        <v>4840</v>
      </c>
      <c r="T258" s="4" t="s">
        <v>51</v>
      </c>
      <c r="V258" s="3" t="s">
        <v>131</v>
      </c>
      <c r="W258" s="3" t="s">
        <v>11494</v>
      </c>
      <c r="Y258" s="3" t="s">
        <v>11495</v>
      </c>
      <c r="Z258" s="4" t="s">
        <v>11496</v>
      </c>
    </row>
    <row r="259" spans="1:26" x14ac:dyDescent="0.3">
      <c r="A259" s="4" t="str">
        <f>_xlfn.CONCAT(M259, K259, "-", B259, "-", T259, "-", U259)</f>
        <v>1703-343778-PUB-EB</v>
      </c>
      <c r="B259" s="4">
        <v>343778</v>
      </c>
      <c r="C259" s="4" t="s">
        <v>4830</v>
      </c>
      <c r="D259" s="5">
        <v>1703072</v>
      </c>
      <c r="E259" s="3" t="s">
        <v>4831</v>
      </c>
      <c r="F259" s="4" t="s">
        <v>4832</v>
      </c>
      <c r="G259" s="3" t="s">
        <v>4833</v>
      </c>
      <c r="H259" s="4" t="s">
        <v>41</v>
      </c>
      <c r="I259" s="3" t="s">
        <v>4834</v>
      </c>
      <c r="J259" s="3" t="s">
        <v>4835</v>
      </c>
      <c r="K259" s="4" t="s">
        <v>59</v>
      </c>
      <c r="L259" s="3" t="s">
        <v>4836</v>
      </c>
      <c r="M259" s="4" t="s">
        <v>253</v>
      </c>
      <c r="N259" s="3" t="s">
        <v>1411</v>
      </c>
      <c r="O259" s="3" t="s">
        <v>4837</v>
      </c>
      <c r="P259" s="3" t="s">
        <v>4838</v>
      </c>
      <c r="Q259" s="3" t="s">
        <v>4839</v>
      </c>
      <c r="R259" s="3" t="s">
        <v>79</v>
      </c>
      <c r="S259" s="3" t="s">
        <v>4840</v>
      </c>
      <c r="T259" s="4" t="s">
        <v>51</v>
      </c>
      <c r="U259" s="4" t="s">
        <v>52</v>
      </c>
      <c r="V259" s="3" t="s">
        <v>115</v>
      </c>
      <c r="W259" s="4" t="s">
        <v>4841</v>
      </c>
      <c r="Y259" s="3" t="s">
        <v>4842</v>
      </c>
      <c r="Z259" s="4" t="s">
        <v>4843</v>
      </c>
    </row>
    <row r="260" spans="1:26" x14ac:dyDescent="0.3">
      <c r="A260" s="4" t="str">
        <f>_xlfn.CONCAT(M260, K260, "-", B260, "-", T260, "-", U260)</f>
        <v>1703-401717-PUB-EBS</v>
      </c>
      <c r="B260" s="4">
        <v>401717</v>
      </c>
      <c r="C260" s="4" t="s">
        <v>8546</v>
      </c>
      <c r="D260" s="5">
        <v>1703324</v>
      </c>
      <c r="E260" s="3" t="s">
        <v>8547</v>
      </c>
      <c r="F260" s="4" t="s">
        <v>4832</v>
      </c>
      <c r="G260" s="3" t="s">
        <v>4833</v>
      </c>
      <c r="H260" s="4" t="s">
        <v>104</v>
      </c>
      <c r="I260" s="3" t="s">
        <v>8548</v>
      </c>
      <c r="J260" s="3" t="s">
        <v>8549</v>
      </c>
      <c r="K260" s="4" t="s">
        <v>59</v>
      </c>
      <c r="L260" s="3" t="s">
        <v>4836</v>
      </c>
      <c r="M260" s="4" t="s">
        <v>253</v>
      </c>
      <c r="N260" s="3" t="s">
        <v>1411</v>
      </c>
      <c r="O260" s="3" t="s">
        <v>8550</v>
      </c>
      <c r="P260" s="3" t="s">
        <v>8551</v>
      </c>
      <c r="Q260" s="3" t="s">
        <v>8552</v>
      </c>
      <c r="R260" s="3" t="s">
        <v>79</v>
      </c>
      <c r="S260" s="3" t="s">
        <v>4840</v>
      </c>
      <c r="T260" s="4" t="s">
        <v>51</v>
      </c>
      <c r="U260" s="4" t="s">
        <v>225</v>
      </c>
      <c r="V260" s="3" t="s">
        <v>275</v>
      </c>
      <c r="W260" s="4" t="s">
        <v>8553</v>
      </c>
      <c r="X260" s="3" t="s">
        <v>8554</v>
      </c>
      <c r="Y260" s="3" t="s">
        <v>8555</v>
      </c>
      <c r="Z260" s="4" t="s">
        <v>8556</v>
      </c>
    </row>
    <row r="261" spans="1:26" x14ac:dyDescent="0.3">
      <c r="A261" s="4" t="str">
        <f>_xlfn.CONCAT(M261, K261, "-", B261, "-", T261, "-", U261)</f>
        <v>1804-343705-PUB-EB</v>
      </c>
      <c r="B261" s="4">
        <v>343705</v>
      </c>
      <c r="C261" s="4" t="s">
        <v>4764</v>
      </c>
      <c r="D261" s="5">
        <v>1804372</v>
      </c>
      <c r="E261" s="3" t="s">
        <v>4765</v>
      </c>
      <c r="F261" s="4" t="s">
        <v>4766</v>
      </c>
      <c r="G261" s="3" t="s">
        <v>4767</v>
      </c>
      <c r="H261" s="4" t="s">
        <v>104</v>
      </c>
      <c r="I261" s="3" t="s">
        <v>4768</v>
      </c>
      <c r="J261" s="3" t="s">
        <v>4769</v>
      </c>
      <c r="K261" s="4" t="s">
        <v>44</v>
      </c>
      <c r="L261" s="3" t="s">
        <v>4770</v>
      </c>
      <c r="M261" s="4" t="s">
        <v>287</v>
      </c>
      <c r="N261" s="3" t="s">
        <v>288</v>
      </c>
      <c r="O261" s="3" t="s">
        <v>4771</v>
      </c>
      <c r="P261" s="3" t="s">
        <v>4772</v>
      </c>
      <c r="Q261" s="3" t="s">
        <v>4773</v>
      </c>
      <c r="R261" s="3" t="s">
        <v>79</v>
      </c>
      <c r="S261" s="3" t="s">
        <v>4150</v>
      </c>
      <c r="T261" s="4" t="s">
        <v>51</v>
      </c>
      <c r="U261" s="4" t="s">
        <v>52</v>
      </c>
      <c r="V261" s="3" t="s">
        <v>131</v>
      </c>
      <c r="W261" s="4" t="s">
        <v>4774</v>
      </c>
      <c r="X261" s="3" t="s">
        <v>4775</v>
      </c>
      <c r="Y261" s="3" t="s">
        <v>4776</v>
      </c>
      <c r="Z261" s="4" t="s">
        <v>4777</v>
      </c>
    </row>
    <row r="262" spans="1:26" x14ac:dyDescent="0.3">
      <c r="A262" s="4" t="str">
        <f>_xlfn.CONCAT(M262, K262, "-", B262, "-", T262, "-", U262)</f>
        <v>1804-345179-PUB-EB</v>
      </c>
      <c r="B262" s="4">
        <v>345179</v>
      </c>
      <c r="C262" s="4" t="s">
        <v>6255</v>
      </c>
      <c r="D262" s="5">
        <v>1804553</v>
      </c>
      <c r="E262" s="3" t="s">
        <v>6256</v>
      </c>
      <c r="F262" s="4" t="s">
        <v>6257</v>
      </c>
      <c r="G262" s="3" t="s">
        <v>6258</v>
      </c>
      <c r="H262" s="4" t="s">
        <v>104</v>
      </c>
      <c r="I262" s="3" t="s">
        <v>6259</v>
      </c>
      <c r="J262" s="3" t="s">
        <v>6260</v>
      </c>
      <c r="K262" s="4" t="s">
        <v>44</v>
      </c>
      <c r="L262" s="3" t="s">
        <v>4770</v>
      </c>
      <c r="M262" s="4" t="s">
        <v>287</v>
      </c>
      <c r="N262" s="3" t="s">
        <v>288</v>
      </c>
      <c r="O262" s="3" t="s">
        <v>6261</v>
      </c>
      <c r="P262" s="3" t="s">
        <v>6262</v>
      </c>
      <c r="Q262" s="3" t="s">
        <v>6263</v>
      </c>
      <c r="R262" s="3" t="s">
        <v>79</v>
      </c>
      <c r="S262" s="3" t="s">
        <v>4150</v>
      </c>
      <c r="T262" s="4" t="s">
        <v>51</v>
      </c>
      <c r="U262" s="4" t="s">
        <v>52</v>
      </c>
      <c r="V262" s="3" t="s">
        <v>131</v>
      </c>
      <c r="W262" s="4" t="s">
        <v>6264</v>
      </c>
      <c r="X262" s="3" t="s">
        <v>6265</v>
      </c>
      <c r="Y262" s="3" t="s">
        <v>6266</v>
      </c>
      <c r="Z262" s="4" t="s">
        <v>6267</v>
      </c>
    </row>
    <row r="263" spans="1:26" x14ac:dyDescent="0.3">
      <c r="A263" s="4" t="str">
        <f>_xlfn.CONCAT(M263, K263, "-", B263, "-", T263, "-", U263)</f>
        <v>0603-341344-PUB-EB</v>
      </c>
      <c r="B263" s="4">
        <v>341344</v>
      </c>
      <c r="C263" s="4" t="s">
        <v>2665</v>
      </c>
      <c r="D263" s="5">
        <v>603970</v>
      </c>
      <c r="E263" s="3" t="s">
        <v>2666</v>
      </c>
      <c r="F263" s="4" t="s">
        <v>2667</v>
      </c>
      <c r="G263" s="3" t="s">
        <v>2668</v>
      </c>
      <c r="H263" s="4" t="s">
        <v>104</v>
      </c>
      <c r="I263" s="3" t="s">
        <v>2669</v>
      </c>
      <c r="J263" s="3" t="s">
        <v>2670</v>
      </c>
      <c r="K263" s="4" t="s">
        <v>59</v>
      </c>
      <c r="L263" s="3" t="s">
        <v>399</v>
      </c>
      <c r="M263" s="4" t="s">
        <v>142</v>
      </c>
      <c r="N263" s="3" t="s">
        <v>399</v>
      </c>
      <c r="O263" s="3" t="s">
        <v>2671</v>
      </c>
      <c r="P263" s="3" t="s">
        <v>2660</v>
      </c>
      <c r="Q263" s="3" t="s">
        <v>2661</v>
      </c>
      <c r="R263" s="3" t="s">
        <v>165</v>
      </c>
      <c r="S263" s="3" t="s">
        <v>1032</v>
      </c>
      <c r="T263" s="4" t="s">
        <v>51</v>
      </c>
      <c r="U263" s="4" t="s">
        <v>52</v>
      </c>
      <c r="V263" s="3" t="s">
        <v>131</v>
      </c>
      <c r="W263" s="4" t="s">
        <v>2672</v>
      </c>
      <c r="X263" s="3" t="s">
        <v>2673</v>
      </c>
      <c r="Y263" s="3" t="s">
        <v>2674</v>
      </c>
      <c r="Z263" s="4" t="s">
        <v>2675</v>
      </c>
    </row>
    <row r="264" spans="1:26" x14ac:dyDescent="0.3">
      <c r="A264" s="4" t="str">
        <f>_xlfn.CONCAT(M264, K264, "-", B264, "-", T264, "-", U264)</f>
        <v>0603-341411-PUB-EB</v>
      </c>
      <c r="B264" s="4">
        <v>341411</v>
      </c>
      <c r="C264" s="4" t="s">
        <v>2735</v>
      </c>
      <c r="D264" s="5">
        <v>603355</v>
      </c>
      <c r="E264" s="3" t="s">
        <v>2736</v>
      </c>
      <c r="F264" s="4" t="s">
        <v>2737</v>
      </c>
      <c r="G264" s="3" t="s">
        <v>2738</v>
      </c>
      <c r="H264" s="4" t="s">
        <v>104</v>
      </c>
      <c r="I264" s="3" t="s">
        <v>2739</v>
      </c>
      <c r="J264" s="3" t="s">
        <v>2670</v>
      </c>
      <c r="K264" s="4" t="s">
        <v>59</v>
      </c>
      <c r="L264" s="3" t="s">
        <v>399</v>
      </c>
      <c r="M264" s="4" t="s">
        <v>142</v>
      </c>
      <c r="N264" s="3" t="s">
        <v>399</v>
      </c>
      <c r="O264" s="3" t="s">
        <v>2740</v>
      </c>
      <c r="P264" s="3" t="s">
        <v>2741</v>
      </c>
      <c r="Q264" s="3" t="s">
        <v>2742</v>
      </c>
      <c r="R264" s="3" t="s">
        <v>165</v>
      </c>
      <c r="S264" s="3" t="s">
        <v>1032</v>
      </c>
      <c r="T264" s="4" t="s">
        <v>51</v>
      </c>
      <c r="U264" s="4" t="s">
        <v>52</v>
      </c>
      <c r="V264" s="3" t="s">
        <v>149</v>
      </c>
      <c r="W264" s="4" t="s">
        <v>2743</v>
      </c>
      <c r="X264" s="3" t="s">
        <v>2744</v>
      </c>
      <c r="Y264" s="3" t="s">
        <v>2745</v>
      </c>
      <c r="Z264" s="4" t="s">
        <v>2746</v>
      </c>
    </row>
    <row r="265" spans="1:26" x14ac:dyDescent="0.3">
      <c r="A265" s="4" t="str">
        <f>_xlfn.CONCAT(M265, K265, "-", B265, "-", T265, "-", U265)</f>
        <v>0603-341757-PUB-EB</v>
      </c>
      <c r="B265" s="4">
        <v>341757</v>
      </c>
      <c r="C265" s="4" t="s">
        <v>3016</v>
      </c>
      <c r="D265" s="5">
        <v>603775</v>
      </c>
      <c r="E265" s="3" t="s">
        <v>3017</v>
      </c>
      <c r="F265" s="4" t="s">
        <v>3018</v>
      </c>
      <c r="G265" s="3" t="s">
        <v>3019</v>
      </c>
      <c r="H265" s="4" t="s">
        <v>41</v>
      </c>
      <c r="I265" s="3" t="s">
        <v>3020</v>
      </c>
      <c r="J265" s="3" t="s">
        <v>2670</v>
      </c>
      <c r="K265" s="4" t="s">
        <v>59</v>
      </c>
      <c r="L265" s="3" t="s">
        <v>399</v>
      </c>
      <c r="M265" s="4" t="s">
        <v>142</v>
      </c>
      <c r="N265" s="3" t="s">
        <v>399</v>
      </c>
      <c r="O265" s="3" t="s">
        <v>3021</v>
      </c>
      <c r="P265" s="3" t="s">
        <v>3022</v>
      </c>
      <c r="Q265" s="3" t="s">
        <v>3023</v>
      </c>
      <c r="R265" s="3" t="s">
        <v>165</v>
      </c>
      <c r="S265" s="3" t="s">
        <v>1032</v>
      </c>
      <c r="T265" s="4" t="s">
        <v>51</v>
      </c>
      <c r="U265" s="4" t="s">
        <v>52</v>
      </c>
      <c r="V265" s="3" t="s">
        <v>131</v>
      </c>
      <c r="W265" s="4" t="s">
        <v>3024</v>
      </c>
      <c r="Y265" s="3" t="s">
        <v>3025</v>
      </c>
      <c r="Z265" s="4" t="s">
        <v>3026</v>
      </c>
    </row>
    <row r="266" spans="1:26" x14ac:dyDescent="0.3">
      <c r="A266" s="4" t="str">
        <f>_xlfn.CONCAT(M266, K266, "-", B266, "-", T266, "-", U266)</f>
        <v>0603-342142-PUB-EB</v>
      </c>
      <c r="B266" s="4">
        <v>342142</v>
      </c>
      <c r="C266" s="4" t="s">
        <v>3288</v>
      </c>
      <c r="D266" s="5">
        <v>603444</v>
      </c>
      <c r="E266" s="3" t="s">
        <v>3289</v>
      </c>
      <c r="F266" s="4" t="s">
        <v>3290</v>
      </c>
      <c r="G266" s="3" t="s">
        <v>3291</v>
      </c>
      <c r="H266" s="4" t="s">
        <v>104</v>
      </c>
      <c r="I266" s="3" t="s">
        <v>3292</v>
      </c>
      <c r="J266" s="3" t="s">
        <v>2670</v>
      </c>
      <c r="K266" s="4" t="s">
        <v>59</v>
      </c>
      <c r="L266" s="3" t="s">
        <v>399</v>
      </c>
      <c r="M266" s="4" t="s">
        <v>142</v>
      </c>
      <c r="N266" s="3" t="s">
        <v>399</v>
      </c>
      <c r="O266" s="3" t="s">
        <v>3293</v>
      </c>
      <c r="P266" s="3" t="s">
        <v>3294</v>
      </c>
      <c r="Q266" s="3" t="s">
        <v>3295</v>
      </c>
      <c r="R266" s="3" t="s">
        <v>165</v>
      </c>
      <c r="S266" s="3" t="s">
        <v>1032</v>
      </c>
      <c r="T266" s="4" t="s">
        <v>51</v>
      </c>
      <c r="U266" s="4" t="s">
        <v>52</v>
      </c>
      <c r="V266" s="3" t="s">
        <v>115</v>
      </c>
      <c r="W266" s="4" t="s">
        <v>3296</v>
      </c>
      <c r="X266" s="3" t="s">
        <v>3297</v>
      </c>
      <c r="Y266" s="3" t="s">
        <v>3298</v>
      </c>
      <c r="Z266" s="4" t="s">
        <v>3299</v>
      </c>
    </row>
    <row r="267" spans="1:26" x14ac:dyDescent="0.3">
      <c r="A267" s="4" t="str">
        <f>_xlfn.CONCAT(M267, K267, "-", B267, "-", T267, "-", U267)</f>
        <v>0603-342580-PUB-EB</v>
      </c>
      <c r="B267" s="4">
        <v>342580</v>
      </c>
      <c r="C267" s="4" t="s">
        <v>3687</v>
      </c>
      <c r="D267" s="5">
        <v>603177</v>
      </c>
      <c r="E267" s="3" t="s">
        <v>3688</v>
      </c>
      <c r="F267" s="4" t="s">
        <v>3689</v>
      </c>
      <c r="G267" s="3" t="s">
        <v>3690</v>
      </c>
      <c r="H267" s="4" t="s">
        <v>104</v>
      </c>
      <c r="I267" s="3" t="s">
        <v>3691</v>
      </c>
      <c r="J267" s="3" t="s">
        <v>2670</v>
      </c>
      <c r="K267" s="4" t="s">
        <v>59</v>
      </c>
      <c r="L267" s="3" t="s">
        <v>399</v>
      </c>
      <c r="M267" s="4" t="s">
        <v>142</v>
      </c>
      <c r="N267" s="3" t="s">
        <v>399</v>
      </c>
      <c r="O267" s="3" t="s">
        <v>3692</v>
      </c>
      <c r="P267" s="3" t="s">
        <v>1303</v>
      </c>
      <c r="Q267" s="3" t="s">
        <v>1304</v>
      </c>
      <c r="R267" s="3" t="s">
        <v>165</v>
      </c>
      <c r="S267" s="3" t="s">
        <v>1032</v>
      </c>
      <c r="T267" s="4" t="s">
        <v>51</v>
      </c>
      <c r="U267" s="4" t="s">
        <v>52</v>
      </c>
      <c r="V267" s="3" t="s">
        <v>115</v>
      </c>
      <c r="W267" s="4" t="s">
        <v>3693</v>
      </c>
      <c r="X267" s="3" t="s">
        <v>3694</v>
      </c>
      <c r="Y267" s="3" t="s">
        <v>3695</v>
      </c>
      <c r="Z267" s="4" t="s">
        <v>3696</v>
      </c>
    </row>
    <row r="268" spans="1:26" x14ac:dyDescent="0.3">
      <c r="A268" s="4" t="str">
        <f>_xlfn.CONCAT(M268, K268, "-", B268, "-", T268, "-", U268)</f>
        <v>0603-342658-PUB-EB</v>
      </c>
      <c r="B268" s="4">
        <v>342658</v>
      </c>
      <c r="C268" s="4" t="s">
        <v>3758</v>
      </c>
      <c r="D268" s="5">
        <v>603052</v>
      </c>
      <c r="E268" s="3" t="s">
        <v>3759</v>
      </c>
      <c r="F268" s="4" t="s">
        <v>3760</v>
      </c>
      <c r="G268" s="3" t="s">
        <v>3761</v>
      </c>
      <c r="H268" s="4" t="s">
        <v>41</v>
      </c>
      <c r="I268" s="3" t="s">
        <v>3762</v>
      </c>
      <c r="J268" s="3" t="s">
        <v>2670</v>
      </c>
      <c r="K268" s="4" t="s">
        <v>59</v>
      </c>
      <c r="L268" s="3" t="s">
        <v>399</v>
      </c>
      <c r="M268" s="4" t="s">
        <v>142</v>
      </c>
      <c r="N268" s="3" t="s">
        <v>399</v>
      </c>
      <c r="O268" s="3" t="s">
        <v>3763</v>
      </c>
      <c r="P268" s="3" t="s">
        <v>883</v>
      </c>
      <c r="Q268" s="3" t="s">
        <v>884</v>
      </c>
      <c r="R268" s="3" t="s">
        <v>165</v>
      </c>
      <c r="S268" s="3" t="s">
        <v>1032</v>
      </c>
      <c r="T268" s="4" t="s">
        <v>51</v>
      </c>
      <c r="U268" s="4" t="s">
        <v>52</v>
      </c>
      <c r="V268" s="3" t="s">
        <v>115</v>
      </c>
      <c r="W268" s="4" t="s">
        <v>3764</v>
      </c>
      <c r="X268" s="3" t="s">
        <v>3765</v>
      </c>
      <c r="Y268" s="3" t="s">
        <v>3766</v>
      </c>
      <c r="Z268" s="4" t="s">
        <v>3767</v>
      </c>
    </row>
    <row r="269" spans="1:26" x14ac:dyDescent="0.3">
      <c r="A269" s="4" t="str">
        <f>_xlfn.CONCAT(M269, K269, "-", B269, "-", T269, "-", U269)</f>
        <v>0603-345003-PUB-EB</v>
      </c>
      <c r="B269" s="4">
        <v>345003</v>
      </c>
      <c r="C269" s="4" t="s">
        <v>6117</v>
      </c>
      <c r="D269" s="5">
        <v>603321</v>
      </c>
      <c r="E269" s="3" t="s">
        <v>6118</v>
      </c>
      <c r="F269" s="4" t="s">
        <v>2667</v>
      </c>
      <c r="G269" s="3" t="s">
        <v>2668</v>
      </c>
      <c r="H269" s="4" t="s">
        <v>41</v>
      </c>
      <c r="I269" s="3" t="s">
        <v>6119</v>
      </c>
      <c r="J269" s="3" t="s">
        <v>2670</v>
      </c>
      <c r="K269" s="4" t="s">
        <v>59</v>
      </c>
      <c r="L269" s="3" t="s">
        <v>399</v>
      </c>
      <c r="M269" s="4" t="s">
        <v>142</v>
      </c>
      <c r="N269" s="3" t="s">
        <v>399</v>
      </c>
      <c r="O269" s="3" t="s">
        <v>6120</v>
      </c>
      <c r="P269" s="3" t="s">
        <v>6121</v>
      </c>
      <c r="Q269" s="3" t="s">
        <v>6122</v>
      </c>
      <c r="R269" s="3" t="s">
        <v>165</v>
      </c>
      <c r="S269" s="3" t="s">
        <v>1032</v>
      </c>
      <c r="T269" s="4" t="s">
        <v>51</v>
      </c>
      <c r="U269" s="4" t="s">
        <v>52</v>
      </c>
      <c r="V269" s="3" t="s">
        <v>64</v>
      </c>
      <c r="W269" s="4" t="s">
        <v>6123</v>
      </c>
      <c r="Y269" s="3" t="s">
        <v>6124</v>
      </c>
      <c r="Z269" s="4" t="s">
        <v>6125</v>
      </c>
    </row>
    <row r="270" spans="1:26" x14ac:dyDescent="0.3">
      <c r="A270" s="4" t="str">
        <f>_xlfn.CONCAT(M270, K270, "-", B270, "-", T270, "-", U270)</f>
        <v>0603-345015-PUB-EB</v>
      </c>
      <c r="B270" s="4">
        <v>345015</v>
      </c>
      <c r="C270" s="4" t="s">
        <v>6126</v>
      </c>
      <c r="D270" s="5">
        <v>603009</v>
      </c>
      <c r="E270" s="3" t="s">
        <v>6127</v>
      </c>
      <c r="F270" s="4" t="s">
        <v>3760</v>
      </c>
      <c r="G270" s="3" t="s">
        <v>3761</v>
      </c>
      <c r="H270" s="4" t="s">
        <v>41</v>
      </c>
      <c r="I270" s="3" t="s">
        <v>6128</v>
      </c>
      <c r="J270" s="3" t="s">
        <v>6129</v>
      </c>
      <c r="K270" s="4" t="s">
        <v>59</v>
      </c>
      <c r="L270" s="3" t="s">
        <v>399</v>
      </c>
      <c r="M270" s="4" t="s">
        <v>142</v>
      </c>
      <c r="N270" s="3" t="s">
        <v>399</v>
      </c>
      <c r="O270" s="3" t="s">
        <v>6130</v>
      </c>
      <c r="P270" s="3" t="s">
        <v>6131</v>
      </c>
      <c r="Q270" s="3" t="s">
        <v>6132</v>
      </c>
      <c r="R270" s="3" t="s">
        <v>165</v>
      </c>
      <c r="S270" s="3" t="s">
        <v>1032</v>
      </c>
      <c r="T270" s="4" t="s">
        <v>51</v>
      </c>
      <c r="U270" s="4" t="s">
        <v>52</v>
      </c>
      <c r="V270" s="3" t="s">
        <v>149</v>
      </c>
      <c r="W270" s="4" t="s">
        <v>6133</v>
      </c>
      <c r="Y270" s="3" t="s">
        <v>6134</v>
      </c>
      <c r="Z270" s="4" t="s">
        <v>6135</v>
      </c>
    </row>
    <row r="271" spans="1:26" x14ac:dyDescent="0.3">
      <c r="A271" s="4" t="str">
        <f>_xlfn.CONCAT(M271, K271, "-", B271, "-", T271, "-", U271)</f>
        <v>0603-345027-PUB-EB</v>
      </c>
      <c r="B271" s="4">
        <v>345027</v>
      </c>
      <c r="C271" s="4" t="s">
        <v>6136</v>
      </c>
      <c r="D271" s="5">
        <v>603749</v>
      </c>
      <c r="E271" s="3" t="s">
        <v>6137</v>
      </c>
      <c r="F271" s="4" t="s">
        <v>3018</v>
      </c>
      <c r="G271" s="3" t="s">
        <v>3019</v>
      </c>
      <c r="H271" s="4" t="s">
        <v>41</v>
      </c>
      <c r="I271" s="3" t="s">
        <v>6138</v>
      </c>
      <c r="J271" s="3" t="s">
        <v>6139</v>
      </c>
      <c r="K271" s="4" t="s">
        <v>59</v>
      </c>
      <c r="L271" s="3" t="s">
        <v>399</v>
      </c>
      <c r="M271" s="4" t="s">
        <v>142</v>
      </c>
      <c r="N271" s="3" t="s">
        <v>399</v>
      </c>
      <c r="O271" s="3" t="s">
        <v>6140</v>
      </c>
      <c r="P271" s="3" t="s">
        <v>6141</v>
      </c>
      <c r="Q271" s="3" t="s">
        <v>6142</v>
      </c>
      <c r="R271" s="3" t="s">
        <v>165</v>
      </c>
      <c r="S271" s="3" t="s">
        <v>1032</v>
      </c>
      <c r="T271" s="4" t="s">
        <v>51</v>
      </c>
      <c r="U271" s="4" t="s">
        <v>52</v>
      </c>
      <c r="V271" s="3" t="s">
        <v>149</v>
      </c>
      <c r="W271" s="4" t="s">
        <v>6143</v>
      </c>
      <c r="Y271" s="3" t="s">
        <v>6144</v>
      </c>
      <c r="Z271" s="4" t="s">
        <v>6145</v>
      </c>
    </row>
    <row r="272" spans="1:26" x14ac:dyDescent="0.3">
      <c r="A272" s="4" t="str">
        <f>_xlfn.CONCAT(M272, K272, "-", B272, "-", T272, "-", U272)</f>
        <v>0603-402590-PUB-EBS</v>
      </c>
      <c r="B272" s="4">
        <v>402590</v>
      </c>
      <c r="C272" s="4" t="s">
        <v>8760</v>
      </c>
      <c r="D272" s="5">
        <v>603405</v>
      </c>
      <c r="E272" s="3" t="s">
        <v>8761</v>
      </c>
      <c r="F272" s="4" t="s">
        <v>8762</v>
      </c>
      <c r="G272" s="3" t="s">
        <v>8761</v>
      </c>
      <c r="H272" s="4" t="s">
        <v>41</v>
      </c>
      <c r="I272" s="3" t="s">
        <v>8763</v>
      </c>
      <c r="J272" s="3" t="s">
        <v>2670</v>
      </c>
      <c r="K272" s="4" t="s">
        <v>59</v>
      </c>
      <c r="L272" s="3" t="s">
        <v>399</v>
      </c>
      <c r="M272" s="4" t="s">
        <v>142</v>
      </c>
      <c r="N272" s="3" t="s">
        <v>399</v>
      </c>
      <c r="O272" s="3" t="s">
        <v>8764</v>
      </c>
      <c r="P272" s="3" t="s">
        <v>8765</v>
      </c>
      <c r="Q272" s="3" t="s">
        <v>8766</v>
      </c>
      <c r="R272" s="3" t="s">
        <v>165</v>
      </c>
      <c r="S272" s="3" t="s">
        <v>1032</v>
      </c>
      <c r="T272" s="4" t="s">
        <v>51</v>
      </c>
      <c r="U272" s="4" t="s">
        <v>225</v>
      </c>
      <c r="V272" s="3" t="s">
        <v>226</v>
      </c>
      <c r="W272" s="4" t="s">
        <v>8767</v>
      </c>
      <c r="X272" s="3" t="s">
        <v>8768</v>
      </c>
      <c r="Y272" s="3" t="s">
        <v>8769</v>
      </c>
      <c r="Z272" s="4" t="s">
        <v>8770</v>
      </c>
    </row>
    <row r="273" spans="1:26" x14ac:dyDescent="0.3">
      <c r="A273" s="4" t="str">
        <f>_xlfn.CONCAT(M273, K273, "-", B273, "-", T273, "-", U273)</f>
        <v>0603-404202-PUB-</v>
      </c>
      <c r="B273" s="5">
        <v>404202</v>
      </c>
      <c r="E273" s="3" t="s">
        <v>11891</v>
      </c>
      <c r="F273" s="4" t="s">
        <v>36</v>
      </c>
      <c r="G273" s="3" t="s">
        <v>11891</v>
      </c>
      <c r="H273" s="4" t="s">
        <v>41</v>
      </c>
      <c r="I273" s="3" t="s">
        <v>8763</v>
      </c>
      <c r="J273" s="3" t="s">
        <v>2670</v>
      </c>
      <c r="K273" s="4" t="s">
        <v>59</v>
      </c>
      <c r="L273" s="3" t="s">
        <v>399</v>
      </c>
      <c r="M273" s="4" t="s">
        <v>142</v>
      </c>
      <c r="N273" s="3" t="s">
        <v>399</v>
      </c>
      <c r="O273" s="3" t="s">
        <v>8764</v>
      </c>
      <c r="P273" s="3" t="e">
        <v>#N/A</v>
      </c>
      <c r="Q273" s="3" t="e">
        <v>#N/A</v>
      </c>
      <c r="R273" s="3" t="s">
        <v>165</v>
      </c>
      <c r="S273" s="3" t="s">
        <v>1032</v>
      </c>
      <c r="T273" s="4" t="s">
        <v>51</v>
      </c>
      <c r="V273" s="3" t="s">
        <v>226</v>
      </c>
      <c r="W273" s="3" t="s">
        <v>11892</v>
      </c>
      <c r="X273" s="3" t="s">
        <v>11893</v>
      </c>
      <c r="Y273" s="3" t="s">
        <v>11894</v>
      </c>
      <c r="Z273" s="4" t="s">
        <v>11895</v>
      </c>
    </row>
    <row r="274" spans="1:26" x14ac:dyDescent="0.3">
      <c r="A274" s="4" t="str">
        <f>_xlfn.CONCAT(M274, K274, "-", B274, "-", T274, "-", U274)</f>
        <v>0603-500811-PRI-C</v>
      </c>
      <c r="B274" s="4">
        <v>500811</v>
      </c>
      <c r="C274" s="4" t="s">
        <v>9275</v>
      </c>
      <c r="D274" s="5">
        <v>603332</v>
      </c>
      <c r="E274" s="3" t="s">
        <v>9276</v>
      </c>
      <c r="H274" s="4" t="s">
        <v>41</v>
      </c>
      <c r="I274" s="3" t="s">
        <v>9277</v>
      </c>
      <c r="J274" s="3" t="s">
        <v>2670</v>
      </c>
      <c r="K274" s="4" t="s">
        <v>59</v>
      </c>
      <c r="L274" s="3" t="s">
        <v>399</v>
      </c>
      <c r="M274" s="4" t="s">
        <v>142</v>
      </c>
      <c r="N274" s="3" t="s">
        <v>399</v>
      </c>
      <c r="O274" s="3" t="s">
        <v>9278</v>
      </c>
      <c r="P274" s="3" t="s">
        <v>9279</v>
      </c>
      <c r="Q274" s="3" t="s">
        <v>9280</v>
      </c>
      <c r="R274" s="3" t="s">
        <v>165</v>
      </c>
      <c r="S274" s="3" t="s">
        <v>1032</v>
      </c>
      <c r="T274" s="4" t="s">
        <v>8096</v>
      </c>
      <c r="U274" s="4" t="s">
        <v>8105</v>
      </c>
      <c r="V274" s="3" t="s">
        <v>53</v>
      </c>
      <c r="W274" s="4" t="s">
        <v>9281</v>
      </c>
      <c r="X274" s="3" t="s">
        <v>9282</v>
      </c>
      <c r="Y274" s="3" t="s">
        <v>9283</v>
      </c>
      <c r="Z274" s="4" t="s">
        <v>9284</v>
      </c>
    </row>
    <row r="275" spans="1:26" x14ac:dyDescent="0.3">
      <c r="A275" s="4" t="str">
        <f>_xlfn.CONCAT(M275, K275, "-", B275, "-", T275, "-", U275)</f>
        <v>0603-500859-PRI-C</v>
      </c>
      <c r="B275" s="4">
        <v>500859</v>
      </c>
      <c r="C275" s="4" t="s">
        <v>9285</v>
      </c>
      <c r="D275" s="5">
        <v>603065</v>
      </c>
      <c r="E275" s="3" t="s">
        <v>9286</v>
      </c>
      <c r="H275" s="4" t="s">
        <v>41</v>
      </c>
      <c r="I275" s="3" t="s">
        <v>9287</v>
      </c>
      <c r="J275" s="3" t="s">
        <v>2670</v>
      </c>
      <c r="K275" s="4" t="s">
        <v>59</v>
      </c>
      <c r="L275" s="3" t="s">
        <v>399</v>
      </c>
      <c r="M275" s="4" t="s">
        <v>142</v>
      </c>
      <c r="N275" s="3" t="s">
        <v>399</v>
      </c>
      <c r="O275" s="3" t="s">
        <v>9288</v>
      </c>
      <c r="P275" s="3" t="s">
        <v>9289</v>
      </c>
      <c r="Q275" s="3" t="s">
        <v>9290</v>
      </c>
      <c r="R275" s="3" t="s">
        <v>165</v>
      </c>
      <c r="S275" s="3" t="s">
        <v>1032</v>
      </c>
      <c r="T275" s="4" t="s">
        <v>8096</v>
      </c>
      <c r="U275" s="4" t="s">
        <v>8105</v>
      </c>
      <c r="V275" s="3" t="s">
        <v>64</v>
      </c>
      <c r="W275" s="4" t="s">
        <v>9291</v>
      </c>
      <c r="X275" s="3" t="s">
        <v>9292</v>
      </c>
      <c r="Y275" s="3" t="s">
        <v>9293</v>
      </c>
      <c r="Z275" s="4" t="s">
        <v>9294</v>
      </c>
    </row>
    <row r="276" spans="1:26" x14ac:dyDescent="0.3">
      <c r="A276" s="4" t="str">
        <f>_xlfn.CONCAT(M276, K276, "-", B276, "-", T276, "-", U276)</f>
        <v>0603-500872-PRI-</v>
      </c>
      <c r="B276" s="5">
        <v>500872</v>
      </c>
      <c r="E276" s="3" t="s">
        <v>11908</v>
      </c>
      <c r="H276" s="4" t="s">
        <v>41</v>
      </c>
      <c r="I276" s="3" t="s">
        <v>11909</v>
      </c>
      <c r="J276" s="3" t="s">
        <v>2670</v>
      </c>
      <c r="K276" s="4" t="s">
        <v>59</v>
      </c>
      <c r="L276" s="3" t="s">
        <v>399</v>
      </c>
      <c r="M276" s="4" t="s">
        <v>142</v>
      </c>
      <c r="N276" s="3" t="s">
        <v>399</v>
      </c>
      <c r="O276" s="3" t="s">
        <v>11910</v>
      </c>
      <c r="P276" s="3" t="e">
        <v>#N/A</v>
      </c>
      <c r="Q276" s="3" t="e">
        <v>#N/A</v>
      </c>
      <c r="R276" s="3" t="s">
        <v>165</v>
      </c>
      <c r="S276" s="3" t="s">
        <v>1032</v>
      </c>
      <c r="T276" s="4" t="s">
        <v>8096</v>
      </c>
      <c r="V276" s="3" t="s">
        <v>64</v>
      </c>
      <c r="W276" s="3" t="s">
        <v>11911</v>
      </c>
      <c r="X276" s="3" t="s">
        <v>11912</v>
      </c>
      <c r="Y276" s="3" t="s">
        <v>11913</v>
      </c>
      <c r="Z276" s="4" t="s">
        <v>11914</v>
      </c>
    </row>
    <row r="277" spans="1:26" x14ac:dyDescent="0.3">
      <c r="A277" s="4" t="str">
        <f>_xlfn.CONCAT(M277, K277, "-", B277, "-", T277, "-", U277)</f>
        <v>0603-500940-PRI-C</v>
      </c>
      <c r="B277" s="4">
        <v>500940</v>
      </c>
      <c r="C277" s="4" t="s">
        <v>9295</v>
      </c>
      <c r="D277" s="5">
        <v>603954</v>
      </c>
      <c r="E277" s="3" t="s">
        <v>9296</v>
      </c>
      <c r="H277" s="4" t="s">
        <v>41</v>
      </c>
      <c r="I277" s="3" t="s">
        <v>9297</v>
      </c>
      <c r="J277" s="3" t="s">
        <v>2670</v>
      </c>
      <c r="K277" s="4" t="s">
        <v>59</v>
      </c>
      <c r="L277" s="3" t="s">
        <v>399</v>
      </c>
      <c r="M277" s="4" t="s">
        <v>142</v>
      </c>
      <c r="N277" s="3" t="s">
        <v>399</v>
      </c>
      <c r="O277" s="3" t="s">
        <v>9278</v>
      </c>
      <c r="P277" s="3" t="s">
        <v>9298</v>
      </c>
      <c r="Q277" s="3" t="s">
        <v>9299</v>
      </c>
      <c r="R277" s="3" t="s">
        <v>165</v>
      </c>
      <c r="S277" s="3" t="s">
        <v>1032</v>
      </c>
      <c r="T277" s="4" t="s">
        <v>8096</v>
      </c>
      <c r="U277" s="4" t="s">
        <v>8105</v>
      </c>
      <c r="V277" s="3" t="s">
        <v>613</v>
      </c>
      <c r="W277" s="4" t="s">
        <v>9300</v>
      </c>
      <c r="X277" s="3" t="s">
        <v>9301</v>
      </c>
      <c r="Y277" s="3" t="s">
        <v>9302</v>
      </c>
      <c r="Z277" s="4" t="s">
        <v>9303</v>
      </c>
    </row>
    <row r="278" spans="1:26" x14ac:dyDescent="0.3">
      <c r="A278" s="4" t="str">
        <f>_xlfn.CONCAT(M278, K278, "-", B278, "-", T278, "-", U278)</f>
        <v>0603-523707-PRI-E</v>
      </c>
      <c r="B278" s="4">
        <v>523707</v>
      </c>
      <c r="C278" s="4" t="s">
        <v>10045</v>
      </c>
      <c r="D278" s="5">
        <v>603409</v>
      </c>
      <c r="E278" s="3" t="s">
        <v>10046</v>
      </c>
      <c r="H278" s="4" t="s">
        <v>41</v>
      </c>
      <c r="I278" s="3" t="s">
        <v>10047</v>
      </c>
      <c r="J278" s="3" t="s">
        <v>2670</v>
      </c>
      <c r="K278" s="4" t="s">
        <v>59</v>
      </c>
      <c r="L278" s="3" t="s">
        <v>399</v>
      </c>
      <c r="M278" s="4" t="s">
        <v>142</v>
      </c>
      <c r="N278" s="3" t="s">
        <v>399</v>
      </c>
      <c r="O278" s="3" t="s">
        <v>9278</v>
      </c>
      <c r="P278" s="3" t="s">
        <v>10048</v>
      </c>
      <c r="Q278" s="3" t="s">
        <v>10049</v>
      </c>
      <c r="R278" s="3" t="s">
        <v>165</v>
      </c>
      <c r="S278" s="3" t="s">
        <v>1032</v>
      </c>
      <c r="T278" s="4" t="s">
        <v>8096</v>
      </c>
      <c r="U278" s="4" t="s">
        <v>9320</v>
      </c>
      <c r="V278" s="3" t="s">
        <v>131</v>
      </c>
      <c r="W278" s="4" t="s">
        <v>9300</v>
      </c>
      <c r="Y278" s="3" t="s">
        <v>10050</v>
      </c>
      <c r="Z278" s="4" t="s">
        <v>9303</v>
      </c>
    </row>
    <row r="279" spans="1:26" x14ac:dyDescent="0.3">
      <c r="A279" s="4" t="str">
        <f>_xlfn.CONCAT(M279, K279, "-", B279, "-", T279, "-", U279)</f>
        <v>0603-800200-PUB-</v>
      </c>
      <c r="B279" s="5">
        <v>800200</v>
      </c>
      <c r="E279" s="3" t="s">
        <v>11993</v>
      </c>
      <c r="H279" s="4" t="s">
        <v>41</v>
      </c>
      <c r="I279" s="3" t="s">
        <v>11994</v>
      </c>
      <c r="J279" s="3" t="s">
        <v>2670</v>
      </c>
      <c r="K279" s="4" t="s">
        <v>59</v>
      </c>
      <c r="L279" s="3" t="s">
        <v>399</v>
      </c>
      <c r="M279" s="4" t="s">
        <v>142</v>
      </c>
      <c r="N279" s="3" t="s">
        <v>399</v>
      </c>
      <c r="O279" s="3" t="s">
        <v>11995</v>
      </c>
      <c r="P279" s="3" t="e">
        <v>#N/A</v>
      </c>
      <c r="Q279" s="3" t="e">
        <v>#N/A</v>
      </c>
      <c r="R279" s="3" t="s">
        <v>165</v>
      </c>
      <c r="S279" s="3" t="s">
        <v>1032</v>
      </c>
      <c r="T279" s="4" t="s">
        <v>51</v>
      </c>
      <c r="V279" s="3" t="s">
        <v>11975</v>
      </c>
      <c r="W279" s="3" t="s">
        <v>11996</v>
      </c>
      <c r="Y279" s="3" t="s">
        <v>98</v>
      </c>
      <c r="Z279" s="4" t="s">
        <v>11997</v>
      </c>
    </row>
    <row r="280" spans="1:26" x14ac:dyDescent="0.3">
      <c r="A280" s="4" t="str">
        <f>_xlfn.CONCAT(M280, K280, "-", B280, "-", T280, "-", U280)</f>
        <v>0603-800339-PRI-C</v>
      </c>
      <c r="B280" s="4">
        <v>800339</v>
      </c>
      <c r="C280" s="4" t="s">
        <v>10173</v>
      </c>
      <c r="D280" s="5">
        <v>603341</v>
      </c>
      <c r="E280" s="3" t="s">
        <v>10174</v>
      </c>
      <c r="H280" s="4" t="s">
        <v>41</v>
      </c>
      <c r="I280" s="3" t="s">
        <v>10175</v>
      </c>
      <c r="J280" s="3" t="s">
        <v>2670</v>
      </c>
      <c r="K280" s="4" t="s">
        <v>59</v>
      </c>
      <c r="L280" s="3" t="s">
        <v>399</v>
      </c>
      <c r="M280" s="4" t="s">
        <v>142</v>
      </c>
      <c r="N280" s="3" t="s">
        <v>399</v>
      </c>
      <c r="O280" s="3" t="s">
        <v>10176</v>
      </c>
      <c r="P280" s="3" t="s">
        <v>10177</v>
      </c>
      <c r="Q280" s="3" t="s">
        <v>10178</v>
      </c>
      <c r="R280" s="3" t="s">
        <v>165</v>
      </c>
      <c r="S280" s="3" t="s">
        <v>1032</v>
      </c>
      <c r="T280" s="4" t="s">
        <v>8096</v>
      </c>
      <c r="U280" s="4" t="s">
        <v>8105</v>
      </c>
      <c r="V280" s="3" t="s">
        <v>4799</v>
      </c>
      <c r="W280" s="4" t="s">
        <v>10179</v>
      </c>
      <c r="X280" s="3" t="s">
        <v>10180</v>
      </c>
      <c r="Y280" s="3" t="s">
        <v>10181</v>
      </c>
      <c r="Z280" s="4" t="s">
        <v>10182</v>
      </c>
    </row>
    <row r="281" spans="1:26" x14ac:dyDescent="0.3">
      <c r="A281" s="4" t="str">
        <f>_xlfn.CONCAT(M281, K281, "-", B281, "-", T281, "-", U281)</f>
        <v>0603-800475-PRI-C</v>
      </c>
      <c r="B281" s="4">
        <v>800475</v>
      </c>
      <c r="C281" s="4" t="s">
        <v>10495</v>
      </c>
      <c r="D281" s="5">
        <v>603176</v>
      </c>
      <c r="E281" s="3" t="s">
        <v>10496</v>
      </c>
      <c r="H281" s="4" t="s">
        <v>41</v>
      </c>
      <c r="I281" s="3" t="s">
        <v>10497</v>
      </c>
      <c r="J281" s="3" t="s">
        <v>2670</v>
      </c>
      <c r="K281" s="4" t="s">
        <v>59</v>
      </c>
      <c r="L281" s="3" t="s">
        <v>399</v>
      </c>
      <c r="M281" s="4" t="s">
        <v>142</v>
      </c>
      <c r="N281" s="3" t="s">
        <v>399</v>
      </c>
      <c r="O281" s="3" t="s">
        <v>10498</v>
      </c>
      <c r="P281" s="3" t="s">
        <v>10499</v>
      </c>
      <c r="Q281" s="3" t="s">
        <v>10500</v>
      </c>
      <c r="R281" s="3" t="s">
        <v>165</v>
      </c>
      <c r="S281" s="3" t="s">
        <v>1032</v>
      </c>
      <c r="T281" s="4" t="s">
        <v>8096</v>
      </c>
      <c r="U281" s="4" t="s">
        <v>8105</v>
      </c>
      <c r="V281" s="3" t="s">
        <v>53</v>
      </c>
      <c r="X281" s="3" t="s">
        <v>10501</v>
      </c>
      <c r="Y281" s="3" t="s">
        <v>10502</v>
      </c>
      <c r="Z281" s="4" t="s">
        <v>10503</v>
      </c>
    </row>
    <row r="282" spans="1:26" x14ac:dyDescent="0.3">
      <c r="A282" s="4" t="str">
        <f>_xlfn.CONCAT(M282, K282, "-", B282, "-", T282, "-", U282)</f>
        <v>0604-340613-PUB-</v>
      </c>
      <c r="B282" s="5">
        <v>340613</v>
      </c>
      <c r="E282" s="3" t="s">
        <v>11185</v>
      </c>
      <c r="F282" s="4" t="s">
        <v>11186</v>
      </c>
      <c r="G282" s="3" t="s">
        <v>11187</v>
      </c>
      <c r="H282" s="4" t="s">
        <v>41</v>
      </c>
      <c r="I282" s="3" t="s">
        <v>11188</v>
      </c>
      <c r="J282" s="3" t="s">
        <v>11189</v>
      </c>
      <c r="K282" s="4" t="s">
        <v>44</v>
      </c>
      <c r="L282" s="3" t="s">
        <v>11190</v>
      </c>
      <c r="M282" s="4" t="s">
        <v>142</v>
      </c>
      <c r="N282" s="3" t="s">
        <v>399</v>
      </c>
      <c r="O282" s="3" t="s">
        <v>11191</v>
      </c>
      <c r="P282" s="3" t="e">
        <v>#N/A</v>
      </c>
      <c r="Q282" s="3" t="e">
        <v>#N/A</v>
      </c>
      <c r="R282" s="3" t="s">
        <v>165</v>
      </c>
      <c r="S282" s="3" t="s">
        <v>1032</v>
      </c>
      <c r="T282" s="4" t="s">
        <v>51</v>
      </c>
      <c r="V282" s="3" t="s">
        <v>149</v>
      </c>
      <c r="W282" s="3" t="s">
        <v>11192</v>
      </c>
      <c r="Y282" s="3" t="s">
        <v>11193</v>
      </c>
      <c r="Z282" s="4" t="s">
        <v>11194</v>
      </c>
    </row>
    <row r="283" spans="1:26" x14ac:dyDescent="0.3">
      <c r="A283" s="4" t="str">
        <f>_xlfn.CONCAT(M283, K283, "-", B283, "-", T283, "-", U283)</f>
        <v>1408-342026-PUB-EBS</v>
      </c>
      <c r="B283" s="4">
        <v>342026</v>
      </c>
      <c r="C283" s="4" t="s">
        <v>3185</v>
      </c>
      <c r="D283" s="5">
        <v>1408875</v>
      </c>
      <c r="E283" s="3" t="s">
        <v>3186</v>
      </c>
      <c r="F283" s="4" t="s">
        <v>3187</v>
      </c>
      <c r="G283" s="3" t="s">
        <v>3188</v>
      </c>
      <c r="H283" s="4" t="s">
        <v>104</v>
      </c>
      <c r="I283" s="3" t="s">
        <v>3189</v>
      </c>
      <c r="J283" s="3" t="s">
        <v>3190</v>
      </c>
      <c r="K283" s="4" t="s">
        <v>334</v>
      </c>
      <c r="L283" s="3" t="s">
        <v>3191</v>
      </c>
      <c r="M283" s="4" t="s">
        <v>90</v>
      </c>
      <c r="N283" s="3" t="s">
        <v>270</v>
      </c>
      <c r="O283" s="3" t="s">
        <v>3192</v>
      </c>
      <c r="P283" s="3" t="s">
        <v>3193</v>
      </c>
      <c r="Q283" s="3" t="s">
        <v>3194</v>
      </c>
      <c r="R283" s="3" t="s">
        <v>113</v>
      </c>
      <c r="S283" s="3" t="s">
        <v>274</v>
      </c>
      <c r="T283" s="4" t="s">
        <v>51</v>
      </c>
      <c r="U283" s="4" t="s">
        <v>225</v>
      </c>
      <c r="V283" s="3" t="s">
        <v>226</v>
      </c>
      <c r="W283" s="4" t="s">
        <v>3195</v>
      </c>
      <c r="X283" s="3" t="s">
        <v>3196</v>
      </c>
      <c r="Y283" s="3" t="s">
        <v>3197</v>
      </c>
      <c r="Z283" s="4" t="s">
        <v>3198</v>
      </c>
    </row>
    <row r="284" spans="1:26" x14ac:dyDescent="0.3">
      <c r="A284" s="4" t="str">
        <f>_xlfn.CONCAT(M284, K284, "-", B284, "-", T284, "-", U284)</f>
        <v>1409-330875-PUB-EB</v>
      </c>
      <c r="B284" s="4">
        <v>330875</v>
      </c>
      <c r="C284" s="4" t="s">
        <v>1281</v>
      </c>
      <c r="D284" s="5">
        <v>1409238</v>
      </c>
      <c r="E284" s="3" t="s">
        <v>1282</v>
      </c>
      <c r="F284" s="4" t="s">
        <v>1283</v>
      </c>
      <c r="G284" s="3" t="s">
        <v>1284</v>
      </c>
      <c r="H284" s="4" t="s">
        <v>41</v>
      </c>
      <c r="I284" s="3" t="s">
        <v>1285</v>
      </c>
      <c r="J284" s="3" t="s">
        <v>1286</v>
      </c>
      <c r="K284" s="4" t="s">
        <v>159</v>
      </c>
      <c r="L284" s="3" t="s">
        <v>1287</v>
      </c>
      <c r="M284" s="4" t="s">
        <v>90</v>
      </c>
      <c r="N284" s="3" t="s">
        <v>270</v>
      </c>
      <c r="O284" s="3" t="s">
        <v>1288</v>
      </c>
      <c r="P284" s="3" t="s">
        <v>1289</v>
      </c>
      <c r="Q284" s="3" t="s">
        <v>1290</v>
      </c>
      <c r="R284" s="3" t="s">
        <v>113</v>
      </c>
      <c r="S284" s="3" t="s">
        <v>1291</v>
      </c>
      <c r="T284" s="4" t="s">
        <v>51</v>
      </c>
      <c r="U284" s="4" t="s">
        <v>52</v>
      </c>
      <c r="V284" s="3" t="s">
        <v>64</v>
      </c>
      <c r="W284" s="4" t="s">
        <v>1292</v>
      </c>
      <c r="Y284" s="3" t="s">
        <v>1293</v>
      </c>
      <c r="Z284" s="4" t="s">
        <v>1294</v>
      </c>
    </row>
    <row r="285" spans="1:26" x14ac:dyDescent="0.3">
      <c r="A285" s="4" t="str">
        <f>_xlfn.CONCAT(M285, K285, "-", B285, "-", T285, "-", U285)</f>
        <v>1409-345283-PUB-</v>
      </c>
      <c r="B285" s="5">
        <v>345283</v>
      </c>
      <c r="E285" s="3" t="s">
        <v>11803</v>
      </c>
      <c r="F285" s="4" t="s">
        <v>1283</v>
      </c>
      <c r="G285" s="3" t="s">
        <v>1284</v>
      </c>
      <c r="H285" s="4" t="s">
        <v>41</v>
      </c>
      <c r="I285" s="3" t="s">
        <v>11804</v>
      </c>
      <c r="J285" s="3" t="s">
        <v>11805</v>
      </c>
      <c r="K285" s="4" t="s">
        <v>159</v>
      </c>
      <c r="L285" s="3" t="s">
        <v>1287</v>
      </c>
      <c r="M285" s="4" t="s">
        <v>90</v>
      </c>
      <c r="N285" s="3" t="s">
        <v>270</v>
      </c>
      <c r="O285" s="3" t="s">
        <v>11806</v>
      </c>
      <c r="P285" s="3" t="e">
        <v>#N/A</v>
      </c>
      <c r="Q285" s="3" t="e">
        <v>#N/A</v>
      </c>
      <c r="R285" s="3" t="s">
        <v>113</v>
      </c>
      <c r="S285" s="3" t="s">
        <v>1291</v>
      </c>
      <c r="T285" s="4" t="s">
        <v>51</v>
      </c>
      <c r="V285" s="3" t="s">
        <v>149</v>
      </c>
      <c r="W285" s="3" t="s">
        <v>11807</v>
      </c>
      <c r="Y285" s="3" t="s">
        <v>11808</v>
      </c>
      <c r="Z285" s="4" t="s">
        <v>11809</v>
      </c>
    </row>
    <row r="286" spans="1:26" x14ac:dyDescent="0.3">
      <c r="A286" s="4" t="str">
        <f>_xlfn.CONCAT(M286, K286, "-", B286, "-", T286, "-", U286)</f>
        <v>1911-807248-PUB-</v>
      </c>
      <c r="B286" s="5">
        <v>807248</v>
      </c>
      <c r="E286" s="3" t="s">
        <v>12216</v>
      </c>
      <c r="F286" s="4" t="s">
        <v>12217</v>
      </c>
      <c r="G286" s="3" t="s">
        <v>12218</v>
      </c>
      <c r="H286" s="4" t="s">
        <v>104</v>
      </c>
      <c r="I286" s="3" t="s">
        <v>12219</v>
      </c>
      <c r="J286" s="3" t="s">
        <v>12220</v>
      </c>
      <c r="K286" s="4" t="s">
        <v>144</v>
      </c>
      <c r="L286" s="3" t="s">
        <v>12221</v>
      </c>
      <c r="M286" s="4" t="s">
        <v>2360</v>
      </c>
      <c r="N286" s="3" t="s">
        <v>12222</v>
      </c>
      <c r="O286" s="3" t="s">
        <v>12223</v>
      </c>
      <c r="P286" s="3" t="e">
        <v>#N/A</v>
      </c>
      <c r="Q286" s="3" t="e">
        <v>#N/A</v>
      </c>
      <c r="T286" s="4" t="s">
        <v>51</v>
      </c>
      <c r="V286" s="3" t="s">
        <v>387</v>
      </c>
      <c r="W286" s="3"/>
      <c r="Y286" s="3" t="s">
        <v>98</v>
      </c>
    </row>
    <row r="287" spans="1:26" x14ac:dyDescent="0.3">
      <c r="A287" s="4" t="str">
        <f>_xlfn.CONCAT(M287, K287, "-", B287, "-", T287, "-", U287)</f>
        <v>0503-330115-PUB-EB</v>
      </c>
      <c r="B287" s="4">
        <v>330115</v>
      </c>
      <c r="C287" s="4" t="s">
        <v>494</v>
      </c>
      <c r="D287" s="5">
        <v>503153</v>
      </c>
      <c r="E287" s="3" t="s">
        <v>495</v>
      </c>
      <c r="F287" s="4" t="s">
        <v>496</v>
      </c>
      <c r="G287" s="3" t="s">
        <v>497</v>
      </c>
      <c r="H287" s="4" t="s">
        <v>104</v>
      </c>
      <c r="I287" s="3" t="s">
        <v>498</v>
      </c>
      <c r="J287" s="3" t="s">
        <v>499</v>
      </c>
      <c r="K287" s="4" t="s">
        <v>59</v>
      </c>
      <c r="L287" s="3" t="s">
        <v>500</v>
      </c>
      <c r="M287" s="4" t="s">
        <v>381</v>
      </c>
      <c r="N287" s="3" t="s">
        <v>382</v>
      </c>
      <c r="O287" s="3" t="s">
        <v>501</v>
      </c>
      <c r="P287" s="3" t="s">
        <v>502</v>
      </c>
      <c r="Q287" s="3" t="s">
        <v>503</v>
      </c>
      <c r="R287" s="3" t="s">
        <v>165</v>
      </c>
      <c r="S287" s="3" t="s">
        <v>504</v>
      </c>
      <c r="T287" s="4" t="s">
        <v>51</v>
      </c>
      <c r="U287" s="4" t="s">
        <v>52</v>
      </c>
      <c r="V287" s="3" t="s">
        <v>355</v>
      </c>
      <c r="W287" s="4" t="s">
        <v>505</v>
      </c>
      <c r="X287" s="3" t="s">
        <v>506</v>
      </c>
      <c r="Y287" s="3" t="s">
        <v>507</v>
      </c>
      <c r="Z287" s="4" t="s">
        <v>508</v>
      </c>
    </row>
    <row r="288" spans="1:26" x14ac:dyDescent="0.3">
      <c r="A288" s="4" t="str">
        <f>_xlfn.CONCAT(M288, K288, "-", B288, "-", T288, "-", U288)</f>
        <v>0503-345337-PUB-EB</v>
      </c>
      <c r="B288" s="4">
        <v>345337</v>
      </c>
      <c r="C288" s="4" t="s">
        <v>6393</v>
      </c>
      <c r="D288" s="5">
        <v>503563</v>
      </c>
      <c r="E288" s="3" t="s">
        <v>6394</v>
      </c>
      <c r="F288" s="4" t="s">
        <v>6395</v>
      </c>
      <c r="G288" s="3" t="s">
        <v>6396</v>
      </c>
      <c r="H288" s="4" t="s">
        <v>41</v>
      </c>
      <c r="I288" s="3" t="s">
        <v>6397</v>
      </c>
      <c r="J288" s="3" t="s">
        <v>6398</v>
      </c>
      <c r="K288" s="4" t="s">
        <v>59</v>
      </c>
      <c r="L288" s="3" t="s">
        <v>500</v>
      </c>
      <c r="M288" s="4" t="s">
        <v>381</v>
      </c>
      <c r="N288" s="3" t="s">
        <v>382</v>
      </c>
      <c r="O288" s="3" t="s">
        <v>6399</v>
      </c>
      <c r="P288" s="3" t="s">
        <v>6400</v>
      </c>
      <c r="Q288" s="3" t="s">
        <v>6401</v>
      </c>
      <c r="R288" s="3" t="s">
        <v>165</v>
      </c>
      <c r="S288" s="3" t="s">
        <v>504</v>
      </c>
      <c r="T288" s="4" t="s">
        <v>51</v>
      </c>
      <c r="U288" s="4" t="s">
        <v>52</v>
      </c>
      <c r="V288" s="3" t="s">
        <v>149</v>
      </c>
      <c r="W288" s="4" t="s">
        <v>6402</v>
      </c>
      <c r="Y288" s="3" t="s">
        <v>6403</v>
      </c>
      <c r="Z288" s="4" t="s">
        <v>6404</v>
      </c>
    </row>
    <row r="289" spans="1:26" x14ac:dyDescent="0.3">
      <c r="A289" s="4" t="str">
        <f>_xlfn.CONCAT(M289, K289, "-", B289, "-", T289, "-", U289)</f>
        <v>0503-345349-PUB-EB</v>
      </c>
      <c r="B289" s="4">
        <v>345349</v>
      </c>
      <c r="C289" s="4" t="s">
        <v>6405</v>
      </c>
      <c r="D289" s="5">
        <v>503098</v>
      </c>
      <c r="E289" s="3" t="s">
        <v>6406</v>
      </c>
      <c r="F289" s="4" t="s">
        <v>6395</v>
      </c>
      <c r="G289" s="3" t="s">
        <v>6396</v>
      </c>
      <c r="H289" s="4" t="s">
        <v>41</v>
      </c>
      <c r="I289" s="3" t="s">
        <v>6407</v>
      </c>
      <c r="J289" s="3" t="s">
        <v>6408</v>
      </c>
      <c r="K289" s="4" t="s">
        <v>59</v>
      </c>
      <c r="L289" s="3" t="s">
        <v>500</v>
      </c>
      <c r="M289" s="4" t="s">
        <v>381</v>
      </c>
      <c r="N289" s="3" t="s">
        <v>382</v>
      </c>
      <c r="O289" s="3" t="s">
        <v>6409</v>
      </c>
      <c r="P289" s="3" t="s">
        <v>6410</v>
      </c>
      <c r="Q289" s="3" t="s">
        <v>6411</v>
      </c>
      <c r="R289" s="3" t="s">
        <v>165</v>
      </c>
      <c r="S289" s="3" t="s">
        <v>504</v>
      </c>
      <c r="T289" s="4" t="s">
        <v>51</v>
      </c>
      <c r="U289" s="4" t="s">
        <v>52</v>
      </c>
      <c r="V289" s="3" t="s">
        <v>149</v>
      </c>
      <c r="W289" s="4" t="s">
        <v>6412</v>
      </c>
      <c r="Y289" s="3" t="s">
        <v>6413</v>
      </c>
      <c r="Z289" s="4" t="s">
        <v>6414</v>
      </c>
    </row>
    <row r="290" spans="1:26" x14ac:dyDescent="0.3">
      <c r="A290" s="4" t="str">
        <f>_xlfn.CONCAT(M290, K290, "-", B290, "-", T290, "-", U290)</f>
        <v>0503-345350-PUB-EB</v>
      </c>
      <c r="B290" s="4">
        <v>345350</v>
      </c>
      <c r="C290" s="4" t="s">
        <v>6415</v>
      </c>
      <c r="D290" s="5">
        <v>503050</v>
      </c>
      <c r="E290" s="3" t="s">
        <v>6416</v>
      </c>
      <c r="F290" s="4" t="s">
        <v>6417</v>
      </c>
      <c r="G290" s="3" t="s">
        <v>6418</v>
      </c>
      <c r="H290" s="4" t="s">
        <v>104</v>
      </c>
      <c r="I290" s="3" t="s">
        <v>6419</v>
      </c>
      <c r="J290" s="3" t="s">
        <v>6420</v>
      </c>
      <c r="K290" s="4" t="s">
        <v>59</v>
      </c>
      <c r="L290" s="3" t="s">
        <v>500</v>
      </c>
      <c r="M290" s="4" t="s">
        <v>381</v>
      </c>
      <c r="N290" s="3" t="s">
        <v>382</v>
      </c>
      <c r="O290" s="3" t="s">
        <v>6421</v>
      </c>
      <c r="P290" s="3" t="s">
        <v>6422</v>
      </c>
      <c r="Q290" s="3" t="s">
        <v>6423</v>
      </c>
      <c r="R290" s="3" t="s">
        <v>165</v>
      </c>
      <c r="S290" s="3" t="s">
        <v>504</v>
      </c>
      <c r="T290" s="4" t="s">
        <v>51</v>
      </c>
      <c r="U290" s="4" t="s">
        <v>52</v>
      </c>
      <c r="V290" s="3" t="s">
        <v>149</v>
      </c>
      <c r="W290" s="4" t="s">
        <v>6424</v>
      </c>
      <c r="X290" s="3" t="s">
        <v>6425</v>
      </c>
      <c r="Y290" s="3" t="s">
        <v>6426</v>
      </c>
      <c r="Z290" s="4" t="s">
        <v>6427</v>
      </c>
    </row>
    <row r="291" spans="1:26" x14ac:dyDescent="0.3">
      <c r="A291" s="4" t="str">
        <f>_xlfn.CONCAT(M291, K291, "-", B291, "-", T291, "-", U291)</f>
        <v>0503-523653-PRI-</v>
      </c>
      <c r="B291" s="5">
        <v>523653</v>
      </c>
      <c r="E291" s="3" t="s">
        <v>11955</v>
      </c>
      <c r="H291" s="4" t="s">
        <v>41</v>
      </c>
      <c r="I291" s="3" t="s">
        <v>11956</v>
      </c>
      <c r="J291" s="3" t="s">
        <v>499</v>
      </c>
      <c r="K291" s="4" t="s">
        <v>59</v>
      </c>
      <c r="L291" s="3" t="s">
        <v>500</v>
      </c>
      <c r="M291" s="4" t="s">
        <v>381</v>
      </c>
      <c r="N291" s="3" t="s">
        <v>382</v>
      </c>
      <c r="O291" s="3" t="s">
        <v>11957</v>
      </c>
      <c r="P291" s="3" t="e">
        <v>#N/A</v>
      </c>
      <c r="Q291" s="3" t="e">
        <v>#N/A</v>
      </c>
      <c r="R291" s="3" t="s">
        <v>165</v>
      </c>
      <c r="S291" s="3" t="s">
        <v>504</v>
      </c>
      <c r="T291" s="4" t="s">
        <v>8096</v>
      </c>
      <c r="V291" s="3" t="s">
        <v>81</v>
      </c>
      <c r="W291" s="3" t="s">
        <v>11958</v>
      </c>
      <c r="Y291" s="3" t="s">
        <v>11959</v>
      </c>
      <c r="Z291" s="4" t="s">
        <v>11960</v>
      </c>
    </row>
    <row r="292" spans="1:26" x14ac:dyDescent="0.3">
      <c r="A292" s="4" t="str">
        <f>_xlfn.CONCAT(M292, K292, "-", B292, "-", T292, "-", U292)</f>
        <v>1206-330991-PUB-EB</v>
      </c>
      <c r="B292" s="4">
        <v>330991</v>
      </c>
      <c r="C292" s="4" t="s">
        <v>1387</v>
      </c>
      <c r="D292" s="5">
        <v>1206960</v>
      </c>
      <c r="E292" s="3" t="s">
        <v>1388</v>
      </c>
      <c r="F292" s="4" t="s">
        <v>1389</v>
      </c>
      <c r="G292" s="3" t="s">
        <v>1390</v>
      </c>
      <c r="H292" s="4" t="s">
        <v>104</v>
      </c>
      <c r="I292" s="3" t="s">
        <v>1391</v>
      </c>
      <c r="J292" s="3" t="s">
        <v>1392</v>
      </c>
      <c r="K292" s="4" t="s">
        <v>142</v>
      </c>
      <c r="L292" s="3" t="s">
        <v>1393</v>
      </c>
      <c r="M292" s="4" t="s">
        <v>177</v>
      </c>
      <c r="N292" s="3" t="s">
        <v>797</v>
      </c>
      <c r="O292" s="3" t="s">
        <v>1394</v>
      </c>
      <c r="P292" s="3" t="s">
        <v>1395</v>
      </c>
      <c r="Q292" s="3" t="s">
        <v>1396</v>
      </c>
      <c r="R292" s="3" t="s">
        <v>801</v>
      </c>
      <c r="S292" s="3" t="s">
        <v>802</v>
      </c>
      <c r="T292" s="4" t="s">
        <v>51</v>
      </c>
      <c r="U292" s="4" t="s">
        <v>52</v>
      </c>
      <c r="V292" s="3" t="s">
        <v>64</v>
      </c>
      <c r="X292" s="3" t="s">
        <v>1397</v>
      </c>
      <c r="Y292" s="3" t="s">
        <v>1398</v>
      </c>
      <c r="Z292" s="4" t="s">
        <v>1399</v>
      </c>
    </row>
    <row r="293" spans="1:26" x14ac:dyDescent="0.3">
      <c r="A293" s="4" t="str">
        <f>_xlfn.CONCAT(M293, K293, "-", B293, "-", T293, "-", U293)</f>
        <v>0207-330978-PUB-EB</v>
      </c>
      <c r="B293" s="4">
        <v>330978</v>
      </c>
      <c r="C293" s="4" t="s">
        <v>1361</v>
      </c>
      <c r="D293" s="5">
        <v>207320</v>
      </c>
      <c r="E293" s="3" t="s">
        <v>1362</v>
      </c>
      <c r="F293" s="4" t="s">
        <v>1363</v>
      </c>
      <c r="G293" s="3" t="s">
        <v>1364</v>
      </c>
      <c r="H293" s="4" t="s">
        <v>104</v>
      </c>
      <c r="I293" s="3" t="s">
        <v>1365</v>
      </c>
      <c r="J293" s="3" t="s">
        <v>1366</v>
      </c>
      <c r="K293" s="4" t="s">
        <v>236</v>
      </c>
      <c r="L293" s="3" t="s">
        <v>1367</v>
      </c>
      <c r="M293" s="4" t="s">
        <v>317</v>
      </c>
      <c r="N293" s="3" t="s">
        <v>866</v>
      </c>
      <c r="O293" s="3" t="s">
        <v>1368</v>
      </c>
      <c r="P293" s="3" t="s">
        <v>1369</v>
      </c>
      <c r="Q293" s="3" t="s">
        <v>1370</v>
      </c>
      <c r="R293" s="3" t="s">
        <v>801</v>
      </c>
      <c r="S293" s="3" t="s">
        <v>976</v>
      </c>
      <c r="T293" s="4" t="s">
        <v>51</v>
      </c>
      <c r="U293" s="4" t="s">
        <v>52</v>
      </c>
      <c r="V293" s="3" t="s">
        <v>64</v>
      </c>
      <c r="W293" s="4" t="s">
        <v>1371</v>
      </c>
      <c r="X293" s="3" t="s">
        <v>1372</v>
      </c>
      <c r="Y293" s="3" t="s">
        <v>1373</v>
      </c>
      <c r="Z293" s="4" t="s">
        <v>1374</v>
      </c>
    </row>
    <row r="294" spans="1:26" x14ac:dyDescent="0.3">
      <c r="A294" s="4" t="str">
        <f>_xlfn.CONCAT(M294, K294, "-", B294, "-", T294, "-", U294)</f>
        <v>1207-330700-PUB-</v>
      </c>
      <c r="B294" s="5">
        <v>330700</v>
      </c>
      <c r="E294" s="3" t="s">
        <v>11043</v>
      </c>
      <c r="F294" s="4" t="s">
        <v>11044</v>
      </c>
      <c r="G294" s="3" t="s">
        <v>11045</v>
      </c>
      <c r="H294" s="4" t="s">
        <v>41</v>
      </c>
      <c r="I294" s="3" t="s">
        <v>11046</v>
      </c>
      <c r="J294" s="3" t="s">
        <v>11047</v>
      </c>
      <c r="K294" s="4" t="s">
        <v>236</v>
      </c>
      <c r="L294" s="3" t="s">
        <v>2706</v>
      </c>
      <c r="M294" s="4" t="s">
        <v>177</v>
      </c>
      <c r="N294" s="3" t="s">
        <v>797</v>
      </c>
      <c r="O294" s="3" t="s">
        <v>11048</v>
      </c>
      <c r="P294" s="3" t="e">
        <v>#N/A</v>
      </c>
      <c r="Q294" s="3" t="e">
        <v>#N/A</v>
      </c>
      <c r="R294" s="3" t="s">
        <v>801</v>
      </c>
      <c r="S294" s="3" t="s">
        <v>900</v>
      </c>
      <c r="T294" s="4" t="s">
        <v>51</v>
      </c>
      <c r="V294" s="3" t="s">
        <v>64</v>
      </c>
      <c r="W294" s="3" t="s">
        <v>11049</v>
      </c>
      <c r="Y294" s="3" t="s">
        <v>11050</v>
      </c>
      <c r="Z294" s="4" t="s">
        <v>11051</v>
      </c>
    </row>
    <row r="295" spans="1:26" x14ac:dyDescent="0.3">
      <c r="A295" s="4" t="str">
        <f>_xlfn.CONCAT(M295, K295, "-", B295, "-", T295, "-", U295)</f>
        <v>1207-341381-PUB-EB</v>
      </c>
      <c r="B295" s="4">
        <v>341381</v>
      </c>
      <c r="C295" s="4" t="s">
        <v>2700</v>
      </c>
      <c r="D295" s="5">
        <v>1207010</v>
      </c>
      <c r="E295" s="3" t="s">
        <v>2701</v>
      </c>
      <c r="F295" s="4" t="s">
        <v>2702</v>
      </c>
      <c r="G295" s="3" t="s">
        <v>2703</v>
      </c>
      <c r="H295" s="4" t="s">
        <v>104</v>
      </c>
      <c r="I295" s="3" t="s">
        <v>2704</v>
      </c>
      <c r="J295" s="3" t="s">
        <v>2705</v>
      </c>
      <c r="K295" s="4" t="s">
        <v>236</v>
      </c>
      <c r="L295" s="3" t="s">
        <v>2706</v>
      </c>
      <c r="M295" s="4" t="s">
        <v>177</v>
      </c>
      <c r="N295" s="3" t="s">
        <v>797</v>
      </c>
      <c r="O295" s="3" t="s">
        <v>2707</v>
      </c>
      <c r="P295" s="3" t="s">
        <v>2708</v>
      </c>
      <c r="Q295" s="3" t="s">
        <v>2709</v>
      </c>
      <c r="R295" s="3" t="s">
        <v>801</v>
      </c>
      <c r="S295" s="3" t="s">
        <v>900</v>
      </c>
      <c r="T295" s="4" t="s">
        <v>51</v>
      </c>
      <c r="U295" s="4" t="s">
        <v>52</v>
      </c>
      <c r="V295" s="3" t="s">
        <v>131</v>
      </c>
      <c r="X295" s="3" t="s">
        <v>2710</v>
      </c>
      <c r="Y295" s="3" t="s">
        <v>2711</v>
      </c>
      <c r="Z295" s="4" t="s">
        <v>2712</v>
      </c>
    </row>
    <row r="296" spans="1:26" x14ac:dyDescent="0.3">
      <c r="A296" s="4" t="str">
        <f>_xlfn.CONCAT(M296, K296, "-", B296, "-", T296, "-", U296)</f>
        <v>1207-341393-PUB-EB</v>
      </c>
      <c r="B296" s="4">
        <v>341393</v>
      </c>
      <c r="C296" s="4" t="s">
        <v>2713</v>
      </c>
      <c r="D296" s="5">
        <v>1207287</v>
      </c>
      <c r="E296" s="3" t="s">
        <v>2714</v>
      </c>
      <c r="F296" s="4" t="s">
        <v>2715</v>
      </c>
      <c r="G296" s="3" t="s">
        <v>2716</v>
      </c>
      <c r="H296" s="4" t="s">
        <v>104</v>
      </c>
      <c r="I296" s="3" t="s">
        <v>2717</v>
      </c>
      <c r="J296" s="3" t="s">
        <v>2705</v>
      </c>
      <c r="K296" s="4" t="s">
        <v>236</v>
      </c>
      <c r="L296" s="3" t="s">
        <v>2706</v>
      </c>
      <c r="M296" s="4" t="s">
        <v>177</v>
      </c>
      <c r="N296" s="3" t="s">
        <v>797</v>
      </c>
      <c r="O296" s="3" t="s">
        <v>2718</v>
      </c>
      <c r="P296" s="3" t="s">
        <v>2719</v>
      </c>
      <c r="Q296" s="3" t="s">
        <v>2720</v>
      </c>
      <c r="R296" s="3" t="s">
        <v>801</v>
      </c>
      <c r="S296" s="3" t="s">
        <v>900</v>
      </c>
      <c r="T296" s="4" t="s">
        <v>51</v>
      </c>
      <c r="U296" s="4" t="s">
        <v>52</v>
      </c>
      <c r="V296" s="3" t="s">
        <v>131</v>
      </c>
      <c r="W296" s="4" t="s">
        <v>2721</v>
      </c>
      <c r="X296" s="3" t="s">
        <v>2722</v>
      </c>
      <c r="Y296" s="3" t="s">
        <v>2723</v>
      </c>
      <c r="Z296" s="4" t="s">
        <v>2721</v>
      </c>
    </row>
    <row r="297" spans="1:26" x14ac:dyDescent="0.3">
      <c r="A297" s="4" t="str">
        <f>_xlfn.CONCAT(M297, K297, "-", B297, "-", T297, "-", U297)</f>
        <v>1207-505316-PRI-C</v>
      </c>
      <c r="B297" s="4">
        <v>505316</v>
      </c>
      <c r="C297" s="4" t="s">
        <v>9693</v>
      </c>
      <c r="D297" s="5">
        <v>1207112</v>
      </c>
      <c r="E297" s="3" t="s">
        <v>9694</v>
      </c>
      <c r="H297" s="4" t="s">
        <v>41</v>
      </c>
      <c r="I297" s="3" t="s">
        <v>9695</v>
      </c>
      <c r="J297" s="3" t="s">
        <v>2705</v>
      </c>
      <c r="K297" s="4" t="s">
        <v>236</v>
      </c>
      <c r="L297" s="3" t="s">
        <v>2706</v>
      </c>
      <c r="M297" s="4" t="s">
        <v>177</v>
      </c>
      <c r="N297" s="3" t="s">
        <v>797</v>
      </c>
      <c r="O297" s="3" t="s">
        <v>9696</v>
      </c>
      <c r="P297" s="3" t="s">
        <v>9697</v>
      </c>
      <c r="Q297" s="3" t="s">
        <v>9698</v>
      </c>
      <c r="R297" s="3" t="s">
        <v>801</v>
      </c>
      <c r="S297" s="3" t="s">
        <v>900</v>
      </c>
      <c r="T297" s="4" t="s">
        <v>8096</v>
      </c>
      <c r="U297" s="4" t="s">
        <v>8105</v>
      </c>
      <c r="V297" s="3" t="s">
        <v>53</v>
      </c>
      <c r="W297" s="4" t="s">
        <v>9699</v>
      </c>
      <c r="Y297" s="3" t="s">
        <v>9700</v>
      </c>
      <c r="Z297" s="4" t="s">
        <v>9701</v>
      </c>
    </row>
    <row r="298" spans="1:26" x14ac:dyDescent="0.3">
      <c r="A298" s="4" t="str">
        <f>_xlfn.CONCAT(M298, K298, "-", B298, "-", T298, "-", U298)</f>
        <v>1410-341319-PUB-EB</v>
      </c>
      <c r="B298" s="4">
        <v>341319</v>
      </c>
      <c r="C298" s="4" t="s">
        <v>2652</v>
      </c>
      <c r="D298" s="5">
        <v>1410171</v>
      </c>
      <c r="E298" s="3" t="s">
        <v>2653</v>
      </c>
      <c r="F298" s="4" t="s">
        <v>2654</v>
      </c>
      <c r="G298" s="3" t="s">
        <v>2655</v>
      </c>
      <c r="H298" s="4" t="s">
        <v>41</v>
      </c>
      <c r="I298" s="3" t="s">
        <v>2656</v>
      </c>
      <c r="J298" s="3" t="s">
        <v>2657</v>
      </c>
      <c r="K298" s="4" t="s">
        <v>161</v>
      </c>
      <c r="L298" s="3" t="s">
        <v>2658</v>
      </c>
      <c r="M298" s="4" t="s">
        <v>90</v>
      </c>
      <c r="N298" s="3" t="s">
        <v>270</v>
      </c>
      <c r="O298" s="3" t="s">
        <v>2659</v>
      </c>
      <c r="P298" s="3" t="s">
        <v>2660</v>
      </c>
      <c r="Q298" s="3" t="s">
        <v>2661</v>
      </c>
      <c r="R298" s="3" t="s">
        <v>113</v>
      </c>
      <c r="S298" s="3" t="s">
        <v>2483</v>
      </c>
      <c r="T298" s="4" t="s">
        <v>51</v>
      </c>
      <c r="U298" s="4" t="s">
        <v>52</v>
      </c>
      <c r="V298" s="3" t="s">
        <v>149</v>
      </c>
      <c r="W298" s="4" t="s">
        <v>2662</v>
      </c>
      <c r="Y298" s="3" t="s">
        <v>2663</v>
      </c>
      <c r="Z298" s="4" t="s">
        <v>2664</v>
      </c>
    </row>
    <row r="299" spans="1:26" x14ac:dyDescent="0.3">
      <c r="A299" s="4" t="str">
        <f>_xlfn.CONCAT(M299, K299, "-", B299, "-", T299, "-", U299)</f>
        <v>1410-803208-PRI-</v>
      </c>
      <c r="B299" s="5">
        <v>803208</v>
      </c>
      <c r="E299" s="3" t="s">
        <v>12041</v>
      </c>
      <c r="H299" s="4" t="s">
        <v>41</v>
      </c>
      <c r="I299" s="3" t="s">
        <v>12042</v>
      </c>
      <c r="J299" s="3" t="s">
        <v>2657</v>
      </c>
      <c r="K299" s="4" t="s">
        <v>161</v>
      </c>
      <c r="L299" s="3" t="s">
        <v>2658</v>
      </c>
      <c r="M299" s="4" t="s">
        <v>90</v>
      </c>
      <c r="N299" s="3" t="s">
        <v>270</v>
      </c>
      <c r="O299" s="3" t="s">
        <v>12043</v>
      </c>
      <c r="P299" s="3" t="e">
        <v>#N/A</v>
      </c>
      <c r="Q299" s="3" t="e">
        <v>#N/A</v>
      </c>
      <c r="R299" s="3" t="s">
        <v>113</v>
      </c>
      <c r="S299" s="3" t="s">
        <v>2483</v>
      </c>
      <c r="T299" s="4" t="s">
        <v>8096</v>
      </c>
      <c r="V299" s="3" t="s">
        <v>773</v>
      </c>
      <c r="W299" s="3" t="s">
        <v>12044</v>
      </c>
      <c r="Y299" s="3" t="s">
        <v>12045</v>
      </c>
      <c r="Z299" s="4" t="s">
        <v>12046</v>
      </c>
    </row>
    <row r="300" spans="1:26" x14ac:dyDescent="0.3">
      <c r="A300" s="4" t="str">
        <f>_xlfn.CONCAT(M300, K300, "-", B300, "-", T300, "-", U300)</f>
        <v>1410-806673-PRI-</v>
      </c>
      <c r="B300" s="5">
        <v>806673</v>
      </c>
      <c r="E300" s="3" t="s">
        <v>12097</v>
      </c>
      <c r="H300" s="4" t="s">
        <v>104</v>
      </c>
      <c r="I300" s="3" t="s">
        <v>12098</v>
      </c>
      <c r="J300" s="3" t="s">
        <v>2657</v>
      </c>
      <c r="K300" s="4" t="s">
        <v>161</v>
      </c>
      <c r="L300" s="3" t="s">
        <v>2658</v>
      </c>
      <c r="M300" s="4" t="s">
        <v>90</v>
      </c>
      <c r="N300" s="3" t="s">
        <v>270</v>
      </c>
      <c r="O300" s="3" t="s">
        <v>12099</v>
      </c>
      <c r="P300" s="3" t="e">
        <v>#N/A</v>
      </c>
      <c r="Q300" s="3" t="e">
        <v>#N/A</v>
      </c>
      <c r="R300" s="3" t="s">
        <v>113</v>
      </c>
      <c r="S300" s="3" t="s">
        <v>2483</v>
      </c>
      <c r="T300" s="4" t="s">
        <v>8096</v>
      </c>
      <c r="V300" s="3" t="s">
        <v>115</v>
      </c>
      <c r="W300" s="3"/>
      <c r="Y300" s="3" t="s">
        <v>12100</v>
      </c>
      <c r="Z300" s="4" t="s">
        <v>12101</v>
      </c>
    </row>
    <row r="301" spans="1:26" x14ac:dyDescent="0.3">
      <c r="A301" s="4" t="str">
        <f>_xlfn.CONCAT(M301, K301, "-", B301, "-", T301, "-", U301)</f>
        <v>0107-341009-PUB-EBS</v>
      </c>
      <c r="B301" s="4">
        <v>341009</v>
      </c>
      <c r="C301" s="4" t="s">
        <v>2393</v>
      </c>
      <c r="D301" s="5">
        <v>107850</v>
      </c>
      <c r="E301" s="3" t="s">
        <v>2394</v>
      </c>
      <c r="F301" s="4" t="s">
        <v>2395</v>
      </c>
      <c r="G301" s="3" t="s">
        <v>2396</v>
      </c>
      <c r="H301" s="4" t="s">
        <v>41</v>
      </c>
      <c r="I301" s="3" t="s">
        <v>2397</v>
      </c>
      <c r="J301" s="3" t="s">
        <v>2398</v>
      </c>
      <c r="K301" s="4" t="s">
        <v>236</v>
      </c>
      <c r="L301" s="3" t="s">
        <v>2399</v>
      </c>
      <c r="M301" s="4" t="s">
        <v>72</v>
      </c>
      <c r="N301" s="3" t="s">
        <v>220</v>
      </c>
      <c r="O301" s="3" t="s">
        <v>2400</v>
      </c>
      <c r="P301" s="3" t="s">
        <v>2401</v>
      </c>
      <c r="Q301" s="3" t="s">
        <v>2402</v>
      </c>
      <c r="R301" s="3" t="s">
        <v>79</v>
      </c>
      <c r="S301" s="3" t="s">
        <v>224</v>
      </c>
      <c r="T301" s="4" t="s">
        <v>51</v>
      </c>
      <c r="U301" s="4" t="s">
        <v>225</v>
      </c>
      <c r="V301" s="3" t="s">
        <v>275</v>
      </c>
      <c r="W301" s="4" t="s">
        <v>2403</v>
      </c>
      <c r="X301" s="3" t="s">
        <v>2404</v>
      </c>
      <c r="Y301" s="3" t="s">
        <v>2405</v>
      </c>
      <c r="Z301" s="4" t="s">
        <v>2406</v>
      </c>
    </row>
    <row r="302" spans="1:26" x14ac:dyDescent="0.3">
      <c r="A302" s="4" t="str">
        <f>_xlfn.CONCAT(M302, K302, "-", B302, "-", T302, "-", U302)</f>
        <v>0107-343183-PUB-EB</v>
      </c>
      <c r="B302" s="4">
        <v>343183</v>
      </c>
      <c r="C302" s="4" t="s">
        <v>4272</v>
      </c>
      <c r="D302" s="5">
        <v>107812</v>
      </c>
      <c r="E302" s="3" t="s">
        <v>4273</v>
      </c>
      <c r="F302" s="4" t="s">
        <v>4274</v>
      </c>
      <c r="G302" s="3" t="s">
        <v>4275</v>
      </c>
      <c r="H302" s="4" t="s">
        <v>41</v>
      </c>
      <c r="I302" s="3" t="s">
        <v>4276</v>
      </c>
      <c r="J302" s="3" t="s">
        <v>2398</v>
      </c>
      <c r="K302" s="4" t="s">
        <v>236</v>
      </c>
      <c r="L302" s="3" t="s">
        <v>2399</v>
      </c>
      <c r="M302" s="4" t="s">
        <v>72</v>
      </c>
      <c r="N302" s="3" t="s">
        <v>220</v>
      </c>
      <c r="O302" s="3" t="s">
        <v>4277</v>
      </c>
      <c r="P302" s="3" t="s">
        <v>4278</v>
      </c>
      <c r="Q302" s="3" t="s">
        <v>4279</v>
      </c>
      <c r="R302" s="3" t="s">
        <v>79</v>
      </c>
      <c r="S302" s="3" t="s">
        <v>224</v>
      </c>
      <c r="T302" s="4" t="s">
        <v>51</v>
      </c>
      <c r="U302" s="4" t="s">
        <v>52</v>
      </c>
      <c r="V302" s="3" t="s">
        <v>81</v>
      </c>
      <c r="W302" s="4" t="s">
        <v>4280</v>
      </c>
      <c r="Y302" s="3" t="s">
        <v>4281</v>
      </c>
      <c r="Z302" s="4" t="s">
        <v>4282</v>
      </c>
    </row>
    <row r="303" spans="1:26" x14ac:dyDescent="0.3">
      <c r="A303" s="4" t="str">
        <f>_xlfn.CONCAT(M303, K303, "-", B303, "-", T303, "-", U303)</f>
        <v>0107-401559-PUB-EBS</v>
      </c>
      <c r="B303" s="4">
        <v>401559</v>
      </c>
      <c r="C303" s="4" t="s">
        <v>8528</v>
      </c>
      <c r="D303" s="5">
        <v>107743</v>
      </c>
      <c r="E303" s="3" t="s">
        <v>8529</v>
      </c>
      <c r="F303" s="4" t="s">
        <v>2395</v>
      </c>
      <c r="G303" s="3" t="s">
        <v>2396</v>
      </c>
      <c r="H303" s="4" t="s">
        <v>104</v>
      </c>
      <c r="I303" s="3" t="s">
        <v>8530</v>
      </c>
      <c r="J303" s="3" t="s">
        <v>2398</v>
      </c>
      <c r="K303" s="4" t="s">
        <v>236</v>
      </c>
      <c r="L303" s="3" t="s">
        <v>2399</v>
      </c>
      <c r="M303" s="4" t="s">
        <v>72</v>
      </c>
      <c r="N303" s="3" t="s">
        <v>220</v>
      </c>
      <c r="O303" s="3" t="s">
        <v>8531</v>
      </c>
      <c r="P303" s="3" t="s">
        <v>2506</v>
      </c>
      <c r="Q303" s="3" t="s">
        <v>2507</v>
      </c>
      <c r="R303" s="3" t="s">
        <v>79</v>
      </c>
      <c r="S303" s="3" t="s">
        <v>224</v>
      </c>
      <c r="T303" s="4" t="s">
        <v>51</v>
      </c>
      <c r="U303" s="4" t="s">
        <v>225</v>
      </c>
      <c r="V303" s="3" t="s">
        <v>226</v>
      </c>
      <c r="W303" s="4" t="s">
        <v>8532</v>
      </c>
      <c r="X303" s="3" t="s">
        <v>8533</v>
      </c>
      <c r="Y303" s="3" t="s">
        <v>8534</v>
      </c>
      <c r="Z303" s="4" t="s">
        <v>8535</v>
      </c>
    </row>
    <row r="304" spans="1:26" x14ac:dyDescent="0.3">
      <c r="A304" s="4" t="str">
        <f>_xlfn.CONCAT(M304, K304, "-", B304, "-", T304, "-", U304)</f>
        <v>0107-401560-PUB-EBS</v>
      </c>
      <c r="B304" s="4">
        <v>401560</v>
      </c>
      <c r="C304" s="4" t="s">
        <v>8536</v>
      </c>
      <c r="D304" s="5">
        <v>107083</v>
      </c>
      <c r="E304" s="3" t="s">
        <v>8537</v>
      </c>
      <c r="F304" s="4" t="s">
        <v>4274</v>
      </c>
      <c r="G304" s="3" t="s">
        <v>4275</v>
      </c>
      <c r="H304" s="4" t="s">
        <v>104</v>
      </c>
      <c r="I304" s="3" t="s">
        <v>8538</v>
      </c>
      <c r="J304" s="3" t="s">
        <v>2398</v>
      </c>
      <c r="K304" s="4" t="s">
        <v>236</v>
      </c>
      <c r="L304" s="3" t="s">
        <v>2399</v>
      </c>
      <c r="M304" s="4" t="s">
        <v>72</v>
      </c>
      <c r="N304" s="3" t="s">
        <v>220</v>
      </c>
      <c r="O304" s="3" t="s">
        <v>8539</v>
      </c>
      <c r="P304" s="3" t="s">
        <v>8540</v>
      </c>
      <c r="Q304" s="3" t="s">
        <v>8541</v>
      </c>
      <c r="R304" s="3" t="s">
        <v>79</v>
      </c>
      <c r="S304" s="3" t="s">
        <v>224</v>
      </c>
      <c r="T304" s="4" t="s">
        <v>51</v>
      </c>
      <c r="U304" s="4" t="s">
        <v>225</v>
      </c>
      <c r="V304" s="3" t="s">
        <v>226</v>
      </c>
      <c r="W304" s="4" t="s">
        <v>8542</v>
      </c>
      <c r="X304" s="3" t="s">
        <v>8543</v>
      </c>
      <c r="Y304" s="3" t="s">
        <v>8544</v>
      </c>
      <c r="Z304" s="4" t="s">
        <v>8545</v>
      </c>
    </row>
    <row r="305" spans="1:26" x14ac:dyDescent="0.3">
      <c r="A305" s="4" t="str">
        <f>_xlfn.CONCAT(M305, K305, "-", B305, "-", T305, "-", U305)</f>
        <v>0306-330954-PUB-EB</v>
      </c>
      <c r="B305" s="4">
        <v>330954</v>
      </c>
      <c r="C305" s="4" t="s">
        <v>1348</v>
      </c>
      <c r="D305" s="5">
        <v>306016</v>
      </c>
      <c r="E305" s="3" t="s">
        <v>1349</v>
      </c>
      <c r="F305" s="4" t="s">
        <v>1350</v>
      </c>
      <c r="G305" s="3" t="s">
        <v>1351</v>
      </c>
      <c r="H305" s="4" t="s">
        <v>41</v>
      </c>
      <c r="I305" s="3" t="s">
        <v>1352</v>
      </c>
      <c r="J305" s="3" t="s">
        <v>1353</v>
      </c>
      <c r="K305" s="4" t="s">
        <v>142</v>
      </c>
      <c r="L305" s="3" t="s">
        <v>1354</v>
      </c>
      <c r="M305" s="4" t="s">
        <v>59</v>
      </c>
      <c r="N305" s="3" t="s">
        <v>350</v>
      </c>
      <c r="O305" s="3" t="s">
        <v>1355</v>
      </c>
      <c r="P305" s="3" t="s">
        <v>1356</v>
      </c>
      <c r="Q305" s="3" t="s">
        <v>1357</v>
      </c>
      <c r="R305" s="3" t="s">
        <v>79</v>
      </c>
      <c r="S305" s="3" t="s">
        <v>573</v>
      </c>
      <c r="T305" s="4" t="s">
        <v>51</v>
      </c>
      <c r="U305" s="4" t="s">
        <v>52</v>
      </c>
      <c r="V305" s="3" t="s">
        <v>81</v>
      </c>
      <c r="W305" s="4" t="s">
        <v>1358</v>
      </c>
      <c r="Y305" s="3" t="s">
        <v>1359</v>
      </c>
      <c r="Z305" s="4" t="s">
        <v>1360</v>
      </c>
    </row>
    <row r="306" spans="1:26" x14ac:dyDescent="0.3">
      <c r="A306" s="4" t="str">
        <f>_xlfn.CONCAT(M306, K306, "-", B306, "-", T306, "-", U306)</f>
        <v>0306-330980-PUB-EB</v>
      </c>
      <c r="B306" s="4">
        <v>330980</v>
      </c>
      <c r="C306" s="4" t="s">
        <v>1375</v>
      </c>
      <c r="D306" s="5">
        <v>306645</v>
      </c>
      <c r="E306" s="3" t="s">
        <v>1376</v>
      </c>
      <c r="F306" s="4" t="s">
        <v>1377</v>
      </c>
      <c r="G306" s="3" t="s">
        <v>1378</v>
      </c>
      <c r="H306" s="4" t="s">
        <v>41</v>
      </c>
      <c r="I306" s="3" t="s">
        <v>1379</v>
      </c>
      <c r="J306" s="3" t="s">
        <v>1380</v>
      </c>
      <c r="K306" s="4" t="s">
        <v>142</v>
      </c>
      <c r="L306" s="3" t="s">
        <v>1354</v>
      </c>
      <c r="M306" s="4" t="s">
        <v>59</v>
      </c>
      <c r="N306" s="3" t="s">
        <v>350</v>
      </c>
      <c r="O306" s="3" t="s">
        <v>1381</v>
      </c>
      <c r="P306" s="3" t="s">
        <v>1382</v>
      </c>
      <c r="Q306" s="3" t="s">
        <v>1383</v>
      </c>
      <c r="R306" s="3" t="s">
        <v>79</v>
      </c>
      <c r="S306" s="3" t="s">
        <v>573</v>
      </c>
      <c r="T306" s="4" t="s">
        <v>51</v>
      </c>
      <c r="U306" s="4" t="s">
        <v>52</v>
      </c>
      <c r="V306" s="3" t="s">
        <v>355</v>
      </c>
      <c r="W306" s="4" t="s">
        <v>1384</v>
      </c>
      <c r="Y306" s="3" t="s">
        <v>1385</v>
      </c>
      <c r="Z306" s="4" t="s">
        <v>1386</v>
      </c>
    </row>
    <row r="307" spans="1:26" x14ac:dyDescent="0.3">
      <c r="A307" s="4" t="str">
        <f>_xlfn.CONCAT(M307, K307, "-", B307, "-", T307, "-", U307)</f>
        <v>0306-340248-PUB-EB</v>
      </c>
      <c r="B307" s="4">
        <v>340248</v>
      </c>
      <c r="C307" s="4" t="s">
        <v>1672</v>
      </c>
      <c r="D307" s="5">
        <v>306901</v>
      </c>
      <c r="E307" s="3" t="s">
        <v>1673</v>
      </c>
      <c r="F307" s="4" t="s">
        <v>1377</v>
      </c>
      <c r="G307" s="3" t="s">
        <v>1378</v>
      </c>
      <c r="H307" s="4" t="s">
        <v>104</v>
      </c>
      <c r="I307" s="3" t="s">
        <v>1674</v>
      </c>
      <c r="J307" s="3" t="s">
        <v>1675</v>
      </c>
      <c r="K307" s="4" t="s">
        <v>142</v>
      </c>
      <c r="L307" s="3" t="s">
        <v>1354</v>
      </c>
      <c r="M307" s="4" t="s">
        <v>59</v>
      </c>
      <c r="N307" s="3" t="s">
        <v>350</v>
      </c>
      <c r="O307" s="3" t="s">
        <v>1676</v>
      </c>
      <c r="P307" s="3" t="s">
        <v>1677</v>
      </c>
      <c r="Q307" s="3" t="s">
        <v>1678</v>
      </c>
      <c r="R307" s="3" t="s">
        <v>79</v>
      </c>
      <c r="S307" s="3" t="s">
        <v>573</v>
      </c>
      <c r="T307" s="4" t="s">
        <v>51</v>
      </c>
      <c r="U307" s="4" t="s">
        <v>52</v>
      </c>
      <c r="V307" s="3" t="s">
        <v>131</v>
      </c>
      <c r="W307" s="4" t="s">
        <v>1679</v>
      </c>
      <c r="X307" s="3" t="s">
        <v>1680</v>
      </c>
      <c r="Y307" s="3" t="s">
        <v>1681</v>
      </c>
      <c r="Z307" s="4" t="s">
        <v>1682</v>
      </c>
    </row>
    <row r="308" spans="1:26" x14ac:dyDescent="0.3">
      <c r="A308" s="4" t="str">
        <f>_xlfn.CONCAT(M308, K308, "-", B308, "-", T308, "-", U308)</f>
        <v>0306-346810-PUB-EB</v>
      </c>
      <c r="B308" s="4">
        <v>346810</v>
      </c>
      <c r="C308" s="4" t="s">
        <v>7966</v>
      </c>
      <c r="D308" s="5">
        <v>306510</v>
      </c>
      <c r="E308" s="3" t="s">
        <v>7967</v>
      </c>
      <c r="F308" s="4" t="s">
        <v>1350</v>
      </c>
      <c r="G308" s="3" t="s">
        <v>1351</v>
      </c>
      <c r="H308" s="4" t="s">
        <v>104</v>
      </c>
      <c r="I308" s="3" t="s">
        <v>7968</v>
      </c>
      <c r="J308" s="3" t="s">
        <v>1675</v>
      </c>
      <c r="K308" s="4" t="s">
        <v>142</v>
      </c>
      <c r="L308" s="3" t="s">
        <v>1354</v>
      </c>
      <c r="M308" s="4" t="s">
        <v>59</v>
      </c>
      <c r="N308" s="3" t="s">
        <v>350</v>
      </c>
      <c r="O308" s="3" t="s">
        <v>7969</v>
      </c>
      <c r="P308" s="3" t="s">
        <v>7970</v>
      </c>
      <c r="Q308" s="3" t="s">
        <v>7971</v>
      </c>
      <c r="R308" s="3" t="s">
        <v>79</v>
      </c>
      <c r="S308" s="3" t="s">
        <v>573</v>
      </c>
      <c r="T308" s="4" t="s">
        <v>51</v>
      </c>
      <c r="U308" s="4" t="s">
        <v>52</v>
      </c>
      <c r="V308" s="3" t="s">
        <v>131</v>
      </c>
      <c r="W308" s="4" t="s">
        <v>7972</v>
      </c>
      <c r="X308" s="3" t="s">
        <v>7973</v>
      </c>
      <c r="Y308" s="3" t="s">
        <v>7974</v>
      </c>
      <c r="Z308" s="4" t="s">
        <v>7975</v>
      </c>
    </row>
    <row r="309" spans="1:26" x14ac:dyDescent="0.3">
      <c r="A309" s="4" t="str">
        <f>_xlfn.CONCAT(M309, K309, "-", B309, "-", T309, "-", U309)</f>
        <v>0108-330590-PUB-EB</v>
      </c>
      <c r="B309" s="4">
        <v>330590</v>
      </c>
      <c r="C309" s="4" t="s">
        <v>1050</v>
      </c>
      <c r="D309" s="5">
        <v>108767</v>
      </c>
      <c r="E309" s="3" t="s">
        <v>1051</v>
      </c>
      <c r="F309" s="4" t="s">
        <v>1052</v>
      </c>
      <c r="G309" s="3" t="s">
        <v>1053</v>
      </c>
      <c r="H309" s="4" t="s">
        <v>104</v>
      </c>
      <c r="I309" s="3" t="s">
        <v>1054</v>
      </c>
      <c r="J309" s="3" t="s">
        <v>1055</v>
      </c>
      <c r="K309" s="4" t="s">
        <v>334</v>
      </c>
      <c r="L309" s="3" t="s">
        <v>1056</v>
      </c>
      <c r="M309" s="4" t="s">
        <v>72</v>
      </c>
      <c r="N309" s="3" t="s">
        <v>220</v>
      </c>
      <c r="O309" s="3" t="s">
        <v>1057</v>
      </c>
      <c r="P309" s="3" t="s">
        <v>1058</v>
      </c>
      <c r="Q309" s="3" t="s">
        <v>1059</v>
      </c>
      <c r="R309" s="3" t="s">
        <v>165</v>
      </c>
      <c r="S309" s="3" t="s">
        <v>587</v>
      </c>
      <c r="T309" s="4" t="s">
        <v>51</v>
      </c>
      <c r="U309" s="4" t="s">
        <v>52</v>
      </c>
      <c r="V309" s="3" t="s">
        <v>64</v>
      </c>
      <c r="W309" s="4" t="s">
        <v>1060</v>
      </c>
      <c r="X309" s="3" t="s">
        <v>1061</v>
      </c>
      <c r="Y309" s="3" t="s">
        <v>1062</v>
      </c>
      <c r="Z309" s="4" t="s">
        <v>1063</v>
      </c>
    </row>
    <row r="310" spans="1:26" x14ac:dyDescent="0.3">
      <c r="A310" s="4" t="str">
        <f>_xlfn.CONCAT(M310, K310, "-", B310, "-", T310, "-", U310)</f>
        <v>0108-342488-PUB-</v>
      </c>
      <c r="B310" s="5">
        <v>342488</v>
      </c>
      <c r="E310" s="3" t="s">
        <v>11506</v>
      </c>
      <c r="F310" s="4" t="s">
        <v>7162</v>
      </c>
      <c r="G310" s="3" t="s">
        <v>7163</v>
      </c>
      <c r="H310" s="4" t="s">
        <v>41</v>
      </c>
      <c r="I310" s="3" t="s">
        <v>11507</v>
      </c>
      <c r="J310" s="3" t="s">
        <v>11508</v>
      </c>
      <c r="K310" s="4" t="s">
        <v>334</v>
      </c>
      <c r="L310" s="3" t="s">
        <v>1056</v>
      </c>
      <c r="M310" s="4" t="s">
        <v>72</v>
      </c>
      <c r="N310" s="3" t="s">
        <v>220</v>
      </c>
      <c r="O310" s="3" t="s">
        <v>11509</v>
      </c>
      <c r="P310" s="3" t="e">
        <v>#N/A</v>
      </c>
      <c r="Q310" s="3" t="e">
        <v>#N/A</v>
      </c>
      <c r="R310" s="3" t="s">
        <v>165</v>
      </c>
      <c r="S310" s="3" t="s">
        <v>587</v>
      </c>
      <c r="T310" s="4" t="s">
        <v>51</v>
      </c>
      <c r="V310" s="3" t="s">
        <v>81</v>
      </c>
      <c r="W310" s="3" t="s">
        <v>11510</v>
      </c>
      <c r="X310" s="3" t="s">
        <v>11511</v>
      </c>
      <c r="Y310" s="3" t="s">
        <v>11512</v>
      </c>
      <c r="Z310" s="4" t="s">
        <v>11513</v>
      </c>
    </row>
    <row r="311" spans="1:26" x14ac:dyDescent="0.3">
      <c r="A311" s="4" t="str">
        <f>_xlfn.CONCAT(M311, K311, "-", B311, "-", T311, "-", U311)</f>
        <v>0108-346044-PUB-EB</v>
      </c>
      <c r="B311" s="4">
        <v>346044</v>
      </c>
      <c r="C311" s="4" t="s">
        <v>7160</v>
      </c>
      <c r="D311" s="5">
        <v>108614</v>
      </c>
      <c r="E311" s="3" t="s">
        <v>7161</v>
      </c>
      <c r="F311" s="4" t="s">
        <v>7162</v>
      </c>
      <c r="G311" s="3" t="s">
        <v>7163</v>
      </c>
      <c r="H311" s="4" t="s">
        <v>41</v>
      </c>
      <c r="I311" s="3" t="s">
        <v>7164</v>
      </c>
      <c r="J311" s="3" t="s">
        <v>7165</v>
      </c>
      <c r="K311" s="4" t="s">
        <v>334</v>
      </c>
      <c r="L311" s="3" t="s">
        <v>1056</v>
      </c>
      <c r="M311" s="4" t="s">
        <v>72</v>
      </c>
      <c r="N311" s="3" t="s">
        <v>220</v>
      </c>
      <c r="O311" s="3" t="s">
        <v>7166</v>
      </c>
      <c r="P311" s="3" t="s">
        <v>7167</v>
      </c>
      <c r="Q311" s="3" t="s">
        <v>7168</v>
      </c>
      <c r="R311" s="3" t="s">
        <v>165</v>
      </c>
      <c r="S311" s="3" t="s">
        <v>587</v>
      </c>
      <c r="T311" s="4" t="s">
        <v>51</v>
      </c>
      <c r="U311" s="4" t="s">
        <v>52</v>
      </c>
      <c r="V311" s="3" t="s">
        <v>81</v>
      </c>
      <c r="W311" s="4" t="s">
        <v>7169</v>
      </c>
      <c r="X311" s="3" t="s">
        <v>7170</v>
      </c>
      <c r="Y311" s="3" t="s">
        <v>7171</v>
      </c>
      <c r="Z311" s="4" t="s">
        <v>7172</v>
      </c>
    </row>
    <row r="312" spans="1:26" x14ac:dyDescent="0.3">
      <c r="A312" s="4" t="str">
        <f>_xlfn.CONCAT(M312, K312, "-", B312, "-", T312, "-", U312)</f>
        <v>0704-343109-PUB-EB</v>
      </c>
      <c r="B312" s="4">
        <v>343109</v>
      </c>
      <c r="C312" s="4" t="s">
        <v>4189</v>
      </c>
      <c r="D312" s="5">
        <v>704719</v>
      </c>
      <c r="E312" s="3" t="s">
        <v>4190</v>
      </c>
      <c r="F312" s="4" t="s">
        <v>4191</v>
      </c>
      <c r="G312" s="3" t="s">
        <v>4192</v>
      </c>
      <c r="H312" s="4" t="s">
        <v>104</v>
      </c>
      <c r="I312" s="3" t="s">
        <v>647</v>
      </c>
      <c r="J312" s="3" t="s">
        <v>4193</v>
      </c>
      <c r="K312" s="4" t="s">
        <v>44</v>
      </c>
      <c r="L312" s="3" t="s">
        <v>4194</v>
      </c>
      <c r="M312" s="4" t="s">
        <v>236</v>
      </c>
      <c r="N312" s="3" t="s">
        <v>941</v>
      </c>
      <c r="O312" s="3" t="s">
        <v>4195</v>
      </c>
      <c r="P312" s="3" t="s">
        <v>4196</v>
      </c>
      <c r="Q312" s="3" t="s">
        <v>4197</v>
      </c>
      <c r="R312" s="3" t="s">
        <v>801</v>
      </c>
      <c r="S312" s="3" t="s">
        <v>1017</v>
      </c>
      <c r="T312" s="4" t="s">
        <v>51</v>
      </c>
      <c r="U312" s="4" t="s">
        <v>52</v>
      </c>
      <c r="V312" s="3" t="s">
        <v>149</v>
      </c>
      <c r="W312" s="4" t="s">
        <v>4198</v>
      </c>
      <c r="X312" s="3" t="s">
        <v>4199</v>
      </c>
      <c r="Y312" s="3" t="s">
        <v>4200</v>
      </c>
      <c r="Z312" s="4" t="s">
        <v>4201</v>
      </c>
    </row>
    <row r="313" spans="1:26" x14ac:dyDescent="0.3">
      <c r="A313" s="4" t="str">
        <f>_xlfn.CONCAT(M313, K313, "-", B313, "-", T313, "-", U313)</f>
        <v>0705-330929-PUB-EB</v>
      </c>
      <c r="B313" s="4">
        <v>330929</v>
      </c>
      <c r="C313" s="4" t="s">
        <v>1322</v>
      </c>
      <c r="D313" s="5">
        <v>705306</v>
      </c>
      <c r="E313" s="3" t="s">
        <v>1323</v>
      </c>
      <c r="F313" s="4" t="s">
        <v>1324</v>
      </c>
      <c r="G313" s="3" t="s">
        <v>1325</v>
      </c>
      <c r="H313" s="4" t="s">
        <v>104</v>
      </c>
      <c r="I313" s="3" t="s">
        <v>1326</v>
      </c>
      <c r="J313" s="3" t="s">
        <v>1327</v>
      </c>
      <c r="K313" s="4" t="s">
        <v>381</v>
      </c>
      <c r="L313" s="3" t="s">
        <v>941</v>
      </c>
      <c r="M313" s="4" t="s">
        <v>236</v>
      </c>
      <c r="N313" s="3" t="s">
        <v>941</v>
      </c>
      <c r="O313" s="3" t="s">
        <v>1328</v>
      </c>
      <c r="P313" s="3" t="s">
        <v>1329</v>
      </c>
      <c r="Q313" s="3" t="s">
        <v>1330</v>
      </c>
      <c r="R313" s="3" t="s">
        <v>801</v>
      </c>
      <c r="S313" s="3" t="s">
        <v>1091</v>
      </c>
      <c r="T313" s="4" t="s">
        <v>51</v>
      </c>
      <c r="U313" s="4" t="s">
        <v>52</v>
      </c>
      <c r="V313" s="3" t="s">
        <v>64</v>
      </c>
      <c r="W313" s="4" t="s">
        <v>1331</v>
      </c>
      <c r="X313" s="3" t="s">
        <v>1332</v>
      </c>
      <c r="Y313" s="3" t="s">
        <v>1333</v>
      </c>
      <c r="Z313" s="4" t="s">
        <v>1334</v>
      </c>
    </row>
    <row r="314" spans="1:26" x14ac:dyDescent="0.3">
      <c r="A314" s="4" t="str">
        <f>_xlfn.CONCAT(M314, K314, "-", B314, "-", T314, "-", U314)</f>
        <v>0705-340212-PUB-</v>
      </c>
      <c r="B314" s="5">
        <v>340212</v>
      </c>
      <c r="E314" s="3" t="s">
        <v>11108</v>
      </c>
      <c r="F314" s="4" t="s">
        <v>11109</v>
      </c>
      <c r="G314" s="3" t="s">
        <v>11110</v>
      </c>
      <c r="H314" s="4" t="s">
        <v>41</v>
      </c>
      <c r="I314" s="3" t="s">
        <v>11111</v>
      </c>
      <c r="J314" s="3" t="s">
        <v>1327</v>
      </c>
      <c r="K314" s="4" t="s">
        <v>381</v>
      </c>
      <c r="L314" s="3" t="s">
        <v>941</v>
      </c>
      <c r="M314" s="4" t="s">
        <v>236</v>
      </c>
      <c r="N314" s="3" t="s">
        <v>941</v>
      </c>
      <c r="O314" s="3" t="s">
        <v>11112</v>
      </c>
      <c r="P314" s="3" t="e">
        <v>#N/A</v>
      </c>
      <c r="Q314" s="3" t="e">
        <v>#N/A</v>
      </c>
      <c r="R314" s="3" t="s">
        <v>801</v>
      </c>
      <c r="S314" s="3" t="s">
        <v>1091</v>
      </c>
      <c r="T314" s="4" t="s">
        <v>51</v>
      </c>
      <c r="V314" s="3" t="s">
        <v>131</v>
      </c>
      <c r="W314" s="3"/>
      <c r="X314" s="3" t="s">
        <v>11113</v>
      </c>
      <c r="Y314" s="3" t="s">
        <v>11114</v>
      </c>
      <c r="Z314" s="4" t="s">
        <v>11115</v>
      </c>
    </row>
    <row r="315" spans="1:26" x14ac:dyDescent="0.3">
      <c r="A315" s="4" t="str">
        <f>_xlfn.CONCAT(M315, K315, "-", B315, "-", T315, "-", U315)</f>
        <v>0705-343020-PUB-EB</v>
      </c>
      <c r="B315" s="4">
        <v>343020</v>
      </c>
      <c r="C315" s="4" t="s">
        <v>4112</v>
      </c>
      <c r="D315" s="5">
        <v>705644</v>
      </c>
      <c r="E315" s="3" t="s">
        <v>4113</v>
      </c>
      <c r="F315" s="4" t="s">
        <v>4114</v>
      </c>
      <c r="G315" s="3" t="s">
        <v>4115</v>
      </c>
      <c r="H315" s="4" t="s">
        <v>41</v>
      </c>
      <c r="I315" s="3" t="s">
        <v>4116</v>
      </c>
      <c r="J315" s="3" t="s">
        <v>1327</v>
      </c>
      <c r="K315" s="4" t="s">
        <v>381</v>
      </c>
      <c r="L315" s="3" t="s">
        <v>941</v>
      </c>
      <c r="M315" s="4" t="s">
        <v>236</v>
      </c>
      <c r="N315" s="3" t="s">
        <v>941</v>
      </c>
      <c r="O315" s="3" t="s">
        <v>4117</v>
      </c>
      <c r="P315" s="3" t="s">
        <v>4118</v>
      </c>
      <c r="Q315" s="3" t="s">
        <v>4119</v>
      </c>
      <c r="R315" s="3" t="s">
        <v>801</v>
      </c>
      <c r="S315" s="3" t="s">
        <v>1091</v>
      </c>
      <c r="T315" s="4" t="s">
        <v>51</v>
      </c>
      <c r="U315" s="4" t="s">
        <v>52</v>
      </c>
      <c r="V315" s="3" t="s">
        <v>131</v>
      </c>
      <c r="W315" s="4" t="s">
        <v>4120</v>
      </c>
      <c r="Y315" s="3" t="s">
        <v>98</v>
      </c>
      <c r="Z315" s="4" t="s">
        <v>4121</v>
      </c>
    </row>
    <row r="316" spans="1:26" x14ac:dyDescent="0.3">
      <c r="A316" s="4" t="str">
        <f>_xlfn.CONCAT(M316, K316, "-", B316, "-", T316, "-", U316)</f>
        <v>0705-343456-PUB-EB</v>
      </c>
      <c r="B316" s="4">
        <v>343456</v>
      </c>
      <c r="C316" s="4" t="s">
        <v>4505</v>
      </c>
      <c r="D316" s="5">
        <v>705009</v>
      </c>
      <c r="E316" s="3" t="s">
        <v>4506</v>
      </c>
      <c r="F316" s="4" t="s">
        <v>4507</v>
      </c>
      <c r="G316" s="3" t="s">
        <v>4508</v>
      </c>
      <c r="H316" s="4" t="s">
        <v>41</v>
      </c>
      <c r="I316" s="3" t="s">
        <v>4509</v>
      </c>
      <c r="J316" s="3" t="s">
        <v>1327</v>
      </c>
      <c r="K316" s="4" t="s">
        <v>381</v>
      </c>
      <c r="L316" s="3" t="s">
        <v>941</v>
      </c>
      <c r="M316" s="4" t="s">
        <v>236</v>
      </c>
      <c r="N316" s="3" t="s">
        <v>941</v>
      </c>
      <c r="O316" s="3" t="s">
        <v>4510</v>
      </c>
      <c r="P316" s="3" t="s">
        <v>4511</v>
      </c>
      <c r="Q316" s="3" t="s">
        <v>4512</v>
      </c>
      <c r="R316" s="3" t="s">
        <v>801</v>
      </c>
      <c r="S316" s="3" t="s">
        <v>1091</v>
      </c>
      <c r="T316" s="4" t="s">
        <v>51</v>
      </c>
      <c r="U316" s="4" t="s">
        <v>52</v>
      </c>
      <c r="V316" s="3" t="s">
        <v>131</v>
      </c>
      <c r="X316" s="3" t="s">
        <v>4513</v>
      </c>
      <c r="Y316" s="3" t="s">
        <v>4514</v>
      </c>
      <c r="Z316" s="4" t="s">
        <v>4515</v>
      </c>
    </row>
    <row r="317" spans="1:26" x14ac:dyDescent="0.3">
      <c r="A317" s="4" t="str">
        <f>_xlfn.CONCAT(M317, K317, "-", B317, "-", T317, "-", U317)</f>
        <v>0705-800429-PRI-C</v>
      </c>
      <c r="B317" s="4">
        <v>800429</v>
      </c>
      <c r="C317" s="4" t="s">
        <v>10386</v>
      </c>
      <c r="D317" s="5">
        <v>705740</v>
      </c>
      <c r="E317" s="3" t="s">
        <v>10387</v>
      </c>
      <c r="H317" s="4" t="s">
        <v>41</v>
      </c>
      <c r="I317" s="3" t="s">
        <v>10388</v>
      </c>
      <c r="J317" s="3" t="s">
        <v>1327</v>
      </c>
      <c r="K317" s="4" t="s">
        <v>381</v>
      </c>
      <c r="L317" s="3" t="s">
        <v>941</v>
      </c>
      <c r="M317" s="4" t="s">
        <v>236</v>
      </c>
      <c r="N317" s="3" t="s">
        <v>941</v>
      </c>
      <c r="O317" s="3" t="s">
        <v>10389</v>
      </c>
      <c r="P317" s="3" t="s">
        <v>10390</v>
      </c>
      <c r="Q317" s="3" t="s">
        <v>10391</v>
      </c>
      <c r="R317" s="3" t="s">
        <v>801</v>
      </c>
      <c r="S317" s="3" t="s">
        <v>1091</v>
      </c>
      <c r="T317" s="4" t="s">
        <v>8096</v>
      </c>
      <c r="U317" s="4" t="s">
        <v>8105</v>
      </c>
      <c r="V317" s="3" t="s">
        <v>53</v>
      </c>
      <c r="W317" s="4" t="s">
        <v>10392</v>
      </c>
      <c r="X317" s="3" t="s">
        <v>10393</v>
      </c>
      <c r="Y317" s="3" t="s">
        <v>10394</v>
      </c>
      <c r="Z317" s="4" t="s">
        <v>10395</v>
      </c>
    </row>
    <row r="318" spans="1:26" x14ac:dyDescent="0.3">
      <c r="A318" s="4" t="str">
        <f>_xlfn.CONCAT(M318, K318, "-", B318, "-", T318, "-", U318)</f>
        <v>0307-342269-PUB-EB</v>
      </c>
      <c r="B318" s="4">
        <v>342269</v>
      </c>
      <c r="C318" s="4" t="s">
        <v>3396</v>
      </c>
      <c r="D318" s="5">
        <v>307258</v>
      </c>
      <c r="E318" s="3" t="s">
        <v>3397</v>
      </c>
      <c r="F318" s="4" t="s">
        <v>3398</v>
      </c>
      <c r="G318" s="3" t="s">
        <v>3399</v>
      </c>
      <c r="H318" s="4" t="s">
        <v>104</v>
      </c>
      <c r="I318" s="3" t="s">
        <v>3400</v>
      </c>
      <c r="J318" s="3" t="s">
        <v>3401</v>
      </c>
      <c r="K318" s="4" t="s">
        <v>236</v>
      </c>
      <c r="L318" s="3" t="s">
        <v>3402</v>
      </c>
      <c r="M318" s="4" t="s">
        <v>59</v>
      </c>
      <c r="N318" s="3" t="s">
        <v>350</v>
      </c>
      <c r="O318" s="3" t="s">
        <v>3403</v>
      </c>
      <c r="P318" s="3" t="s">
        <v>3404</v>
      </c>
      <c r="Q318" s="3" t="s">
        <v>3405</v>
      </c>
      <c r="R318" s="3" t="s">
        <v>79</v>
      </c>
      <c r="S318" s="3" t="s">
        <v>2913</v>
      </c>
      <c r="T318" s="4" t="s">
        <v>51</v>
      </c>
      <c r="U318" s="4" t="s">
        <v>52</v>
      </c>
      <c r="V318" s="3" t="s">
        <v>64</v>
      </c>
      <c r="W318" s="4" t="s">
        <v>3406</v>
      </c>
      <c r="X318" s="3" t="s">
        <v>3407</v>
      </c>
      <c r="Y318" s="3" t="s">
        <v>3408</v>
      </c>
      <c r="Z318" s="4" t="s">
        <v>3409</v>
      </c>
    </row>
    <row r="319" spans="1:26" x14ac:dyDescent="0.3">
      <c r="A319" s="4" t="str">
        <f>_xlfn.CONCAT(M319, K319, "-", B319, "-", T319, "-", U319)</f>
        <v>0307-342749-PUB-EB</v>
      </c>
      <c r="B319" s="4">
        <v>342749</v>
      </c>
      <c r="C319" s="4" t="s">
        <v>3858</v>
      </c>
      <c r="D319" s="5">
        <v>307402</v>
      </c>
      <c r="E319" s="3" t="s">
        <v>3859</v>
      </c>
      <c r="F319" s="4" t="s">
        <v>3860</v>
      </c>
      <c r="G319" s="3" t="s">
        <v>3861</v>
      </c>
      <c r="H319" s="4" t="s">
        <v>104</v>
      </c>
      <c r="I319" s="3" t="s">
        <v>3862</v>
      </c>
      <c r="J319" s="3" t="s">
        <v>3401</v>
      </c>
      <c r="K319" s="4" t="s">
        <v>236</v>
      </c>
      <c r="L319" s="3" t="s">
        <v>3402</v>
      </c>
      <c r="M319" s="4" t="s">
        <v>59</v>
      </c>
      <c r="N319" s="3" t="s">
        <v>350</v>
      </c>
      <c r="O319" s="3" t="s">
        <v>3863</v>
      </c>
      <c r="P319" s="3" t="s">
        <v>3864</v>
      </c>
      <c r="Q319" s="3" t="s">
        <v>3865</v>
      </c>
      <c r="R319" s="3" t="s">
        <v>79</v>
      </c>
      <c r="S319" s="3" t="s">
        <v>2913</v>
      </c>
      <c r="T319" s="4" t="s">
        <v>51</v>
      </c>
      <c r="U319" s="4" t="s">
        <v>52</v>
      </c>
      <c r="V319" s="3" t="s">
        <v>355</v>
      </c>
      <c r="W319" s="4" t="s">
        <v>3866</v>
      </c>
      <c r="X319" s="3" t="s">
        <v>3867</v>
      </c>
      <c r="Y319" s="3" t="s">
        <v>3868</v>
      </c>
      <c r="Z319" s="4" t="s">
        <v>3869</v>
      </c>
    </row>
    <row r="320" spans="1:26" x14ac:dyDescent="0.3">
      <c r="A320" s="4" t="str">
        <f>_xlfn.CONCAT(M320, K320, "-", B320, "-", T320, "-", U320)</f>
        <v>0307-343122-PUB-EB</v>
      </c>
      <c r="B320" s="4">
        <v>343122</v>
      </c>
      <c r="C320" s="4" t="s">
        <v>4215</v>
      </c>
      <c r="D320" s="5">
        <v>307811</v>
      </c>
      <c r="E320" s="3" t="s">
        <v>4216</v>
      </c>
      <c r="F320" s="4" t="s">
        <v>3860</v>
      </c>
      <c r="G320" s="3" t="s">
        <v>3861</v>
      </c>
      <c r="H320" s="4" t="s">
        <v>41</v>
      </c>
      <c r="I320" s="3" t="s">
        <v>4217</v>
      </c>
      <c r="J320" s="3" t="s">
        <v>4218</v>
      </c>
      <c r="K320" s="4" t="s">
        <v>236</v>
      </c>
      <c r="L320" s="3" t="s">
        <v>3402</v>
      </c>
      <c r="M320" s="4" t="s">
        <v>59</v>
      </c>
      <c r="N320" s="3" t="s">
        <v>350</v>
      </c>
      <c r="O320" s="3" t="s">
        <v>4219</v>
      </c>
      <c r="P320" s="3" t="s">
        <v>4220</v>
      </c>
      <c r="Q320" s="3" t="s">
        <v>4221</v>
      </c>
      <c r="R320" s="3" t="s">
        <v>79</v>
      </c>
      <c r="S320" s="3" t="s">
        <v>2913</v>
      </c>
      <c r="T320" s="4" t="s">
        <v>51</v>
      </c>
      <c r="U320" s="4" t="s">
        <v>52</v>
      </c>
      <c r="V320" s="3" t="s">
        <v>64</v>
      </c>
      <c r="W320" s="4" t="s">
        <v>4222</v>
      </c>
      <c r="Y320" s="3" t="s">
        <v>4223</v>
      </c>
      <c r="Z320" s="4" t="s">
        <v>4224</v>
      </c>
    </row>
    <row r="321" spans="1:26" x14ac:dyDescent="0.3">
      <c r="A321" s="4" t="str">
        <f>_xlfn.CONCAT(M321, K321, "-", B321, "-", T321, "-", U321)</f>
        <v>0307-345581-PUB-EB</v>
      </c>
      <c r="B321" s="4">
        <v>345581</v>
      </c>
      <c r="C321" s="4" t="s">
        <v>6626</v>
      </c>
      <c r="D321" s="5">
        <v>307650</v>
      </c>
      <c r="E321" s="3" t="s">
        <v>6627</v>
      </c>
      <c r="F321" s="4" t="s">
        <v>3398</v>
      </c>
      <c r="G321" s="3" t="s">
        <v>3399</v>
      </c>
      <c r="H321" s="4" t="s">
        <v>41</v>
      </c>
      <c r="I321" s="3" t="s">
        <v>6628</v>
      </c>
      <c r="J321" s="3" t="s">
        <v>6629</v>
      </c>
      <c r="K321" s="4" t="s">
        <v>236</v>
      </c>
      <c r="L321" s="3" t="s">
        <v>3402</v>
      </c>
      <c r="M321" s="4" t="s">
        <v>59</v>
      </c>
      <c r="N321" s="3" t="s">
        <v>350</v>
      </c>
      <c r="O321" s="3" t="s">
        <v>6630</v>
      </c>
      <c r="P321" s="3" t="s">
        <v>6631</v>
      </c>
      <c r="Q321" s="3" t="s">
        <v>6632</v>
      </c>
      <c r="R321" s="3" t="s">
        <v>79</v>
      </c>
      <c r="S321" s="3" t="s">
        <v>2913</v>
      </c>
      <c r="T321" s="4" t="s">
        <v>51</v>
      </c>
      <c r="U321" s="4" t="s">
        <v>52</v>
      </c>
      <c r="V321" s="3" t="s">
        <v>64</v>
      </c>
      <c r="W321" s="4" t="s">
        <v>6633</v>
      </c>
      <c r="Y321" s="3" t="s">
        <v>6634</v>
      </c>
      <c r="Z321" s="4" t="s">
        <v>6635</v>
      </c>
    </row>
    <row r="322" spans="1:26" x14ac:dyDescent="0.3">
      <c r="A322" s="4" t="str">
        <f>_xlfn.CONCAT(M322, K322, "-", B322, "-", T322, "-", U322)</f>
        <v>0307-346755-PUB-EB</v>
      </c>
      <c r="B322" s="4">
        <v>346755</v>
      </c>
      <c r="C322" s="4" t="s">
        <v>7906</v>
      </c>
      <c r="D322" s="5">
        <v>307051</v>
      </c>
      <c r="E322" s="3" t="s">
        <v>7907</v>
      </c>
      <c r="F322" s="4" t="s">
        <v>7908</v>
      </c>
      <c r="G322" s="3" t="s">
        <v>7909</v>
      </c>
      <c r="H322" s="4" t="s">
        <v>41</v>
      </c>
      <c r="I322" s="3" t="s">
        <v>7910</v>
      </c>
      <c r="J322" s="3" t="s">
        <v>7911</v>
      </c>
      <c r="K322" s="4" t="s">
        <v>236</v>
      </c>
      <c r="L322" s="3" t="s">
        <v>3402</v>
      </c>
      <c r="M322" s="4" t="s">
        <v>59</v>
      </c>
      <c r="N322" s="3" t="s">
        <v>350</v>
      </c>
      <c r="O322" s="3" t="s">
        <v>7912</v>
      </c>
      <c r="P322" s="3" t="s">
        <v>7913</v>
      </c>
      <c r="Q322" s="3" t="s">
        <v>7914</v>
      </c>
      <c r="R322" s="3" t="s">
        <v>79</v>
      </c>
      <c r="S322" s="3" t="s">
        <v>2913</v>
      </c>
      <c r="T322" s="4" t="s">
        <v>51</v>
      </c>
      <c r="U322" s="4" t="s">
        <v>52</v>
      </c>
      <c r="V322" s="3" t="s">
        <v>149</v>
      </c>
      <c r="W322" s="4" t="s">
        <v>7915</v>
      </c>
      <c r="Y322" s="3" t="s">
        <v>7916</v>
      </c>
      <c r="Z322" s="4" t="s">
        <v>7917</v>
      </c>
    </row>
    <row r="323" spans="1:26" x14ac:dyDescent="0.3">
      <c r="A323" s="4" t="str">
        <f>_xlfn.CONCAT(M323, K323, "-", B323, "-", T323, "-", U323)</f>
        <v>0307-500460-PRI-C</v>
      </c>
      <c r="B323" s="4">
        <v>500460</v>
      </c>
      <c r="C323" s="4" t="s">
        <v>9225</v>
      </c>
      <c r="D323" s="5">
        <v>307210</v>
      </c>
      <c r="E323" s="3" t="s">
        <v>9226</v>
      </c>
      <c r="H323" s="4" t="s">
        <v>41</v>
      </c>
      <c r="I323" s="3" t="s">
        <v>9227</v>
      </c>
      <c r="J323" s="3" t="s">
        <v>9228</v>
      </c>
      <c r="K323" s="4" t="s">
        <v>236</v>
      </c>
      <c r="L323" s="3" t="s">
        <v>3402</v>
      </c>
      <c r="M323" s="4" t="s">
        <v>59</v>
      </c>
      <c r="N323" s="3" t="s">
        <v>350</v>
      </c>
      <c r="O323" s="3" t="s">
        <v>9229</v>
      </c>
      <c r="P323" s="3" t="s">
        <v>9230</v>
      </c>
      <c r="Q323" s="3" t="s">
        <v>9231</v>
      </c>
      <c r="R323" s="3" t="s">
        <v>79</v>
      </c>
      <c r="S323" s="3" t="s">
        <v>2913</v>
      </c>
      <c r="T323" s="4" t="s">
        <v>8096</v>
      </c>
      <c r="U323" s="4" t="s">
        <v>8105</v>
      </c>
      <c r="V323" s="3" t="s">
        <v>53</v>
      </c>
      <c r="W323" s="4" t="s">
        <v>9232</v>
      </c>
      <c r="X323" s="3" t="s">
        <v>9233</v>
      </c>
      <c r="Y323" s="3" t="s">
        <v>98</v>
      </c>
      <c r="Z323" s="4" t="s">
        <v>9234</v>
      </c>
    </row>
    <row r="324" spans="1:26" x14ac:dyDescent="0.3">
      <c r="A324" s="4" t="str">
        <f>_xlfn.CONCAT(M324, K324, "-", B324, "-", T324, "-", U324)</f>
        <v>0805-340686-PUB-EB</v>
      </c>
      <c r="B324" s="4">
        <v>340686</v>
      </c>
      <c r="C324" s="4" t="s">
        <v>2044</v>
      </c>
      <c r="D324" s="5">
        <v>805009</v>
      </c>
      <c r="E324" s="3" t="s">
        <v>2045</v>
      </c>
      <c r="F324" s="4" t="s">
        <v>2046</v>
      </c>
      <c r="G324" s="3" t="s">
        <v>2047</v>
      </c>
      <c r="H324" s="4" t="s">
        <v>104</v>
      </c>
      <c r="I324" s="3" t="s">
        <v>2048</v>
      </c>
      <c r="J324" s="3" t="s">
        <v>2049</v>
      </c>
      <c r="K324" s="4" t="s">
        <v>381</v>
      </c>
      <c r="L324" s="3" t="s">
        <v>335</v>
      </c>
      <c r="M324" s="4" t="s">
        <v>334</v>
      </c>
      <c r="N324" s="3" t="s">
        <v>335</v>
      </c>
      <c r="O324" s="3" t="s">
        <v>2050</v>
      </c>
      <c r="P324" s="3" t="s">
        <v>2051</v>
      </c>
      <c r="Q324" s="3" t="s">
        <v>2052</v>
      </c>
      <c r="R324" s="3" t="s">
        <v>339</v>
      </c>
      <c r="S324" s="3" t="s">
        <v>2053</v>
      </c>
      <c r="T324" s="4" t="s">
        <v>51</v>
      </c>
      <c r="U324" s="4" t="s">
        <v>52</v>
      </c>
      <c r="V324" s="3" t="s">
        <v>64</v>
      </c>
      <c r="W324" s="4" t="s">
        <v>2054</v>
      </c>
      <c r="X324" s="3" t="s">
        <v>2055</v>
      </c>
      <c r="Y324" s="3" t="s">
        <v>2056</v>
      </c>
      <c r="Z324" s="4" t="s">
        <v>2057</v>
      </c>
    </row>
    <row r="325" spans="1:26" x14ac:dyDescent="0.3">
      <c r="A325" s="4" t="str">
        <f>_xlfn.CONCAT(M325, K325, "-", B325, "-", T325, "-", U325)</f>
        <v>0805-341186-PUB-EB</v>
      </c>
      <c r="B325" s="4">
        <v>341186</v>
      </c>
      <c r="C325" s="4" t="s">
        <v>2558</v>
      </c>
      <c r="D325" s="5">
        <v>805823</v>
      </c>
      <c r="E325" s="3" t="s">
        <v>2559</v>
      </c>
      <c r="F325" s="4" t="s">
        <v>2560</v>
      </c>
      <c r="G325" s="3" t="s">
        <v>2561</v>
      </c>
      <c r="H325" s="4" t="s">
        <v>41</v>
      </c>
      <c r="I325" s="3" t="s">
        <v>2562</v>
      </c>
      <c r="J325" s="3" t="s">
        <v>2049</v>
      </c>
      <c r="K325" s="4" t="s">
        <v>381</v>
      </c>
      <c r="L325" s="3" t="s">
        <v>335</v>
      </c>
      <c r="M325" s="4" t="s">
        <v>334</v>
      </c>
      <c r="N325" s="3" t="s">
        <v>335</v>
      </c>
      <c r="O325" s="3" t="s">
        <v>2563</v>
      </c>
      <c r="P325" s="3" t="s">
        <v>2564</v>
      </c>
      <c r="Q325" s="3" t="s">
        <v>2565</v>
      </c>
      <c r="R325" s="3" t="s">
        <v>339</v>
      </c>
      <c r="S325" s="3" t="s">
        <v>2053</v>
      </c>
      <c r="T325" s="4" t="s">
        <v>51</v>
      </c>
      <c r="U325" s="4" t="s">
        <v>52</v>
      </c>
      <c r="V325" s="3" t="s">
        <v>131</v>
      </c>
      <c r="W325" s="4" t="s">
        <v>2566</v>
      </c>
      <c r="Y325" s="3" t="s">
        <v>2567</v>
      </c>
      <c r="Z325" s="4" t="s">
        <v>2568</v>
      </c>
    </row>
    <row r="326" spans="1:26" x14ac:dyDescent="0.3">
      <c r="A326" s="4" t="str">
        <f>_xlfn.CONCAT(M326, K326, "-", B326, "-", T326, "-", U326)</f>
        <v>0805-341198-PUB-EB</v>
      </c>
      <c r="B326" s="4">
        <v>341198</v>
      </c>
      <c r="C326" s="4" t="s">
        <v>2569</v>
      </c>
      <c r="D326" s="5">
        <v>805660</v>
      </c>
      <c r="E326" s="3" t="s">
        <v>2570</v>
      </c>
      <c r="F326" s="4" t="s">
        <v>2571</v>
      </c>
      <c r="G326" s="3" t="s">
        <v>2572</v>
      </c>
      <c r="H326" s="4" t="s">
        <v>41</v>
      </c>
      <c r="I326" s="3" t="s">
        <v>2573</v>
      </c>
      <c r="J326" s="3" t="s">
        <v>2049</v>
      </c>
      <c r="K326" s="4" t="s">
        <v>381</v>
      </c>
      <c r="L326" s="3" t="s">
        <v>335</v>
      </c>
      <c r="M326" s="4" t="s">
        <v>334</v>
      </c>
      <c r="N326" s="3" t="s">
        <v>335</v>
      </c>
      <c r="O326" s="3" t="s">
        <v>2574</v>
      </c>
      <c r="P326" s="3" t="s">
        <v>2575</v>
      </c>
      <c r="Q326" s="3" t="s">
        <v>2576</v>
      </c>
      <c r="R326" s="3" t="s">
        <v>339</v>
      </c>
      <c r="S326" s="3" t="s">
        <v>2053</v>
      </c>
      <c r="T326" s="4" t="s">
        <v>51</v>
      </c>
      <c r="U326" s="4" t="s">
        <v>52</v>
      </c>
      <c r="V326" s="3" t="s">
        <v>131</v>
      </c>
      <c r="W326" s="4" t="s">
        <v>2577</v>
      </c>
      <c r="X326" s="3" t="s">
        <v>2578</v>
      </c>
      <c r="Y326" s="3" t="s">
        <v>2579</v>
      </c>
      <c r="Z326" s="4" t="s">
        <v>2580</v>
      </c>
    </row>
    <row r="327" spans="1:26" x14ac:dyDescent="0.3">
      <c r="A327" s="4" t="str">
        <f>_xlfn.CONCAT(M327, K327, "-", B327, "-", T327, "-", U327)</f>
        <v>0805-341435-PUB-EB</v>
      </c>
      <c r="B327" s="4">
        <v>341435</v>
      </c>
      <c r="C327" s="4" t="s">
        <v>2758</v>
      </c>
      <c r="D327" s="5">
        <v>805585</v>
      </c>
      <c r="E327" s="3" t="s">
        <v>2759</v>
      </c>
      <c r="F327" s="4" t="s">
        <v>2760</v>
      </c>
      <c r="G327" s="3" t="s">
        <v>2761</v>
      </c>
      <c r="H327" s="4" t="s">
        <v>41</v>
      </c>
      <c r="I327" s="3" t="s">
        <v>2762</v>
      </c>
      <c r="J327" s="3" t="s">
        <v>2049</v>
      </c>
      <c r="K327" s="4" t="s">
        <v>381</v>
      </c>
      <c r="L327" s="3" t="s">
        <v>335</v>
      </c>
      <c r="M327" s="4" t="s">
        <v>334</v>
      </c>
      <c r="N327" s="3" t="s">
        <v>335</v>
      </c>
      <c r="O327" s="3" t="s">
        <v>2763</v>
      </c>
      <c r="P327" s="3" t="s">
        <v>2764</v>
      </c>
      <c r="Q327" s="3" t="s">
        <v>2765</v>
      </c>
      <c r="R327" s="3" t="s">
        <v>339</v>
      </c>
      <c r="S327" s="3" t="s">
        <v>2053</v>
      </c>
      <c r="T327" s="4" t="s">
        <v>51</v>
      </c>
      <c r="U327" s="4" t="s">
        <v>52</v>
      </c>
      <c r="V327" s="3" t="s">
        <v>131</v>
      </c>
      <c r="W327" s="4" t="s">
        <v>2766</v>
      </c>
      <c r="Y327" s="3" t="s">
        <v>2767</v>
      </c>
      <c r="Z327" s="4" t="s">
        <v>2768</v>
      </c>
    </row>
    <row r="328" spans="1:26" x14ac:dyDescent="0.3">
      <c r="A328" s="4" t="str">
        <f>_xlfn.CONCAT(M328, K328, "-", B328, "-", T328, "-", U328)</f>
        <v>0805-344850-PUB-EB</v>
      </c>
      <c r="B328" s="4">
        <v>344850</v>
      </c>
      <c r="C328" s="4" t="s">
        <v>5996</v>
      </c>
      <c r="D328" s="5">
        <v>805473</v>
      </c>
      <c r="E328" s="3" t="s">
        <v>5997</v>
      </c>
      <c r="F328" s="4" t="s">
        <v>5998</v>
      </c>
      <c r="G328" s="3" t="s">
        <v>5999</v>
      </c>
      <c r="H328" s="4" t="s">
        <v>104</v>
      </c>
      <c r="I328" s="3" t="s">
        <v>6000</v>
      </c>
      <c r="J328" s="3" t="s">
        <v>2049</v>
      </c>
      <c r="K328" s="4" t="s">
        <v>381</v>
      </c>
      <c r="L328" s="3" t="s">
        <v>335</v>
      </c>
      <c r="M328" s="4" t="s">
        <v>334</v>
      </c>
      <c r="N328" s="3" t="s">
        <v>335</v>
      </c>
      <c r="O328" s="3" t="s">
        <v>6001</v>
      </c>
      <c r="P328" s="3" t="s">
        <v>6002</v>
      </c>
      <c r="Q328" s="3" t="s">
        <v>6003</v>
      </c>
      <c r="R328" s="3" t="s">
        <v>339</v>
      </c>
      <c r="S328" s="3" t="s">
        <v>2053</v>
      </c>
      <c r="T328" s="4" t="s">
        <v>51</v>
      </c>
      <c r="U328" s="4" t="s">
        <v>52</v>
      </c>
      <c r="V328" s="3" t="s">
        <v>81</v>
      </c>
      <c r="W328" s="4" t="s">
        <v>6004</v>
      </c>
      <c r="X328" s="3" t="s">
        <v>6005</v>
      </c>
      <c r="Y328" s="3" t="s">
        <v>6006</v>
      </c>
      <c r="Z328" s="4" t="s">
        <v>6007</v>
      </c>
    </row>
    <row r="329" spans="1:26" x14ac:dyDescent="0.3">
      <c r="A329" s="4" t="str">
        <f>_xlfn.CONCAT(M329, K329, "-", B329, "-", T329, "-", U329)</f>
        <v>0805-346615-PUB-EB</v>
      </c>
      <c r="B329" s="4">
        <v>346615</v>
      </c>
      <c r="C329" s="4" t="s">
        <v>7758</v>
      </c>
      <c r="D329" s="5">
        <v>805415</v>
      </c>
      <c r="E329" s="3" t="s">
        <v>7759</v>
      </c>
      <c r="F329" s="4" t="s">
        <v>2571</v>
      </c>
      <c r="G329" s="3" t="s">
        <v>2572</v>
      </c>
      <c r="H329" s="4" t="s">
        <v>41</v>
      </c>
      <c r="I329" s="3" t="s">
        <v>7760</v>
      </c>
      <c r="J329" s="3" t="s">
        <v>2049</v>
      </c>
      <c r="K329" s="4" t="s">
        <v>381</v>
      </c>
      <c r="L329" s="3" t="s">
        <v>335</v>
      </c>
      <c r="M329" s="4" t="s">
        <v>334</v>
      </c>
      <c r="N329" s="3" t="s">
        <v>335</v>
      </c>
      <c r="O329" s="3" t="s">
        <v>7761</v>
      </c>
      <c r="P329" s="3" t="s">
        <v>7762</v>
      </c>
      <c r="Q329" s="3" t="s">
        <v>7763</v>
      </c>
      <c r="R329" s="3" t="s">
        <v>339</v>
      </c>
      <c r="S329" s="3" t="s">
        <v>2053</v>
      </c>
      <c r="T329" s="4" t="s">
        <v>51</v>
      </c>
      <c r="U329" s="4" t="s">
        <v>52</v>
      </c>
      <c r="V329" s="3" t="s">
        <v>149</v>
      </c>
      <c r="W329" s="4" t="s">
        <v>7764</v>
      </c>
      <c r="X329" s="3" t="s">
        <v>7765</v>
      </c>
      <c r="Y329" s="3" t="s">
        <v>7766</v>
      </c>
      <c r="Z329" s="4" t="s">
        <v>7767</v>
      </c>
    </row>
    <row r="330" spans="1:26" x14ac:dyDescent="0.3">
      <c r="A330" s="4" t="str">
        <f>_xlfn.CONCAT(M330, K330, "-", B330, "-", T330, "-", U330)</f>
        <v>0805-501062-PRI-C</v>
      </c>
      <c r="B330" s="4">
        <v>501062</v>
      </c>
      <c r="C330" s="4" t="s">
        <v>9304</v>
      </c>
      <c r="D330" s="5">
        <v>805100</v>
      </c>
      <c r="E330" s="3" t="s">
        <v>9305</v>
      </c>
      <c r="H330" s="4" t="s">
        <v>41</v>
      </c>
      <c r="I330" s="3" t="s">
        <v>9306</v>
      </c>
      <c r="J330" s="3" t="s">
        <v>2049</v>
      </c>
      <c r="K330" s="4" t="s">
        <v>381</v>
      </c>
      <c r="L330" s="3" t="s">
        <v>335</v>
      </c>
      <c r="M330" s="4" t="s">
        <v>334</v>
      </c>
      <c r="N330" s="3" t="s">
        <v>335</v>
      </c>
      <c r="O330" s="3" t="s">
        <v>9307</v>
      </c>
      <c r="P330" s="3" t="s">
        <v>9308</v>
      </c>
      <c r="Q330" s="3" t="s">
        <v>9309</v>
      </c>
      <c r="R330" s="3" t="s">
        <v>339</v>
      </c>
      <c r="S330" s="3" t="s">
        <v>2053</v>
      </c>
      <c r="T330" s="4" t="s">
        <v>8096</v>
      </c>
      <c r="U330" s="4" t="s">
        <v>8105</v>
      </c>
      <c r="V330" s="3" t="s">
        <v>64</v>
      </c>
      <c r="W330" s="4" t="s">
        <v>9310</v>
      </c>
      <c r="Y330" s="3" t="s">
        <v>9311</v>
      </c>
      <c r="Z330" s="4" t="s">
        <v>9312</v>
      </c>
    </row>
    <row r="331" spans="1:26" x14ac:dyDescent="0.3">
      <c r="A331" s="4" t="str">
        <f>_xlfn.CONCAT(M331, K331, "-", B331, "-", T331, "-", U331)</f>
        <v>1303-310098-PUB-EB</v>
      </c>
      <c r="B331" s="4">
        <v>310098</v>
      </c>
      <c r="C331" s="4" t="s">
        <v>120</v>
      </c>
      <c r="D331" s="5">
        <v>1303850</v>
      </c>
      <c r="E331" s="3" t="s">
        <v>121</v>
      </c>
      <c r="F331" s="4" t="s">
        <v>122</v>
      </c>
      <c r="G331" s="3" t="s">
        <v>123</v>
      </c>
      <c r="H331" s="4" t="s">
        <v>104</v>
      </c>
      <c r="I331" s="3" t="s">
        <v>124</v>
      </c>
      <c r="J331" s="3" t="s">
        <v>125</v>
      </c>
      <c r="K331" s="4" t="s">
        <v>59</v>
      </c>
      <c r="L331" s="3" t="s">
        <v>126</v>
      </c>
      <c r="M331" s="4" t="s">
        <v>92</v>
      </c>
      <c r="N331" s="3" t="s">
        <v>93</v>
      </c>
      <c r="O331" s="3" t="s">
        <v>127</v>
      </c>
      <c r="P331" s="3" t="s">
        <v>128</v>
      </c>
      <c r="Q331" s="3" t="s">
        <v>129</v>
      </c>
      <c r="R331" s="3" t="s">
        <v>79</v>
      </c>
      <c r="S331" s="3" t="s">
        <v>130</v>
      </c>
      <c r="T331" s="4" t="s">
        <v>51</v>
      </c>
      <c r="U331" s="4" t="s">
        <v>52</v>
      </c>
      <c r="V331" s="3" t="s">
        <v>131</v>
      </c>
      <c r="W331" s="4" t="s">
        <v>132</v>
      </c>
      <c r="X331" s="3" t="s">
        <v>133</v>
      </c>
      <c r="Y331" s="3" t="s">
        <v>134</v>
      </c>
      <c r="Z331" s="4" t="s">
        <v>135</v>
      </c>
    </row>
    <row r="332" spans="1:26" x14ac:dyDescent="0.3">
      <c r="A332" s="4" t="str">
        <f>_xlfn.CONCAT(M332, K332, "-", B332, "-", T332, "-", U332)</f>
        <v>1303-341253-PUB-</v>
      </c>
      <c r="B332" s="5">
        <v>341253</v>
      </c>
      <c r="E332" s="3" t="s">
        <v>11282</v>
      </c>
      <c r="F332" s="4" t="s">
        <v>11283</v>
      </c>
      <c r="G332" s="3" t="s">
        <v>11284</v>
      </c>
      <c r="H332" s="4" t="s">
        <v>41</v>
      </c>
      <c r="I332" s="3" t="s">
        <v>11285</v>
      </c>
      <c r="J332" s="3" t="s">
        <v>11286</v>
      </c>
      <c r="K332" s="4" t="s">
        <v>59</v>
      </c>
      <c r="L332" s="3" t="s">
        <v>126</v>
      </c>
      <c r="M332" s="4" t="s">
        <v>92</v>
      </c>
      <c r="N332" s="3" t="s">
        <v>93</v>
      </c>
      <c r="O332" s="3" t="s">
        <v>11287</v>
      </c>
      <c r="P332" s="3" t="e">
        <v>#N/A</v>
      </c>
      <c r="Q332" s="3" t="e">
        <v>#N/A</v>
      </c>
      <c r="R332" s="3" t="s">
        <v>79</v>
      </c>
      <c r="S332" s="3" t="s">
        <v>130</v>
      </c>
      <c r="T332" s="4" t="s">
        <v>51</v>
      </c>
      <c r="V332" s="3" t="s">
        <v>131</v>
      </c>
      <c r="W332" s="3" t="s">
        <v>11288</v>
      </c>
      <c r="X332" s="3" t="s">
        <v>11289</v>
      </c>
      <c r="Y332" s="3" t="s">
        <v>11290</v>
      </c>
      <c r="Z332" s="4" t="s">
        <v>11291</v>
      </c>
    </row>
    <row r="333" spans="1:26" x14ac:dyDescent="0.3">
      <c r="A333" s="4" t="str">
        <f>_xlfn.CONCAT(M333, K333, "-", B333, "-", T333, "-", U333)</f>
        <v>1303-344370-PUB-EB</v>
      </c>
      <c r="B333" s="4">
        <v>344370</v>
      </c>
      <c r="C333" s="4" t="s">
        <v>5487</v>
      </c>
      <c r="D333" s="5">
        <v>1303844</v>
      </c>
      <c r="E333" s="3" t="s">
        <v>5488</v>
      </c>
      <c r="F333" s="4" t="s">
        <v>5489</v>
      </c>
      <c r="G333" s="8" t="s">
        <v>98</v>
      </c>
      <c r="H333" s="4" t="s">
        <v>41</v>
      </c>
      <c r="I333" s="3" t="s">
        <v>5491</v>
      </c>
      <c r="J333" s="3" t="s">
        <v>125</v>
      </c>
      <c r="K333" s="4" t="s">
        <v>59</v>
      </c>
      <c r="L333" s="3" t="s">
        <v>126</v>
      </c>
      <c r="M333" s="4" t="s">
        <v>92</v>
      </c>
      <c r="N333" s="3" t="s">
        <v>93</v>
      </c>
      <c r="O333" s="3" t="s">
        <v>5492</v>
      </c>
      <c r="P333" s="3" t="s">
        <v>5493</v>
      </c>
      <c r="Q333" s="3" t="s">
        <v>5494</v>
      </c>
      <c r="R333" s="3" t="s">
        <v>79</v>
      </c>
      <c r="S333" s="3" t="s">
        <v>130</v>
      </c>
      <c r="T333" s="4" t="s">
        <v>51</v>
      </c>
      <c r="U333" s="4" t="s">
        <v>52</v>
      </c>
      <c r="V333" s="3" t="s">
        <v>131</v>
      </c>
      <c r="W333" s="4" t="s">
        <v>5495</v>
      </c>
      <c r="Y333" s="3" t="s">
        <v>5496</v>
      </c>
      <c r="Z333" s="4" t="s">
        <v>5497</v>
      </c>
    </row>
    <row r="334" spans="1:26" x14ac:dyDescent="0.3">
      <c r="A334" s="4" t="str">
        <f>_xlfn.CONCAT(M334, K334, "-", B334, "-", T334, "-", U334)</f>
        <v>1303-344382-PUB-EBS</v>
      </c>
      <c r="B334" s="4">
        <v>344382</v>
      </c>
      <c r="C334" s="4" t="s">
        <v>5498</v>
      </c>
      <c r="D334" s="5">
        <v>1303635</v>
      </c>
      <c r="E334" s="3" t="s">
        <v>5499</v>
      </c>
      <c r="F334" s="4" t="s">
        <v>5500</v>
      </c>
      <c r="G334" s="3" t="s">
        <v>5501</v>
      </c>
      <c r="H334" s="4" t="s">
        <v>104</v>
      </c>
      <c r="I334" s="3" t="s">
        <v>5502</v>
      </c>
      <c r="J334" s="3" t="s">
        <v>5503</v>
      </c>
      <c r="K334" s="4" t="s">
        <v>59</v>
      </c>
      <c r="L334" s="3" t="s">
        <v>126</v>
      </c>
      <c r="M334" s="4" t="s">
        <v>92</v>
      </c>
      <c r="N334" s="3" t="s">
        <v>93</v>
      </c>
      <c r="O334" s="3" t="s">
        <v>5504</v>
      </c>
      <c r="P334" s="3" t="s">
        <v>5505</v>
      </c>
      <c r="Q334" s="3" t="s">
        <v>5506</v>
      </c>
      <c r="R334" s="3" t="s">
        <v>79</v>
      </c>
      <c r="S334" s="3" t="s">
        <v>130</v>
      </c>
      <c r="T334" s="4" t="s">
        <v>51</v>
      </c>
      <c r="U334" s="4" t="s">
        <v>225</v>
      </c>
      <c r="V334" s="3" t="s">
        <v>275</v>
      </c>
      <c r="W334" s="4" t="s">
        <v>5507</v>
      </c>
      <c r="X334" s="3" t="s">
        <v>5508</v>
      </c>
      <c r="Y334" s="3" t="s">
        <v>5509</v>
      </c>
      <c r="Z334" s="4" t="s">
        <v>5510</v>
      </c>
    </row>
    <row r="335" spans="1:26" x14ac:dyDescent="0.3">
      <c r="A335" s="4" t="str">
        <f>_xlfn.CONCAT(M335, K335, "-", B335, "-", T335, "-", U335)</f>
        <v>1303-346640-PUB-EBS</v>
      </c>
      <c r="B335" s="4">
        <v>346640</v>
      </c>
      <c r="C335" s="4" t="s">
        <v>7790</v>
      </c>
      <c r="D335" s="5">
        <v>1303819</v>
      </c>
      <c r="E335" s="3" t="s">
        <v>7791</v>
      </c>
      <c r="F335" s="4" t="s">
        <v>7792</v>
      </c>
      <c r="G335" s="3" t="s">
        <v>7793</v>
      </c>
      <c r="H335" s="4" t="s">
        <v>104</v>
      </c>
      <c r="I335" s="3" t="s">
        <v>7794</v>
      </c>
      <c r="J335" s="3" t="s">
        <v>7795</v>
      </c>
      <c r="K335" s="4" t="s">
        <v>59</v>
      </c>
      <c r="L335" s="3" t="s">
        <v>126</v>
      </c>
      <c r="M335" s="4" t="s">
        <v>92</v>
      </c>
      <c r="N335" s="3" t="s">
        <v>93</v>
      </c>
      <c r="O335" s="3" t="s">
        <v>7796</v>
      </c>
      <c r="P335" s="3" t="s">
        <v>7797</v>
      </c>
      <c r="Q335" s="3" t="s">
        <v>7798</v>
      </c>
      <c r="R335" s="3" t="s">
        <v>79</v>
      </c>
      <c r="S335" s="3" t="s">
        <v>130</v>
      </c>
      <c r="T335" s="4" t="s">
        <v>51</v>
      </c>
      <c r="U335" s="4" t="s">
        <v>225</v>
      </c>
      <c r="V335" s="3" t="s">
        <v>226</v>
      </c>
      <c r="W335" s="4" t="s">
        <v>7799</v>
      </c>
      <c r="X335" s="3" t="s">
        <v>7800</v>
      </c>
      <c r="Y335" s="3" t="s">
        <v>7801</v>
      </c>
      <c r="Z335" s="4" t="s">
        <v>7802</v>
      </c>
    </row>
    <row r="336" spans="1:26" x14ac:dyDescent="0.3">
      <c r="A336" s="4" t="str">
        <f>_xlfn.CONCAT(M336, K336, "-", B336, "-", T336, "-", U336)</f>
        <v>1303-346925-PUB-EBS</v>
      </c>
      <c r="B336" s="4">
        <v>346925</v>
      </c>
      <c r="C336" s="4" t="s">
        <v>8053</v>
      </c>
      <c r="D336" s="5">
        <v>1303011</v>
      </c>
      <c r="E336" s="3" t="s">
        <v>8054</v>
      </c>
      <c r="F336" s="4" t="s">
        <v>5489</v>
      </c>
      <c r="G336" s="3" t="s">
        <v>5490</v>
      </c>
      <c r="H336" s="4" t="s">
        <v>104</v>
      </c>
      <c r="I336" s="3" t="s">
        <v>8055</v>
      </c>
      <c r="J336" s="3" t="s">
        <v>8056</v>
      </c>
      <c r="K336" s="4" t="s">
        <v>59</v>
      </c>
      <c r="L336" s="3" t="s">
        <v>126</v>
      </c>
      <c r="M336" s="4" t="s">
        <v>92</v>
      </c>
      <c r="N336" s="3" t="s">
        <v>93</v>
      </c>
      <c r="O336" s="3" t="s">
        <v>8057</v>
      </c>
      <c r="P336" s="3" t="s">
        <v>8058</v>
      </c>
      <c r="Q336" s="3" t="s">
        <v>8059</v>
      </c>
      <c r="R336" s="3" t="s">
        <v>79</v>
      </c>
      <c r="S336" s="3" t="s">
        <v>130</v>
      </c>
      <c r="T336" s="4" t="s">
        <v>51</v>
      </c>
      <c r="U336" s="4" t="s">
        <v>225</v>
      </c>
      <c r="V336" s="3" t="s">
        <v>226</v>
      </c>
      <c r="X336" s="3" t="s">
        <v>8060</v>
      </c>
      <c r="Y336" s="3" t="s">
        <v>8061</v>
      </c>
      <c r="Z336" s="4" t="s">
        <v>8062</v>
      </c>
    </row>
    <row r="337" spans="1:26" x14ac:dyDescent="0.3">
      <c r="A337" s="4" t="str">
        <f>_xlfn.CONCAT(M337, K337, "-", B337, "-", T337, "-", U337)</f>
        <v>0208-345878-PUB-EBS</v>
      </c>
      <c r="B337" s="4">
        <v>345878</v>
      </c>
      <c r="C337" s="4" t="s">
        <v>6946</v>
      </c>
      <c r="D337" s="5">
        <v>208469</v>
      </c>
      <c r="E337" s="3" t="s">
        <v>6947</v>
      </c>
      <c r="F337" s="4" t="s">
        <v>6948</v>
      </c>
      <c r="G337" s="3" t="s">
        <v>6949</v>
      </c>
      <c r="H337" s="4" t="s">
        <v>104</v>
      </c>
      <c r="I337" s="3" t="s">
        <v>6950</v>
      </c>
      <c r="J337" s="3" t="s">
        <v>6951</v>
      </c>
      <c r="K337" s="4" t="s">
        <v>334</v>
      </c>
      <c r="L337" s="3" t="s">
        <v>6952</v>
      </c>
      <c r="M337" s="4" t="s">
        <v>317</v>
      </c>
      <c r="N337" s="3" t="s">
        <v>866</v>
      </c>
      <c r="O337" s="3" t="s">
        <v>6953</v>
      </c>
      <c r="P337" s="3" t="s">
        <v>6954</v>
      </c>
      <c r="Q337" s="3" t="s">
        <v>6955</v>
      </c>
      <c r="R337" s="3" t="s">
        <v>801</v>
      </c>
      <c r="S337" s="3" t="s">
        <v>976</v>
      </c>
      <c r="T337" s="4" t="s">
        <v>51</v>
      </c>
      <c r="U337" s="4" t="s">
        <v>225</v>
      </c>
      <c r="V337" s="3" t="s">
        <v>275</v>
      </c>
      <c r="W337" s="4" t="s">
        <v>6956</v>
      </c>
      <c r="X337" s="3" t="s">
        <v>6957</v>
      </c>
      <c r="Y337" s="3" t="s">
        <v>6958</v>
      </c>
      <c r="Z337" s="4" t="s">
        <v>6959</v>
      </c>
    </row>
    <row r="338" spans="1:26" x14ac:dyDescent="0.3">
      <c r="A338" s="4" t="str">
        <f>_xlfn.CONCAT(M338, K338, "-", B338, "-", T338, "-", U338)</f>
        <v>1411-346251-PUB-EBS</v>
      </c>
      <c r="B338" s="4">
        <v>346251</v>
      </c>
      <c r="C338" s="4" t="s">
        <v>7414</v>
      </c>
      <c r="D338" s="5">
        <v>1411566</v>
      </c>
      <c r="E338" s="3" t="s">
        <v>7415</v>
      </c>
      <c r="F338" s="4" t="s">
        <v>7416</v>
      </c>
      <c r="G338" s="3" t="s">
        <v>7417</v>
      </c>
      <c r="H338" s="4" t="s">
        <v>104</v>
      </c>
      <c r="I338" s="3" t="s">
        <v>7418</v>
      </c>
      <c r="J338" s="3" t="s">
        <v>7419</v>
      </c>
      <c r="K338" s="4" t="s">
        <v>144</v>
      </c>
      <c r="L338" s="3" t="s">
        <v>7420</v>
      </c>
      <c r="M338" s="4" t="s">
        <v>90</v>
      </c>
      <c r="N338" s="3" t="s">
        <v>270</v>
      </c>
      <c r="O338" s="3" t="s">
        <v>7421</v>
      </c>
      <c r="P338" s="3" t="s">
        <v>7422</v>
      </c>
      <c r="Q338" s="3" t="s">
        <v>7423</v>
      </c>
      <c r="R338" s="3" t="s">
        <v>113</v>
      </c>
      <c r="S338" s="3" t="s">
        <v>2483</v>
      </c>
      <c r="T338" s="4" t="s">
        <v>51</v>
      </c>
      <c r="U338" s="4" t="s">
        <v>225</v>
      </c>
      <c r="V338" s="3" t="s">
        <v>275</v>
      </c>
      <c r="W338" s="4" t="s">
        <v>7424</v>
      </c>
      <c r="X338" s="3" t="s">
        <v>7425</v>
      </c>
      <c r="Y338" s="3" t="s">
        <v>7426</v>
      </c>
      <c r="Z338" s="4" t="s">
        <v>7427</v>
      </c>
    </row>
    <row r="339" spans="1:26" x14ac:dyDescent="0.3">
      <c r="A339" s="4" t="str">
        <f>_xlfn.CONCAT(M339, K339, "-", B339, "-", T339, "-", U339)</f>
        <v>0605-341230-PUB-EB</v>
      </c>
      <c r="B339" s="4">
        <v>341230</v>
      </c>
      <c r="C339" s="4" t="s">
        <v>2602</v>
      </c>
      <c r="D339" s="5">
        <v>605296</v>
      </c>
      <c r="E339" s="3" t="s">
        <v>2603</v>
      </c>
      <c r="F339" s="4" t="s">
        <v>2604</v>
      </c>
      <c r="G339" s="3" t="s">
        <v>2605</v>
      </c>
      <c r="H339" s="4" t="s">
        <v>104</v>
      </c>
      <c r="I339" s="3" t="s">
        <v>2606</v>
      </c>
      <c r="J339" s="3" t="s">
        <v>2607</v>
      </c>
      <c r="K339" s="4" t="s">
        <v>381</v>
      </c>
      <c r="L339" s="3" t="s">
        <v>2608</v>
      </c>
      <c r="M339" s="4" t="s">
        <v>142</v>
      </c>
      <c r="N339" s="3" t="s">
        <v>399</v>
      </c>
      <c r="O339" s="3" t="s">
        <v>2609</v>
      </c>
      <c r="P339" s="3" t="s">
        <v>2610</v>
      </c>
      <c r="Q339" s="3" t="s">
        <v>2611</v>
      </c>
      <c r="R339" s="3" t="s">
        <v>165</v>
      </c>
      <c r="S339" s="3" t="s">
        <v>1253</v>
      </c>
      <c r="T339" s="4" t="s">
        <v>51</v>
      </c>
      <c r="U339" s="4" t="s">
        <v>52</v>
      </c>
      <c r="V339" s="3" t="s">
        <v>131</v>
      </c>
      <c r="W339" s="4" t="s">
        <v>2612</v>
      </c>
      <c r="X339" s="3" t="s">
        <v>2613</v>
      </c>
      <c r="Y339" s="3" t="s">
        <v>2614</v>
      </c>
      <c r="Z339" s="4" t="s">
        <v>2615</v>
      </c>
    </row>
    <row r="340" spans="1:26" x14ac:dyDescent="0.3">
      <c r="A340" s="4" t="str">
        <f>_xlfn.CONCAT(M340, K340, "-", B340, "-", T340, "-", U340)</f>
        <v>0605-344977-PUB-EB</v>
      </c>
      <c r="B340" s="4">
        <v>344977</v>
      </c>
      <c r="C340" s="4" t="s">
        <v>6082</v>
      </c>
      <c r="D340" s="5">
        <v>605390</v>
      </c>
      <c r="E340" s="3" t="s">
        <v>6083</v>
      </c>
      <c r="F340" s="4" t="s">
        <v>6084</v>
      </c>
      <c r="G340" s="3" t="s">
        <v>6085</v>
      </c>
      <c r="H340" s="4" t="s">
        <v>41</v>
      </c>
      <c r="I340" s="3" t="s">
        <v>6086</v>
      </c>
      <c r="J340" s="3" t="s">
        <v>2607</v>
      </c>
      <c r="K340" s="4" t="s">
        <v>381</v>
      </c>
      <c r="L340" s="3" t="s">
        <v>2608</v>
      </c>
      <c r="M340" s="4" t="s">
        <v>142</v>
      </c>
      <c r="N340" s="3" t="s">
        <v>399</v>
      </c>
      <c r="O340" s="3" t="s">
        <v>6087</v>
      </c>
      <c r="P340" s="3" t="s">
        <v>6088</v>
      </c>
      <c r="Q340" s="3" t="s">
        <v>6089</v>
      </c>
      <c r="R340" s="3" t="s">
        <v>165</v>
      </c>
      <c r="S340" s="3" t="s">
        <v>1253</v>
      </c>
      <c r="T340" s="4" t="s">
        <v>51</v>
      </c>
      <c r="U340" s="4" t="s">
        <v>52</v>
      </c>
      <c r="V340" s="3" t="s">
        <v>355</v>
      </c>
      <c r="W340" s="4" t="s">
        <v>6090</v>
      </c>
      <c r="Y340" s="3" t="s">
        <v>6091</v>
      </c>
      <c r="Z340" s="4" t="s">
        <v>6092</v>
      </c>
    </row>
    <row r="341" spans="1:26" x14ac:dyDescent="0.3">
      <c r="A341" s="4" t="str">
        <f>_xlfn.CONCAT(M341, K341, "-", B341, "-", T341, "-", U341)</f>
        <v>0605-344989-PUB-EB</v>
      </c>
      <c r="B341" s="4">
        <v>344989</v>
      </c>
      <c r="C341" s="4" t="s">
        <v>6093</v>
      </c>
      <c r="D341" s="5">
        <v>605017</v>
      </c>
      <c r="E341" s="3" t="s">
        <v>6094</v>
      </c>
      <c r="F341" s="4" t="s">
        <v>6095</v>
      </c>
      <c r="G341" s="3" t="s">
        <v>6096</v>
      </c>
      <c r="H341" s="4" t="s">
        <v>41</v>
      </c>
      <c r="I341" s="3" t="s">
        <v>6097</v>
      </c>
      <c r="J341" s="3" t="s">
        <v>2607</v>
      </c>
      <c r="K341" s="4" t="s">
        <v>381</v>
      </c>
      <c r="L341" s="3" t="s">
        <v>2608</v>
      </c>
      <c r="M341" s="4" t="s">
        <v>142</v>
      </c>
      <c r="N341" s="3" t="s">
        <v>399</v>
      </c>
      <c r="O341" s="3" t="s">
        <v>6098</v>
      </c>
      <c r="P341" s="3" t="s">
        <v>6099</v>
      </c>
      <c r="Q341" s="3" t="s">
        <v>6100</v>
      </c>
      <c r="R341" s="3" t="s">
        <v>165</v>
      </c>
      <c r="S341" s="3" t="s">
        <v>1253</v>
      </c>
      <c r="T341" s="4" t="s">
        <v>51</v>
      </c>
      <c r="U341" s="4" t="s">
        <v>52</v>
      </c>
      <c r="V341" s="3" t="s">
        <v>131</v>
      </c>
      <c r="W341" s="4" t="s">
        <v>6101</v>
      </c>
      <c r="Y341" s="3" t="s">
        <v>6102</v>
      </c>
      <c r="Z341" s="4" t="s">
        <v>6103</v>
      </c>
    </row>
    <row r="342" spans="1:26" x14ac:dyDescent="0.3">
      <c r="A342" s="4" t="str">
        <f>_xlfn.CONCAT(M342, K342, "-", B342, "-", T342, "-", U342)</f>
        <v>0605-344990-PUB-EB</v>
      </c>
      <c r="B342" s="4">
        <v>344990</v>
      </c>
      <c r="C342" s="4" t="s">
        <v>6104</v>
      </c>
      <c r="D342" s="5">
        <v>605082</v>
      </c>
      <c r="E342" s="3" t="s">
        <v>6105</v>
      </c>
      <c r="F342" s="4" t="s">
        <v>6106</v>
      </c>
      <c r="G342" s="3" t="s">
        <v>6107</v>
      </c>
      <c r="H342" s="4" t="s">
        <v>104</v>
      </c>
      <c r="I342" s="3" t="s">
        <v>6108</v>
      </c>
      <c r="J342" s="3" t="s">
        <v>6109</v>
      </c>
      <c r="K342" s="4" t="s">
        <v>381</v>
      </c>
      <c r="L342" s="3" t="s">
        <v>2608</v>
      </c>
      <c r="M342" s="4" t="s">
        <v>142</v>
      </c>
      <c r="N342" s="3" t="s">
        <v>399</v>
      </c>
      <c r="O342" s="3" t="s">
        <v>6110</v>
      </c>
      <c r="P342" s="3" t="s">
        <v>6111</v>
      </c>
      <c r="Q342" s="3" t="s">
        <v>6112</v>
      </c>
      <c r="R342" s="3" t="s">
        <v>165</v>
      </c>
      <c r="S342" s="3" t="s">
        <v>1253</v>
      </c>
      <c r="T342" s="4" t="s">
        <v>51</v>
      </c>
      <c r="U342" s="4" t="s">
        <v>52</v>
      </c>
      <c r="V342" s="3" t="s">
        <v>131</v>
      </c>
      <c r="W342" s="4" t="s">
        <v>6113</v>
      </c>
      <c r="X342" s="3" t="s">
        <v>6114</v>
      </c>
      <c r="Y342" s="3" t="s">
        <v>6115</v>
      </c>
      <c r="Z342" s="4" t="s">
        <v>6116</v>
      </c>
    </row>
    <row r="343" spans="1:26" x14ac:dyDescent="0.3">
      <c r="A343" s="4" t="str">
        <f>_xlfn.CONCAT(M343, K343, "-", B343, "-", T343, "-", U343)</f>
        <v>0904-403714-PUB-ES</v>
      </c>
      <c r="B343" s="4">
        <v>403714</v>
      </c>
      <c r="C343" s="4" t="s">
        <v>9087</v>
      </c>
      <c r="D343" s="5">
        <v>904816</v>
      </c>
      <c r="E343" s="3" t="s">
        <v>9088</v>
      </c>
      <c r="F343" s="4" t="s">
        <v>9089</v>
      </c>
      <c r="G343" s="3" t="s">
        <v>9090</v>
      </c>
      <c r="H343" s="4" t="s">
        <v>104</v>
      </c>
      <c r="I343" s="3" t="s">
        <v>9091</v>
      </c>
      <c r="J343" s="3" t="s">
        <v>9092</v>
      </c>
      <c r="K343" s="4" t="s">
        <v>44</v>
      </c>
      <c r="L343" s="3" t="s">
        <v>9093</v>
      </c>
      <c r="M343" s="4" t="s">
        <v>159</v>
      </c>
      <c r="N343" s="3" t="s">
        <v>2413</v>
      </c>
      <c r="O343" s="3" t="s">
        <v>9094</v>
      </c>
      <c r="P343" s="3" t="s">
        <v>9095</v>
      </c>
      <c r="Q343" s="3" t="s">
        <v>9096</v>
      </c>
      <c r="R343" s="3" t="s">
        <v>165</v>
      </c>
      <c r="S343" s="3" t="s">
        <v>5885</v>
      </c>
      <c r="T343" s="4" t="s">
        <v>51</v>
      </c>
      <c r="U343" s="4" t="s">
        <v>8386</v>
      </c>
      <c r="V343" s="3" t="s">
        <v>6053</v>
      </c>
      <c r="W343" s="4" t="s">
        <v>9097</v>
      </c>
      <c r="X343" s="3" t="s">
        <v>9098</v>
      </c>
      <c r="Y343" s="3" t="s">
        <v>9099</v>
      </c>
      <c r="Z343" s="4" t="s">
        <v>9100</v>
      </c>
    </row>
    <row r="344" spans="1:26" x14ac:dyDescent="0.3">
      <c r="A344" s="4" t="str">
        <f>_xlfn.CONCAT(M344, K344, "-", B344, "-", T344, "-", U344)</f>
        <v>1008-403581-PUB-ES</v>
      </c>
      <c r="B344" s="4">
        <v>403581</v>
      </c>
      <c r="C344" s="4" t="s">
        <v>9010</v>
      </c>
      <c r="D344" s="5">
        <v>1008861</v>
      </c>
      <c r="E344" s="3" t="s">
        <v>9011</v>
      </c>
      <c r="F344" s="4" t="s">
        <v>9012</v>
      </c>
      <c r="G344" s="3" t="s">
        <v>9013</v>
      </c>
      <c r="H344" s="4" t="s">
        <v>104</v>
      </c>
      <c r="I344" s="3" t="s">
        <v>9014</v>
      </c>
      <c r="J344" s="3" t="s">
        <v>9015</v>
      </c>
      <c r="K344" s="4" t="s">
        <v>334</v>
      </c>
      <c r="L344" s="3" t="s">
        <v>9016</v>
      </c>
      <c r="M344" s="4" t="s">
        <v>161</v>
      </c>
      <c r="N344" s="3" t="s">
        <v>160</v>
      </c>
      <c r="O344" s="3" t="s">
        <v>9017</v>
      </c>
      <c r="P344" s="3" t="s">
        <v>9018</v>
      </c>
      <c r="Q344" s="3" t="s">
        <v>9019</v>
      </c>
      <c r="R344" s="3" t="s">
        <v>165</v>
      </c>
      <c r="S344" s="3" t="s">
        <v>460</v>
      </c>
      <c r="T344" s="4" t="s">
        <v>51</v>
      </c>
      <c r="U344" s="4" t="s">
        <v>8386</v>
      </c>
      <c r="V344" s="3" t="s">
        <v>773</v>
      </c>
      <c r="W344" s="4" t="s">
        <v>9020</v>
      </c>
      <c r="X344" s="3" t="s">
        <v>9021</v>
      </c>
      <c r="Y344" s="3" t="s">
        <v>9022</v>
      </c>
      <c r="Z344" s="4" t="s">
        <v>9023</v>
      </c>
    </row>
    <row r="345" spans="1:26" x14ac:dyDescent="0.3">
      <c r="A345" s="4" t="str">
        <f>_xlfn.CONCAT(M345, K345, "-", B345, "-", T345, "-", U345)</f>
        <v>0905-346366-PUB-EBS</v>
      </c>
      <c r="B345" s="4">
        <v>346366</v>
      </c>
      <c r="C345" s="4" t="s">
        <v>7546</v>
      </c>
      <c r="D345" s="5">
        <v>905382</v>
      </c>
      <c r="E345" s="3" t="s">
        <v>7547</v>
      </c>
      <c r="F345" s="4" t="s">
        <v>7548</v>
      </c>
      <c r="G345" s="3" t="s">
        <v>7549</v>
      </c>
      <c r="H345" s="4" t="s">
        <v>104</v>
      </c>
      <c r="I345" s="3" t="s">
        <v>7550</v>
      </c>
      <c r="J345" s="3" t="s">
        <v>7551</v>
      </c>
      <c r="K345" s="4" t="s">
        <v>381</v>
      </c>
      <c r="L345" s="3" t="s">
        <v>7552</v>
      </c>
      <c r="M345" s="4" t="s">
        <v>159</v>
      </c>
      <c r="N345" s="3" t="s">
        <v>2413</v>
      </c>
      <c r="O345" s="3" t="s">
        <v>7553</v>
      </c>
      <c r="P345" s="3" t="s">
        <v>7554</v>
      </c>
      <c r="Q345" s="3" t="s">
        <v>7555</v>
      </c>
      <c r="R345" s="3" t="s">
        <v>165</v>
      </c>
      <c r="S345" s="3" t="s">
        <v>2417</v>
      </c>
      <c r="T345" s="4" t="s">
        <v>51</v>
      </c>
      <c r="U345" s="4" t="s">
        <v>225</v>
      </c>
      <c r="V345" s="3" t="s">
        <v>275</v>
      </c>
      <c r="W345" s="4" t="s">
        <v>7556</v>
      </c>
      <c r="X345" s="3" t="s">
        <v>7557</v>
      </c>
      <c r="Y345" s="3" t="s">
        <v>7558</v>
      </c>
      <c r="Z345" s="4" t="s">
        <v>7559</v>
      </c>
    </row>
    <row r="346" spans="1:26" x14ac:dyDescent="0.3">
      <c r="A346" s="4" t="str">
        <f>_xlfn.CONCAT(M346, K346, "-", B346, "-", T346, "-", U346)</f>
        <v>0404-345404-PUB-EB</v>
      </c>
      <c r="B346" s="4">
        <v>345404</v>
      </c>
      <c r="C346" s="4" t="s">
        <v>6470</v>
      </c>
      <c r="D346" s="5">
        <v>404745</v>
      </c>
      <c r="E346" s="3" t="s">
        <v>6471</v>
      </c>
      <c r="F346" s="4" t="s">
        <v>6472</v>
      </c>
      <c r="G346" s="3" t="s">
        <v>6473</v>
      </c>
      <c r="H346" s="4" t="s">
        <v>104</v>
      </c>
      <c r="I346" s="3" t="s">
        <v>6474</v>
      </c>
      <c r="J346" s="3" t="s">
        <v>6475</v>
      </c>
      <c r="K346" s="4" t="s">
        <v>44</v>
      </c>
      <c r="L346" s="3" t="s">
        <v>6476</v>
      </c>
      <c r="M346" s="4" t="s">
        <v>44</v>
      </c>
      <c r="N346" s="3" t="s">
        <v>238</v>
      </c>
      <c r="O346" s="3" t="s">
        <v>6477</v>
      </c>
      <c r="P346" s="3" t="s">
        <v>6478</v>
      </c>
      <c r="Q346" s="3" t="s">
        <v>6479</v>
      </c>
      <c r="R346" s="3" t="s">
        <v>79</v>
      </c>
      <c r="S346" s="3" t="s">
        <v>4477</v>
      </c>
      <c r="T346" s="4" t="s">
        <v>51</v>
      </c>
      <c r="U346" s="4" t="s">
        <v>52</v>
      </c>
      <c r="V346" s="3" t="s">
        <v>149</v>
      </c>
      <c r="W346" s="4" t="s">
        <v>6480</v>
      </c>
      <c r="X346" s="3" t="s">
        <v>6481</v>
      </c>
      <c r="Y346" s="3" t="s">
        <v>6482</v>
      </c>
      <c r="Z346" s="4" t="s">
        <v>6483</v>
      </c>
    </row>
    <row r="347" spans="1:26" x14ac:dyDescent="0.3">
      <c r="A347" s="4" t="str">
        <f>_xlfn.CONCAT(M347, K347, "-", B347, "-", T347, "-", U347)</f>
        <v>1208-330930-PUB-EB</v>
      </c>
      <c r="B347" s="4">
        <v>330930</v>
      </c>
      <c r="C347" s="4" t="s">
        <v>1335</v>
      </c>
      <c r="D347" s="5">
        <v>1208312</v>
      </c>
      <c r="E347" s="3" t="s">
        <v>1336</v>
      </c>
      <c r="F347" s="4" t="s">
        <v>1337</v>
      </c>
      <c r="G347" s="3" t="s">
        <v>1338</v>
      </c>
      <c r="H347" s="4" t="s">
        <v>104</v>
      </c>
      <c r="I347" s="3" t="s">
        <v>1339</v>
      </c>
      <c r="J347" s="3" t="s">
        <v>1340</v>
      </c>
      <c r="K347" s="4" t="s">
        <v>334</v>
      </c>
      <c r="L347" s="3" t="s">
        <v>1341</v>
      </c>
      <c r="M347" s="4" t="s">
        <v>177</v>
      </c>
      <c r="N347" s="3" t="s">
        <v>797</v>
      </c>
      <c r="O347" s="3" t="s">
        <v>1342</v>
      </c>
      <c r="P347" s="3" t="s">
        <v>1343</v>
      </c>
      <c r="Q347" s="3" t="s">
        <v>1344</v>
      </c>
      <c r="R347" s="3" t="s">
        <v>801</v>
      </c>
      <c r="S347" s="3" t="s">
        <v>1004</v>
      </c>
      <c r="T347" s="4" t="s">
        <v>51</v>
      </c>
      <c r="U347" s="4" t="s">
        <v>52</v>
      </c>
      <c r="V347" s="3" t="s">
        <v>81</v>
      </c>
      <c r="X347" s="3" t="s">
        <v>1345</v>
      </c>
      <c r="Y347" s="3" t="s">
        <v>1346</v>
      </c>
      <c r="Z347" s="4" t="s">
        <v>1347</v>
      </c>
    </row>
    <row r="348" spans="1:26" x14ac:dyDescent="0.3">
      <c r="A348" s="4" t="str">
        <f>_xlfn.CONCAT(M348, K348, "-", B348, "-", T348, "-", U348)</f>
        <v>2203-290629-PUB-EB</v>
      </c>
      <c r="B348" s="4">
        <v>290629</v>
      </c>
      <c r="C348" s="4" t="s">
        <v>55</v>
      </c>
      <c r="D348" s="5">
        <v>1903700</v>
      </c>
      <c r="E348" s="3" t="s">
        <v>56</v>
      </c>
      <c r="H348" s="4" t="s">
        <v>41</v>
      </c>
      <c r="I348" s="3" t="s">
        <v>57</v>
      </c>
      <c r="J348" s="3" t="s">
        <v>58</v>
      </c>
      <c r="K348" s="4" t="s">
        <v>59</v>
      </c>
      <c r="L348" s="3" t="s">
        <v>60</v>
      </c>
      <c r="M348" s="4" t="s">
        <v>46</v>
      </c>
      <c r="N348" s="3" t="s">
        <v>47</v>
      </c>
      <c r="O348" s="3" t="s">
        <v>61</v>
      </c>
      <c r="P348" s="3" t="s">
        <v>62</v>
      </c>
      <c r="Q348" s="3" t="s">
        <v>63</v>
      </c>
      <c r="T348" s="4" t="s">
        <v>51</v>
      </c>
      <c r="U348" s="4" t="s">
        <v>52</v>
      </c>
      <c r="V348" s="3" t="s">
        <v>64</v>
      </c>
      <c r="Y348" s="3" t="s">
        <v>65</v>
      </c>
    </row>
    <row r="349" spans="1:26" x14ac:dyDescent="0.3">
      <c r="A349" s="4" t="str">
        <f>_xlfn.CONCAT(M349, K349, "-", B349, "-", T349, "-", U349)</f>
        <v>2203-380684-PRI-EXT</v>
      </c>
      <c r="B349" s="4">
        <v>380684</v>
      </c>
      <c r="C349" s="4" t="s">
        <v>8090</v>
      </c>
      <c r="D349" s="5">
        <v>1903955</v>
      </c>
      <c r="E349" s="3" t="s">
        <v>8091</v>
      </c>
      <c r="H349" s="4" t="s">
        <v>41</v>
      </c>
      <c r="I349" s="3" t="s">
        <v>8092</v>
      </c>
      <c r="J349" s="3" t="s">
        <v>58</v>
      </c>
      <c r="K349" s="4" t="s">
        <v>59</v>
      </c>
      <c r="L349" s="3" t="s">
        <v>60</v>
      </c>
      <c r="M349" s="4" t="s">
        <v>46</v>
      </c>
      <c r="N349" s="3" t="s">
        <v>47</v>
      </c>
      <c r="O349" s="3" t="s">
        <v>8093</v>
      </c>
      <c r="P349" s="3" t="s">
        <v>8094</v>
      </c>
      <c r="Q349" s="3" t="s">
        <v>8095</v>
      </c>
      <c r="T349" s="4" t="s">
        <v>8096</v>
      </c>
      <c r="U349" s="4" t="s">
        <v>8097</v>
      </c>
      <c r="V349" s="3" t="s">
        <v>64</v>
      </c>
      <c r="Y349" s="3" t="s">
        <v>8098</v>
      </c>
    </row>
    <row r="350" spans="1:26" x14ac:dyDescent="0.3">
      <c r="A350" s="4" t="str">
        <f>_xlfn.CONCAT(M350, K350, "-", B350, "-", T350, "-", U350)</f>
        <v>2203-380687-PRI-C</v>
      </c>
      <c r="B350" s="4">
        <v>380687</v>
      </c>
      <c r="C350" s="4" t="s">
        <v>8099</v>
      </c>
      <c r="D350" s="5">
        <v>1903937</v>
      </c>
      <c r="E350" s="3" t="s">
        <v>8100</v>
      </c>
      <c r="H350" s="4" t="s">
        <v>41</v>
      </c>
      <c r="I350" s="3" t="s">
        <v>8101</v>
      </c>
      <c r="J350" s="3" t="s">
        <v>58</v>
      </c>
      <c r="K350" s="4" t="s">
        <v>59</v>
      </c>
      <c r="L350" s="3" t="s">
        <v>60</v>
      </c>
      <c r="M350" s="4" t="s">
        <v>46</v>
      </c>
      <c r="N350" s="3" t="s">
        <v>47</v>
      </c>
      <c r="O350" s="3" t="s">
        <v>8102</v>
      </c>
      <c r="P350" s="3" t="s">
        <v>8103</v>
      </c>
      <c r="Q350" s="3" t="s">
        <v>8104</v>
      </c>
      <c r="T350" s="4" t="s">
        <v>8096</v>
      </c>
      <c r="U350" s="4" t="s">
        <v>8105</v>
      </c>
      <c r="V350" s="3" t="s">
        <v>64</v>
      </c>
      <c r="Y350" s="3" t="s">
        <v>8106</v>
      </c>
    </row>
    <row r="351" spans="1:26" x14ac:dyDescent="0.3">
      <c r="A351" s="4" t="str">
        <f>_xlfn.CONCAT(M351, K351, "-", B351, "-", T351, "-", U351)</f>
        <v>2203-380690-PRI-C</v>
      </c>
      <c r="B351" s="4">
        <v>380690</v>
      </c>
      <c r="C351" s="4" t="s">
        <v>8107</v>
      </c>
      <c r="D351" s="5">
        <v>1903316</v>
      </c>
      <c r="E351" s="3" t="s">
        <v>8108</v>
      </c>
      <c r="H351" s="4" t="s">
        <v>41</v>
      </c>
      <c r="I351" s="3" t="s">
        <v>8109</v>
      </c>
      <c r="J351" s="3" t="s">
        <v>58</v>
      </c>
      <c r="K351" s="4" t="s">
        <v>59</v>
      </c>
      <c r="L351" s="3" t="s">
        <v>60</v>
      </c>
      <c r="M351" s="4" t="s">
        <v>46</v>
      </c>
      <c r="N351" s="3" t="s">
        <v>47</v>
      </c>
      <c r="O351" s="3" t="s">
        <v>8110</v>
      </c>
      <c r="P351" s="3">
        <v>40.642000000000003</v>
      </c>
      <c r="Q351" s="3">
        <v>-7.9208600000000002</v>
      </c>
      <c r="T351" s="4" t="s">
        <v>8096</v>
      </c>
      <c r="U351" s="4" t="s">
        <v>8105</v>
      </c>
      <c r="V351" s="3" t="s">
        <v>64</v>
      </c>
      <c r="Y351" s="3" t="s">
        <v>8111</v>
      </c>
    </row>
    <row r="352" spans="1:26" x14ac:dyDescent="0.3">
      <c r="A352" s="4" t="str">
        <f>_xlfn.CONCAT(M352, K352, "-", B352, "-", T352, "-", U352)</f>
        <v>2203-390022-PUB-EB</v>
      </c>
      <c r="B352" s="4">
        <v>390022</v>
      </c>
      <c r="C352" s="4" t="s">
        <v>8112</v>
      </c>
      <c r="D352" s="5">
        <v>1903802</v>
      </c>
      <c r="E352" s="3" t="s">
        <v>8113</v>
      </c>
      <c r="H352" s="4" t="s">
        <v>41</v>
      </c>
      <c r="I352" s="3" t="s">
        <v>8114</v>
      </c>
      <c r="J352" s="3" t="s">
        <v>58</v>
      </c>
      <c r="K352" s="4" t="s">
        <v>59</v>
      </c>
      <c r="L352" s="3" t="s">
        <v>60</v>
      </c>
      <c r="M352" s="4" t="s">
        <v>46</v>
      </c>
      <c r="N352" s="3" t="s">
        <v>47</v>
      </c>
      <c r="O352" s="3" t="s">
        <v>8115</v>
      </c>
      <c r="P352" s="3" t="s">
        <v>8116</v>
      </c>
      <c r="Q352" s="3" t="s">
        <v>8117</v>
      </c>
      <c r="T352" s="4" t="s">
        <v>51</v>
      </c>
      <c r="U352" s="4" t="s">
        <v>52</v>
      </c>
      <c r="V352" s="3" t="s">
        <v>64</v>
      </c>
      <c r="Y352" s="3" t="s">
        <v>8118</v>
      </c>
    </row>
    <row r="353" spans="1:26" x14ac:dyDescent="0.3">
      <c r="A353" s="4" t="str">
        <f>_xlfn.CONCAT(M353, K353, "-", B353, "-", T353, "-", U353)</f>
        <v>2203-390024-PUB-EB</v>
      </c>
      <c r="B353" s="4">
        <v>390024</v>
      </c>
      <c r="C353" s="4" t="s">
        <v>8119</v>
      </c>
      <c r="D353" s="5">
        <v>1903096</v>
      </c>
      <c r="E353" s="3" t="s">
        <v>8120</v>
      </c>
      <c r="H353" s="4" t="s">
        <v>41</v>
      </c>
      <c r="I353" s="3" t="s">
        <v>8121</v>
      </c>
      <c r="J353" s="3" t="s">
        <v>58</v>
      </c>
      <c r="K353" s="4" t="s">
        <v>59</v>
      </c>
      <c r="L353" s="3" t="s">
        <v>60</v>
      </c>
      <c r="M353" s="4" t="s">
        <v>46</v>
      </c>
      <c r="N353" s="3" t="s">
        <v>47</v>
      </c>
      <c r="O353" s="3" t="s">
        <v>8122</v>
      </c>
      <c r="P353" s="3" t="s">
        <v>8123</v>
      </c>
      <c r="Q353" s="3" t="s">
        <v>8124</v>
      </c>
      <c r="T353" s="4" t="s">
        <v>51</v>
      </c>
      <c r="U353" s="4" t="s">
        <v>52</v>
      </c>
      <c r="V353" s="3" t="s">
        <v>53</v>
      </c>
      <c r="Y353" s="3" t="s">
        <v>8125</v>
      </c>
    </row>
    <row r="354" spans="1:26" x14ac:dyDescent="0.3">
      <c r="A354" s="4" t="str">
        <f>_xlfn.CONCAT(M354, K354, "-", B354, "-", T354, "-", U354)</f>
        <v>2203-390028-PUB-EB23</v>
      </c>
      <c r="B354" s="4">
        <v>390028</v>
      </c>
      <c r="C354" s="4" t="s">
        <v>8126</v>
      </c>
      <c r="D354" s="5">
        <v>1903612</v>
      </c>
      <c r="E354" s="3" t="s">
        <v>8127</v>
      </c>
      <c r="H354" s="4" t="s">
        <v>41</v>
      </c>
      <c r="I354" s="3" t="s">
        <v>8128</v>
      </c>
      <c r="J354" s="3" t="s">
        <v>58</v>
      </c>
      <c r="K354" s="4" t="s">
        <v>59</v>
      </c>
      <c r="L354" s="3" t="s">
        <v>60</v>
      </c>
      <c r="M354" s="4" t="s">
        <v>46</v>
      </c>
      <c r="N354" s="3" t="s">
        <v>47</v>
      </c>
      <c r="O354" s="3" t="s">
        <v>8129</v>
      </c>
      <c r="P354" s="3" t="s">
        <v>8130</v>
      </c>
      <c r="Q354" s="3" t="s">
        <v>8131</v>
      </c>
      <c r="T354" s="4" t="s">
        <v>51</v>
      </c>
      <c r="U354" s="4" t="s">
        <v>2777</v>
      </c>
      <c r="V354" s="3" t="s">
        <v>149</v>
      </c>
      <c r="Y354" s="3" t="s">
        <v>8132</v>
      </c>
    </row>
    <row r="355" spans="1:26" x14ac:dyDescent="0.3">
      <c r="A355" s="4" t="str">
        <f>_xlfn.CONCAT(M355, K355, "-", B355, "-", T355, "-", U355)</f>
        <v>2203-390029-PUB-EBS</v>
      </c>
      <c r="B355" s="4">
        <v>390029</v>
      </c>
      <c r="C355" s="4" t="s">
        <v>8133</v>
      </c>
      <c r="D355" s="5">
        <v>1903964</v>
      </c>
      <c r="E355" s="3" t="s">
        <v>8134</v>
      </c>
      <c r="H355" s="4" t="s">
        <v>41</v>
      </c>
      <c r="I355" s="3" t="s">
        <v>8135</v>
      </c>
      <c r="J355" s="3" t="s">
        <v>58</v>
      </c>
      <c r="K355" s="4" t="s">
        <v>59</v>
      </c>
      <c r="L355" s="3" t="s">
        <v>60</v>
      </c>
      <c r="M355" s="4" t="s">
        <v>46</v>
      </c>
      <c r="N355" s="3" t="s">
        <v>47</v>
      </c>
      <c r="O355" s="3" t="s">
        <v>8136</v>
      </c>
      <c r="P355" s="3" t="s">
        <v>8137</v>
      </c>
      <c r="Q355" s="3" t="s">
        <v>8138</v>
      </c>
      <c r="T355" s="4" t="s">
        <v>51</v>
      </c>
      <c r="U355" s="4" t="s">
        <v>225</v>
      </c>
      <c r="V355" s="3" t="s">
        <v>773</v>
      </c>
      <c r="Y355" s="3" t="s">
        <v>8139</v>
      </c>
    </row>
    <row r="356" spans="1:26" x14ac:dyDescent="0.3">
      <c r="A356" s="4" t="str">
        <f>_xlfn.CONCAT(M356, K356, "-", B356, "-", T356, "-", U356)</f>
        <v>2203-390033-PUB-EBS</v>
      </c>
      <c r="B356" s="4">
        <v>390033</v>
      </c>
      <c r="C356" s="4" t="s">
        <v>8140</v>
      </c>
      <c r="D356" s="5">
        <v>1903416</v>
      </c>
      <c r="E356" s="3" t="s">
        <v>8141</v>
      </c>
      <c r="H356" s="4" t="s">
        <v>41</v>
      </c>
      <c r="I356" s="3" t="s">
        <v>8142</v>
      </c>
      <c r="J356" s="3" t="s">
        <v>58</v>
      </c>
      <c r="K356" s="4" t="s">
        <v>59</v>
      </c>
      <c r="L356" s="3" t="s">
        <v>60</v>
      </c>
      <c r="M356" s="4" t="s">
        <v>46</v>
      </c>
      <c r="N356" s="3" t="s">
        <v>47</v>
      </c>
      <c r="O356" s="3" t="s">
        <v>8143</v>
      </c>
      <c r="P356" s="3" t="s">
        <v>8144</v>
      </c>
      <c r="Q356" s="3" t="s">
        <v>8145</v>
      </c>
      <c r="T356" s="4" t="s">
        <v>51</v>
      </c>
      <c r="U356" s="4" t="s">
        <v>225</v>
      </c>
      <c r="V356" s="3" t="s">
        <v>773</v>
      </c>
      <c r="Y356" s="3" t="s">
        <v>8146</v>
      </c>
    </row>
    <row r="357" spans="1:26" x14ac:dyDescent="0.3">
      <c r="A357" s="4" t="str">
        <f>_xlfn.CONCAT(M357, K357, "-", B357, "-", T357, "-", U357)</f>
        <v>2203-390039-PUB-EB</v>
      </c>
      <c r="B357" s="4">
        <v>390039</v>
      </c>
      <c r="C357" s="4" t="s">
        <v>8147</v>
      </c>
      <c r="D357" s="5">
        <v>1903753</v>
      </c>
      <c r="E357" s="3" t="s">
        <v>8148</v>
      </c>
      <c r="H357" s="4" t="s">
        <v>41</v>
      </c>
      <c r="I357" s="3" t="s">
        <v>8149</v>
      </c>
      <c r="J357" s="3" t="s">
        <v>58</v>
      </c>
      <c r="K357" s="4" t="s">
        <v>59</v>
      </c>
      <c r="L357" s="3" t="s">
        <v>60</v>
      </c>
      <c r="M357" s="4" t="s">
        <v>46</v>
      </c>
      <c r="N357" s="3" t="s">
        <v>47</v>
      </c>
      <c r="O357" s="3" t="s">
        <v>8150</v>
      </c>
      <c r="P357" s="3" t="s">
        <v>8151</v>
      </c>
      <c r="Q357" s="3" t="s">
        <v>8152</v>
      </c>
      <c r="T357" s="4" t="s">
        <v>51</v>
      </c>
      <c r="U357" s="4" t="s">
        <v>52</v>
      </c>
      <c r="V357" s="3" t="s">
        <v>64</v>
      </c>
      <c r="Y357" s="3" t="s">
        <v>8153</v>
      </c>
    </row>
    <row r="358" spans="1:26" x14ac:dyDescent="0.3">
      <c r="A358" s="4" t="str">
        <f>_xlfn.CONCAT(M358, K358, "-", B358, "-", T358, "-", U358)</f>
        <v>2203-490141-PRI-SAL</v>
      </c>
      <c r="B358" s="4">
        <v>490141</v>
      </c>
      <c r="C358" s="4" t="s">
        <v>9175</v>
      </c>
      <c r="D358" s="5">
        <v>1903658</v>
      </c>
      <c r="E358" s="3" t="s">
        <v>9176</v>
      </c>
      <c r="H358" s="4" t="s">
        <v>41</v>
      </c>
      <c r="I358" s="3" t="s">
        <v>9177</v>
      </c>
      <c r="J358" s="3" t="s">
        <v>58</v>
      </c>
      <c r="K358" s="4" t="s">
        <v>59</v>
      </c>
      <c r="L358" s="3" t="s">
        <v>60</v>
      </c>
      <c r="M358" s="4" t="s">
        <v>46</v>
      </c>
      <c r="N358" s="3" t="s">
        <v>47</v>
      </c>
      <c r="O358" s="3" t="s">
        <v>9178</v>
      </c>
      <c r="P358" s="3" t="s">
        <v>9179</v>
      </c>
      <c r="Q358" s="3" t="s">
        <v>9180</v>
      </c>
      <c r="T358" s="4" t="s">
        <v>8096</v>
      </c>
      <c r="U358" s="4" t="s">
        <v>9181</v>
      </c>
      <c r="V358" s="3" t="s">
        <v>64</v>
      </c>
      <c r="Y358" s="3" t="s">
        <v>9182</v>
      </c>
    </row>
    <row r="359" spans="1:26" x14ac:dyDescent="0.3">
      <c r="A359" s="4" t="str">
        <f>_xlfn.CONCAT(M359, K359, "-", B359, "-", T359, "-", U359)</f>
        <v>2203-807082-PRI-</v>
      </c>
      <c r="B359" s="5">
        <v>807082</v>
      </c>
      <c r="E359" s="3" t="s">
        <v>12123</v>
      </c>
      <c r="H359" s="4" t="s">
        <v>41</v>
      </c>
      <c r="I359" s="3" t="s">
        <v>12124</v>
      </c>
      <c r="J359" s="3" t="s">
        <v>58</v>
      </c>
      <c r="K359" s="4" t="s">
        <v>59</v>
      </c>
      <c r="L359" s="3" t="s">
        <v>60</v>
      </c>
      <c r="M359" s="4" t="s">
        <v>46</v>
      </c>
      <c r="N359" s="3" t="s">
        <v>47</v>
      </c>
      <c r="O359" s="3" t="s">
        <v>12125</v>
      </c>
      <c r="P359" s="3" t="e">
        <v>#N/A</v>
      </c>
      <c r="Q359" s="3" t="e">
        <v>#N/A</v>
      </c>
      <c r="T359" s="4" t="s">
        <v>8096</v>
      </c>
      <c r="V359" s="3" t="s">
        <v>53</v>
      </c>
      <c r="W359" s="3"/>
      <c r="Y359" s="3" t="s">
        <v>12126</v>
      </c>
    </row>
    <row r="360" spans="1:26" x14ac:dyDescent="0.3">
      <c r="A360" s="4" t="str">
        <f>_xlfn.CONCAT(M360, K360, "-", B360, "-", T360, "-", U360)</f>
        <v>0504-341885-PUB-</v>
      </c>
      <c r="B360" s="5">
        <v>341885</v>
      </c>
      <c r="E360" s="3" t="s">
        <v>11386</v>
      </c>
      <c r="F360" s="4" t="s">
        <v>11387</v>
      </c>
      <c r="G360" s="3" t="s">
        <v>11388</v>
      </c>
      <c r="H360" s="4" t="s">
        <v>41</v>
      </c>
      <c r="I360" s="3" t="s">
        <v>11389</v>
      </c>
      <c r="J360" s="3" t="s">
        <v>6374</v>
      </c>
      <c r="K360" s="4" t="s">
        <v>44</v>
      </c>
      <c r="L360" s="3" t="s">
        <v>6375</v>
      </c>
      <c r="M360" s="4" t="s">
        <v>381</v>
      </c>
      <c r="N360" s="3" t="s">
        <v>382</v>
      </c>
      <c r="O360" s="3" t="s">
        <v>11390</v>
      </c>
      <c r="P360" s="3" t="e">
        <v>#N/A</v>
      </c>
      <c r="Q360" s="3" t="e">
        <v>#N/A</v>
      </c>
      <c r="R360" s="3" t="s">
        <v>165</v>
      </c>
      <c r="S360" s="3" t="s">
        <v>504</v>
      </c>
      <c r="T360" s="4" t="s">
        <v>51</v>
      </c>
      <c r="V360" s="3" t="s">
        <v>355</v>
      </c>
      <c r="W360" s="3" t="s">
        <v>11391</v>
      </c>
      <c r="Y360" s="3" t="s">
        <v>11392</v>
      </c>
      <c r="Z360" s="4" t="s">
        <v>11393</v>
      </c>
    </row>
    <row r="361" spans="1:26" x14ac:dyDescent="0.3">
      <c r="A361" s="4" t="str">
        <f>_xlfn.CONCAT(M361, K361, "-", B361, "-", T361, "-", U361)</f>
        <v>0504-345313-PUB-EB</v>
      </c>
      <c r="B361" s="4">
        <v>345313</v>
      </c>
      <c r="C361" s="4" t="s">
        <v>6369</v>
      </c>
      <c r="D361" s="5">
        <v>504507</v>
      </c>
      <c r="E361" s="3" t="s">
        <v>6370</v>
      </c>
      <c r="F361" s="4" t="s">
        <v>6371</v>
      </c>
      <c r="G361" s="3" t="s">
        <v>6372</v>
      </c>
      <c r="H361" s="4" t="s">
        <v>104</v>
      </c>
      <c r="I361" s="3" t="s">
        <v>6373</v>
      </c>
      <c r="J361" s="3" t="s">
        <v>6374</v>
      </c>
      <c r="K361" s="4" t="s">
        <v>44</v>
      </c>
      <c r="L361" s="3" t="s">
        <v>6375</v>
      </c>
      <c r="M361" s="4" t="s">
        <v>381</v>
      </c>
      <c r="N361" s="3" t="s">
        <v>382</v>
      </c>
      <c r="O361" s="3" t="s">
        <v>6376</v>
      </c>
      <c r="P361" s="3" t="s">
        <v>6377</v>
      </c>
      <c r="Q361" s="3" t="s">
        <v>6378</v>
      </c>
      <c r="R361" s="3" t="s">
        <v>165</v>
      </c>
      <c r="S361" s="3" t="s">
        <v>504</v>
      </c>
      <c r="T361" s="4" t="s">
        <v>51</v>
      </c>
      <c r="U361" s="4" t="s">
        <v>52</v>
      </c>
      <c r="V361" s="3" t="s">
        <v>355</v>
      </c>
      <c r="W361" s="4" t="s">
        <v>6379</v>
      </c>
      <c r="X361" s="3" t="s">
        <v>6380</v>
      </c>
      <c r="Y361" s="3" t="s">
        <v>6381</v>
      </c>
      <c r="Z361" s="4" t="s">
        <v>6382</v>
      </c>
    </row>
    <row r="362" spans="1:26" x14ac:dyDescent="0.3">
      <c r="A362" s="4" t="str">
        <f>_xlfn.CONCAT(M362, K362, "-", B362, "-", T362, "-", U362)</f>
        <v>0504-345325-PUB-EB</v>
      </c>
      <c r="B362" s="4">
        <v>345325</v>
      </c>
      <c r="C362" s="4" t="s">
        <v>6383</v>
      </c>
      <c r="D362" s="5">
        <v>504205</v>
      </c>
      <c r="E362" s="3" t="s">
        <v>6384</v>
      </c>
      <c r="F362" s="4" t="s">
        <v>6371</v>
      </c>
      <c r="G362" s="3" t="s">
        <v>6372</v>
      </c>
      <c r="H362" s="4" t="s">
        <v>41</v>
      </c>
      <c r="I362" s="3" t="s">
        <v>6385</v>
      </c>
      <c r="J362" s="3" t="s">
        <v>6386</v>
      </c>
      <c r="K362" s="4" t="s">
        <v>44</v>
      </c>
      <c r="L362" s="3" t="s">
        <v>6375</v>
      </c>
      <c r="M362" s="4" t="s">
        <v>381</v>
      </c>
      <c r="N362" s="3" t="s">
        <v>382</v>
      </c>
      <c r="O362" s="3" t="s">
        <v>6387</v>
      </c>
      <c r="P362" s="3" t="s">
        <v>6388</v>
      </c>
      <c r="Q362" s="3" t="s">
        <v>6389</v>
      </c>
      <c r="R362" s="3" t="s">
        <v>165</v>
      </c>
      <c r="S362" s="3" t="s">
        <v>504</v>
      </c>
      <c r="T362" s="4" t="s">
        <v>51</v>
      </c>
      <c r="U362" s="4" t="s">
        <v>52</v>
      </c>
      <c r="V362" s="3" t="s">
        <v>355</v>
      </c>
      <c r="W362" s="4" t="s">
        <v>6390</v>
      </c>
      <c r="Y362" s="3" t="s">
        <v>6391</v>
      </c>
      <c r="Z362" s="4" t="s">
        <v>6392</v>
      </c>
    </row>
    <row r="363" spans="1:26" x14ac:dyDescent="0.3">
      <c r="A363" s="4" t="str">
        <f>_xlfn.CONCAT(M363, K363, "-", B363, "-", T363, "-", U363)</f>
        <v>0504-803197-PRI-EXT</v>
      </c>
      <c r="B363" s="4">
        <v>803197</v>
      </c>
      <c r="C363" s="4" t="s">
        <v>10620</v>
      </c>
      <c r="D363" s="5">
        <v>504900</v>
      </c>
      <c r="E363" s="3" t="s">
        <v>10621</v>
      </c>
      <c r="H363" s="4" t="s">
        <v>41</v>
      </c>
      <c r="I363" s="3" t="s">
        <v>10622</v>
      </c>
      <c r="J363" s="3" t="s">
        <v>10623</v>
      </c>
      <c r="K363" s="4" t="s">
        <v>44</v>
      </c>
      <c r="L363" s="3" t="s">
        <v>6375</v>
      </c>
      <c r="M363" s="4" t="s">
        <v>381</v>
      </c>
      <c r="N363" s="3" t="s">
        <v>382</v>
      </c>
      <c r="O363" s="3" t="s">
        <v>10624</v>
      </c>
      <c r="P363" s="3" t="s">
        <v>10625</v>
      </c>
      <c r="Q363" s="3" t="s">
        <v>10626</v>
      </c>
      <c r="R363" s="3" t="s">
        <v>165</v>
      </c>
      <c r="S363" s="3" t="s">
        <v>504</v>
      </c>
      <c r="T363" s="4" t="s">
        <v>8096</v>
      </c>
      <c r="U363" s="4" t="s">
        <v>8097</v>
      </c>
      <c r="V363" s="3" t="s">
        <v>773</v>
      </c>
      <c r="W363" s="4" t="s">
        <v>10627</v>
      </c>
      <c r="Y363" s="3" t="s">
        <v>10628</v>
      </c>
      <c r="Z363" s="4" t="s">
        <v>10627</v>
      </c>
    </row>
    <row r="364" spans="1:26" x14ac:dyDescent="0.3">
      <c r="A364" s="4" t="str">
        <f>_xlfn.CONCAT(M364, K364, "-", B364, "-", T364, "-", U364)</f>
        <v>1209-330360-PUB-EBS</v>
      </c>
      <c r="B364" s="4">
        <v>330360</v>
      </c>
      <c r="C364" s="4" t="s">
        <v>790</v>
      </c>
      <c r="D364" s="5">
        <v>1209689</v>
      </c>
      <c r="E364" s="3" t="s">
        <v>791</v>
      </c>
      <c r="F364" s="4" t="s">
        <v>792</v>
      </c>
      <c r="G364" s="3" t="s">
        <v>793</v>
      </c>
      <c r="H364" s="4" t="s">
        <v>104</v>
      </c>
      <c r="I364" s="3" t="s">
        <v>794</v>
      </c>
      <c r="J364" s="3" t="s">
        <v>795</v>
      </c>
      <c r="K364" s="4" t="s">
        <v>159</v>
      </c>
      <c r="L364" s="3" t="s">
        <v>796</v>
      </c>
      <c r="M364" s="4" t="s">
        <v>177</v>
      </c>
      <c r="N364" s="3" t="s">
        <v>797</v>
      </c>
      <c r="O364" s="3" t="s">
        <v>798</v>
      </c>
      <c r="P364" s="3" t="s">
        <v>799</v>
      </c>
      <c r="Q364" s="3" t="s">
        <v>800</v>
      </c>
      <c r="R364" s="3" t="s">
        <v>801</v>
      </c>
      <c r="S364" s="3" t="s">
        <v>802</v>
      </c>
      <c r="T364" s="4" t="s">
        <v>51</v>
      </c>
      <c r="U364" s="4" t="s">
        <v>225</v>
      </c>
      <c r="V364" s="3" t="s">
        <v>803</v>
      </c>
      <c r="W364" s="4" t="s">
        <v>804</v>
      </c>
      <c r="X364" s="3" t="s">
        <v>805</v>
      </c>
      <c r="Y364" s="3" t="s">
        <v>806</v>
      </c>
      <c r="Z364" s="4" t="s">
        <v>807</v>
      </c>
    </row>
    <row r="365" spans="1:26" x14ac:dyDescent="0.3">
      <c r="A365" s="4" t="str">
        <f>_xlfn.CONCAT(M365, K365, "-", B365, "-", T365, "-", U365)</f>
        <v>0606-344965-PUB-EB</v>
      </c>
      <c r="B365" s="4">
        <v>344965</v>
      </c>
      <c r="C365" s="4" t="s">
        <v>6068</v>
      </c>
      <c r="D365" s="5">
        <v>606992</v>
      </c>
      <c r="E365" s="3" t="s">
        <v>6069</v>
      </c>
      <c r="F365" s="4" t="s">
        <v>6070</v>
      </c>
      <c r="G365" s="3" t="s">
        <v>6071</v>
      </c>
      <c r="H365" s="4" t="s">
        <v>104</v>
      </c>
      <c r="I365" s="3" t="s">
        <v>6072</v>
      </c>
      <c r="J365" s="3" t="s">
        <v>6073</v>
      </c>
      <c r="K365" s="4" t="s">
        <v>142</v>
      </c>
      <c r="L365" s="3" t="s">
        <v>6074</v>
      </c>
      <c r="M365" s="4" t="s">
        <v>142</v>
      </c>
      <c r="N365" s="3" t="s">
        <v>399</v>
      </c>
      <c r="O365" s="3" t="s">
        <v>6075</v>
      </c>
      <c r="P365" s="3" t="s">
        <v>6076</v>
      </c>
      <c r="Q365" s="3" t="s">
        <v>6077</v>
      </c>
      <c r="R365" s="3" t="s">
        <v>165</v>
      </c>
      <c r="S365" s="3" t="s">
        <v>403</v>
      </c>
      <c r="T365" s="4" t="s">
        <v>51</v>
      </c>
      <c r="U365" s="4" t="s">
        <v>52</v>
      </c>
      <c r="V365" s="3" t="s">
        <v>64</v>
      </c>
      <c r="W365" s="4" t="s">
        <v>6078</v>
      </c>
      <c r="X365" s="3" t="s">
        <v>6079</v>
      </c>
      <c r="Y365" s="3" t="s">
        <v>6080</v>
      </c>
      <c r="Z365" s="4" t="s">
        <v>6081</v>
      </c>
    </row>
    <row r="366" spans="1:26" x14ac:dyDescent="0.3">
      <c r="A366" s="4" t="str">
        <f>_xlfn.CONCAT(M366, K366, "-", B366, "-", T366, "-", U366)</f>
        <v>1412-346240-PUB-EBS</v>
      </c>
      <c r="B366" s="4">
        <v>346240</v>
      </c>
      <c r="C366" s="4" t="s">
        <v>7400</v>
      </c>
      <c r="D366" s="5">
        <v>1412567</v>
      </c>
      <c r="E366" s="3" t="s">
        <v>7401</v>
      </c>
      <c r="F366" s="4" t="s">
        <v>7402</v>
      </c>
      <c r="G366" s="3" t="s">
        <v>7403</v>
      </c>
      <c r="H366" s="4" t="s">
        <v>104</v>
      </c>
      <c r="I366" s="3" t="s">
        <v>7404</v>
      </c>
      <c r="J366" s="3" t="s">
        <v>7405</v>
      </c>
      <c r="K366" s="4" t="s">
        <v>177</v>
      </c>
      <c r="L366" s="3" t="s">
        <v>7406</v>
      </c>
      <c r="M366" s="4" t="s">
        <v>90</v>
      </c>
      <c r="N366" s="3" t="s">
        <v>270</v>
      </c>
      <c r="O366" s="3" t="s">
        <v>7407</v>
      </c>
      <c r="P366" s="3" t="s">
        <v>7408</v>
      </c>
      <c r="Q366" s="3" t="s">
        <v>7409</v>
      </c>
      <c r="R366" s="3" t="s">
        <v>113</v>
      </c>
      <c r="S366" s="3" t="s">
        <v>4954</v>
      </c>
      <c r="T366" s="4" t="s">
        <v>51</v>
      </c>
      <c r="U366" s="4" t="s">
        <v>225</v>
      </c>
      <c r="V366" s="3" t="s">
        <v>275</v>
      </c>
      <c r="W366" s="4" t="s">
        <v>7410</v>
      </c>
      <c r="X366" s="3" t="s">
        <v>7411</v>
      </c>
      <c r="Y366" s="3" t="s">
        <v>7412</v>
      </c>
      <c r="Z366" s="4" t="s">
        <v>7413</v>
      </c>
    </row>
    <row r="367" spans="1:26" x14ac:dyDescent="0.3">
      <c r="A367" s="4" t="str">
        <f>_xlfn.CONCAT(M367, K367, "-", B367, "-", T367, "-", U367)</f>
        <v>1304-340390-PUB-EB</v>
      </c>
      <c r="B367" s="4">
        <v>340390</v>
      </c>
      <c r="C367" s="4" t="s">
        <v>1783</v>
      </c>
      <c r="D367" s="5">
        <v>1304516</v>
      </c>
      <c r="E367" s="3" t="s">
        <v>1784</v>
      </c>
      <c r="F367" s="4" t="s">
        <v>1785</v>
      </c>
      <c r="G367" s="3" t="s">
        <v>1786</v>
      </c>
      <c r="H367" s="4" t="s">
        <v>41</v>
      </c>
      <c r="I367" s="3" t="s">
        <v>1787</v>
      </c>
      <c r="J367" s="3" t="s">
        <v>1788</v>
      </c>
      <c r="K367" s="4" t="s">
        <v>44</v>
      </c>
      <c r="L367" s="3" t="s">
        <v>1789</v>
      </c>
      <c r="M367" s="4" t="s">
        <v>92</v>
      </c>
      <c r="N367" s="3" t="s">
        <v>93</v>
      </c>
      <c r="O367" s="3" t="s">
        <v>1790</v>
      </c>
      <c r="P367" s="3" t="s">
        <v>1791</v>
      </c>
      <c r="Q367" s="3" t="s">
        <v>1792</v>
      </c>
      <c r="R367" s="3" t="s">
        <v>79</v>
      </c>
      <c r="S367" s="3" t="s">
        <v>97</v>
      </c>
      <c r="T367" s="4" t="s">
        <v>51</v>
      </c>
      <c r="U367" s="4" t="s">
        <v>52</v>
      </c>
      <c r="V367" s="3" t="s">
        <v>149</v>
      </c>
      <c r="W367" s="4" t="s">
        <v>1793</v>
      </c>
      <c r="Y367" s="3" t="s">
        <v>1794</v>
      </c>
      <c r="Z367" s="4" t="s">
        <v>1795</v>
      </c>
    </row>
    <row r="368" spans="1:26" x14ac:dyDescent="0.3">
      <c r="A368" s="4" t="str">
        <f>_xlfn.CONCAT(M368, K368, "-", B368, "-", T368, "-", U368)</f>
        <v>1304-341680-PUB-EB</v>
      </c>
      <c r="B368" s="4">
        <v>341680</v>
      </c>
      <c r="C368" s="4" t="s">
        <v>2955</v>
      </c>
      <c r="D368" s="5">
        <v>1304335</v>
      </c>
      <c r="E368" s="3" t="s">
        <v>2956</v>
      </c>
      <c r="F368" s="4" t="s">
        <v>2957</v>
      </c>
      <c r="G368" s="3" t="s">
        <v>2958</v>
      </c>
      <c r="H368" s="4" t="s">
        <v>104</v>
      </c>
      <c r="I368" s="3" t="s">
        <v>2959</v>
      </c>
      <c r="J368" s="3" t="s">
        <v>2960</v>
      </c>
      <c r="K368" s="4" t="s">
        <v>44</v>
      </c>
      <c r="L368" s="3" t="s">
        <v>1789</v>
      </c>
      <c r="M368" s="4" t="s">
        <v>92</v>
      </c>
      <c r="N368" s="3" t="s">
        <v>93</v>
      </c>
      <c r="O368" s="3" t="s">
        <v>2961</v>
      </c>
      <c r="P368" s="3" t="s">
        <v>2962</v>
      </c>
      <c r="Q368" s="3" t="s">
        <v>2963</v>
      </c>
      <c r="R368" s="3" t="s">
        <v>79</v>
      </c>
      <c r="S368" s="3" t="s">
        <v>97</v>
      </c>
      <c r="T368" s="4" t="s">
        <v>51</v>
      </c>
      <c r="U368" s="4" t="s">
        <v>52</v>
      </c>
      <c r="V368" s="3" t="s">
        <v>131</v>
      </c>
      <c r="W368" s="4" t="s">
        <v>2964</v>
      </c>
      <c r="X368" s="3" t="s">
        <v>2965</v>
      </c>
      <c r="Y368" s="3" t="s">
        <v>2966</v>
      </c>
      <c r="Z368" s="4" t="s">
        <v>2967</v>
      </c>
    </row>
    <row r="369" spans="1:26" x14ac:dyDescent="0.3">
      <c r="A369" s="4" t="str">
        <f>_xlfn.CONCAT(M369, K369, "-", B369, "-", T369, "-", U369)</f>
        <v>1304-344310-PUB-EB</v>
      </c>
      <c r="B369" s="4">
        <v>344310</v>
      </c>
      <c r="C369" s="4" t="s">
        <v>5422</v>
      </c>
      <c r="D369" s="5">
        <v>1304279</v>
      </c>
      <c r="E369" s="3" t="s">
        <v>5423</v>
      </c>
      <c r="F369" s="4" t="s">
        <v>5424</v>
      </c>
      <c r="G369" s="3" t="s">
        <v>5425</v>
      </c>
      <c r="H369" s="4" t="s">
        <v>41</v>
      </c>
      <c r="I369" s="3" t="s">
        <v>5426</v>
      </c>
      <c r="J369" s="3" t="s">
        <v>5427</v>
      </c>
      <c r="K369" s="4" t="s">
        <v>44</v>
      </c>
      <c r="L369" s="3" t="s">
        <v>1789</v>
      </c>
      <c r="M369" s="4" t="s">
        <v>92</v>
      </c>
      <c r="N369" s="3" t="s">
        <v>93</v>
      </c>
      <c r="O369" s="3" t="s">
        <v>5428</v>
      </c>
      <c r="P369" s="3" t="s">
        <v>5429</v>
      </c>
      <c r="Q369" s="3" t="s">
        <v>5430</v>
      </c>
      <c r="R369" s="3" t="s">
        <v>79</v>
      </c>
      <c r="S369" s="3" t="s">
        <v>97</v>
      </c>
      <c r="T369" s="4" t="s">
        <v>51</v>
      </c>
      <c r="U369" s="4" t="s">
        <v>52</v>
      </c>
      <c r="V369" s="3" t="s">
        <v>115</v>
      </c>
      <c r="W369" s="4" t="s">
        <v>5431</v>
      </c>
      <c r="X369" s="3" t="s">
        <v>5432</v>
      </c>
      <c r="Y369" s="3" t="s">
        <v>5433</v>
      </c>
      <c r="Z369" s="4" t="s">
        <v>5434</v>
      </c>
    </row>
    <row r="370" spans="1:26" x14ac:dyDescent="0.3">
      <c r="A370" s="4" t="str">
        <f>_xlfn.CONCAT(M370, K370, "-", B370, "-", T370, "-", U370)</f>
        <v>1304-344321-PUB-EBS</v>
      </c>
      <c r="B370" s="4">
        <v>344321</v>
      </c>
      <c r="C370" s="4" t="s">
        <v>5435</v>
      </c>
      <c r="D370" s="5">
        <v>1304679</v>
      </c>
      <c r="E370" s="3" t="s">
        <v>5436</v>
      </c>
      <c r="F370" s="4" t="s">
        <v>5437</v>
      </c>
      <c r="G370" s="3" t="s">
        <v>5438</v>
      </c>
      <c r="H370" s="4" t="s">
        <v>104</v>
      </c>
      <c r="I370" s="3" t="s">
        <v>5439</v>
      </c>
      <c r="J370" s="3" t="s">
        <v>5440</v>
      </c>
      <c r="K370" s="4" t="s">
        <v>44</v>
      </c>
      <c r="L370" s="3" t="s">
        <v>1789</v>
      </c>
      <c r="M370" s="4" t="s">
        <v>92</v>
      </c>
      <c r="N370" s="3" t="s">
        <v>93</v>
      </c>
      <c r="O370" s="3" t="s">
        <v>5441</v>
      </c>
      <c r="P370" s="3" t="s">
        <v>5442</v>
      </c>
      <c r="Q370" s="3" t="s">
        <v>5443</v>
      </c>
      <c r="R370" s="3" t="s">
        <v>79</v>
      </c>
      <c r="S370" s="3" t="s">
        <v>97</v>
      </c>
      <c r="T370" s="4" t="s">
        <v>51</v>
      </c>
      <c r="U370" s="4" t="s">
        <v>225</v>
      </c>
      <c r="V370" s="3" t="s">
        <v>275</v>
      </c>
      <c r="W370" s="4" t="s">
        <v>5444</v>
      </c>
      <c r="X370" s="3" t="s">
        <v>5445</v>
      </c>
      <c r="Y370" s="3" t="s">
        <v>5446</v>
      </c>
      <c r="Z370" s="4" t="s">
        <v>5447</v>
      </c>
    </row>
    <row r="371" spans="1:26" x14ac:dyDescent="0.3">
      <c r="A371" s="4" t="str">
        <f>_xlfn.CONCAT(M371, K371, "-", B371, "-", T371, "-", U371)</f>
        <v>1304-344333-PUB-EB</v>
      </c>
      <c r="B371" s="4">
        <v>344333</v>
      </c>
      <c r="C371" s="4" t="s">
        <v>5448</v>
      </c>
      <c r="D371" s="5">
        <v>1304322</v>
      </c>
      <c r="E371" s="3" t="s">
        <v>5449</v>
      </c>
      <c r="F371" s="4" t="s">
        <v>5450</v>
      </c>
      <c r="G371" s="3" t="s">
        <v>5451</v>
      </c>
      <c r="H371" s="4" t="s">
        <v>104</v>
      </c>
      <c r="I371" s="3" t="s">
        <v>5452</v>
      </c>
      <c r="J371" s="3" t="s">
        <v>5453</v>
      </c>
      <c r="K371" s="4" t="s">
        <v>44</v>
      </c>
      <c r="L371" s="3" t="s">
        <v>1789</v>
      </c>
      <c r="M371" s="4" t="s">
        <v>92</v>
      </c>
      <c r="N371" s="3" t="s">
        <v>93</v>
      </c>
      <c r="O371" s="3" t="s">
        <v>5454</v>
      </c>
      <c r="P371" s="3" t="s">
        <v>5455</v>
      </c>
      <c r="Q371" s="3" t="s">
        <v>5456</v>
      </c>
      <c r="R371" s="3" t="s">
        <v>79</v>
      </c>
      <c r="S371" s="3" t="s">
        <v>97</v>
      </c>
      <c r="T371" s="4" t="s">
        <v>51</v>
      </c>
      <c r="U371" s="4" t="s">
        <v>52</v>
      </c>
      <c r="V371" s="3" t="s">
        <v>149</v>
      </c>
      <c r="W371" s="4" t="s">
        <v>5457</v>
      </c>
      <c r="X371" s="3" t="s">
        <v>5458</v>
      </c>
      <c r="Y371" s="3" t="s">
        <v>5459</v>
      </c>
      <c r="Z371" s="4" t="s">
        <v>5460</v>
      </c>
    </row>
    <row r="372" spans="1:26" x14ac:dyDescent="0.3">
      <c r="A372" s="4" t="str">
        <f>_xlfn.CONCAT(M372, K372, "-", B372, "-", T372, "-", U372)</f>
        <v>1304-344345-PUB-</v>
      </c>
      <c r="B372" s="5">
        <v>344345</v>
      </c>
      <c r="E372" s="3" t="s">
        <v>11692</v>
      </c>
      <c r="F372" s="4" t="s">
        <v>11693</v>
      </c>
      <c r="G372" s="3" t="s">
        <v>11694</v>
      </c>
      <c r="H372" s="4" t="s">
        <v>41</v>
      </c>
      <c r="I372" s="3" t="s">
        <v>11695</v>
      </c>
      <c r="J372" s="3" t="s">
        <v>11696</v>
      </c>
      <c r="K372" s="4" t="s">
        <v>44</v>
      </c>
      <c r="L372" s="3" t="s">
        <v>1789</v>
      </c>
      <c r="M372" s="4" t="s">
        <v>92</v>
      </c>
      <c r="N372" s="3" t="s">
        <v>93</v>
      </c>
      <c r="O372" s="3" t="s">
        <v>11697</v>
      </c>
      <c r="P372" s="3" t="e">
        <v>#N/A</v>
      </c>
      <c r="Q372" s="3" t="e">
        <v>#N/A</v>
      </c>
      <c r="R372" s="3" t="s">
        <v>79</v>
      </c>
      <c r="S372" s="3" t="s">
        <v>97</v>
      </c>
      <c r="T372" s="4" t="s">
        <v>51</v>
      </c>
      <c r="V372" s="3" t="s">
        <v>149</v>
      </c>
      <c r="W372" s="3" t="s">
        <v>11698</v>
      </c>
      <c r="X372" s="3" t="s">
        <v>11699</v>
      </c>
      <c r="Y372" s="3" t="s">
        <v>11700</v>
      </c>
      <c r="Z372" s="4" t="s">
        <v>11701</v>
      </c>
    </row>
    <row r="373" spans="1:26" x14ac:dyDescent="0.3">
      <c r="A373" s="4" t="str">
        <f>_xlfn.CONCAT(M373, K373, "-", B373, "-", T373, "-", U373)</f>
        <v>1304-344357-PUB-EB</v>
      </c>
      <c r="B373" s="4">
        <v>344357</v>
      </c>
      <c r="C373" s="4" t="s">
        <v>5461</v>
      </c>
      <c r="D373" s="5">
        <v>1304945</v>
      </c>
      <c r="E373" s="3" t="s">
        <v>5462</v>
      </c>
      <c r="F373" s="4" t="s">
        <v>5463</v>
      </c>
      <c r="G373" s="3" t="s">
        <v>5464</v>
      </c>
      <c r="H373" s="4" t="s">
        <v>104</v>
      </c>
      <c r="I373" s="3" t="s">
        <v>5465</v>
      </c>
      <c r="J373" s="3" t="s">
        <v>5466</v>
      </c>
      <c r="K373" s="4" t="s">
        <v>44</v>
      </c>
      <c r="L373" s="3" t="s">
        <v>1789</v>
      </c>
      <c r="M373" s="4" t="s">
        <v>92</v>
      </c>
      <c r="N373" s="3" t="s">
        <v>93</v>
      </c>
      <c r="O373" s="3" t="s">
        <v>5467</v>
      </c>
      <c r="P373" s="3" t="s">
        <v>5468</v>
      </c>
      <c r="Q373" s="3" t="s">
        <v>5469</v>
      </c>
      <c r="R373" s="3" t="s">
        <v>79</v>
      </c>
      <c r="S373" s="3" t="s">
        <v>97</v>
      </c>
      <c r="T373" s="4" t="s">
        <v>51</v>
      </c>
      <c r="U373" s="4" t="s">
        <v>52</v>
      </c>
      <c r="V373" s="3" t="s">
        <v>149</v>
      </c>
      <c r="W373" s="4" t="s">
        <v>5470</v>
      </c>
      <c r="X373" s="3" t="s">
        <v>5471</v>
      </c>
      <c r="Y373" s="3" t="s">
        <v>5472</v>
      </c>
      <c r="Z373" s="4" t="s">
        <v>5473</v>
      </c>
    </row>
    <row r="374" spans="1:26" x14ac:dyDescent="0.3">
      <c r="A374" s="4" t="str">
        <f>_xlfn.CONCAT(M374, K374, "-", B374, "-", T374, "-", U374)</f>
        <v>1304-344369-PUB-EB</v>
      </c>
      <c r="B374" s="4">
        <v>344369</v>
      </c>
      <c r="C374" s="4" t="s">
        <v>5474</v>
      </c>
      <c r="D374" s="5">
        <v>1304823</v>
      </c>
      <c r="E374" s="3" t="s">
        <v>5475</v>
      </c>
      <c r="F374" s="4" t="s">
        <v>5476</v>
      </c>
      <c r="G374" s="3" t="s">
        <v>5477</v>
      </c>
      <c r="H374" s="4" t="s">
        <v>104</v>
      </c>
      <c r="I374" s="3" t="s">
        <v>5478</v>
      </c>
      <c r="J374" s="3" t="s">
        <v>5479</v>
      </c>
      <c r="K374" s="4" t="s">
        <v>44</v>
      </c>
      <c r="L374" s="3" t="s">
        <v>1789</v>
      </c>
      <c r="M374" s="4" t="s">
        <v>92</v>
      </c>
      <c r="N374" s="3" t="s">
        <v>93</v>
      </c>
      <c r="O374" s="3" t="s">
        <v>5480</v>
      </c>
      <c r="P374" s="3" t="s">
        <v>5481</v>
      </c>
      <c r="Q374" s="3" t="s">
        <v>5482</v>
      </c>
      <c r="R374" s="3" t="s">
        <v>79</v>
      </c>
      <c r="S374" s="3" t="s">
        <v>97</v>
      </c>
      <c r="T374" s="4" t="s">
        <v>51</v>
      </c>
      <c r="U374" s="4" t="s">
        <v>52</v>
      </c>
      <c r="V374" s="3" t="s">
        <v>149</v>
      </c>
      <c r="W374" s="4" t="s">
        <v>5483</v>
      </c>
      <c r="X374" s="3" t="s">
        <v>5484</v>
      </c>
      <c r="Y374" s="3" t="s">
        <v>5485</v>
      </c>
      <c r="Z374" s="4" t="s">
        <v>5486</v>
      </c>
    </row>
    <row r="375" spans="1:26" x14ac:dyDescent="0.3">
      <c r="A375" s="4" t="str">
        <f>_xlfn.CONCAT(M375, K375, "-", B375, "-", T375, "-", U375)</f>
        <v>1304-346664-PUB-EB</v>
      </c>
      <c r="B375" s="4">
        <v>346664</v>
      </c>
      <c r="C375" s="4" t="s">
        <v>7816</v>
      </c>
      <c r="D375" s="5">
        <v>1304775</v>
      </c>
      <c r="E375" s="3" t="s">
        <v>7817</v>
      </c>
      <c r="F375" s="4" t="s">
        <v>7818</v>
      </c>
      <c r="G375" s="3" t="s">
        <v>7819</v>
      </c>
      <c r="H375" s="4" t="s">
        <v>104</v>
      </c>
      <c r="I375" s="3" t="s">
        <v>7820</v>
      </c>
      <c r="J375" s="3" t="s">
        <v>5479</v>
      </c>
      <c r="K375" s="4" t="s">
        <v>44</v>
      </c>
      <c r="L375" s="3" t="s">
        <v>1789</v>
      </c>
      <c r="M375" s="4" t="s">
        <v>92</v>
      </c>
      <c r="N375" s="3" t="s">
        <v>93</v>
      </c>
      <c r="O375" s="3" t="s">
        <v>7821</v>
      </c>
      <c r="P375" s="3" t="s">
        <v>7822</v>
      </c>
      <c r="Q375" s="3" t="s">
        <v>7823</v>
      </c>
      <c r="R375" s="3" t="s">
        <v>79</v>
      </c>
      <c r="S375" s="3" t="s">
        <v>97</v>
      </c>
      <c r="T375" s="4" t="s">
        <v>51</v>
      </c>
      <c r="U375" s="4" t="s">
        <v>52</v>
      </c>
      <c r="V375" s="3" t="s">
        <v>131</v>
      </c>
      <c r="W375" s="4" t="s">
        <v>7824</v>
      </c>
      <c r="X375" s="3" t="s">
        <v>7825</v>
      </c>
      <c r="Y375" s="3" t="s">
        <v>7826</v>
      </c>
      <c r="Z375" s="4" t="s">
        <v>7827</v>
      </c>
    </row>
    <row r="376" spans="1:26" x14ac:dyDescent="0.3">
      <c r="A376" s="4" t="str">
        <f>_xlfn.CONCAT(M376, K376, "-", B376, "-", T376, "-", U376)</f>
        <v>1304-505547-PRI-EXT</v>
      </c>
      <c r="B376" s="4">
        <v>505547</v>
      </c>
      <c r="C376" s="4" t="s">
        <v>9721</v>
      </c>
      <c r="D376" s="5">
        <v>1304119</v>
      </c>
      <c r="E376" s="3" t="s">
        <v>9722</v>
      </c>
      <c r="H376" s="4" t="s">
        <v>41</v>
      </c>
      <c r="I376" s="3" t="s">
        <v>9723</v>
      </c>
      <c r="J376" s="3" t="s">
        <v>5479</v>
      </c>
      <c r="K376" s="4" t="s">
        <v>44</v>
      </c>
      <c r="L376" s="3" t="s">
        <v>1789</v>
      </c>
      <c r="M376" s="4" t="s">
        <v>92</v>
      </c>
      <c r="N376" s="3" t="s">
        <v>93</v>
      </c>
      <c r="O376" s="3" t="s">
        <v>9724</v>
      </c>
      <c r="P376" s="3" t="s">
        <v>9725</v>
      </c>
      <c r="Q376" s="3" t="s">
        <v>9726</v>
      </c>
      <c r="R376" s="3" t="s">
        <v>79</v>
      </c>
      <c r="S376" s="3" t="s">
        <v>97</v>
      </c>
      <c r="T376" s="4" t="s">
        <v>8096</v>
      </c>
      <c r="U376" s="4" t="s">
        <v>8097</v>
      </c>
      <c r="V376" s="3" t="s">
        <v>53</v>
      </c>
      <c r="W376" s="4" t="s">
        <v>9727</v>
      </c>
      <c r="X376" s="3" t="s">
        <v>9728</v>
      </c>
      <c r="Y376" s="3" t="s">
        <v>9729</v>
      </c>
      <c r="Z376" s="4" t="s">
        <v>9730</v>
      </c>
    </row>
    <row r="377" spans="1:26" x14ac:dyDescent="0.3">
      <c r="A377" s="4" t="str">
        <f>_xlfn.CONCAT(M377, K377, "-", B377, "-", T377, "-", U377)</f>
        <v>1304-506291-PRI-C</v>
      </c>
      <c r="B377" s="4">
        <v>506291</v>
      </c>
      <c r="C377" s="4" t="s">
        <v>9852</v>
      </c>
      <c r="D377" s="5">
        <v>1304792</v>
      </c>
      <c r="E377" s="3" t="s">
        <v>9853</v>
      </c>
      <c r="H377" s="4" t="s">
        <v>41</v>
      </c>
      <c r="I377" s="3" t="s">
        <v>9854</v>
      </c>
      <c r="J377" s="3" t="s">
        <v>2960</v>
      </c>
      <c r="K377" s="4" t="s">
        <v>44</v>
      </c>
      <c r="L377" s="3" t="s">
        <v>1789</v>
      </c>
      <c r="M377" s="4" t="s">
        <v>92</v>
      </c>
      <c r="N377" s="3" t="s">
        <v>93</v>
      </c>
      <c r="O377" s="3" t="s">
        <v>9855</v>
      </c>
      <c r="P377" s="3" t="s">
        <v>9856</v>
      </c>
      <c r="Q377" s="3" t="s">
        <v>9857</v>
      </c>
      <c r="R377" s="3" t="s">
        <v>79</v>
      </c>
      <c r="S377" s="3" t="s">
        <v>97</v>
      </c>
      <c r="T377" s="4" t="s">
        <v>8096</v>
      </c>
      <c r="U377" s="4" t="s">
        <v>8105</v>
      </c>
      <c r="V377" s="3" t="s">
        <v>53</v>
      </c>
      <c r="W377" s="4" t="s">
        <v>9858</v>
      </c>
      <c r="X377" s="3" t="s">
        <v>9859</v>
      </c>
      <c r="Y377" s="3" t="s">
        <v>9860</v>
      </c>
      <c r="Z377" s="4" t="s">
        <v>9861</v>
      </c>
    </row>
    <row r="378" spans="1:26" x14ac:dyDescent="0.3">
      <c r="A378" s="4" t="str">
        <f>_xlfn.CONCAT(M378, K378, "-", B378, "-", T378, "-", U378)</f>
        <v>0906-310505-PUB-</v>
      </c>
      <c r="B378" s="5">
        <v>310505</v>
      </c>
      <c r="E378" s="3" t="s">
        <v>11015</v>
      </c>
      <c r="F378" s="4" t="s">
        <v>5903</v>
      </c>
      <c r="G378" s="3" t="s">
        <v>5904</v>
      </c>
      <c r="H378" s="4" t="s">
        <v>41</v>
      </c>
      <c r="I378" s="3" t="s">
        <v>11016</v>
      </c>
      <c r="J378" s="3" t="s">
        <v>11017</v>
      </c>
      <c r="K378" s="4" t="s">
        <v>142</v>
      </c>
      <c r="L378" s="3" t="s">
        <v>5907</v>
      </c>
      <c r="M378" s="4" t="s">
        <v>159</v>
      </c>
      <c r="N378" s="3" t="s">
        <v>2413</v>
      </c>
      <c r="O378" s="3" t="s">
        <v>11018</v>
      </c>
      <c r="P378" s="3" t="e">
        <v>#N/A</v>
      </c>
      <c r="Q378" s="3" t="e">
        <v>#N/A</v>
      </c>
      <c r="R378" s="3" t="s">
        <v>165</v>
      </c>
      <c r="S378" s="3" t="s">
        <v>2417</v>
      </c>
      <c r="T378" s="4" t="s">
        <v>51</v>
      </c>
      <c r="V378" s="3" t="s">
        <v>115</v>
      </c>
      <c r="W378" s="3"/>
      <c r="Y378" s="3" t="s">
        <v>98</v>
      </c>
    </row>
    <row r="379" spans="1:26" x14ac:dyDescent="0.3">
      <c r="A379" s="4" t="str">
        <f>_xlfn.CONCAT(M379, K379, "-", B379, "-", T379, "-", U379)</f>
        <v>0906-344771-PUB-EB</v>
      </c>
      <c r="B379" s="4">
        <v>344771</v>
      </c>
      <c r="C379" s="4" t="s">
        <v>5901</v>
      </c>
      <c r="D379" s="5">
        <v>906646</v>
      </c>
      <c r="E379" s="3" t="s">
        <v>5902</v>
      </c>
      <c r="F379" s="4" t="s">
        <v>5903</v>
      </c>
      <c r="G379" s="3" t="s">
        <v>5904</v>
      </c>
      <c r="H379" s="4" t="s">
        <v>41</v>
      </c>
      <c r="I379" s="3" t="s">
        <v>5905</v>
      </c>
      <c r="J379" s="3" t="s">
        <v>5906</v>
      </c>
      <c r="K379" s="4" t="s">
        <v>142</v>
      </c>
      <c r="L379" s="3" t="s">
        <v>5907</v>
      </c>
      <c r="M379" s="4" t="s">
        <v>159</v>
      </c>
      <c r="N379" s="3" t="s">
        <v>2413</v>
      </c>
      <c r="O379" s="3" t="s">
        <v>5908</v>
      </c>
      <c r="P379" s="3" t="s">
        <v>5909</v>
      </c>
      <c r="Q379" s="3" t="s">
        <v>5910</v>
      </c>
      <c r="R379" s="3" t="s">
        <v>165</v>
      </c>
      <c r="S379" s="3" t="s">
        <v>2417</v>
      </c>
      <c r="T379" s="4" t="s">
        <v>51</v>
      </c>
      <c r="U379" s="4" t="s">
        <v>52</v>
      </c>
      <c r="V379" s="3" t="s">
        <v>64</v>
      </c>
      <c r="W379" s="4" t="s">
        <v>5911</v>
      </c>
      <c r="Y379" s="3" t="s">
        <v>5912</v>
      </c>
      <c r="Z379" s="4" t="s">
        <v>5913</v>
      </c>
    </row>
    <row r="380" spans="1:26" x14ac:dyDescent="0.3">
      <c r="A380" s="4" t="str">
        <f>_xlfn.CONCAT(M380, K380, "-", B380, "-", T380, "-", U380)</f>
        <v>1505-345210-PUB-</v>
      </c>
      <c r="B380" s="5">
        <v>345210</v>
      </c>
      <c r="E380" s="3" t="s">
        <v>11793</v>
      </c>
      <c r="F380" s="4" t="s">
        <v>11794</v>
      </c>
      <c r="G380" s="3" t="s">
        <v>11795</v>
      </c>
      <c r="H380" s="4" t="s">
        <v>41</v>
      </c>
      <c r="I380" s="3" t="s">
        <v>11796</v>
      </c>
      <c r="J380" s="3" t="s">
        <v>11797</v>
      </c>
      <c r="K380" s="4" t="s">
        <v>381</v>
      </c>
      <c r="L380" s="3" t="s">
        <v>11798</v>
      </c>
      <c r="M380" s="4" t="s">
        <v>108</v>
      </c>
      <c r="N380" s="3" t="s">
        <v>109</v>
      </c>
      <c r="O380" s="3" t="s">
        <v>11799</v>
      </c>
      <c r="P380" s="3" t="e">
        <v>#N/A</v>
      </c>
      <c r="Q380" s="3" t="e">
        <v>#N/A</v>
      </c>
      <c r="R380" s="3" t="s">
        <v>801</v>
      </c>
      <c r="S380" s="3" t="s">
        <v>885</v>
      </c>
      <c r="T380" s="4" t="s">
        <v>51</v>
      </c>
      <c r="V380" s="3" t="s">
        <v>149</v>
      </c>
      <c r="W380" s="3"/>
      <c r="X380" s="3" t="s">
        <v>11800</v>
      </c>
      <c r="Y380" s="3" t="s">
        <v>11801</v>
      </c>
      <c r="Z380" s="4" t="s">
        <v>11802</v>
      </c>
    </row>
    <row r="381" spans="1:26" x14ac:dyDescent="0.3">
      <c r="A381" s="4" t="str">
        <f>_xlfn.CONCAT(M381, K381, "-", B381, "-", T381, "-", U381)</f>
        <v>0907-343160-PUB-</v>
      </c>
      <c r="B381" s="5">
        <v>343160</v>
      </c>
      <c r="E381" s="3" t="s">
        <v>11579</v>
      </c>
      <c r="F381" s="4" t="s">
        <v>11580</v>
      </c>
      <c r="G381" s="3" t="s">
        <v>11581</v>
      </c>
      <c r="H381" s="4" t="s">
        <v>41</v>
      </c>
      <c r="I381" s="3" t="s">
        <v>11582</v>
      </c>
      <c r="J381" s="3" t="s">
        <v>7644</v>
      </c>
      <c r="K381" s="4" t="s">
        <v>236</v>
      </c>
      <c r="L381" s="3" t="s">
        <v>2413</v>
      </c>
      <c r="M381" s="4" t="s">
        <v>159</v>
      </c>
      <c r="N381" s="3" t="s">
        <v>2413</v>
      </c>
      <c r="O381" s="3" t="s">
        <v>11583</v>
      </c>
      <c r="P381" s="3" t="e">
        <v>#N/A</v>
      </c>
      <c r="Q381" s="3" t="e">
        <v>#N/A</v>
      </c>
      <c r="R381" s="3" t="s">
        <v>165</v>
      </c>
      <c r="S381" s="3" t="s">
        <v>6852</v>
      </c>
      <c r="T381" s="4" t="s">
        <v>51</v>
      </c>
      <c r="V381" s="3" t="s">
        <v>131</v>
      </c>
      <c r="W381" s="3" t="s">
        <v>11584</v>
      </c>
      <c r="Y381" s="3" t="s">
        <v>11585</v>
      </c>
      <c r="Z381" s="4" t="s">
        <v>11586</v>
      </c>
    </row>
    <row r="382" spans="1:26" x14ac:dyDescent="0.3">
      <c r="A382" s="4" t="str">
        <f>_xlfn.CONCAT(M382, K382, "-", B382, "-", T382, "-", U382)</f>
        <v>0907-346500-PUB-EB</v>
      </c>
      <c r="B382" s="4">
        <v>346500</v>
      </c>
      <c r="C382" s="4" t="s">
        <v>7639</v>
      </c>
      <c r="D382" s="5">
        <v>907186</v>
      </c>
      <c r="E382" s="3" t="s">
        <v>7640</v>
      </c>
      <c r="F382" s="4" t="s">
        <v>7641</v>
      </c>
      <c r="G382" s="3" t="s">
        <v>7642</v>
      </c>
      <c r="H382" s="4" t="s">
        <v>41</v>
      </c>
      <c r="I382" s="3" t="s">
        <v>7643</v>
      </c>
      <c r="J382" s="3" t="s">
        <v>7644</v>
      </c>
      <c r="K382" s="4" t="s">
        <v>236</v>
      </c>
      <c r="L382" s="3" t="s">
        <v>2413</v>
      </c>
      <c r="M382" s="4" t="s">
        <v>159</v>
      </c>
      <c r="N382" s="3" t="s">
        <v>2413</v>
      </c>
      <c r="O382" s="3" t="s">
        <v>7645</v>
      </c>
      <c r="P382" s="3" t="s">
        <v>7646</v>
      </c>
      <c r="Q382" s="3" t="s">
        <v>7647</v>
      </c>
      <c r="R382" s="3" t="s">
        <v>165</v>
      </c>
      <c r="S382" s="3" t="s">
        <v>6852</v>
      </c>
      <c r="T382" s="4" t="s">
        <v>51</v>
      </c>
      <c r="U382" s="4" t="s">
        <v>52</v>
      </c>
      <c r="V382" s="3" t="s">
        <v>131</v>
      </c>
      <c r="W382" s="4" t="s">
        <v>7648</v>
      </c>
      <c r="Y382" s="3" t="s">
        <v>7649</v>
      </c>
      <c r="Z382" s="4" t="s">
        <v>7650</v>
      </c>
    </row>
    <row r="383" spans="1:26" x14ac:dyDescent="0.3">
      <c r="A383" s="4" t="str">
        <f>_xlfn.CONCAT(M383, K383, "-", B383, "-", T383, "-", U383)</f>
        <v>0907-402886-PUB-EBS</v>
      </c>
      <c r="B383" s="4">
        <v>402886</v>
      </c>
      <c r="C383" s="4" t="s">
        <v>8832</v>
      </c>
      <c r="D383" s="5">
        <v>907230</v>
      </c>
      <c r="E383" s="3" t="s">
        <v>8833</v>
      </c>
      <c r="F383" s="4" t="s">
        <v>7641</v>
      </c>
      <c r="G383" s="3" t="s">
        <v>7642</v>
      </c>
      <c r="H383" s="4" t="s">
        <v>104</v>
      </c>
      <c r="I383" s="3" t="s">
        <v>8834</v>
      </c>
      <c r="J383" s="3" t="s">
        <v>7644</v>
      </c>
      <c r="K383" s="4" t="s">
        <v>236</v>
      </c>
      <c r="L383" s="3" t="s">
        <v>2413</v>
      </c>
      <c r="M383" s="4" t="s">
        <v>159</v>
      </c>
      <c r="N383" s="3" t="s">
        <v>2413</v>
      </c>
      <c r="O383" s="3" t="s">
        <v>8835</v>
      </c>
      <c r="P383" s="3" t="s">
        <v>8765</v>
      </c>
      <c r="Q383" s="3" t="s">
        <v>8766</v>
      </c>
      <c r="R383" s="3" t="s">
        <v>165</v>
      </c>
      <c r="S383" s="3" t="s">
        <v>6852</v>
      </c>
      <c r="T383" s="4" t="s">
        <v>51</v>
      </c>
      <c r="U383" s="4" t="s">
        <v>225</v>
      </c>
      <c r="V383" s="3" t="s">
        <v>226</v>
      </c>
      <c r="W383" s="4" t="s">
        <v>8836</v>
      </c>
      <c r="X383" s="3" t="s">
        <v>8837</v>
      </c>
      <c r="Y383" s="3" t="s">
        <v>8838</v>
      </c>
      <c r="Z383" s="4" t="s">
        <v>8839</v>
      </c>
    </row>
    <row r="384" spans="1:26" x14ac:dyDescent="0.3">
      <c r="A384" s="4" t="str">
        <f>_xlfn.CONCAT(M384, K384, "-", B384, "-", T384, "-", U384)</f>
        <v>0308-340443-PUB-EB</v>
      </c>
      <c r="B384" s="4">
        <v>340443</v>
      </c>
      <c r="C384" s="4" t="s">
        <v>1808</v>
      </c>
      <c r="D384" s="5">
        <v>308788</v>
      </c>
      <c r="E384" s="3" t="s">
        <v>1809</v>
      </c>
      <c r="F384" s="4" t="s">
        <v>1810</v>
      </c>
      <c r="G384" s="3" t="s">
        <v>1811</v>
      </c>
      <c r="H384" s="4" t="s">
        <v>104</v>
      </c>
      <c r="I384" s="3" t="s">
        <v>1812</v>
      </c>
      <c r="J384" s="3" t="s">
        <v>1813</v>
      </c>
      <c r="K384" s="4" t="s">
        <v>334</v>
      </c>
      <c r="L384" s="3" t="s">
        <v>1814</v>
      </c>
      <c r="M384" s="4" t="s">
        <v>59</v>
      </c>
      <c r="N384" s="3" t="s">
        <v>350</v>
      </c>
      <c r="O384" s="3" t="s">
        <v>1815</v>
      </c>
      <c r="P384" s="3" t="s">
        <v>1816</v>
      </c>
      <c r="Q384" s="3" t="s">
        <v>1817</v>
      </c>
      <c r="R384" s="3" t="s">
        <v>79</v>
      </c>
      <c r="S384" s="3" t="s">
        <v>354</v>
      </c>
      <c r="T384" s="4" t="s">
        <v>51</v>
      </c>
      <c r="U384" s="4" t="s">
        <v>52</v>
      </c>
      <c r="V384" s="3" t="s">
        <v>149</v>
      </c>
      <c r="W384" s="4" t="s">
        <v>1818</v>
      </c>
      <c r="X384" s="3" t="s">
        <v>1819</v>
      </c>
      <c r="Y384" s="3" t="s">
        <v>1820</v>
      </c>
      <c r="Z384" s="4" t="s">
        <v>1821</v>
      </c>
    </row>
    <row r="385" spans="1:26" x14ac:dyDescent="0.3">
      <c r="A385" s="4" t="str">
        <f>_xlfn.CONCAT(M385, K385, "-", B385, "-", T385, "-", U385)</f>
        <v>0308-340455-PUB-EB</v>
      </c>
      <c r="B385" s="4">
        <v>340455</v>
      </c>
      <c r="C385" s="4" t="s">
        <v>1822</v>
      </c>
      <c r="D385" s="5">
        <v>308854</v>
      </c>
      <c r="E385" s="3" t="s">
        <v>1823</v>
      </c>
      <c r="F385" s="4" t="s">
        <v>1824</v>
      </c>
      <c r="G385" s="3" t="s">
        <v>1825</v>
      </c>
      <c r="H385" s="4" t="s">
        <v>104</v>
      </c>
      <c r="I385" s="3" t="s">
        <v>1826</v>
      </c>
      <c r="J385" s="3" t="s">
        <v>1827</v>
      </c>
      <c r="K385" s="4" t="s">
        <v>334</v>
      </c>
      <c r="L385" s="3" t="s">
        <v>1814</v>
      </c>
      <c r="M385" s="4" t="s">
        <v>59</v>
      </c>
      <c r="N385" s="3" t="s">
        <v>350</v>
      </c>
      <c r="O385" s="3" t="s">
        <v>1828</v>
      </c>
      <c r="P385" s="3" t="s">
        <v>1829</v>
      </c>
      <c r="Q385" s="3" t="s">
        <v>1830</v>
      </c>
      <c r="R385" s="3" t="s">
        <v>79</v>
      </c>
      <c r="S385" s="3" t="s">
        <v>354</v>
      </c>
      <c r="T385" s="4" t="s">
        <v>51</v>
      </c>
      <c r="U385" s="4" t="s">
        <v>52</v>
      </c>
      <c r="V385" s="3" t="s">
        <v>131</v>
      </c>
      <c r="W385" s="4" t="s">
        <v>1831</v>
      </c>
      <c r="X385" s="3" t="s">
        <v>1832</v>
      </c>
      <c r="Y385" s="3" t="s">
        <v>1833</v>
      </c>
      <c r="Z385" s="4" t="s">
        <v>1834</v>
      </c>
    </row>
    <row r="386" spans="1:26" x14ac:dyDescent="0.3">
      <c r="A386" s="4" t="str">
        <f>_xlfn.CONCAT(M386, K386, "-", B386, "-", T386, "-", U386)</f>
        <v>0308-340674-PUB-EB</v>
      </c>
      <c r="B386" s="4">
        <v>340674</v>
      </c>
      <c r="C386" s="4" t="s">
        <v>2032</v>
      </c>
      <c r="D386" s="5">
        <v>308335</v>
      </c>
      <c r="E386" s="3" t="s">
        <v>2033</v>
      </c>
      <c r="F386" s="4" t="s">
        <v>2034</v>
      </c>
      <c r="G386" s="3" t="s">
        <v>2035</v>
      </c>
      <c r="H386" s="4" t="s">
        <v>104</v>
      </c>
      <c r="I386" s="3" t="s">
        <v>2036</v>
      </c>
      <c r="J386" s="3" t="s">
        <v>1827</v>
      </c>
      <c r="K386" s="4" t="s">
        <v>334</v>
      </c>
      <c r="L386" s="3" t="s">
        <v>1814</v>
      </c>
      <c r="M386" s="4" t="s">
        <v>59</v>
      </c>
      <c r="N386" s="3" t="s">
        <v>350</v>
      </c>
      <c r="O386" s="3" t="s">
        <v>2037</v>
      </c>
      <c r="P386" s="3" t="s">
        <v>2038</v>
      </c>
      <c r="Q386" s="3" t="s">
        <v>2039</v>
      </c>
      <c r="R386" s="3" t="s">
        <v>79</v>
      </c>
      <c r="S386" s="3" t="s">
        <v>354</v>
      </c>
      <c r="T386" s="4" t="s">
        <v>51</v>
      </c>
      <c r="U386" s="4" t="s">
        <v>52</v>
      </c>
      <c r="V386" s="3" t="s">
        <v>131</v>
      </c>
      <c r="W386" s="4" t="s">
        <v>2040</v>
      </c>
      <c r="X386" s="3" t="s">
        <v>2041</v>
      </c>
      <c r="Y386" s="3" t="s">
        <v>2042</v>
      </c>
      <c r="Z386" s="4" t="s">
        <v>2043</v>
      </c>
    </row>
    <row r="387" spans="1:26" x14ac:dyDescent="0.3">
      <c r="A387" s="4" t="str">
        <f>_xlfn.CONCAT(M387, K387, "-", B387, "-", T387, "-", U387)</f>
        <v>0308-341368-PUB-EB</v>
      </c>
      <c r="B387" s="4">
        <v>341368</v>
      </c>
      <c r="C387" s="4" t="s">
        <v>2676</v>
      </c>
      <c r="D387" s="5">
        <v>308445</v>
      </c>
      <c r="E387" s="3" t="s">
        <v>2677</v>
      </c>
      <c r="F387" s="4" t="s">
        <v>2678</v>
      </c>
      <c r="G387" s="3" t="s">
        <v>2679</v>
      </c>
      <c r="H387" s="4" t="s">
        <v>41</v>
      </c>
      <c r="I387" s="3" t="s">
        <v>2680</v>
      </c>
      <c r="J387" s="3" t="s">
        <v>1827</v>
      </c>
      <c r="K387" s="4" t="s">
        <v>334</v>
      </c>
      <c r="L387" s="3" t="s">
        <v>1814</v>
      </c>
      <c r="M387" s="4" t="s">
        <v>59</v>
      </c>
      <c r="N387" s="3" t="s">
        <v>350</v>
      </c>
      <c r="O387" s="3" t="s">
        <v>2681</v>
      </c>
      <c r="P387" s="3" t="s">
        <v>2682</v>
      </c>
      <c r="Q387" s="3" t="s">
        <v>2683</v>
      </c>
      <c r="R387" s="3" t="s">
        <v>79</v>
      </c>
      <c r="S387" s="3" t="s">
        <v>354</v>
      </c>
      <c r="T387" s="4" t="s">
        <v>51</v>
      </c>
      <c r="U387" s="4" t="s">
        <v>52</v>
      </c>
      <c r="V387" s="3" t="s">
        <v>131</v>
      </c>
      <c r="W387" s="4" t="s">
        <v>2684</v>
      </c>
      <c r="Y387" s="3" t="s">
        <v>2685</v>
      </c>
      <c r="Z387" s="4" t="s">
        <v>2686</v>
      </c>
    </row>
    <row r="388" spans="1:26" x14ac:dyDescent="0.3">
      <c r="A388" s="4" t="str">
        <f>_xlfn.CONCAT(M388, K388, "-", B388, "-", T388, "-", U388)</f>
        <v>0308-341873-PUB-EB</v>
      </c>
      <c r="B388" s="4">
        <v>341873</v>
      </c>
      <c r="C388" s="4" t="s">
        <v>3113</v>
      </c>
      <c r="D388" s="5">
        <v>308432</v>
      </c>
      <c r="E388" s="3" t="s">
        <v>3114</v>
      </c>
      <c r="F388" s="4" t="s">
        <v>3115</v>
      </c>
      <c r="G388" s="3" t="s">
        <v>3116</v>
      </c>
      <c r="H388" s="4" t="s">
        <v>104</v>
      </c>
      <c r="I388" s="3" t="s">
        <v>3117</v>
      </c>
      <c r="J388" s="3" t="s">
        <v>1827</v>
      </c>
      <c r="K388" s="4" t="s">
        <v>334</v>
      </c>
      <c r="L388" s="3" t="s">
        <v>1814</v>
      </c>
      <c r="M388" s="4" t="s">
        <v>59</v>
      </c>
      <c r="N388" s="3" t="s">
        <v>350</v>
      </c>
      <c r="O388" s="3" t="s">
        <v>3118</v>
      </c>
      <c r="P388" s="3" t="s">
        <v>3119</v>
      </c>
      <c r="Q388" s="3" t="s">
        <v>3120</v>
      </c>
      <c r="R388" s="3" t="s">
        <v>79</v>
      </c>
      <c r="S388" s="3" t="s">
        <v>354</v>
      </c>
      <c r="T388" s="4" t="s">
        <v>51</v>
      </c>
      <c r="U388" s="4" t="s">
        <v>52</v>
      </c>
      <c r="V388" s="3" t="s">
        <v>131</v>
      </c>
      <c r="W388" s="4" t="s">
        <v>3121</v>
      </c>
      <c r="X388" s="3" t="s">
        <v>3122</v>
      </c>
      <c r="Y388" s="3" t="s">
        <v>3123</v>
      </c>
      <c r="Z388" s="4" t="s">
        <v>3124</v>
      </c>
    </row>
    <row r="389" spans="1:26" x14ac:dyDescent="0.3">
      <c r="A389" s="4" t="str">
        <f>_xlfn.CONCAT(M389, K389, "-", B389, "-", T389, "-", U389)</f>
        <v>0308-342622-PUB-EB</v>
      </c>
      <c r="B389" s="4">
        <v>342622</v>
      </c>
      <c r="C389" s="4" t="s">
        <v>3723</v>
      </c>
      <c r="D389" s="5">
        <v>308374</v>
      </c>
      <c r="E389" s="3" t="s">
        <v>3724</v>
      </c>
      <c r="F389" s="4" t="s">
        <v>3725</v>
      </c>
      <c r="G389" s="3" t="s">
        <v>3726</v>
      </c>
      <c r="H389" s="4" t="s">
        <v>104</v>
      </c>
      <c r="I389" s="3" t="s">
        <v>3727</v>
      </c>
      <c r="J389" s="3" t="s">
        <v>1827</v>
      </c>
      <c r="K389" s="4" t="s">
        <v>334</v>
      </c>
      <c r="L389" s="3" t="s">
        <v>1814</v>
      </c>
      <c r="M389" s="4" t="s">
        <v>59</v>
      </c>
      <c r="N389" s="3" t="s">
        <v>350</v>
      </c>
      <c r="O389" s="3" t="s">
        <v>3728</v>
      </c>
      <c r="P389" s="3" t="s">
        <v>3729</v>
      </c>
      <c r="Q389" s="3" t="s">
        <v>3730</v>
      </c>
      <c r="R389" s="3" t="s">
        <v>79</v>
      </c>
      <c r="S389" s="3" t="s">
        <v>354</v>
      </c>
      <c r="T389" s="4" t="s">
        <v>51</v>
      </c>
      <c r="U389" s="4" t="s">
        <v>52</v>
      </c>
      <c r="V389" s="3" t="s">
        <v>149</v>
      </c>
      <c r="W389" s="4" t="s">
        <v>3731</v>
      </c>
      <c r="X389" s="3" t="s">
        <v>3732</v>
      </c>
      <c r="Y389" s="3" t="s">
        <v>3733</v>
      </c>
      <c r="Z389" s="4" t="s">
        <v>3734</v>
      </c>
    </row>
    <row r="390" spans="1:26" x14ac:dyDescent="0.3">
      <c r="A390" s="4" t="str">
        <f>_xlfn.CONCAT(M390, K390, "-", B390, "-", T390, "-", U390)</f>
        <v>0308-342981-PUB-EBS</v>
      </c>
      <c r="B390" s="4">
        <v>342981</v>
      </c>
      <c r="C390" s="4" t="s">
        <v>4073</v>
      </c>
      <c r="D390" s="5">
        <v>308980</v>
      </c>
      <c r="E390" s="3" t="s">
        <v>4074</v>
      </c>
      <c r="F390" s="4" t="s">
        <v>4075</v>
      </c>
      <c r="G390" s="3" t="s">
        <v>4076</v>
      </c>
      <c r="H390" s="4" t="s">
        <v>104</v>
      </c>
      <c r="I390" s="3" t="s">
        <v>4077</v>
      </c>
      <c r="J390" s="3" t="s">
        <v>4078</v>
      </c>
      <c r="K390" s="4" t="s">
        <v>334</v>
      </c>
      <c r="L390" s="3" t="s">
        <v>1814</v>
      </c>
      <c r="M390" s="4" t="s">
        <v>59</v>
      </c>
      <c r="N390" s="3" t="s">
        <v>350</v>
      </c>
      <c r="O390" s="3" t="s">
        <v>4079</v>
      </c>
      <c r="P390" s="3" t="s">
        <v>4080</v>
      </c>
      <c r="Q390" s="3" t="s">
        <v>4081</v>
      </c>
      <c r="R390" s="3" t="s">
        <v>79</v>
      </c>
      <c r="S390" s="3" t="s">
        <v>354</v>
      </c>
      <c r="T390" s="4" t="s">
        <v>51</v>
      </c>
      <c r="U390" s="4" t="s">
        <v>225</v>
      </c>
      <c r="V390" s="3" t="s">
        <v>226</v>
      </c>
      <c r="W390" s="4" t="s">
        <v>4082</v>
      </c>
      <c r="X390" s="3" t="s">
        <v>4083</v>
      </c>
      <c r="Y390" s="3" t="s">
        <v>4084</v>
      </c>
      <c r="Z390" s="4" t="s">
        <v>4085</v>
      </c>
    </row>
    <row r="391" spans="1:26" x14ac:dyDescent="0.3">
      <c r="A391" s="4" t="str">
        <f>_xlfn.CONCAT(M391, K391, "-", B391, "-", T391, "-", U391)</f>
        <v>0308-343249-PUB-EB</v>
      </c>
      <c r="B391" s="4">
        <v>343249</v>
      </c>
      <c r="C391" s="4" t="s">
        <v>4309</v>
      </c>
      <c r="D391" s="5">
        <v>308224</v>
      </c>
      <c r="E391" s="3" t="s">
        <v>4310</v>
      </c>
      <c r="F391" s="4" t="s">
        <v>4311</v>
      </c>
      <c r="G391" s="3" t="s">
        <v>4312</v>
      </c>
      <c r="H391" s="4" t="s">
        <v>104</v>
      </c>
      <c r="I391" s="3" t="s">
        <v>4313</v>
      </c>
      <c r="J391" s="3" t="s">
        <v>4314</v>
      </c>
      <c r="K391" s="4" t="s">
        <v>334</v>
      </c>
      <c r="L391" s="3" t="s">
        <v>1814</v>
      </c>
      <c r="M391" s="4" t="s">
        <v>59</v>
      </c>
      <c r="N391" s="3" t="s">
        <v>350</v>
      </c>
      <c r="O391" s="3" t="s">
        <v>4315</v>
      </c>
      <c r="P391" s="3" t="s">
        <v>4316</v>
      </c>
      <c r="Q391" s="3" t="s">
        <v>4317</v>
      </c>
      <c r="R391" s="3" t="s">
        <v>79</v>
      </c>
      <c r="S391" s="3" t="s">
        <v>354</v>
      </c>
      <c r="T391" s="4" t="s">
        <v>51</v>
      </c>
      <c r="U391" s="4" t="s">
        <v>52</v>
      </c>
      <c r="V391" s="3" t="s">
        <v>149</v>
      </c>
      <c r="W391" s="4" t="s">
        <v>4318</v>
      </c>
      <c r="X391" s="3" t="s">
        <v>4319</v>
      </c>
      <c r="Y391" s="3" t="s">
        <v>4320</v>
      </c>
      <c r="Z391" s="4" t="s">
        <v>4321</v>
      </c>
    </row>
    <row r="392" spans="1:26" x14ac:dyDescent="0.3">
      <c r="A392" s="4" t="str">
        <f>_xlfn.CONCAT(M392, K392, "-", B392, "-", T392, "-", U392)</f>
        <v>0308-343638-PUB-EB</v>
      </c>
      <c r="B392" s="4">
        <v>343638</v>
      </c>
      <c r="C392" s="4" t="s">
        <v>4689</v>
      </c>
      <c r="D392" s="5">
        <v>308408</v>
      </c>
      <c r="E392" s="3" t="s">
        <v>4690</v>
      </c>
      <c r="F392" s="4" t="s">
        <v>4691</v>
      </c>
      <c r="G392" s="3" t="s">
        <v>4692</v>
      </c>
      <c r="H392" s="4" t="s">
        <v>104</v>
      </c>
      <c r="I392" s="3" t="s">
        <v>4693</v>
      </c>
      <c r="J392" s="3" t="s">
        <v>4694</v>
      </c>
      <c r="K392" s="4" t="s">
        <v>334</v>
      </c>
      <c r="L392" s="3" t="s">
        <v>1814</v>
      </c>
      <c r="M392" s="4" t="s">
        <v>59</v>
      </c>
      <c r="N392" s="3" t="s">
        <v>350</v>
      </c>
      <c r="O392" s="3" t="s">
        <v>4695</v>
      </c>
      <c r="P392" s="3" t="s">
        <v>4696</v>
      </c>
      <c r="Q392" s="3" t="s">
        <v>4697</v>
      </c>
      <c r="R392" s="3" t="s">
        <v>79</v>
      </c>
      <c r="S392" s="3" t="s">
        <v>354</v>
      </c>
      <c r="T392" s="4" t="s">
        <v>51</v>
      </c>
      <c r="U392" s="4" t="s">
        <v>52</v>
      </c>
      <c r="V392" s="3" t="s">
        <v>149</v>
      </c>
      <c r="W392" s="4" t="s">
        <v>4698</v>
      </c>
      <c r="X392" s="3" t="s">
        <v>4699</v>
      </c>
      <c r="Y392" s="3" t="s">
        <v>4700</v>
      </c>
      <c r="Z392" s="4" t="s">
        <v>4701</v>
      </c>
    </row>
    <row r="393" spans="1:26" x14ac:dyDescent="0.3">
      <c r="A393" s="4" t="str">
        <f>_xlfn.CONCAT(M393, K393, "-", B393, "-", T393, "-", U393)</f>
        <v>0308-345556-PUB-EB</v>
      </c>
      <c r="B393" s="4">
        <v>345556</v>
      </c>
      <c r="C393" s="4" t="s">
        <v>6591</v>
      </c>
      <c r="D393" s="5">
        <v>308394</v>
      </c>
      <c r="E393" s="3" t="s">
        <v>6592</v>
      </c>
      <c r="F393" s="4" t="s">
        <v>6593</v>
      </c>
      <c r="G393" s="3" t="s">
        <v>6594</v>
      </c>
      <c r="H393" s="4" t="s">
        <v>104</v>
      </c>
      <c r="I393" s="3" t="s">
        <v>6595</v>
      </c>
      <c r="J393" s="3" t="s">
        <v>1827</v>
      </c>
      <c r="K393" s="4" t="s">
        <v>334</v>
      </c>
      <c r="L393" s="3" t="s">
        <v>1814</v>
      </c>
      <c r="M393" s="4" t="s">
        <v>59</v>
      </c>
      <c r="N393" s="3" t="s">
        <v>350</v>
      </c>
      <c r="O393" s="3" t="s">
        <v>6596</v>
      </c>
      <c r="P393" s="3" t="s">
        <v>4852</v>
      </c>
      <c r="Q393" s="3" t="s">
        <v>4853</v>
      </c>
      <c r="R393" s="3" t="s">
        <v>79</v>
      </c>
      <c r="S393" s="3" t="s">
        <v>354</v>
      </c>
      <c r="T393" s="4" t="s">
        <v>51</v>
      </c>
      <c r="U393" s="4" t="s">
        <v>52</v>
      </c>
      <c r="V393" s="3" t="s">
        <v>149</v>
      </c>
      <c r="W393" s="4" t="s">
        <v>6597</v>
      </c>
      <c r="X393" s="3" t="s">
        <v>6598</v>
      </c>
      <c r="Y393" s="3" t="s">
        <v>6599</v>
      </c>
      <c r="Z393" s="4" t="s">
        <v>6600</v>
      </c>
    </row>
    <row r="394" spans="1:26" x14ac:dyDescent="0.3">
      <c r="A394" s="4" t="str">
        <f>_xlfn.CONCAT(M394, K394, "-", B394, "-", T394, "-", U394)</f>
        <v>0308-345568-PUB-EB</v>
      </c>
      <c r="B394" s="4">
        <v>345568</v>
      </c>
      <c r="C394" s="4" t="s">
        <v>6601</v>
      </c>
      <c r="D394" s="5">
        <v>308169</v>
      </c>
      <c r="E394" s="3" t="s">
        <v>6602</v>
      </c>
      <c r="F394" s="4" t="s">
        <v>6603</v>
      </c>
      <c r="G394" s="3" t="s">
        <v>6604</v>
      </c>
      <c r="H394" s="4" t="s">
        <v>104</v>
      </c>
      <c r="I394" s="3" t="s">
        <v>6605</v>
      </c>
      <c r="J394" s="3" t="s">
        <v>6606</v>
      </c>
      <c r="K394" s="4" t="s">
        <v>334</v>
      </c>
      <c r="L394" s="3" t="s">
        <v>1814</v>
      </c>
      <c r="M394" s="4" t="s">
        <v>59</v>
      </c>
      <c r="N394" s="3" t="s">
        <v>350</v>
      </c>
      <c r="O394" s="3" t="s">
        <v>6607</v>
      </c>
      <c r="P394" s="3" t="s">
        <v>6608</v>
      </c>
      <c r="Q394" s="3" t="s">
        <v>6609</v>
      </c>
      <c r="R394" s="3" t="s">
        <v>79</v>
      </c>
      <c r="S394" s="3" t="s">
        <v>354</v>
      </c>
      <c r="T394" s="4" t="s">
        <v>51</v>
      </c>
      <c r="U394" s="4" t="s">
        <v>52</v>
      </c>
      <c r="V394" s="3" t="s">
        <v>149</v>
      </c>
      <c r="W394" s="4" t="s">
        <v>6610</v>
      </c>
      <c r="X394" s="3" t="s">
        <v>6611</v>
      </c>
      <c r="Y394" s="3" t="s">
        <v>6612</v>
      </c>
      <c r="Z394" s="4" t="s">
        <v>6613</v>
      </c>
    </row>
    <row r="395" spans="1:26" x14ac:dyDescent="0.3">
      <c r="A395" s="4" t="str">
        <f>_xlfn.CONCAT(M395, K395, "-", B395, "-", T395, "-", U395)</f>
        <v>0308-345570-PUB-EB</v>
      </c>
      <c r="B395" s="4">
        <v>345570</v>
      </c>
      <c r="C395" s="4" t="s">
        <v>6614</v>
      </c>
      <c r="D395" s="5">
        <v>308010</v>
      </c>
      <c r="E395" s="3" t="s">
        <v>6615</v>
      </c>
      <c r="F395" s="4" t="s">
        <v>6616</v>
      </c>
      <c r="G395" s="3" t="s">
        <v>6617</v>
      </c>
      <c r="H395" s="4" t="s">
        <v>104</v>
      </c>
      <c r="I395" s="3" t="s">
        <v>6618</v>
      </c>
      <c r="J395" s="3" t="s">
        <v>1827</v>
      </c>
      <c r="K395" s="4" t="s">
        <v>334</v>
      </c>
      <c r="L395" s="3" t="s">
        <v>1814</v>
      </c>
      <c r="M395" s="4" t="s">
        <v>59</v>
      </c>
      <c r="N395" s="3" t="s">
        <v>350</v>
      </c>
      <c r="O395" s="3" t="s">
        <v>6619</v>
      </c>
      <c r="P395" s="3" t="s">
        <v>6620</v>
      </c>
      <c r="Q395" s="3" t="s">
        <v>6621</v>
      </c>
      <c r="R395" s="3" t="s">
        <v>79</v>
      </c>
      <c r="S395" s="3" t="s">
        <v>354</v>
      </c>
      <c r="T395" s="4" t="s">
        <v>51</v>
      </c>
      <c r="U395" s="4" t="s">
        <v>52</v>
      </c>
      <c r="V395" s="3" t="s">
        <v>149</v>
      </c>
      <c r="W395" s="4" t="s">
        <v>6622</v>
      </c>
      <c r="X395" s="3" t="s">
        <v>6623</v>
      </c>
      <c r="Y395" s="3" t="s">
        <v>6624</v>
      </c>
      <c r="Z395" s="4" t="s">
        <v>6625</v>
      </c>
    </row>
    <row r="396" spans="1:26" x14ac:dyDescent="0.3">
      <c r="A396" s="4" t="str">
        <f>_xlfn.CONCAT(M396, K396, "-", B396, "-", T396, "-", U396)</f>
        <v>0308-346834-PUB-EBS</v>
      </c>
      <c r="B396" s="4">
        <v>346834</v>
      </c>
      <c r="C396" s="4" t="s">
        <v>7989</v>
      </c>
      <c r="D396" s="5">
        <v>308553</v>
      </c>
      <c r="E396" s="3" t="s">
        <v>7990</v>
      </c>
      <c r="F396" s="4" t="s">
        <v>7991</v>
      </c>
      <c r="G396" s="3" t="s">
        <v>7992</v>
      </c>
      <c r="H396" s="4" t="s">
        <v>104</v>
      </c>
      <c r="I396" s="3" t="s">
        <v>7993</v>
      </c>
      <c r="J396" s="3" t="s">
        <v>1827</v>
      </c>
      <c r="K396" s="4" t="s">
        <v>334</v>
      </c>
      <c r="L396" s="3" t="s">
        <v>1814</v>
      </c>
      <c r="M396" s="4" t="s">
        <v>59</v>
      </c>
      <c r="N396" s="3" t="s">
        <v>350</v>
      </c>
      <c r="O396" s="3" t="s">
        <v>7994</v>
      </c>
      <c r="P396" s="3" t="s">
        <v>4758</v>
      </c>
      <c r="Q396" s="3" t="s">
        <v>4759</v>
      </c>
      <c r="R396" s="3" t="s">
        <v>79</v>
      </c>
      <c r="S396" s="3" t="s">
        <v>354</v>
      </c>
      <c r="T396" s="4" t="s">
        <v>51</v>
      </c>
      <c r="U396" s="4" t="s">
        <v>225</v>
      </c>
      <c r="V396" s="3" t="s">
        <v>275</v>
      </c>
      <c r="W396" s="4" t="s">
        <v>7995</v>
      </c>
      <c r="X396" s="3" t="s">
        <v>7996</v>
      </c>
      <c r="Y396" s="3" t="s">
        <v>7997</v>
      </c>
      <c r="Z396" s="4" t="s">
        <v>7998</v>
      </c>
    </row>
    <row r="397" spans="1:26" x14ac:dyDescent="0.3">
      <c r="A397" s="4" t="str">
        <f>_xlfn.CONCAT(M397, K397, "-", B397, "-", T397, "-", U397)</f>
        <v>0308-346846-PUB-EB</v>
      </c>
      <c r="B397" s="4">
        <v>346846</v>
      </c>
      <c r="C397" s="4" t="s">
        <v>7999</v>
      </c>
      <c r="D397" s="5">
        <v>308066</v>
      </c>
      <c r="E397" s="3" t="s">
        <v>8000</v>
      </c>
      <c r="F397" s="4" t="s">
        <v>8001</v>
      </c>
      <c r="G397" s="3" t="s">
        <v>8002</v>
      </c>
      <c r="H397" s="4" t="s">
        <v>104</v>
      </c>
      <c r="I397" s="3" t="s">
        <v>8003</v>
      </c>
      <c r="J397" s="3" t="s">
        <v>8004</v>
      </c>
      <c r="K397" s="4" t="s">
        <v>334</v>
      </c>
      <c r="L397" s="3" t="s">
        <v>1814</v>
      </c>
      <c r="M397" s="4" t="s">
        <v>59</v>
      </c>
      <c r="N397" s="3" t="s">
        <v>350</v>
      </c>
      <c r="O397" s="3" t="s">
        <v>8005</v>
      </c>
      <c r="P397" s="3" t="s">
        <v>8006</v>
      </c>
      <c r="Q397" s="3" t="s">
        <v>8007</v>
      </c>
      <c r="R397" s="3" t="s">
        <v>79</v>
      </c>
      <c r="S397" s="3" t="s">
        <v>354</v>
      </c>
      <c r="T397" s="4" t="s">
        <v>51</v>
      </c>
      <c r="U397" s="4" t="s">
        <v>52</v>
      </c>
      <c r="V397" s="3" t="s">
        <v>149</v>
      </c>
      <c r="W397" s="4" t="s">
        <v>8008</v>
      </c>
      <c r="X397" s="3" t="s">
        <v>8009</v>
      </c>
      <c r="Y397" s="3" t="s">
        <v>8010</v>
      </c>
      <c r="Z397" s="4" t="s">
        <v>8011</v>
      </c>
    </row>
    <row r="398" spans="1:26" x14ac:dyDescent="0.3">
      <c r="A398" s="4" t="str">
        <f>_xlfn.CONCAT(M398, K398, "-", B398, "-", T398, "-", U398)</f>
        <v>0308-500562-PRI-C</v>
      </c>
      <c r="B398" s="4">
        <v>500562</v>
      </c>
      <c r="C398" s="4" t="s">
        <v>9245</v>
      </c>
      <c r="D398" s="5">
        <v>308937</v>
      </c>
      <c r="E398" s="3" t="s">
        <v>9246</v>
      </c>
      <c r="H398" s="4" t="s">
        <v>41</v>
      </c>
      <c r="I398" s="3" t="s">
        <v>9247</v>
      </c>
      <c r="J398" s="3" t="s">
        <v>9248</v>
      </c>
      <c r="K398" s="4" t="s">
        <v>334</v>
      </c>
      <c r="L398" s="3" t="s">
        <v>1814</v>
      </c>
      <c r="M398" s="4" t="s">
        <v>59</v>
      </c>
      <c r="N398" s="3" t="s">
        <v>350</v>
      </c>
      <c r="O398" s="3" t="s">
        <v>9249</v>
      </c>
      <c r="P398" s="3" t="s">
        <v>9250</v>
      </c>
      <c r="Q398" s="3" t="s">
        <v>9251</v>
      </c>
      <c r="R398" s="3" t="s">
        <v>79</v>
      </c>
      <c r="S398" s="3" t="s">
        <v>354</v>
      </c>
      <c r="T398" s="4" t="s">
        <v>8096</v>
      </c>
      <c r="U398" s="4" t="s">
        <v>8105</v>
      </c>
      <c r="V398" s="3" t="s">
        <v>773</v>
      </c>
      <c r="X398" s="3" t="s">
        <v>9252</v>
      </c>
      <c r="Y398" s="3" t="s">
        <v>9253</v>
      </c>
      <c r="Z398" s="4" t="s">
        <v>9254</v>
      </c>
    </row>
    <row r="399" spans="1:26" x14ac:dyDescent="0.3">
      <c r="A399" s="4" t="str">
        <f>_xlfn.CONCAT(M399, K399, "-", B399, "-", T399, "-", U399)</f>
        <v>0308-800469-PRI-C</v>
      </c>
      <c r="B399" s="4">
        <v>800469</v>
      </c>
      <c r="C399" s="4" t="s">
        <v>10468</v>
      </c>
      <c r="D399" s="5">
        <v>308664</v>
      </c>
      <c r="E399" s="3" t="s">
        <v>10469</v>
      </c>
      <c r="H399" s="4" t="s">
        <v>41</v>
      </c>
      <c r="I399" s="3" t="s">
        <v>10470</v>
      </c>
      <c r="J399" s="3" t="s">
        <v>1827</v>
      </c>
      <c r="K399" s="4" t="s">
        <v>334</v>
      </c>
      <c r="L399" s="3" t="s">
        <v>1814</v>
      </c>
      <c r="M399" s="4" t="s">
        <v>59</v>
      </c>
      <c r="N399" s="3" t="s">
        <v>350</v>
      </c>
      <c r="O399" s="3" t="s">
        <v>10471</v>
      </c>
      <c r="P399" s="3" t="s">
        <v>10472</v>
      </c>
      <c r="Q399" s="3" t="s">
        <v>10473</v>
      </c>
      <c r="R399" s="3" t="s">
        <v>79</v>
      </c>
      <c r="S399" s="3" t="s">
        <v>354</v>
      </c>
      <c r="T399" s="4" t="s">
        <v>8096</v>
      </c>
      <c r="U399" s="4" t="s">
        <v>8105</v>
      </c>
      <c r="V399" s="3" t="s">
        <v>64</v>
      </c>
      <c r="W399" s="4" t="s">
        <v>10474</v>
      </c>
      <c r="Y399" s="3" t="s">
        <v>10475</v>
      </c>
      <c r="Z399" s="4" t="s">
        <v>10476</v>
      </c>
    </row>
    <row r="400" spans="1:26" x14ac:dyDescent="0.3">
      <c r="A400" s="4" t="str">
        <f>_xlfn.CONCAT(M400, K400, "-", B400, "-", T400, "-", U400)</f>
        <v>0308-800479-PRI-C</v>
      </c>
      <c r="B400" s="4">
        <v>800479</v>
      </c>
      <c r="C400" s="4" t="s">
        <v>10513</v>
      </c>
      <c r="D400" s="5">
        <v>308875</v>
      </c>
      <c r="E400" s="3" t="s">
        <v>10514</v>
      </c>
      <c r="H400" s="4" t="s">
        <v>41</v>
      </c>
      <c r="I400" s="3" t="s">
        <v>10515</v>
      </c>
      <c r="J400" s="3" t="s">
        <v>1827</v>
      </c>
      <c r="K400" s="4" t="s">
        <v>334</v>
      </c>
      <c r="L400" s="3" t="s">
        <v>1814</v>
      </c>
      <c r="M400" s="4" t="s">
        <v>59</v>
      </c>
      <c r="N400" s="3" t="s">
        <v>350</v>
      </c>
      <c r="O400" s="3" t="s">
        <v>10516</v>
      </c>
      <c r="P400" s="3" t="s">
        <v>10517</v>
      </c>
      <c r="Q400" s="3" t="s">
        <v>10518</v>
      </c>
      <c r="R400" s="3" t="s">
        <v>79</v>
      </c>
      <c r="S400" s="3" t="s">
        <v>354</v>
      </c>
      <c r="T400" s="4" t="s">
        <v>8096</v>
      </c>
      <c r="U400" s="4" t="s">
        <v>8105</v>
      </c>
      <c r="V400" s="3" t="s">
        <v>53</v>
      </c>
      <c r="W400" s="4" t="s">
        <v>10519</v>
      </c>
      <c r="X400" s="3" t="s">
        <v>10520</v>
      </c>
      <c r="Y400" s="3" t="s">
        <v>10521</v>
      </c>
      <c r="Z400" s="4" t="s">
        <v>10522</v>
      </c>
    </row>
    <row r="401" spans="1:26" x14ac:dyDescent="0.3">
      <c r="A401" s="4" t="str">
        <f>_xlfn.CONCAT(M401, K401, "-", B401, "-", T401, "-", U401)</f>
        <v>0505-345880-PUB-EBS</v>
      </c>
      <c r="B401" s="4">
        <v>345880</v>
      </c>
      <c r="C401" s="4" t="s">
        <v>6960</v>
      </c>
      <c r="D401" s="5">
        <v>505437</v>
      </c>
      <c r="E401" s="3" t="s">
        <v>6961</v>
      </c>
      <c r="F401" s="4" t="s">
        <v>6962</v>
      </c>
      <c r="G401" s="3" t="s">
        <v>6963</v>
      </c>
      <c r="H401" s="4" t="s">
        <v>104</v>
      </c>
      <c r="I401" s="3" t="s">
        <v>6964</v>
      </c>
      <c r="J401" s="3" t="s">
        <v>6965</v>
      </c>
      <c r="K401" s="4" t="s">
        <v>381</v>
      </c>
      <c r="L401" s="3" t="s">
        <v>6966</v>
      </c>
      <c r="M401" s="4" t="s">
        <v>381</v>
      </c>
      <c r="N401" s="3" t="s">
        <v>382</v>
      </c>
      <c r="O401" s="3" t="s">
        <v>6967</v>
      </c>
      <c r="P401" s="3" t="s">
        <v>6968</v>
      </c>
      <c r="Q401" s="3" t="s">
        <v>6969</v>
      </c>
      <c r="R401" s="3" t="s">
        <v>165</v>
      </c>
      <c r="S401" s="3" t="s">
        <v>518</v>
      </c>
      <c r="T401" s="4" t="s">
        <v>51</v>
      </c>
      <c r="U401" s="4" t="s">
        <v>225</v>
      </c>
      <c r="V401" s="3" t="s">
        <v>773</v>
      </c>
      <c r="W401" s="4" t="s">
        <v>6970</v>
      </c>
      <c r="X401" s="3" t="s">
        <v>6971</v>
      </c>
      <c r="Y401" s="3" t="s">
        <v>6972</v>
      </c>
      <c r="Z401" s="4" t="s">
        <v>6973</v>
      </c>
    </row>
    <row r="402" spans="1:26" x14ac:dyDescent="0.3">
      <c r="A402" s="4" t="str">
        <f>_xlfn.CONCAT(M402, K402, "-", B402, "-", T402, "-", U402)</f>
        <v>0110-343468-PUB-</v>
      </c>
      <c r="B402" s="5">
        <v>343468</v>
      </c>
      <c r="E402" s="3" t="s">
        <v>11629</v>
      </c>
      <c r="F402" s="4" t="s">
        <v>11630</v>
      </c>
      <c r="G402" s="3" t="s">
        <v>11631</v>
      </c>
      <c r="H402" s="4" t="s">
        <v>41</v>
      </c>
      <c r="I402" s="3" t="s">
        <v>11632</v>
      </c>
      <c r="J402" s="3" t="s">
        <v>11633</v>
      </c>
      <c r="K402" s="4" t="s">
        <v>161</v>
      </c>
      <c r="L402" s="3" t="s">
        <v>4621</v>
      </c>
      <c r="M402" s="4" t="s">
        <v>72</v>
      </c>
      <c r="N402" s="3" t="s">
        <v>220</v>
      </c>
      <c r="O402" s="3" t="s">
        <v>11634</v>
      </c>
      <c r="P402" s="3" t="e">
        <v>#N/A</v>
      </c>
      <c r="Q402" s="3" t="e">
        <v>#N/A</v>
      </c>
      <c r="R402" s="3" t="s">
        <v>165</v>
      </c>
      <c r="S402" s="3" t="s">
        <v>2429</v>
      </c>
      <c r="T402" s="4" t="s">
        <v>51</v>
      </c>
      <c r="V402" s="3" t="s">
        <v>131</v>
      </c>
      <c r="W402" s="3" t="s">
        <v>11635</v>
      </c>
      <c r="Y402" s="3" t="s">
        <v>11636</v>
      </c>
      <c r="Z402" s="4" t="s">
        <v>11637</v>
      </c>
    </row>
    <row r="403" spans="1:26" x14ac:dyDescent="0.3">
      <c r="A403" s="4" t="str">
        <f>_xlfn.CONCAT(M403, K403, "-", B403, "-", T403, "-", U403)</f>
        <v>0110-343560-PUB-EB</v>
      </c>
      <c r="B403" s="4">
        <v>343560</v>
      </c>
      <c r="C403" s="4" t="s">
        <v>4615</v>
      </c>
      <c r="D403" s="5">
        <v>110120</v>
      </c>
      <c r="E403" s="3" t="s">
        <v>4616</v>
      </c>
      <c r="F403" s="4" t="s">
        <v>4617</v>
      </c>
      <c r="G403" s="3" t="s">
        <v>4618</v>
      </c>
      <c r="H403" s="4" t="s">
        <v>104</v>
      </c>
      <c r="I403" s="3" t="s">
        <v>4619</v>
      </c>
      <c r="J403" s="3" t="s">
        <v>4620</v>
      </c>
      <c r="K403" s="4" t="s">
        <v>161</v>
      </c>
      <c r="L403" s="3" t="s">
        <v>4621</v>
      </c>
      <c r="M403" s="4" t="s">
        <v>72</v>
      </c>
      <c r="N403" s="3" t="s">
        <v>220</v>
      </c>
      <c r="O403" s="3" t="s">
        <v>4622</v>
      </c>
      <c r="P403" s="3" t="s">
        <v>4623</v>
      </c>
      <c r="Q403" s="3" t="s">
        <v>4624</v>
      </c>
      <c r="R403" s="3" t="s">
        <v>165</v>
      </c>
      <c r="S403" s="3" t="s">
        <v>2429</v>
      </c>
      <c r="T403" s="4" t="s">
        <v>51</v>
      </c>
      <c r="U403" s="4" t="s">
        <v>52</v>
      </c>
      <c r="V403" s="3" t="s">
        <v>149</v>
      </c>
      <c r="W403" s="4" t="s">
        <v>4625</v>
      </c>
      <c r="X403" s="3" t="s">
        <v>4626</v>
      </c>
      <c r="Y403" s="3" t="s">
        <v>4627</v>
      </c>
      <c r="Z403" s="4" t="s">
        <v>4628</v>
      </c>
    </row>
    <row r="404" spans="1:26" x14ac:dyDescent="0.3">
      <c r="A404" s="4" t="str">
        <f>_xlfn.CONCAT(M404, K404, "-", B404, "-", T404, "-", U404)</f>
        <v>0110-343572-PUB-</v>
      </c>
      <c r="B404" s="5">
        <v>343572</v>
      </c>
      <c r="E404" s="3" t="s">
        <v>11638</v>
      </c>
      <c r="F404" s="4" t="s">
        <v>11639</v>
      </c>
      <c r="G404" s="3" t="s">
        <v>11640</v>
      </c>
      <c r="H404" s="4" t="s">
        <v>41</v>
      </c>
      <c r="I404" s="3" t="s">
        <v>11641</v>
      </c>
      <c r="J404" s="3" t="s">
        <v>11642</v>
      </c>
      <c r="K404" s="4" t="s">
        <v>161</v>
      </c>
      <c r="L404" s="3" t="s">
        <v>4621</v>
      </c>
      <c r="M404" s="4" t="s">
        <v>72</v>
      </c>
      <c r="N404" s="3" t="s">
        <v>220</v>
      </c>
      <c r="O404" s="3" t="s">
        <v>11643</v>
      </c>
      <c r="P404" s="3" t="e">
        <v>#N/A</v>
      </c>
      <c r="Q404" s="3" t="e">
        <v>#N/A</v>
      </c>
      <c r="R404" s="3" t="s">
        <v>165</v>
      </c>
      <c r="S404" s="3" t="s">
        <v>2429</v>
      </c>
      <c r="T404" s="4" t="s">
        <v>51</v>
      </c>
      <c r="V404" s="3" t="s">
        <v>149</v>
      </c>
      <c r="W404" s="3" t="s">
        <v>11644</v>
      </c>
      <c r="Y404" s="3" t="s">
        <v>11645</v>
      </c>
      <c r="Z404" s="4" t="s">
        <v>11646</v>
      </c>
    </row>
    <row r="405" spans="1:26" x14ac:dyDescent="0.3">
      <c r="A405" s="4" t="str">
        <f>_xlfn.CONCAT(M405, K405, "-", B405, "-", T405, "-", U405)</f>
        <v>0806-341782-PUB-</v>
      </c>
      <c r="B405" s="5">
        <v>341782</v>
      </c>
      <c r="E405" s="3" t="s">
        <v>11378</v>
      </c>
      <c r="F405" s="4" t="s">
        <v>11379</v>
      </c>
      <c r="G405" s="3" t="s">
        <v>11380</v>
      </c>
      <c r="H405" s="4" t="s">
        <v>41</v>
      </c>
      <c r="I405" s="3" t="s">
        <v>11381</v>
      </c>
      <c r="J405" s="3" t="s">
        <v>9316</v>
      </c>
      <c r="K405" s="4" t="s">
        <v>142</v>
      </c>
      <c r="L405" s="3" t="s">
        <v>5592</v>
      </c>
      <c r="M405" s="4" t="s">
        <v>334</v>
      </c>
      <c r="N405" s="3" t="s">
        <v>335</v>
      </c>
      <c r="O405" s="3" t="s">
        <v>11382</v>
      </c>
      <c r="P405" s="3" t="e">
        <v>#N/A</v>
      </c>
      <c r="Q405" s="3" t="e">
        <v>#N/A</v>
      </c>
      <c r="R405" s="3" t="s">
        <v>339</v>
      </c>
      <c r="S405" s="3" t="s">
        <v>2173</v>
      </c>
      <c r="T405" s="4" t="s">
        <v>51</v>
      </c>
      <c r="V405" s="3" t="s">
        <v>131</v>
      </c>
      <c r="W405" s="3" t="s">
        <v>11383</v>
      </c>
      <c r="Y405" s="3" t="s">
        <v>11384</v>
      </c>
      <c r="Z405" s="4" t="s">
        <v>11385</v>
      </c>
    </row>
    <row r="406" spans="1:26" x14ac:dyDescent="0.3">
      <c r="A406" s="4" t="str">
        <f>_xlfn.CONCAT(M406, K406, "-", B406, "-", T406, "-", U406)</f>
        <v>0806-344450-PUB-EB</v>
      </c>
      <c r="B406" s="4">
        <v>344450</v>
      </c>
      <c r="C406" s="4" t="s">
        <v>5586</v>
      </c>
      <c r="D406" s="5">
        <v>806296</v>
      </c>
      <c r="E406" s="3" t="s">
        <v>5587</v>
      </c>
      <c r="F406" s="4" t="s">
        <v>5588</v>
      </c>
      <c r="G406" s="3" t="s">
        <v>5589</v>
      </c>
      <c r="H406" s="4" t="s">
        <v>104</v>
      </c>
      <c r="I406" s="3" t="s">
        <v>5590</v>
      </c>
      <c r="J406" s="3" t="s">
        <v>5591</v>
      </c>
      <c r="K406" s="4" t="s">
        <v>142</v>
      </c>
      <c r="L406" s="3" t="s">
        <v>5592</v>
      </c>
      <c r="M406" s="4" t="s">
        <v>334</v>
      </c>
      <c r="N406" s="3" t="s">
        <v>335</v>
      </c>
      <c r="O406" s="3" t="s">
        <v>5593</v>
      </c>
      <c r="P406" s="3" t="s">
        <v>5594</v>
      </c>
      <c r="Q406" s="3" t="s">
        <v>5595</v>
      </c>
      <c r="R406" s="3" t="s">
        <v>339</v>
      </c>
      <c r="S406" s="3" t="s">
        <v>2173</v>
      </c>
      <c r="T406" s="4" t="s">
        <v>51</v>
      </c>
      <c r="U406" s="4" t="s">
        <v>52</v>
      </c>
      <c r="V406" s="3" t="s">
        <v>149</v>
      </c>
      <c r="W406" s="4" t="s">
        <v>5596</v>
      </c>
      <c r="X406" s="3" t="s">
        <v>5597</v>
      </c>
      <c r="Y406" s="3" t="s">
        <v>5598</v>
      </c>
      <c r="Z406" s="4" t="s">
        <v>5599</v>
      </c>
    </row>
    <row r="407" spans="1:26" x14ac:dyDescent="0.3">
      <c r="A407" s="4" t="str">
        <f>_xlfn.CONCAT(M407, K407, "-", B407, "-", T407, "-", U407)</f>
        <v>0806-344849-PUB-EB</v>
      </c>
      <c r="B407" s="4">
        <v>344849</v>
      </c>
      <c r="C407" s="4" t="s">
        <v>5986</v>
      </c>
      <c r="D407" s="5">
        <v>806719</v>
      </c>
      <c r="E407" s="3" t="s">
        <v>5987</v>
      </c>
      <c r="F407" s="4" t="s">
        <v>5588</v>
      </c>
      <c r="G407" s="3" t="s">
        <v>5589</v>
      </c>
      <c r="H407" s="4" t="s">
        <v>41</v>
      </c>
      <c r="I407" s="3" t="s">
        <v>5988</v>
      </c>
      <c r="J407" s="3" t="s">
        <v>5989</v>
      </c>
      <c r="K407" s="4" t="s">
        <v>142</v>
      </c>
      <c r="L407" s="3" t="s">
        <v>5592</v>
      </c>
      <c r="M407" s="4" t="s">
        <v>334</v>
      </c>
      <c r="N407" s="3" t="s">
        <v>335</v>
      </c>
      <c r="O407" s="3" t="s">
        <v>5990</v>
      </c>
      <c r="P407" s="3" t="s">
        <v>5991</v>
      </c>
      <c r="Q407" s="3" t="s">
        <v>5992</v>
      </c>
      <c r="R407" s="3" t="s">
        <v>339</v>
      </c>
      <c r="S407" s="3" t="s">
        <v>2173</v>
      </c>
      <c r="T407" s="4" t="s">
        <v>51</v>
      </c>
      <c r="U407" s="4" t="s">
        <v>52</v>
      </c>
      <c r="V407" s="3" t="s">
        <v>149</v>
      </c>
      <c r="W407" s="4" t="s">
        <v>5993</v>
      </c>
      <c r="Y407" s="3" t="s">
        <v>5994</v>
      </c>
      <c r="Z407" s="4" t="s">
        <v>5995</v>
      </c>
    </row>
    <row r="408" spans="1:26" x14ac:dyDescent="0.3">
      <c r="A408" s="4" t="str">
        <f>_xlfn.CONCAT(M408, K408, "-", B408, "-", T408, "-", U408)</f>
        <v>0806-501190-PRI-E</v>
      </c>
      <c r="B408" s="4">
        <v>501190</v>
      </c>
      <c r="C408" s="4" t="s">
        <v>9313</v>
      </c>
      <c r="D408" s="5">
        <v>806059</v>
      </c>
      <c r="E408" s="3" t="s">
        <v>9314</v>
      </c>
      <c r="H408" s="4" t="s">
        <v>104</v>
      </c>
      <c r="I408" s="3" t="s">
        <v>9315</v>
      </c>
      <c r="J408" s="3" t="s">
        <v>9316</v>
      </c>
      <c r="K408" s="4" t="s">
        <v>142</v>
      </c>
      <c r="L408" s="3" t="s">
        <v>5592</v>
      </c>
      <c r="M408" s="4" t="s">
        <v>334</v>
      </c>
      <c r="N408" s="3" t="s">
        <v>335</v>
      </c>
      <c r="O408" s="3" t="s">
        <v>9317</v>
      </c>
      <c r="P408" s="3" t="s">
        <v>9318</v>
      </c>
      <c r="Q408" s="3" t="s">
        <v>9319</v>
      </c>
      <c r="R408" s="3" t="s">
        <v>339</v>
      </c>
      <c r="S408" s="3" t="s">
        <v>2173</v>
      </c>
      <c r="T408" s="4" t="s">
        <v>8096</v>
      </c>
      <c r="U408" s="4" t="s">
        <v>9320</v>
      </c>
      <c r="V408" s="3" t="s">
        <v>53</v>
      </c>
      <c r="W408" s="4" t="s">
        <v>9321</v>
      </c>
      <c r="X408" s="3" t="s">
        <v>9322</v>
      </c>
      <c r="Y408" s="3" t="s">
        <v>9323</v>
      </c>
      <c r="Z408" s="4" t="s">
        <v>9324</v>
      </c>
    </row>
    <row r="409" spans="1:26" x14ac:dyDescent="0.3">
      <c r="A409" s="4" t="str">
        <f>_xlfn.CONCAT(M409, K409, "-", B409, "-", T409, "-", U409)</f>
        <v>1921-912515-PUB-EBI</v>
      </c>
      <c r="B409" s="4">
        <v>912515</v>
      </c>
      <c r="C409" s="4" t="s">
        <v>10849</v>
      </c>
      <c r="D409" s="5">
        <v>4201874</v>
      </c>
      <c r="E409" s="3" t="s">
        <v>10850</v>
      </c>
      <c r="F409" s="4" t="s">
        <v>10851</v>
      </c>
      <c r="G409" s="3" t="s">
        <v>10852</v>
      </c>
      <c r="H409" s="4" t="s">
        <v>104</v>
      </c>
      <c r="I409" s="3" t="s">
        <v>10853</v>
      </c>
      <c r="J409" s="3" t="s">
        <v>10854</v>
      </c>
      <c r="K409" s="4" t="s">
        <v>1854</v>
      </c>
      <c r="L409" s="3" t="s">
        <v>10855</v>
      </c>
      <c r="M409" s="4" t="s">
        <v>2360</v>
      </c>
      <c r="N409" s="3" t="s">
        <v>10837</v>
      </c>
      <c r="O409" s="3" t="s">
        <v>10856</v>
      </c>
      <c r="P409" s="3" t="s">
        <v>3022</v>
      </c>
      <c r="Q409" s="3" t="s">
        <v>3056</v>
      </c>
      <c r="T409" s="4" t="s">
        <v>51</v>
      </c>
      <c r="U409" s="4" t="s">
        <v>10857</v>
      </c>
      <c r="V409" s="3" t="s">
        <v>64</v>
      </c>
      <c r="Y409" s="3" t="s">
        <v>98</v>
      </c>
    </row>
    <row r="410" spans="1:26" x14ac:dyDescent="0.3">
      <c r="A410" s="4" t="str">
        <f>_xlfn.CONCAT(M410, K410, "-", B410, "-", T410, "-", U410)</f>
        <v>0807-341940-PUB-</v>
      </c>
      <c r="B410" s="5">
        <v>341940</v>
      </c>
      <c r="E410" s="3" t="s">
        <v>11415</v>
      </c>
      <c r="F410" s="4" t="s">
        <v>11416</v>
      </c>
      <c r="G410" s="3" t="s">
        <v>11417</v>
      </c>
      <c r="H410" s="4" t="s">
        <v>41</v>
      </c>
      <c r="I410" s="3" t="s">
        <v>11418</v>
      </c>
      <c r="J410" s="3" t="s">
        <v>11419</v>
      </c>
      <c r="K410" s="4" t="s">
        <v>236</v>
      </c>
      <c r="L410" s="3" t="s">
        <v>11420</v>
      </c>
      <c r="M410" s="4" t="s">
        <v>334</v>
      </c>
      <c r="N410" s="3" t="s">
        <v>335</v>
      </c>
      <c r="O410" s="3" t="s">
        <v>11421</v>
      </c>
      <c r="P410" s="3" t="e">
        <v>#N/A</v>
      </c>
      <c r="Q410" s="3" t="e">
        <v>#N/A</v>
      </c>
      <c r="R410" s="3" t="s">
        <v>339</v>
      </c>
      <c r="S410" s="3" t="s">
        <v>1305</v>
      </c>
      <c r="T410" s="4" t="s">
        <v>51</v>
      </c>
      <c r="V410" s="3" t="s">
        <v>131</v>
      </c>
      <c r="W410" s="3" t="s">
        <v>11422</v>
      </c>
      <c r="Y410" s="3" t="s">
        <v>11423</v>
      </c>
      <c r="Z410" s="4" t="s">
        <v>11424</v>
      </c>
    </row>
    <row r="411" spans="1:26" x14ac:dyDescent="0.3">
      <c r="A411" s="4" t="str">
        <f>_xlfn.CONCAT(M411, K411, "-", B411, "-", T411, "-", U411)</f>
        <v>0807-346901-PUB-</v>
      </c>
      <c r="B411" s="5">
        <v>346901</v>
      </c>
      <c r="E411" s="3" t="s">
        <v>11874</v>
      </c>
      <c r="F411" s="4" t="s">
        <v>11875</v>
      </c>
      <c r="G411" s="3" t="s">
        <v>11876</v>
      </c>
      <c r="H411" s="4" t="s">
        <v>41</v>
      </c>
      <c r="I411" s="3" t="s">
        <v>11877</v>
      </c>
      <c r="J411" s="3" t="s">
        <v>11878</v>
      </c>
      <c r="K411" s="4" t="s">
        <v>236</v>
      </c>
      <c r="L411" s="3" t="s">
        <v>11420</v>
      </c>
      <c r="M411" s="4" t="s">
        <v>334</v>
      </c>
      <c r="N411" s="3" t="s">
        <v>335</v>
      </c>
      <c r="O411" s="3" t="s">
        <v>11879</v>
      </c>
      <c r="P411" s="3" t="e">
        <v>#N/A</v>
      </c>
      <c r="Q411" s="3" t="e">
        <v>#N/A</v>
      </c>
      <c r="R411" s="3" t="s">
        <v>339</v>
      </c>
      <c r="S411" s="3" t="s">
        <v>1305</v>
      </c>
      <c r="T411" s="4" t="s">
        <v>51</v>
      </c>
      <c r="V411" s="3" t="s">
        <v>131</v>
      </c>
      <c r="W411" s="3" t="s">
        <v>11880</v>
      </c>
      <c r="X411" s="3" t="s">
        <v>11881</v>
      </c>
      <c r="Y411" s="3" t="s">
        <v>11882</v>
      </c>
      <c r="Z411" s="4" t="s">
        <v>11883</v>
      </c>
    </row>
    <row r="412" spans="1:26" x14ac:dyDescent="0.3">
      <c r="A412" s="4" t="str">
        <f>_xlfn.CONCAT(M412, K412, "-", B412, "-", T412, "-", U412)</f>
        <v>1914-912535-PUB-EBS</v>
      </c>
      <c r="B412" s="4">
        <v>912535</v>
      </c>
      <c r="C412" s="4" t="s">
        <v>10894</v>
      </c>
      <c r="D412" s="5">
        <v>61012901</v>
      </c>
      <c r="E412" s="3" t="s">
        <v>10895</v>
      </c>
      <c r="F412" s="4" t="s">
        <v>10896</v>
      </c>
      <c r="G412" s="3" t="s">
        <v>10897</v>
      </c>
      <c r="H412" s="4" t="s">
        <v>104</v>
      </c>
      <c r="I412" s="3" t="s">
        <v>10898</v>
      </c>
      <c r="J412" s="3" t="s">
        <v>10899</v>
      </c>
      <c r="K412" s="4" t="s">
        <v>90</v>
      </c>
      <c r="L412" s="3" t="s">
        <v>10900</v>
      </c>
      <c r="M412" s="4" t="s">
        <v>2360</v>
      </c>
      <c r="N412" s="3" t="s">
        <v>10883</v>
      </c>
      <c r="O412" s="3" t="s">
        <v>10901</v>
      </c>
      <c r="P412" s="3" t="s">
        <v>10902</v>
      </c>
      <c r="Q412" s="3" t="s">
        <v>10903</v>
      </c>
      <c r="T412" s="4" t="s">
        <v>51</v>
      </c>
      <c r="U412" s="4" t="s">
        <v>225</v>
      </c>
      <c r="V412" s="3" t="s">
        <v>53</v>
      </c>
      <c r="Y412" s="3" t="s">
        <v>98</v>
      </c>
    </row>
    <row r="413" spans="1:26" x14ac:dyDescent="0.3">
      <c r="A413" s="4" t="str">
        <f>_xlfn.CONCAT(M413, K413, "-", B413, "-", T413, "-", U413)</f>
        <v>1805-341952-PUB-</v>
      </c>
      <c r="B413" s="5">
        <v>341952</v>
      </c>
      <c r="E413" s="3" t="s">
        <v>11425</v>
      </c>
      <c r="F413" s="4" t="s">
        <v>11426</v>
      </c>
      <c r="G413" s="3" t="s">
        <v>11427</v>
      </c>
      <c r="H413" s="4" t="s">
        <v>41</v>
      </c>
      <c r="I413" s="3" t="s">
        <v>11428</v>
      </c>
      <c r="J413" s="3" t="s">
        <v>8845</v>
      </c>
      <c r="K413" s="4" t="s">
        <v>381</v>
      </c>
      <c r="L413" s="3" t="s">
        <v>8846</v>
      </c>
      <c r="M413" s="4" t="s">
        <v>287</v>
      </c>
      <c r="N413" s="3" t="s">
        <v>288</v>
      </c>
      <c r="O413" s="3" t="s">
        <v>11429</v>
      </c>
      <c r="P413" s="3" t="e">
        <v>#N/A</v>
      </c>
      <c r="Q413" s="3" t="e">
        <v>#N/A</v>
      </c>
      <c r="R413" s="3" t="s">
        <v>79</v>
      </c>
      <c r="S413" s="3" t="s">
        <v>4150</v>
      </c>
      <c r="T413" s="4" t="s">
        <v>51</v>
      </c>
      <c r="V413" s="3" t="s">
        <v>149</v>
      </c>
      <c r="W413" s="3" t="s">
        <v>11430</v>
      </c>
      <c r="Y413" s="3" t="s">
        <v>11431</v>
      </c>
      <c r="Z413" s="4" t="s">
        <v>11432</v>
      </c>
    </row>
    <row r="414" spans="1:26" x14ac:dyDescent="0.3">
      <c r="A414" s="4" t="str">
        <f>_xlfn.CONCAT(M414, K414, "-", B414, "-", T414, "-", U414)</f>
        <v>1805-402898-PUB-EBS</v>
      </c>
      <c r="B414" s="4">
        <v>402898</v>
      </c>
      <c r="C414" s="4" t="s">
        <v>8840</v>
      </c>
      <c r="D414" s="5">
        <v>1805257</v>
      </c>
      <c r="E414" s="3" t="s">
        <v>8841</v>
      </c>
      <c r="F414" s="4" t="s">
        <v>8842</v>
      </c>
      <c r="G414" s="3" t="s">
        <v>8843</v>
      </c>
      <c r="H414" s="4" t="s">
        <v>104</v>
      </c>
      <c r="I414" s="3" t="s">
        <v>8844</v>
      </c>
      <c r="J414" s="3" t="s">
        <v>8845</v>
      </c>
      <c r="K414" s="4" t="s">
        <v>381</v>
      </c>
      <c r="L414" s="3" t="s">
        <v>8846</v>
      </c>
      <c r="M414" s="4" t="s">
        <v>287</v>
      </c>
      <c r="N414" s="3" t="s">
        <v>288</v>
      </c>
      <c r="O414" s="3" t="s">
        <v>8847</v>
      </c>
      <c r="P414" s="3" t="s">
        <v>8765</v>
      </c>
      <c r="Q414" s="3" t="s">
        <v>8766</v>
      </c>
      <c r="R414" s="3" t="s">
        <v>79</v>
      </c>
      <c r="S414" s="3" t="s">
        <v>4150</v>
      </c>
      <c r="T414" s="4" t="s">
        <v>51</v>
      </c>
      <c r="U414" s="4" t="s">
        <v>225</v>
      </c>
      <c r="V414" s="3" t="s">
        <v>773</v>
      </c>
      <c r="W414" s="4" t="s">
        <v>8848</v>
      </c>
      <c r="X414" s="3" t="s">
        <v>8849</v>
      </c>
      <c r="Y414" s="3" t="s">
        <v>8850</v>
      </c>
      <c r="Z414" s="4" t="s">
        <v>8851</v>
      </c>
    </row>
    <row r="415" spans="1:26" x14ac:dyDescent="0.3">
      <c r="A415" s="4" t="str">
        <f>_xlfn.CONCAT(M415, K415, "-", B415, "-", T415, "-", U415)</f>
        <v>1805-800466-PRI-C</v>
      </c>
      <c r="B415" s="4">
        <v>800466</v>
      </c>
      <c r="C415" s="4" t="s">
        <v>10448</v>
      </c>
      <c r="D415" s="5">
        <v>1805987</v>
      </c>
      <c r="E415" s="3" t="s">
        <v>10449</v>
      </c>
      <c r="H415" s="4" t="s">
        <v>41</v>
      </c>
      <c r="I415" s="3" t="s">
        <v>10450</v>
      </c>
      <c r="J415" s="3" t="s">
        <v>8845</v>
      </c>
      <c r="K415" s="4" t="s">
        <v>381</v>
      </c>
      <c r="L415" s="3" t="s">
        <v>8846</v>
      </c>
      <c r="M415" s="4" t="s">
        <v>287</v>
      </c>
      <c r="N415" s="3" t="s">
        <v>288</v>
      </c>
      <c r="O415" s="3" t="s">
        <v>10451</v>
      </c>
      <c r="P415" s="3" t="s">
        <v>10452</v>
      </c>
      <c r="Q415" s="3" t="s">
        <v>10453</v>
      </c>
      <c r="R415" s="3" t="s">
        <v>79</v>
      </c>
      <c r="S415" s="3" t="s">
        <v>4150</v>
      </c>
      <c r="T415" s="4" t="s">
        <v>8096</v>
      </c>
      <c r="U415" s="4" t="s">
        <v>8105</v>
      </c>
      <c r="V415" s="3" t="s">
        <v>4799</v>
      </c>
      <c r="W415" s="4" t="s">
        <v>10454</v>
      </c>
      <c r="Y415" s="3" t="s">
        <v>10455</v>
      </c>
      <c r="Z415" s="4" t="s">
        <v>10456</v>
      </c>
    </row>
    <row r="416" spans="1:26" x14ac:dyDescent="0.3">
      <c r="A416" s="4" t="str">
        <f>_xlfn.CONCAT(M416, K416, "-", B416, "-", T416, "-", U416)</f>
        <v>1009-310141-PUB-EB</v>
      </c>
      <c r="B416" s="4">
        <v>310141</v>
      </c>
      <c r="C416" s="4" t="s">
        <v>153</v>
      </c>
      <c r="D416" s="5">
        <v>1009694</v>
      </c>
      <c r="E416" s="3" t="s">
        <v>154</v>
      </c>
      <c r="F416" s="4" t="s">
        <v>155</v>
      </c>
      <c r="G416" s="3" t="s">
        <v>156</v>
      </c>
      <c r="H416" s="4" t="s">
        <v>41</v>
      </c>
      <c r="I416" s="3" t="s">
        <v>157</v>
      </c>
      <c r="J416" s="3" t="s">
        <v>158</v>
      </c>
      <c r="K416" s="4" t="s">
        <v>159</v>
      </c>
      <c r="L416" s="3" t="s">
        <v>160</v>
      </c>
      <c r="M416" s="4" t="s">
        <v>161</v>
      </c>
      <c r="N416" s="3" t="s">
        <v>160</v>
      </c>
      <c r="O416" s="3" t="s">
        <v>162</v>
      </c>
      <c r="P416" s="3" t="s">
        <v>163</v>
      </c>
      <c r="Q416" s="3" t="s">
        <v>164</v>
      </c>
      <c r="R416" s="3" t="s">
        <v>165</v>
      </c>
      <c r="S416" s="3" t="s">
        <v>166</v>
      </c>
      <c r="T416" s="4" t="s">
        <v>51</v>
      </c>
      <c r="U416" s="4" t="s">
        <v>52</v>
      </c>
      <c r="V416" s="3" t="s">
        <v>131</v>
      </c>
      <c r="W416" s="4" t="s">
        <v>167</v>
      </c>
      <c r="X416" s="3" t="s">
        <v>168</v>
      </c>
      <c r="Y416" s="3" t="s">
        <v>169</v>
      </c>
      <c r="Z416" s="4" t="s">
        <v>170</v>
      </c>
    </row>
    <row r="417" spans="1:26" x14ac:dyDescent="0.3">
      <c r="A417" s="4" t="str">
        <f>_xlfn.CONCAT(M417, K417, "-", B417, "-", T417, "-", U417)</f>
        <v>1009-330243-PUB-EB</v>
      </c>
      <c r="B417" s="4">
        <v>330243</v>
      </c>
      <c r="C417" s="4" t="s">
        <v>656</v>
      </c>
      <c r="D417" s="5">
        <v>1009684</v>
      </c>
      <c r="E417" s="3" t="s">
        <v>657</v>
      </c>
      <c r="F417" s="4" t="s">
        <v>658</v>
      </c>
      <c r="G417" s="3" t="s">
        <v>659</v>
      </c>
      <c r="H417" s="4" t="s">
        <v>104</v>
      </c>
      <c r="I417" s="3" t="s">
        <v>660</v>
      </c>
      <c r="J417" s="3" t="s">
        <v>661</v>
      </c>
      <c r="K417" s="4" t="s">
        <v>159</v>
      </c>
      <c r="L417" s="3" t="s">
        <v>160</v>
      </c>
      <c r="M417" s="4" t="s">
        <v>161</v>
      </c>
      <c r="N417" s="3" t="s">
        <v>160</v>
      </c>
      <c r="O417" s="3" t="s">
        <v>662</v>
      </c>
      <c r="P417" s="3" t="s">
        <v>663</v>
      </c>
      <c r="Q417" s="3" t="s">
        <v>664</v>
      </c>
      <c r="R417" s="3" t="s">
        <v>165</v>
      </c>
      <c r="S417" s="3" t="s">
        <v>166</v>
      </c>
      <c r="T417" s="4" t="s">
        <v>51</v>
      </c>
      <c r="U417" s="4" t="s">
        <v>52</v>
      </c>
      <c r="V417" s="3" t="s">
        <v>115</v>
      </c>
      <c r="W417" s="4" t="s">
        <v>665</v>
      </c>
      <c r="X417" s="3" t="s">
        <v>666</v>
      </c>
      <c r="Y417" s="3" t="s">
        <v>667</v>
      </c>
      <c r="Z417" s="4" t="s">
        <v>668</v>
      </c>
    </row>
    <row r="418" spans="1:26" x14ac:dyDescent="0.3">
      <c r="A418" s="4" t="str">
        <f>_xlfn.CONCAT(M418, K418, "-", B418, "-", T418, "-", U418)</f>
        <v>1009-330255-PUB-EB</v>
      </c>
      <c r="B418" s="4">
        <v>330255</v>
      </c>
      <c r="C418" s="4" t="s">
        <v>669</v>
      </c>
      <c r="D418" s="5">
        <v>1009042</v>
      </c>
      <c r="E418" s="3" t="s">
        <v>670</v>
      </c>
      <c r="F418" s="4" t="s">
        <v>671</v>
      </c>
      <c r="G418" s="3" t="s">
        <v>672</v>
      </c>
      <c r="H418" s="4" t="s">
        <v>41</v>
      </c>
      <c r="I418" s="3" t="s">
        <v>673</v>
      </c>
      <c r="J418" s="3" t="s">
        <v>674</v>
      </c>
      <c r="K418" s="4" t="s">
        <v>159</v>
      </c>
      <c r="L418" s="3" t="s">
        <v>160</v>
      </c>
      <c r="M418" s="4" t="s">
        <v>161</v>
      </c>
      <c r="N418" s="3" t="s">
        <v>160</v>
      </c>
      <c r="O418" s="3" t="s">
        <v>675</v>
      </c>
      <c r="P418" s="3" t="s">
        <v>676</v>
      </c>
      <c r="Q418" s="3" t="s">
        <v>677</v>
      </c>
      <c r="R418" s="3" t="s">
        <v>165</v>
      </c>
      <c r="S418" s="3" t="s">
        <v>166</v>
      </c>
      <c r="T418" s="4" t="s">
        <v>51</v>
      </c>
      <c r="U418" s="4" t="s">
        <v>52</v>
      </c>
      <c r="V418" s="3" t="s">
        <v>355</v>
      </c>
      <c r="W418" s="4" t="s">
        <v>678</v>
      </c>
      <c r="Y418" s="3" t="s">
        <v>679</v>
      </c>
      <c r="Z418" s="4" t="s">
        <v>680</v>
      </c>
    </row>
    <row r="419" spans="1:26" x14ac:dyDescent="0.3">
      <c r="A419" s="4" t="str">
        <f>_xlfn.CONCAT(M419, K419, "-", B419, "-", T419, "-", U419)</f>
        <v>1009-340716-PUB-EB</v>
      </c>
      <c r="B419" s="4">
        <v>340716</v>
      </c>
      <c r="C419" s="4" t="s">
        <v>2083</v>
      </c>
      <c r="D419" s="5">
        <v>1009858</v>
      </c>
      <c r="E419" s="3" t="s">
        <v>2084</v>
      </c>
      <c r="F419" s="4" t="s">
        <v>2085</v>
      </c>
      <c r="G419" s="3" t="s">
        <v>2086</v>
      </c>
      <c r="H419" s="4" t="s">
        <v>104</v>
      </c>
      <c r="I419" s="3" t="s">
        <v>2087</v>
      </c>
      <c r="J419" s="3" t="s">
        <v>158</v>
      </c>
      <c r="K419" s="4" t="s">
        <v>159</v>
      </c>
      <c r="L419" s="3" t="s">
        <v>160</v>
      </c>
      <c r="M419" s="4" t="s">
        <v>161</v>
      </c>
      <c r="N419" s="3" t="s">
        <v>160</v>
      </c>
      <c r="O419" s="3" t="s">
        <v>2088</v>
      </c>
      <c r="P419" s="3" t="s">
        <v>2089</v>
      </c>
      <c r="Q419" s="3" t="s">
        <v>2090</v>
      </c>
      <c r="R419" s="3" t="s">
        <v>165</v>
      </c>
      <c r="S419" s="3" t="s">
        <v>166</v>
      </c>
      <c r="T419" s="4" t="s">
        <v>51</v>
      </c>
      <c r="U419" s="4" t="s">
        <v>52</v>
      </c>
      <c r="V419" s="3" t="s">
        <v>131</v>
      </c>
      <c r="W419" s="4" t="s">
        <v>2091</v>
      </c>
      <c r="X419" s="3" t="s">
        <v>2092</v>
      </c>
      <c r="Y419" s="3" t="s">
        <v>2093</v>
      </c>
      <c r="Z419" s="4" t="s">
        <v>2094</v>
      </c>
    </row>
    <row r="420" spans="1:26" x14ac:dyDescent="0.3">
      <c r="A420" s="4" t="str">
        <f>_xlfn.CONCAT(M420, K420, "-", B420, "-", T420, "-", U420)</f>
        <v>1009-341125-PUB-EB</v>
      </c>
      <c r="B420" s="4">
        <v>341125</v>
      </c>
      <c r="C420" s="4" t="s">
        <v>2535</v>
      </c>
      <c r="D420" s="5">
        <v>1009863</v>
      </c>
      <c r="E420" s="3" t="s">
        <v>2536</v>
      </c>
      <c r="F420" s="4" t="s">
        <v>671</v>
      </c>
      <c r="G420" s="3" t="s">
        <v>672</v>
      </c>
      <c r="H420" s="4" t="s">
        <v>104</v>
      </c>
      <c r="I420" s="3" t="s">
        <v>2537</v>
      </c>
      <c r="J420" s="3" t="s">
        <v>2538</v>
      </c>
      <c r="K420" s="4" t="s">
        <v>159</v>
      </c>
      <c r="L420" s="3" t="s">
        <v>160</v>
      </c>
      <c r="M420" s="4" t="s">
        <v>161</v>
      </c>
      <c r="N420" s="3" t="s">
        <v>160</v>
      </c>
      <c r="O420" s="3" t="s">
        <v>2539</v>
      </c>
      <c r="P420" s="3" t="s">
        <v>2540</v>
      </c>
      <c r="Q420" s="3" t="s">
        <v>2541</v>
      </c>
      <c r="R420" s="3" t="s">
        <v>165</v>
      </c>
      <c r="S420" s="3" t="s">
        <v>166</v>
      </c>
      <c r="T420" s="4" t="s">
        <v>51</v>
      </c>
      <c r="U420" s="4" t="s">
        <v>52</v>
      </c>
      <c r="V420" s="3" t="s">
        <v>131</v>
      </c>
      <c r="W420" s="4" t="s">
        <v>2542</v>
      </c>
      <c r="X420" s="3" t="s">
        <v>2543</v>
      </c>
      <c r="Y420" s="3" t="s">
        <v>2544</v>
      </c>
      <c r="Z420" s="4" t="s">
        <v>2545</v>
      </c>
    </row>
    <row r="421" spans="1:26" x14ac:dyDescent="0.3">
      <c r="A421" s="4" t="str">
        <f>_xlfn.CONCAT(M421, K421, "-", B421, "-", T421, "-", U421)</f>
        <v>1009-341137-PUB-EB</v>
      </c>
      <c r="B421" s="4">
        <v>341137</v>
      </c>
      <c r="C421" s="4" t="s">
        <v>2546</v>
      </c>
      <c r="D421" s="5">
        <v>1009014</v>
      </c>
      <c r="E421" s="3" t="s">
        <v>2547</v>
      </c>
      <c r="F421" s="4" t="s">
        <v>2548</v>
      </c>
      <c r="G421" s="3" t="s">
        <v>2549</v>
      </c>
      <c r="H421" s="4" t="s">
        <v>104</v>
      </c>
      <c r="I421" s="3" t="s">
        <v>2550</v>
      </c>
      <c r="J421" s="3" t="s">
        <v>158</v>
      </c>
      <c r="K421" s="4" t="s">
        <v>159</v>
      </c>
      <c r="L421" s="3" t="s">
        <v>160</v>
      </c>
      <c r="M421" s="4" t="s">
        <v>161</v>
      </c>
      <c r="N421" s="3" t="s">
        <v>160</v>
      </c>
      <c r="O421" s="3" t="s">
        <v>2551</v>
      </c>
      <c r="P421" s="3" t="s">
        <v>2552</v>
      </c>
      <c r="Q421" s="3" t="s">
        <v>2553</v>
      </c>
      <c r="R421" s="3" t="s">
        <v>165</v>
      </c>
      <c r="S421" s="3" t="s">
        <v>166</v>
      </c>
      <c r="T421" s="4" t="s">
        <v>51</v>
      </c>
      <c r="U421" s="4" t="s">
        <v>52</v>
      </c>
      <c r="V421" s="3" t="s">
        <v>81</v>
      </c>
      <c r="W421" s="4" t="s">
        <v>2554</v>
      </c>
      <c r="X421" s="3" t="s">
        <v>2555</v>
      </c>
      <c r="Y421" s="3" t="s">
        <v>2556</v>
      </c>
      <c r="Z421" s="4" t="s">
        <v>2557</v>
      </c>
    </row>
    <row r="422" spans="1:26" x14ac:dyDescent="0.3">
      <c r="A422" s="4" t="str">
        <f>_xlfn.CONCAT(M422, K422, "-", B422, "-", T422, "-", U422)</f>
        <v>1009-342920-PUB-EBS</v>
      </c>
      <c r="B422" s="4">
        <v>342920</v>
      </c>
      <c r="C422" s="4" t="s">
        <v>4010</v>
      </c>
      <c r="D422" s="5">
        <v>1009182</v>
      </c>
      <c r="E422" s="3" t="s">
        <v>4011</v>
      </c>
      <c r="F422" s="4" t="s">
        <v>4012</v>
      </c>
      <c r="G422" s="3" t="s">
        <v>4013</v>
      </c>
      <c r="H422" s="4" t="s">
        <v>104</v>
      </c>
      <c r="I422" s="3" t="s">
        <v>4014</v>
      </c>
      <c r="J422" s="3" t="s">
        <v>4015</v>
      </c>
      <c r="K422" s="4" t="s">
        <v>159</v>
      </c>
      <c r="L422" s="3" t="s">
        <v>160</v>
      </c>
      <c r="M422" s="4" t="s">
        <v>161</v>
      </c>
      <c r="N422" s="3" t="s">
        <v>160</v>
      </c>
      <c r="O422" s="3" t="s">
        <v>4016</v>
      </c>
      <c r="P422" s="3" t="s">
        <v>4017</v>
      </c>
      <c r="Q422" s="3" t="s">
        <v>4018</v>
      </c>
      <c r="R422" s="3" t="s">
        <v>165</v>
      </c>
      <c r="S422" s="3" t="s">
        <v>166</v>
      </c>
      <c r="T422" s="4" t="s">
        <v>51</v>
      </c>
      <c r="U422" s="4" t="s">
        <v>225</v>
      </c>
      <c r="V422" s="3" t="s">
        <v>773</v>
      </c>
      <c r="W422" s="4" t="s">
        <v>4019</v>
      </c>
      <c r="X422" s="3" t="s">
        <v>4020</v>
      </c>
      <c r="Y422" s="3" t="s">
        <v>4021</v>
      </c>
      <c r="Z422" s="4" t="s">
        <v>4022</v>
      </c>
    </row>
    <row r="423" spans="1:26" x14ac:dyDescent="0.3">
      <c r="A423" s="4" t="str">
        <f>_xlfn.CONCAT(M423, K423, "-", B423, "-", T423, "-", U423)</f>
        <v>1009-344722-PUB-EB</v>
      </c>
      <c r="B423" s="4">
        <v>344722</v>
      </c>
      <c r="C423" s="4" t="s">
        <v>5855</v>
      </c>
      <c r="D423" s="5">
        <v>1009142</v>
      </c>
      <c r="E423" s="3" t="s">
        <v>5856</v>
      </c>
      <c r="F423" s="4" t="s">
        <v>5857</v>
      </c>
      <c r="G423" s="3" t="s">
        <v>5858</v>
      </c>
      <c r="H423" s="4" t="s">
        <v>104</v>
      </c>
      <c r="I423" s="3" t="s">
        <v>5859</v>
      </c>
      <c r="J423" s="3" t="s">
        <v>158</v>
      </c>
      <c r="K423" s="4" t="s">
        <v>159</v>
      </c>
      <c r="L423" s="3" t="s">
        <v>160</v>
      </c>
      <c r="M423" s="4" t="s">
        <v>161</v>
      </c>
      <c r="N423" s="3" t="s">
        <v>160</v>
      </c>
      <c r="O423" s="3" t="s">
        <v>5860</v>
      </c>
      <c r="P423" s="3" t="s">
        <v>5570</v>
      </c>
      <c r="Q423" s="3" t="s">
        <v>5571</v>
      </c>
      <c r="R423" s="3" t="s">
        <v>165</v>
      </c>
      <c r="S423" s="3" t="s">
        <v>166</v>
      </c>
      <c r="T423" s="4" t="s">
        <v>51</v>
      </c>
      <c r="U423" s="4" t="s">
        <v>52</v>
      </c>
      <c r="V423" s="3" t="s">
        <v>131</v>
      </c>
      <c r="W423" s="4" t="s">
        <v>5861</v>
      </c>
      <c r="X423" s="3" t="s">
        <v>5862</v>
      </c>
      <c r="Y423" s="3" t="s">
        <v>5863</v>
      </c>
      <c r="Z423" s="4" t="s">
        <v>5864</v>
      </c>
    </row>
    <row r="424" spans="1:26" x14ac:dyDescent="0.3">
      <c r="A424" s="4" t="str">
        <f>_xlfn.CONCAT(M424, K424, "-", B424, "-", T424, "-", U424)</f>
        <v>1009-345910-PUB-EBS</v>
      </c>
      <c r="B424" s="4">
        <v>345910</v>
      </c>
      <c r="C424" s="4" t="s">
        <v>6996</v>
      </c>
      <c r="D424" s="5">
        <v>1009116</v>
      </c>
      <c r="E424" s="3" t="s">
        <v>6997</v>
      </c>
      <c r="F424" s="4" t="s">
        <v>6998</v>
      </c>
      <c r="G424" s="3" t="s">
        <v>6999</v>
      </c>
      <c r="H424" s="4" t="s">
        <v>104</v>
      </c>
      <c r="I424" s="3" t="s">
        <v>7000</v>
      </c>
      <c r="J424" s="3" t="s">
        <v>7001</v>
      </c>
      <c r="K424" s="4" t="s">
        <v>159</v>
      </c>
      <c r="L424" s="3" t="s">
        <v>160</v>
      </c>
      <c r="M424" s="4" t="s">
        <v>161</v>
      </c>
      <c r="N424" s="3" t="s">
        <v>160</v>
      </c>
      <c r="O424" s="3" t="s">
        <v>7002</v>
      </c>
      <c r="P424" s="3" t="s">
        <v>7003</v>
      </c>
      <c r="Q424" s="3" t="s">
        <v>7004</v>
      </c>
      <c r="R424" s="3" t="s">
        <v>165</v>
      </c>
      <c r="S424" s="3" t="s">
        <v>166</v>
      </c>
      <c r="T424" s="4" t="s">
        <v>51</v>
      </c>
      <c r="U424" s="4" t="s">
        <v>225</v>
      </c>
      <c r="V424" s="3" t="s">
        <v>275</v>
      </c>
      <c r="W424" s="4" t="s">
        <v>7005</v>
      </c>
      <c r="X424" s="3" t="s">
        <v>7006</v>
      </c>
      <c r="Y424" s="3" t="s">
        <v>7007</v>
      </c>
      <c r="Z424" s="4" t="s">
        <v>7008</v>
      </c>
    </row>
    <row r="425" spans="1:26" x14ac:dyDescent="0.3">
      <c r="A425" s="4" t="str">
        <f>_xlfn.CONCAT(M425, K425, "-", B425, "-", T425, "-", U425)</f>
        <v>1009-501530-PRI-C</v>
      </c>
      <c r="B425" s="4">
        <v>501530</v>
      </c>
      <c r="C425" s="4" t="s">
        <v>9334</v>
      </c>
      <c r="D425" s="5">
        <v>1009618</v>
      </c>
      <c r="E425" s="3" t="s">
        <v>9335</v>
      </c>
      <c r="H425" s="4" t="s">
        <v>41</v>
      </c>
      <c r="I425" s="3" t="s">
        <v>9336</v>
      </c>
      <c r="J425" s="3" t="s">
        <v>158</v>
      </c>
      <c r="K425" s="4" t="s">
        <v>159</v>
      </c>
      <c r="L425" s="3" t="s">
        <v>160</v>
      </c>
      <c r="M425" s="4" t="s">
        <v>161</v>
      </c>
      <c r="N425" s="3" t="s">
        <v>160</v>
      </c>
      <c r="O425" s="3" t="s">
        <v>9337</v>
      </c>
      <c r="P425" s="3" t="s">
        <v>9338</v>
      </c>
      <c r="Q425" s="3" t="s">
        <v>9339</v>
      </c>
      <c r="R425" s="3" t="s">
        <v>165</v>
      </c>
      <c r="S425" s="3" t="s">
        <v>166</v>
      </c>
      <c r="T425" s="4" t="s">
        <v>8096</v>
      </c>
      <c r="U425" s="4" t="s">
        <v>8105</v>
      </c>
      <c r="V425" s="3" t="s">
        <v>64</v>
      </c>
      <c r="W425" s="4" t="s">
        <v>9340</v>
      </c>
      <c r="X425" s="3" t="s">
        <v>9341</v>
      </c>
      <c r="Y425" s="3" t="s">
        <v>9342</v>
      </c>
      <c r="Z425" s="4" t="s">
        <v>9343</v>
      </c>
    </row>
    <row r="426" spans="1:26" x14ac:dyDescent="0.3">
      <c r="A426" s="4" t="str">
        <f>_xlfn.CONCAT(M426, K426, "-", B426, "-", T426, "-", U426)</f>
        <v>1009-501542-PRI-C</v>
      </c>
      <c r="B426" s="4">
        <v>501542</v>
      </c>
      <c r="C426" s="4" t="s">
        <v>9344</v>
      </c>
      <c r="D426" s="5">
        <v>1009432</v>
      </c>
      <c r="E426" s="3" t="s">
        <v>9345</v>
      </c>
      <c r="H426" s="4" t="s">
        <v>41</v>
      </c>
      <c r="I426" s="3" t="s">
        <v>9346</v>
      </c>
      <c r="J426" s="3" t="s">
        <v>158</v>
      </c>
      <c r="K426" s="4" t="s">
        <v>159</v>
      </c>
      <c r="L426" s="3" t="s">
        <v>160</v>
      </c>
      <c r="M426" s="4" t="s">
        <v>161</v>
      </c>
      <c r="N426" s="3" t="s">
        <v>160</v>
      </c>
      <c r="O426" s="3" t="s">
        <v>9347</v>
      </c>
      <c r="P426" s="3" t="s">
        <v>9348</v>
      </c>
      <c r="Q426" s="3" t="s">
        <v>9349</v>
      </c>
      <c r="R426" s="3" t="s">
        <v>165</v>
      </c>
      <c r="S426" s="3" t="s">
        <v>166</v>
      </c>
      <c r="T426" s="4" t="s">
        <v>8096</v>
      </c>
      <c r="U426" s="4" t="s">
        <v>8105</v>
      </c>
      <c r="V426" s="3" t="s">
        <v>64</v>
      </c>
      <c r="W426" s="4" t="s">
        <v>9350</v>
      </c>
      <c r="X426" s="3" t="s">
        <v>9351</v>
      </c>
      <c r="Y426" s="3" t="s">
        <v>9352</v>
      </c>
      <c r="Z426" s="4" t="s">
        <v>9353</v>
      </c>
    </row>
    <row r="427" spans="1:26" x14ac:dyDescent="0.3">
      <c r="A427" s="4" t="str">
        <f>_xlfn.CONCAT(M427, K427, "-", B427, "-", T427, "-", U427)</f>
        <v>1009-800355-PRI-C</v>
      </c>
      <c r="B427" s="4">
        <v>800355</v>
      </c>
      <c r="C427" s="4" t="s">
        <v>10219</v>
      </c>
      <c r="D427" s="5">
        <v>1009234</v>
      </c>
      <c r="E427" s="3" t="s">
        <v>10220</v>
      </c>
      <c r="H427" s="4" t="s">
        <v>41</v>
      </c>
      <c r="I427" s="3" t="s">
        <v>10221</v>
      </c>
      <c r="J427" s="3" t="s">
        <v>10222</v>
      </c>
      <c r="K427" s="4" t="s">
        <v>159</v>
      </c>
      <c r="L427" s="3" t="s">
        <v>160</v>
      </c>
      <c r="M427" s="4" t="s">
        <v>161</v>
      </c>
      <c r="N427" s="3" t="s">
        <v>160</v>
      </c>
      <c r="O427" s="3" t="s">
        <v>10223</v>
      </c>
      <c r="P427" s="3" t="s">
        <v>10224</v>
      </c>
      <c r="Q427" s="3" t="s">
        <v>10225</v>
      </c>
      <c r="R427" s="3" t="s">
        <v>165</v>
      </c>
      <c r="S427" s="3" t="s">
        <v>166</v>
      </c>
      <c r="T427" s="4" t="s">
        <v>8096</v>
      </c>
      <c r="U427" s="4" t="s">
        <v>8105</v>
      </c>
      <c r="V427" s="3" t="s">
        <v>773</v>
      </c>
      <c r="W427" s="4" t="s">
        <v>10226</v>
      </c>
      <c r="Y427" s="3" t="s">
        <v>10227</v>
      </c>
      <c r="Z427" s="4" t="s">
        <v>10228</v>
      </c>
    </row>
    <row r="428" spans="1:26" x14ac:dyDescent="0.3">
      <c r="A428" s="4" t="str">
        <f>_xlfn.CONCAT(M428, K428, "-", B428, "-", T428, "-", U428)</f>
        <v>1009-800358-PRI-C</v>
      </c>
      <c r="B428" s="4">
        <v>800358</v>
      </c>
      <c r="C428" s="4" t="s">
        <v>10241</v>
      </c>
      <c r="D428" s="5">
        <v>1009346</v>
      </c>
      <c r="E428" s="3" t="s">
        <v>10242</v>
      </c>
      <c r="H428" s="4" t="s">
        <v>41</v>
      </c>
      <c r="I428" s="3" t="s">
        <v>10243</v>
      </c>
      <c r="J428" s="3" t="s">
        <v>10244</v>
      </c>
      <c r="K428" s="4" t="s">
        <v>159</v>
      </c>
      <c r="L428" s="3" t="s">
        <v>160</v>
      </c>
      <c r="M428" s="4" t="s">
        <v>161</v>
      </c>
      <c r="N428" s="3" t="s">
        <v>160</v>
      </c>
      <c r="O428" s="3" t="s">
        <v>10245</v>
      </c>
      <c r="P428" s="3" t="s">
        <v>10246</v>
      </c>
      <c r="Q428" s="3" t="s">
        <v>10247</v>
      </c>
      <c r="R428" s="3" t="s">
        <v>165</v>
      </c>
      <c r="S428" s="3" t="s">
        <v>166</v>
      </c>
      <c r="T428" s="4" t="s">
        <v>8096</v>
      </c>
      <c r="U428" s="4" t="s">
        <v>8105</v>
      </c>
      <c r="V428" s="3" t="s">
        <v>275</v>
      </c>
      <c r="W428" s="4" t="s">
        <v>10248</v>
      </c>
      <c r="Y428" s="3" t="s">
        <v>10249</v>
      </c>
      <c r="Z428" s="4" t="s">
        <v>10250</v>
      </c>
    </row>
    <row r="429" spans="1:26" x14ac:dyDescent="0.3">
      <c r="A429" s="4" t="str">
        <f>_xlfn.CONCAT(M429, K429, "-", B429, "-", T429, "-", U429)</f>
        <v>1009-800435-PRI-C</v>
      </c>
      <c r="B429" s="4">
        <v>800435</v>
      </c>
      <c r="C429" s="4" t="s">
        <v>10404</v>
      </c>
      <c r="D429" s="5">
        <v>1009075</v>
      </c>
      <c r="E429" s="3" t="s">
        <v>10405</v>
      </c>
      <c r="H429" s="4" t="s">
        <v>41</v>
      </c>
      <c r="I429" s="3" t="s">
        <v>10406</v>
      </c>
      <c r="J429" s="3" t="s">
        <v>158</v>
      </c>
      <c r="K429" s="4" t="s">
        <v>159</v>
      </c>
      <c r="L429" s="3" t="s">
        <v>160</v>
      </c>
      <c r="M429" s="4" t="s">
        <v>161</v>
      </c>
      <c r="N429" s="3" t="s">
        <v>160</v>
      </c>
      <c r="O429" s="3" t="s">
        <v>10407</v>
      </c>
      <c r="P429" s="3" t="s">
        <v>10408</v>
      </c>
      <c r="Q429" s="3" t="s">
        <v>10409</v>
      </c>
      <c r="R429" s="3" t="s">
        <v>165</v>
      </c>
      <c r="S429" s="3" t="s">
        <v>166</v>
      </c>
      <c r="T429" s="4" t="s">
        <v>8096</v>
      </c>
      <c r="U429" s="4" t="s">
        <v>8105</v>
      </c>
      <c r="V429" s="3" t="s">
        <v>149</v>
      </c>
      <c r="W429" s="4" t="s">
        <v>10410</v>
      </c>
      <c r="Y429" s="3" t="s">
        <v>10411</v>
      </c>
      <c r="Z429" s="4" t="s">
        <v>10412</v>
      </c>
    </row>
    <row r="430" spans="1:26" x14ac:dyDescent="0.3">
      <c r="A430" s="4" t="str">
        <f>_xlfn.CONCAT(M430, K430, "-", B430, "-", T430, "-", U430)</f>
        <v>1106-216770-PUB-</v>
      </c>
      <c r="B430" s="5">
        <v>216770</v>
      </c>
      <c r="E430" s="3" t="s">
        <v>10904</v>
      </c>
      <c r="H430" s="4" t="s">
        <v>41</v>
      </c>
      <c r="I430" s="3" t="s">
        <v>10905</v>
      </c>
      <c r="J430" s="3" t="s">
        <v>141</v>
      </c>
      <c r="K430" s="4" t="s">
        <v>142</v>
      </c>
      <c r="L430" s="3" t="s">
        <v>143</v>
      </c>
      <c r="M430" s="4" t="s">
        <v>144</v>
      </c>
      <c r="N430" s="3" t="s">
        <v>143</v>
      </c>
      <c r="O430" s="3" t="s">
        <v>10906</v>
      </c>
      <c r="P430" s="3" t="e">
        <v>#N/A</v>
      </c>
      <c r="Q430" s="3" t="e">
        <v>#N/A</v>
      </c>
      <c r="R430" s="3" t="s">
        <v>113</v>
      </c>
      <c r="S430" s="3" t="s">
        <v>148</v>
      </c>
      <c r="T430" s="4" t="s">
        <v>51</v>
      </c>
      <c r="V430" s="3" t="s">
        <v>149</v>
      </c>
      <c r="W430" s="3" t="s">
        <v>10908</v>
      </c>
      <c r="Y430" s="3" t="s">
        <v>98</v>
      </c>
      <c r="Z430" s="4" t="s">
        <v>10909</v>
      </c>
    </row>
    <row r="431" spans="1:26" x14ac:dyDescent="0.3">
      <c r="A431" s="4" t="str">
        <f>_xlfn.CONCAT(M431, K431, "-", B431, "-", T431, "-", U431)</f>
        <v>1106-310104-PUB-EB</v>
      </c>
      <c r="B431" s="4">
        <v>310104</v>
      </c>
      <c r="C431" s="4" t="s">
        <v>136</v>
      </c>
      <c r="D431" s="5">
        <v>1106689</v>
      </c>
      <c r="E431" s="3" t="s">
        <v>137</v>
      </c>
      <c r="F431" s="4" t="s">
        <v>138</v>
      </c>
      <c r="G431" s="3" t="s">
        <v>139</v>
      </c>
      <c r="H431" s="4" t="s">
        <v>41</v>
      </c>
      <c r="I431" s="3" t="s">
        <v>140</v>
      </c>
      <c r="J431" s="3" t="s">
        <v>141</v>
      </c>
      <c r="K431" s="4" t="s">
        <v>142</v>
      </c>
      <c r="L431" s="3" t="s">
        <v>143</v>
      </c>
      <c r="M431" s="4" t="s">
        <v>144</v>
      </c>
      <c r="N431" s="3" t="s">
        <v>143</v>
      </c>
      <c r="O431" s="3" t="s">
        <v>145</v>
      </c>
      <c r="P431" s="3" t="s">
        <v>146</v>
      </c>
      <c r="Q431" s="3" t="s">
        <v>147</v>
      </c>
      <c r="R431" s="3" t="s">
        <v>113</v>
      </c>
      <c r="S431" s="3" t="s">
        <v>148</v>
      </c>
      <c r="T431" s="4" t="s">
        <v>51</v>
      </c>
      <c r="U431" s="4" t="s">
        <v>52</v>
      </c>
      <c r="V431" s="3" t="s">
        <v>149</v>
      </c>
      <c r="W431" s="4" t="s">
        <v>150</v>
      </c>
      <c r="Y431" s="3" t="s">
        <v>151</v>
      </c>
      <c r="Z431" s="4" t="s">
        <v>152</v>
      </c>
    </row>
    <row r="432" spans="1:26" x14ac:dyDescent="0.3">
      <c r="A432" s="4" t="str">
        <f>_xlfn.CONCAT(M432, K432, "-", B432, "-", T432, "-", U432)</f>
        <v>1106-310165-PUB-</v>
      </c>
      <c r="B432" s="5">
        <v>310165</v>
      </c>
      <c r="E432" s="3" t="s">
        <v>10930</v>
      </c>
      <c r="F432" s="4" t="s">
        <v>10931</v>
      </c>
      <c r="G432" s="3" t="s">
        <v>10932</v>
      </c>
      <c r="H432" s="4" t="s">
        <v>41</v>
      </c>
      <c r="I432" s="3" t="s">
        <v>10933</v>
      </c>
      <c r="J432" s="3" t="s">
        <v>141</v>
      </c>
      <c r="K432" s="4" t="s">
        <v>142</v>
      </c>
      <c r="L432" s="3" t="s">
        <v>143</v>
      </c>
      <c r="M432" s="4" t="s">
        <v>144</v>
      </c>
      <c r="N432" s="3" t="s">
        <v>143</v>
      </c>
      <c r="O432" s="3" t="s">
        <v>10934</v>
      </c>
      <c r="P432" s="3" t="e">
        <v>#N/A</v>
      </c>
      <c r="Q432" s="3" t="e">
        <v>#N/A</v>
      </c>
      <c r="R432" s="3" t="s">
        <v>113</v>
      </c>
      <c r="S432" s="3" t="s">
        <v>148</v>
      </c>
      <c r="T432" s="4" t="s">
        <v>51</v>
      </c>
      <c r="V432" s="3" t="s">
        <v>149</v>
      </c>
      <c r="W432" s="3" t="s">
        <v>10935</v>
      </c>
      <c r="Y432" s="3" t="s">
        <v>10936</v>
      </c>
      <c r="Z432" s="4" t="s">
        <v>10937</v>
      </c>
    </row>
    <row r="433" spans="1:26" x14ac:dyDescent="0.3">
      <c r="A433" s="4" t="str">
        <f>_xlfn.CONCAT(M433, K433, "-", B433, "-", T433, "-", U433)</f>
        <v>1106-331053-PUB-</v>
      </c>
      <c r="B433" s="5">
        <v>331053</v>
      </c>
      <c r="E433" s="3" t="s">
        <v>11064</v>
      </c>
      <c r="F433" s="4" t="s">
        <v>4404</v>
      </c>
      <c r="G433" s="3" t="s">
        <v>4405</v>
      </c>
      <c r="H433" s="4" t="s">
        <v>41</v>
      </c>
      <c r="I433" s="3" t="s">
        <v>11065</v>
      </c>
      <c r="J433" s="3" t="s">
        <v>141</v>
      </c>
      <c r="K433" s="4" t="s">
        <v>142</v>
      </c>
      <c r="L433" s="3" t="s">
        <v>143</v>
      </c>
      <c r="M433" s="4" t="s">
        <v>144</v>
      </c>
      <c r="N433" s="3" t="s">
        <v>143</v>
      </c>
      <c r="O433" s="3" t="s">
        <v>11066</v>
      </c>
      <c r="P433" s="3" t="e">
        <v>#N/A</v>
      </c>
      <c r="Q433" s="3" t="e">
        <v>#N/A</v>
      </c>
      <c r="R433" s="3" t="s">
        <v>113</v>
      </c>
      <c r="S433" s="3" t="s">
        <v>148</v>
      </c>
      <c r="T433" s="4" t="s">
        <v>51</v>
      </c>
      <c r="V433" s="3" t="s">
        <v>64</v>
      </c>
      <c r="W433" s="3"/>
      <c r="Y433" s="3" t="s">
        <v>98</v>
      </c>
      <c r="Z433" s="4" t="s">
        <v>11067</v>
      </c>
    </row>
    <row r="434" spans="1:26" x14ac:dyDescent="0.3">
      <c r="A434" s="4" t="str">
        <f>_xlfn.CONCAT(M434, K434, "-", B434, "-", T434, "-", U434)</f>
        <v>1106-340133-PUB-EB</v>
      </c>
      <c r="B434" s="4">
        <v>340133</v>
      </c>
      <c r="C434" s="4" t="s">
        <v>1580</v>
      </c>
      <c r="D434" s="5">
        <v>1106518</v>
      </c>
      <c r="E434" s="3" t="s">
        <v>1581</v>
      </c>
      <c r="F434" s="4" t="s">
        <v>1582</v>
      </c>
      <c r="G434" s="3" t="s">
        <v>1583</v>
      </c>
      <c r="H434" s="4" t="s">
        <v>41</v>
      </c>
      <c r="I434" s="3" t="s">
        <v>1584</v>
      </c>
      <c r="J434" s="3" t="s">
        <v>141</v>
      </c>
      <c r="K434" s="4" t="s">
        <v>142</v>
      </c>
      <c r="L434" s="3" t="s">
        <v>143</v>
      </c>
      <c r="M434" s="4" t="s">
        <v>144</v>
      </c>
      <c r="N434" s="3" t="s">
        <v>143</v>
      </c>
      <c r="O434" s="3" t="s">
        <v>1585</v>
      </c>
      <c r="P434" s="3" t="s">
        <v>1586</v>
      </c>
      <c r="Q434" s="3" t="s">
        <v>1587</v>
      </c>
      <c r="R434" s="3" t="s">
        <v>113</v>
      </c>
      <c r="S434" s="3" t="s">
        <v>148</v>
      </c>
      <c r="T434" s="4" t="s">
        <v>51</v>
      </c>
      <c r="U434" s="4" t="s">
        <v>52</v>
      </c>
      <c r="V434" s="3" t="s">
        <v>131</v>
      </c>
      <c r="W434" s="4" t="s">
        <v>1588</v>
      </c>
      <c r="X434" s="3" t="s">
        <v>1589</v>
      </c>
      <c r="Y434" s="3" t="s">
        <v>1590</v>
      </c>
      <c r="Z434" s="4" t="s">
        <v>1591</v>
      </c>
    </row>
    <row r="435" spans="1:26" x14ac:dyDescent="0.3">
      <c r="A435" s="4" t="str">
        <f>_xlfn.CONCAT(M435, K435, "-", B435, "-", T435, "-", U435)</f>
        <v>1106-340583-PUB-EB</v>
      </c>
      <c r="B435" s="4">
        <v>340583</v>
      </c>
      <c r="C435" s="4" t="s">
        <v>1950</v>
      </c>
      <c r="D435" s="5">
        <v>1106295</v>
      </c>
      <c r="E435" s="3" t="s">
        <v>1951</v>
      </c>
      <c r="F435" s="4" t="s">
        <v>1952</v>
      </c>
      <c r="G435" s="3" t="s">
        <v>1953</v>
      </c>
      <c r="H435" s="4" t="s">
        <v>104</v>
      </c>
      <c r="I435" s="3" t="s">
        <v>1954</v>
      </c>
      <c r="J435" s="3" t="s">
        <v>141</v>
      </c>
      <c r="K435" s="4" t="s">
        <v>142</v>
      </c>
      <c r="L435" s="3" t="s">
        <v>143</v>
      </c>
      <c r="M435" s="4" t="s">
        <v>144</v>
      </c>
      <c r="N435" s="3" t="s">
        <v>143</v>
      </c>
      <c r="O435" s="3" t="s">
        <v>1955</v>
      </c>
      <c r="P435" s="3" t="s">
        <v>1956</v>
      </c>
      <c r="Q435" s="3" t="s">
        <v>1957</v>
      </c>
      <c r="R435" s="3" t="s">
        <v>113</v>
      </c>
      <c r="S435" s="3" t="s">
        <v>148</v>
      </c>
      <c r="T435" s="4" t="s">
        <v>51</v>
      </c>
      <c r="U435" s="4" t="s">
        <v>52</v>
      </c>
      <c r="V435" s="3" t="s">
        <v>149</v>
      </c>
      <c r="W435" s="4" t="s">
        <v>1958</v>
      </c>
      <c r="X435" s="3" t="s">
        <v>1959</v>
      </c>
      <c r="Y435" s="3" t="s">
        <v>1960</v>
      </c>
      <c r="Z435" s="4" t="s">
        <v>1961</v>
      </c>
    </row>
    <row r="436" spans="1:26" x14ac:dyDescent="0.3">
      <c r="A436" s="4" t="str">
        <f>_xlfn.CONCAT(M436, K436, "-", B436, "-", T436, "-", U436)</f>
        <v>1106-341423-PUB-EB</v>
      </c>
      <c r="B436" s="4">
        <v>341423</v>
      </c>
      <c r="C436" s="4" t="s">
        <v>2747</v>
      </c>
      <c r="D436" s="5">
        <v>1106805</v>
      </c>
      <c r="E436" s="3" t="s">
        <v>2748</v>
      </c>
      <c r="F436" s="4" t="s">
        <v>2749</v>
      </c>
      <c r="G436" s="3" t="s">
        <v>2750</v>
      </c>
      <c r="H436" s="4" t="s">
        <v>41</v>
      </c>
      <c r="I436" s="3" t="s">
        <v>2751</v>
      </c>
      <c r="J436" s="3" t="s">
        <v>141</v>
      </c>
      <c r="K436" s="4" t="s">
        <v>142</v>
      </c>
      <c r="L436" s="3" t="s">
        <v>143</v>
      </c>
      <c r="M436" s="4" t="s">
        <v>144</v>
      </c>
      <c r="N436" s="3" t="s">
        <v>143</v>
      </c>
      <c r="O436" s="3" t="s">
        <v>2752</v>
      </c>
      <c r="P436" s="3" t="s">
        <v>2753</v>
      </c>
      <c r="Q436" s="3" t="s">
        <v>2754</v>
      </c>
      <c r="R436" s="3" t="s">
        <v>113</v>
      </c>
      <c r="S436" s="3" t="s">
        <v>148</v>
      </c>
      <c r="T436" s="4" t="s">
        <v>51</v>
      </c>
      <c r="U436" s="4" t="s">
        <v>52</v>
      </c>
      <c r="V436" s="3" t="s">
        <v>149</v>
      </c>
      <c r="W436" s="4" t="s">
        <v>2755</v>
      </c>
      <c r="Y436" s="3" t="s">
        <v>2756</v>
      </c>
      <c r="Z436" s="4" t="s">
        <v>2757</v>
      </c>
    </row>
    <row r="437" spans="1:26" x14ac:dyDescent="0.3">
      <c r="A437" s="4" t="str">
        <f>_xlfn.CONCAT(M437, K437, "-", B437, "-", T437, "-", U437)</f>
        <v>1106-341460-PUB-EB23</v>
      </c>
      <c r="B437" s="4">
        <v>341460</v>
      </c>
      <c r="C437" s="4" t="s">
        <v>2769</v>
      </c>
      <c r="D437" s="5">
        <v>1106841</v>
      </c>
      <c r="E437" s="3" t="s">
        <v>2770</v>
      </c>
      <c r="F437" s="4" t="s">
        <v>2771</v>
      </c>
      <c r="G437" s="3" t="s">
        <v>2772</v>
      </c>
      <c r="H437" s="4" t="s">
        <v>104</v>
      </c>
      <c r="I437" s="3" t="s">
        <v>2773</v>
      </c>
      <c r="J437" s="3" t="s">
        <v>141</v>
      </c>
      <c r="K437" s="4" t="s">
        <v>142</v>
      </c>
      <c r="L437" s="3" t="s">
        <v>143</v>
      </c>
      <c r="M437" s="4" t="s">
        <v>144</v>
      </c>
      <c r="N437" s="3" t="s">
        <v>143</v>
      </c>
      <c r="O437" s="3" t="s">
        <v>2774</v>
      </c>
      <c r="P437" s="3" t="s">
        <v>2775</v>
      </c>
      <c r="Q437" s="3" t="s">
        <v>2776</v>
      </c>
      <c r="R437" s="3" t="s">
        <v>113</v>
      </c>
      <c r="S437" s="3" t="s">
        <v>148</v>
      </c>
      <c r="T437" s="4" t="s">
        <v>51</v>
      </c>
      <c r="U437" s="4" t="s">
        <v>2777</v>
      </c>
      <c r="V437" s="3" t="s">
        <v>149</v>
      </c>
      <c r="W437" s="4" t="s">
        <v>2778</v>
      </c>
      <c r="X437" s="3" t="s">
        <v>2779</v>
      </c>
      <c r="Y437" s="3" t="s">
        <v>2780</v>
      </c>
      <c r="Z437" s="4" t="s">
        <v>2781</v>
      </c>
    </row>
    <row r="438" spans="1:26" x14ac:dyDescent="0.3">
      <c r="A438" s="4" t="str">
        <f>_xlfn.CONCAT(M438, K438, "-", B438, "-", T438, "-", U438)</f>
        <v>1106-341526-PUB-EB</v>
      </c>
      <c r="B438" s="4">
        <v>341526</v>
      </c>
      <c r="C438" s="4" t="s">
        <v>2808</v>
      </c>
      <c r="D438" s="5">
        <v>1106123</v>
      </c>
      <c r="E438" s="3" t="s">
        <v>2809</v>
      </c>
      <c r="F438" s="4" t="s">
        <v>2810</v>
      </c>
      <c r="G438" s="3" t="s">
        <v>2811</v>
      </c>
      <c r="H438" s="4" t="s">
        <v>104</v>
      </c>
      <c r="I438" s="3" t="s">
        <v>2812</v>
      </c>
      <c r="J438" s="3" t="s">
        <v>141</v>
      </c>
      <c r="K438" s="4" t="s">
        <v>142</v>
      </c>
      <c r="L438" s="3" t="s">
        <v>143</v>
      </c>
      <c r="M438" s="4" t="s">
        <v>144</v>
      </c>
      <c r="N438" s="3" t="s">
        <v>143</v>
      </c>
      <c r="O438" s="3" t="s">
        <v>2813</v>
      </c>
      <c r="P438" s="3" t="s">
        <v>2814</v>
      </c>
      <c r="Q438" s="3" t="s">
        <v>2815</v>
      </c>
      <c r="R438" s="3" t="s">
        <v>113</v>
      </c>
      <c r="S438" s="3" t="s">
        <v>148</v>
      </c>
      <c r="T438" s="4" t="s">
        <v>51</v>
      </c>
      <c r="U438" s="4" t="s">
        <v>52</v>
      </c>
      <c r="V438" s="3" t="s">
        <v>149</v>
      </c>
      <c r="W438" s="4" t="s">
        <v>2816</v>
      </c>
      <c r="X438" s="3" t="s">
        <v>2817</v>
      </c>
      <c r="Y438" s="3" t="s">
        <v>2818</v>
      </c>
      <c r="Z438" s="4" t="s">
        <v>2819</v>
      </c>
    </row>
    <row r="439" spans="1:26" x14ac:dyDescent="0.3">
      <c r="A439" s="4" t="str">
        <f>_xlfn.CONCAT(M439, K439, "-", B439, "-", T439, "-", U439)</f>
        <v>1106-342014-PUB-EBS</v>
      </c>
      <c r="B439" s="4">
        <v>342014</v>
      </c>
      <c r="C439" s="4" t="s">
        <v>3174</v>
      </c>
      <c r="D439" s="5">
        <v>1106304</v>
      </c>
      <c r="E439" s="3" t="s">
        <v>3175</v>
      </c>
      <c r="F439" s="4" t="s">
        <v>3176</v>
      </c>
      <c r="G439" s="3" t="s">
        <v>3177</v>
      </c>
      <c r="H439" s="4" t="s">
        <v>104</v>
      </c>
      <c r="I439" s="3" t="s">
        <v>3178</v>
      </c>
      <c r="J439" s="3" t="s">
        <v>141</v>
      </c>
      <c r="K439" s="4" t="s">
        <v>142</v>
      </c>
      <c r="L439" s="3" t="s">
        <v>143</v>
      </c>
      <c r="M439" s="4" t="s">
        <v>144</v>
      </c>
      <c r="N439" s="3" t="s">
        <v>143</v>
      </c>
      <c r="O439" s="3" t="s">
        <v>3179</v>
      </c>
      <c r="P439" s="3" t="s">
        <v>3180</v>
      </c>
      <c r="Q439" s="3" t="s">
        <v>3181</v>
      </c>
      <c r="R439" s="3" t="s">
        <v>113</v>
      </c>
      <c r="S439" s="3" t="s">
        <v>148</v>
      </c>
      <c r="T439" s="4" t="s">
        <v>51</v>
      </c>
      <c r="U439" s="4" t="s">
        <v>225</v>
      </c>
      <c r="V439" s="3" t="s">
        <v>2275</v>
      </c>
      <c r="W439" s="4" t="s">
        <v>3182</v>
      </c>
      <c r="Y439" s="3" t="s">
        <v>3183</v>
      </c>
      <c r="Z439" s="4" t="s">
        <v>3184</v>
      </c>
    </row>
    <row r="440" spans="1:26" x14ac:dyDescent="0.3">
      <c r="A440" s="4" t="str">
        <f>_xlfn.CONCAT(M440, K440, "-", B440, "-", T440, "-", U440)</f>
        <v>1106-342038-PUB-EB</v>
      </c>
      <c r="B440" s="4">
        <v>342038</v>
      </c>
      <c r="C440" s="4" t="s">
        <v>3199</v>
      </c>
      <c r="D440" s="5">
        <v>1106844</v>
      </c>
      <c r="E440" s="3" t="s">
        <v>3200</v>
      </c>
      <c r="F440" s="4" t="s">
        <v>3201</v>
      </c>
      <c r="G440" s="3" t="s">
        <v>3202</v>
      </c>
      <c r="H440" s="4" t="s">
        <v>104</v>
      </c>
      <c r="I440" s="3" t="s">
        <v>3203</v>
      </c>
      <c r="J440" s="3" t="s">
        <v>141</v>
      </c>
      <c r="K440" s="4" t="s">
        <v>142</v>
      </c>
      <c r="L440" s="3" t="s">
        <v>143</v>
      </c>
      <c r="M440" s="4" t="s">
        <v>144</v>
      </c>
      <c r="N440" s="3" t="s">
        <v>143</v>
      </c>
      <c r="O440" s="3" t="s">
        <v>3204</v>
      </c>
      <c r="P440" s="3" t="s">
        <v>3205</v>
      </c>
      <c r="Q440" s="3" t="s">
        <v>3206</v>
      </c>
      <c r="R440" s="3" t="s">
        <v>113</v>
      </c>
      <c r="S440" s="3" t="s">
        <v>148</v>
      </c>
      <c r="T440" s="4" t="s">
        <v>51</v>
      </c>
      <c r="U440" s="4" t="s">
        <v>52</v>
      </c>
      <c r="V440" s="3" t="s">
        <v>149</v>
      </c>
      <c r="W440" s="4" t="s">
        <v>3207</v>
      </c>
      <c r="X440" s="3" t="s">
        <v>3208</v>
      </c>
      <c r="Y440" s="3" t="s">
        <v>3209</v>
      </c>
      <c r="Z440" s="4" t="s">
        <v>3210</v>
      </c>
    </row>
    <row r="441" spans="1:26" x14ac:dyDescent="0.3">
      <c r="A441" s="4" t="str">
        <f>_xlfn.CONCAT(M441, K441, "-", B441, "-", T441, "-", U441)</f>
        <v>1106-342075-PUB-EB</v>
      </c>
      <c r="B441" s="4">
        <v>342075</v>
      </c>
      <c r="C441" s="4" t="s">
        <v>3239</v>
      </c>
      <c r="D441" s="5">
        <v>1106235</v>
      </c>
      <c r="E441" s="3" t="s">
        <v>3240</v>
      </c>
      <c r="F441" s="4" t="s">
        <v>3241</v>
      </c>
      <c r="G441" s="3" t="s">
        <v>3242</v>
      </c>
      <c r="H441" s="4" t="s">
        <v>104</v>
      </c>
      <c r="I441" s="3" t="s">
        <v>3243</v>
      </c>
      <c r="J441" s="3" t="s">
        <v>141</v>
      </c>
      <c r="K441" s="4" t="s">
        <v>142</v>
      </c>
      <c r="L441" s="3" t="s">
        <v>143</v>
      </c>
      <c r="M441" s="4" t="s">
        <v>144</v>
      </c>
      <c r="N441" s="3" t="s">
        <v>143</v>
      </c>
      <c r="O441" s="3" t="s">
        <v>3244</v>
      </c>
      <c r="P441" s="3" t="s">
        <v>3245</v>
      </c>
      <c r="Q441" s="3" t="s">
        <v>3246</v>
      </c>
      <c r="R441" s="3" t="s">
        <v>113</v>
      </c>
      <c r="S441" s="3" t="s">
        <v>148</v>
      </c>
      <c r="T441" s="4" t="s">
        <v>51</v>
      </c>
      <c r="U441" s="4" t="s">
        <v>52</v>
      </c>
      <c r="V441" s="3" t="s">
        <v>64</v>
      </c>
      <c r="W441" s="4" t="s">
        <v>3247</v>
      </c>
      <c r="X441" s="3" t="s">
        <v>3248</v>
      </c>
      <c r="Y441" s="3" t="s">
        <v>3249</v>
      </c>
      <c r="Z441" s="4" t="s">
        <v>3250</v>
      </c>
    </row>
    <row r="442" spans="1:26" x14ac:dyDescent="0.3">
      <c r="A442" s="4" t="str">
        <f>_xlfn.CONCAT(M442, K442, "-", B442, "-", T442, "-", U442)</f>
        <v>1106-342129-PUB-EB</v>
      </c>
      <c r="B442" s="4">
        <v>342129</v>
      </c>
      <c r="C442" s="4" t="s">
        <v>3276</v>
      </c>
      <c r="D442" s="5">
        <v>1106812</v>
      </c>
      <c r="E442" s="3" t="s">
        <v>3277</v>
      </c>
      <c r="F442" s="4" t="s">
        <v>3278</v>
      </c>
      <c r="G442" s="3" t="s">
        <v>3279</v>
      </c>
      <c r="H442" s="4" t="s">
        <v>104</v>
      </c>
      <c r="I442" s="3" t="s">
        <v>3280</v>
      </c>
      <c r="J442" s="3" t="s">
        <v>141</v>
      </c>
      <c r="K442" s="4" t="s">
        <v>142</v>
      </c>
      <c r="L442" s="3" t="s">
        <v>143</v>
      </c>
      <c r="M442" s="4" t="s">
        <v>144</v>
      </c>
      <c r="N442" s="3" t="s">
        <v>143</v>
      </c>
      <c r="O442" s="3" t="s">
        <v>3281</v>
      </c>
      <c r="P442" s="3" t="s">
        <v>3282</v>
      </c>
      <c r="Q442" s="3" t="s">
        <v>3283</v>
      </c>
      <c r="R442" s="3" t="s">
        <v>113</v>
      </c>
      <c r="S442" s="3" t="s">
        <v>148</v>
      </c>
      <c r="T442" s="4" t="s">
        <v>51</v>
      </c>
      <c r="U442" s="4" t="s">
        <v>52</v>
      </c>
      <c r="V442" s="3" t="s">
        <v>149</v>
      </c>
      <c r="W442" s="4" t="s">
        <v>3284</v>
      </c>
      <c r="X442" s="3" t="s">
        <v>3285</v>
      </c>
      <c r="Y442" s="3" t="s">
        <v>3286</v>
      </c>
      <c r="Z442" s="4" t="s">
        <v>3287</v>
      </c>
    </row>
    <row r="443" spans="1:26" x14ac:dyDescent="0.3">
      <c r="A443" s="4" t="str">
        <f>_xlfn.CONCAT(M443, K443, "-", B443, "-", T443, "-", U443)</f>
        <v>1106-342154-PUB-EB</v>
      </c>
      <c r="B443" s="4">
        <v>342154</v>
      </c>
      <c r="C443" s="4" t="s">
        <v>3300</v>
      </c>
      <c r="D443" s="5">
        <v>1106126</v>
      </c>
      <c r="E443" s="3" t="s">
        <v>3301</v>
      </c>
      <c r="F443" s="4" t="s">
        <v>138</v>
      </c>
      <c r="G443" s="3" t="s">
        <v>139</v>
      </c>
      <c r="H443" s="4" t="s">
        <v>41</v>
      </c>
      <c r="I443" s="3" t="s">
        <v>3302</v>
      </c>
      <c r="J443" s="3" t="s">
        <v>141</v>
      </c>
      <c r="K443" s="4" t="s">
        <v>142</v>
      </c>
      <c r="L443" s="3" t="s">
        <v>143</v>
      </c>
      <c r="M443" s="4" t="s">
        <v>144</v>
      </c>
      <c r="N443" s="3" t="s">
        <v>143</v>
      </c>
      <c r="O443" s="3" t="s">
        <v>3303</v>
      </c>
      <c r="P443" s="3" t="s">
        <v>3304</v>
      </c>
      <c r="Q443" s="3" t="s">
        <v>3305</v>
      </c>
      <c r="R443" s="3" t="s">
        <v>113</v>
      </c>
      <c r="S443" s="3" t="s">
        <v>148</v>
      </c>
      <c r="T443" s="4" t="s">
        <v>51</v>
      </c>
      <c r="U443" s="4" t="s">
        <v>52</v>
      </c>
      <c r="V443" s="3" t="s">
        <v>149</v>
      </c>
      <c r="W443" s="4" t="s">
        <v>3306</v>
      </c>
      <c r="Y443" s="3" t="s">
        <v>3307</v>
      </c>
      <c r="Z443" s="4" t="s">
        <v>3308</v>
      </c>
    </row>
    <row r="444" spans="1:26" x14ac:dyDescent="0.3">
      <c r="A444" s="4" t="str">
        <f>_xlfn.CONCAT(M444, K444, "-", B444, "-", T444, "-", U444)</f>
        <v>1106-342361-PUB-</v>
      </c>
      <c r="B444" s="5">
        <v>342361</v>
      </c>
      <c r="E444" s="3" t="s">
        <v>11497</v>
      </c>
      <c r="F444" s="4" t="s">
        <v>11498</v>
      </c>
      <c r="G444" s="3" t="s">
        <v>11499</v>
      </c>
      <c r="H444" s="4" t="s">
        <v>104</v>
      </c>
      <c r="I444" s="3" t="s">
        <v>11500</v>
      </c>
      <c r="J444" s="3" t="s">
        <v>141</v>
      </c>
      <c r="K444" s="4" t="s">
        <v>142</v>
      </c>
      <c r="L444" s="3" t="s">
        <v>143</v>
      </c>
      <c r="M444" s="4" t="s">
        <v>144</v>
      </c>
      <c r="N444" s="3" t="s">
        <v>143</v>
      </c>
      <c r="O444" s="3" t="s">
        <v>11501</v>
      </c>
      <c r="P444" s="3" t="e">
        <v>#N/A</v>
      </c>
      <c r="Q444" s="3" t="e">
        <v>#N/A</v>
      </c>
      <c r="R444" s="3" t="s">
        <v>113</v>
      </c>
      <c r="S444" s="3" t="s">
        <v>148</v>
      </c>
      <c r="T444" s="4" t="s">
        <v>51</v>
      </c>
      <c r="V444" s="3" t="s">
        <v>131</v>
      </c>
      <c r="W444" s="3" t="s">
        <v>11502</v>
      </c>
      <c r="X444" s="3" t="s">
        <v>11503</v>
      </c>
      <c r="Y444" s="3" t="s">
        <v>11504</v>
      </c>
      <c r="Z444" s="4" t="s">
        <v>11505</v>
      </c>
    </row>
    <row r="445" spans="1:26" x14ac:dyDescent="0.3">
      <c r="A445" s="4" t="str">
        <f>_xlfn.CONCAT(M445, K445, "-", B445, "-", T445, "-", U445)</f>
        <v>1106-342397-PUB-EB</v>
      </c>
      <c r="B445" s="4">
        <v>342397</v>
      </c>
      <c r="C445" s="4" t="s">
        <v>3514</v>
      </c>
      <c r="D445" s="5">
        <v>1106204</v>
      </c>
      <c r="E445" s="3" t="s">
        <v>3515</v>
      </c>
      <c r="F445" s="4" t="s">
        <v>3516</v>
      </c>
      <c r="G445" s="3" t="s">
        <v>3517</v>
      </c>
      <c r="H445" s="4" t="s">
        <v>41</v>
      </c>
      <c r="I445" s="3" t="s">
        <v>3518</v>
      </c>
      <c r="J445" s="3" t="s">
        <v>141</v>
      </c>
      <c r="K445" s="4" t="s">
        <v>142</v>
      </c>
      <c r="L445" s="3" t="s">
        <v>143</v>
      </c>
      <c r="M445" s="4" t="s">
        <v>144</v>
      </c>
      <c r="N445" s="3" t="s">
        <v>143</v>
      </c>
      <c r="O445" s="3" t="s">
        <v>3519</v>
      </c>
      <c r="P445" s="3" t="s">
        <v>3520</v>
      </c>
      <c r="Q445" s="3" t="s">
        <v>3521</v>
      </c>
      <c r="R445" s="3" t="s">
        <v>113</v>
      </c>
      <c r="S445" s="3" t="s">
        <v>148</v>
      </c>
      <c r="T445" s="4" t="s">
        <v>51</v>
      </c>
      <c r="U445" s="4" t="s">
        <v>52</v>
      </c>
      <c r="V445" s="3" t="s">
        <v>149</v>
      </c>
      <c r="W445" s="4" t="s">
        <v>3522</v>
      </c>
      <c r="Y445" s="3" t="s">
        <v>3523</v>
      </c>
      <c r="Z445" s="4" t="s">
        <v>3524</v>
      </c>
    </row>
    <row r="446" spans="1:26" x14ac:dyDescent="0.3">
      <c r="A446" s="4" t="str">
        <f>_xlfn.CONCAT(M446, K446, "-", B446, "-", T446, "-", U446)</f>
        <v>1106-342520-PUB-</v>
      </c>
      <c r="B446" s="5">
        <v>342520</v>
      </c>
      <c r="E446" s="3" t="s">
        <v>11522</v>
      </c>
      <c r="F446" s="4" t="s">
        <v>11523</v>
      </c>
      <c r="G446" s="3" t="s">
        <v>11524</v>
      </c>
      <c r="H446" s="4" t="s">
        <v>41</v>
      </c>
      <c r="I446" s="3" t="s">
        <v>11525</v>
      </c>
      <c r="J446" s="3" t="s">
        <v>141</v>
      </c>
      <c r="K446" s="4" t="s">
        <v>142</v>
      </c>
      <c r="L446" s="3" t="s">
        <v>143</v>
      </c>
      <c r="M446" s="4" t="s">
        <v>144</v>
      </c>
      <c r="N446" s="3" t="s">
        <v>143</v>
      </c>
      <c r="O446" s="3" t="s">
        <v>11526</v>
      </c>
      <c r="P446" s="3" t="e">
        <v>#N/A</v>
      </c>
      <c r="Q446" s="3" t="e">
        <v>#N/A</v>
      </c>
      <c r="R446" s="3" t="s">
        <v>113</v>
      </c>
      <c r="S446" s="3" t="s">
        <v>148</v>
      </c>
      <c r="T446" s="4" t="s">
        <v>51</v>
      </c>
      <c r="V446" s="3" t="s">
        <v>149</v>
      </c>
      <c r="W446" s="3" t="s">
        <v>11527</v>
      </c>
      <c r="Y446" s="3" t="s">
        <v>11528</v>
      </c>
      <c r="Z446" s="4" t="s">
        <v>11529</v>
      </c>
    </row>
    <row r="447" spans="1:26" x14ac:dyDescent="0.3">
      <c r="A447" s="4" t="str">
        <f>_xlfn.CONCAT(M447, K447, "-", B447, "-", T447, "-", U447)</f>
        <v>1106-342555-PUB-EB</v>
      </c>
      <c r="B447" s="4">
        <v>342555</v>
      </c>
      <c r="C447" s="4" t="s">
        <v>3664</v>
      </c>
      <c r="D447" s="5">
        <v>1106499</v>
      </c>
      <c r="E447" s="3" t="s">
        <v>3665</v>
      </c>
      <c r="F447" s="4" t="s">
        <v>3666</v>
      </c>
      <c r="G447" s="3" t="s">
        <v>3667</v>
      </c>
      <c r="H447" s="4" t="s">
        <v>41</v>
      </c>
      <c r="I447" s="3" t="s">
        <v>3668</v>
      </c>
      <c r="J447" s="3" t="s">
        <v>141</v>
      </c>
      <c r="K447" s="4" t="s">
        <v>142</v>
      </c>
      <c r="L447" s="3" t="s">
        <v>143</v>
      </c>
      <c r="M447" s="4" t="s">
        <v>144</v>
      </c>
      <c r="N447" s="3" t="s">
        <v>143</v>
      </c>
      <c r="O447" s="3" t="s">
        <v>3669</v>
      </c>
      <c r="P447" s="3" t="s">
        <v>3670</v>
      </c>
      <c r="Q447" s="3" t="s">
        <v>3671</v>
      </c>
      <c r="R447" s="3" t="s">
        <v>113</v>
      </c>
      <c r="S447" s="3" t="s">
        <v>148</v>
      </c>
      <c r="T447" s="4" t="s">
        <v>51</v>
      </c>
      <c r="U447" s="4" t="s">
        <v>52</v>
      </c>
      <c r="V447" s="3" t="s">
        <v>81</v>
      </c>
      <c r="W447" s="4" t="s">
        <v>3672</v>
      </c>
      <c r="Y447" s="3" t="s">
        <v>3673</v>
      </c>
      <c r="Z447" s="4" t="s">
        <v>3674</v>
      </c>
    </row>
    <row r="448" spans="1:26" x14ac:dyDescent="0.3">
      <c r="A448" s="4" t="str">
        <f>_xlfn.CONCAT(M448, K448, "-", B448, "-", T448, "-", U448)</f>
        <v>1106-342646-PUB-EB</v>
      </c>
      <c r="B448" s="4">
        <v>342646</v>
      </c>
      <c r="C448" s="4" t="s">
        <v>3746</v>
      </c>
      <c r="D448" s="5">
        <v>1106215</v>
      </c>
      <c r="E448" s="3" t="s">
        <v>3747</v>
      </c>
      <c r="F448" s="4" t="s">
        <v>3748</v>
      </c>
      <c r="G448" s="3" t="s">
        <v>3749</v>
      </c>
      <c r="H448" s="4" t="s">
        <v>104</v>
      </c>
      <c r="I448" s="3" t="s">
        <v>3750</v>
      </c>
      <c r="J448" s="3" t="s">
        <v>141</v>
      </c>
      <c r="K448" s="4" t="s">
        <v>142</v>
      </c>
      <c r="L448" s="3" t="s">
        <v>143</v>
      </c>
      <c r="M448" s="4" t="s">
        <v>144</v>
      </c>
      <c r="N448" s="3" t="s">
        <v>143</v>
      </c>
      <c r="O448" s="3" t="s">
        <v>3751</v>
      </c>
      <c r="P448" s="3" t="s">
        <v>3752</v>
      </c>
      <c r="Q448" s="3" t="s">
        <v>3753</v>
      </c>
      <c r="R448" s="3" t="s">
        <v>113</v>
      </c>
      <c r="S448" s="3" t="s">
        <v>148</v>
      </c>
      <c r="T448" s="4" t="s">
        <v>51</v>
      </c>
      <c r="U448" s="4" t="s">
        <v>52</v>
      </c>
      <c r="V448" s="3" t="s">
        <v>64</v>
      </c>
      <c r="W448" s="4" t="s">
        <v>3754</v>
      </c>
      <c r="X448" s="3" t="s">
        <v>3755</v>
      </c>
      <c r="Y448" s="3" t="s">
        <v>3756</v>
      </c>
      <c r="Z448" s="4" t="s">
        <v>3757</v>
      </c>
    </row>
    <row r="449" spans="1:26" x14ac:dyDescent="0.3">
      <c r="A449" s="4" t="str">
        <f>_xlfn.CONCAT(M449, K449, "-", B449, "-", T449, "-", U449)</f>
        <v>1106-342750-PUB-EB</v>
      </c>
      <c r="B449" s="4">
        <v>342750</v>
      </c>
      <c r="C449" s="4" t="s">
        <v>3870</v>
      </c>
      <c r="D449" s="5">
        <v>1106630</v>
      </c>
      <c r="E449" s="3" t="s">
        <v>3871</v>
      </c>
      <c r="F449" s="4" t="s">
        <v>3872</v>
      </c>
      <c r="G449" s="3" t="s">
        <v>3873</v>
      </c>
      <c r="H449" s="4" t="s">
        <v>41</v>
      </c>
      <c r="I449" s="3" t="s">
        <v>3874</v>
      </c>
      <c r="J449" s="3" t="s">
        <v>141</v>
      </c>
      <c r="K449" s="4" t="s">
        <v>142</v>
      </c>
      <c r="L449" s="3" t="s">
        <v>143</v>
      </c>
      <c r="M449" s="4" t="s">
        <v>144</v>
      </c>
      <c r="N449" s="3" t="s">
        <v>143</v>
      </c>
      <c r="O449" s="3" t="s">
        <v>3875</v>
      </c>
      <c r="P449" s="3" t="s">
        <v>3876</v>
      </c>
      <c r="Q449" s="3" t="s">
        <v>3877</v>
      </c>
      <c r="R449" s="3" t="s">
        <v>113</v>
      </c>
      <c r="S449" s="3" t="s">
        <v>148</v>
      </c>
      <c r="T449" s="4" t="s">
        <v>51</v>
      </c>
      <c r="U449" s="4" t="s">
        <v>52</v>
      </c>
      <c r="V449" s="3" t="s">
        <v>149</v>
      </c>
      <c r="W449" s="4" t="s">
        <v>3878</v>
      </c>
      <c r="Y449" s="3" t="s">
        <v>3879</v>
      </c>
      <c r="Z449" s="4" t="s">
        <v>3880</v>
      </c>
    </row>
    <row r="450" spans="1:26" x14ac:dyDescent="0.3">
      <c r="A450" s="4" t="str">
        <f>_xlfn.CONCAT(M450, K450, "-", B450, "-", T450, "-", U450)</f>
        <v>1106-342890-PUB-EB</v>
      </c>
      <c r="B450" s="4">
        <v>342890</v>
      </c>
      <c r="C450" s="4" t="s">
        <v>3986</v>
      </c>
      <c r="D450" s="5">
        <v>1106255</v>
      </c>
      <c r="E450" s="3" t="s">
        <v>3987</v>
      </c>
      <c r="F450" s="4" t="s">
        <v>3988</v>
      </c>
      <c r="G450" s="3" t="s">
        <v>3989</v>
      </c>
      <c r="H450" s="4" t="s">
        <v>104</v>
      </c>
      <c r="I450" s="3" t="s">
        <v>3990</v>
      </c>
      <c r="J450" s="3" t="s">
        <v>141</v>
      </c>
      <c r="K450" s="4" t="s">
        <v>142</v>
      </c>
      <c r="L450" s="3" t="s">
        <v>143</v>
      </c>
      <c r="M450" s="4" t="s">
        <v>144</v>
      </c>
      <c r="N450" s="3" t="s">
        <v>143</v>
      </c>
      <c r="O450" s="3" t="s">
        <v>3991</v>
      </c>
      <c r="P450" s="3" t="s">
        <v>3992</v>
      </c>
      <c r="Q450" s="3" t="s">
        <v>3993</v>
      </c>
      <c r="R450" s="3" t="s">
        <v>113</v>
      </c>
      <c r="S450" s="3" t="s">
        <v>148</v>
      </c>
      <c r="T450" s="4" t="s">
        <v>51</v>
      </c>
      <c r="U450" s="4" t="s">
        <v>52</v>
      </c>
      <c r="V450" s="3" t="s">
        <v>149</v>
      </c>
      <c r="W450" s="4" t="s">
        <v>3994</v>
      </c>
      <c r="X450" s="3" t="s">
        <v>3995</v>
      </c>
      <c r="Y450" s="3" t="s">
        <v>3996</v>
      </c>
      <c r="Z450" s="4" t="s">
        <v>3997</v>
      </c>
    </row>
    <row r="451" spans="1:26" x14ac:dyDescent="0.3">
      <c r="A451" s="4" t="str">
        <f>_xlfn.CONCAT(M451, K451, "-", B451, "-", T451, "-", U451)</f>
        <v>1106-343274-PUB-EB</v>
      </c>
      <c r="B451" s="4">
        <v>343274</v>
      </c>
      <c r="C451" s="4" t="s">
        <v>4334</v>
      </c>
      <c r="D451" s="5">
        <v>1106260</v>
      </c>
      <c r="E451" s="3" t="s">
        <v>4335</v>
      </c>
      <c r="F451" s="4" t="s">
        <v>4336</v>
      </c>
      <c r="G451" s="3" t="s">
        <v>4337</v>
      </c>
      <c r="H451" s="4" t="s">
        <v>41</v>
      </c>
      <c r="I451" s="3" t="s">
        <v>4338</v>
      </c>
      <c r="J451" s="3" t="s">
        <v>141</v>
      </c>
      <c r="K451" s="4" t="s">
        <v>142</v>
      </c>
      <c r="L451" s="3" t="s">
        <v>143</v>
      </c>
      <c r="M451" s="4" t="s">
        <v>144</v>
      </c>
      <c r="N451" s="3" t="s">
        <v>143</v>
      </c>
      <c r="O451" s="3" t="s">
        <v>4339</v>
      </c>
      <c r="P451" s="3" t="s">
        <v>4340</v>
      </c>
      <c r="Q451" s="3" t="s">
        <v>4341</v>
      </c>
      <c r="R451" s="3" t="s">
        <v>113</v>
      </c>
      <c r="S451" s="3" t="s">
        <v>148</v>
      </c>
      <c r="T451" s="4" t="s">
        <v>51</v>
      </c>
      <c r="U451" s="4" t="s">
        <v>52</v>
      </c>
      <c r="V451" s="3" t="s">
        <v>131</v>
      </c>
      <c r="W451" s="4" t="s">
        <v>4342</v>
      </c>
      <c r="Y451" s="3" t="s">
        <v>4343</v>
      </c>
      <c r="Z451" s="4" t="s">
        <v>4344</v>
      </c>
    </row>
    <row r="452" spans="1:26" x14ac:dyDescent="0.3">
      <c r="A452" s="4" t="str">
        <f>_xlfn.CONCAT(M452, K452, "-", B452, "-", T452, "-", U452)</f>
        <v>1106-343353-PUB-EB</v>
      </c>
      <c r="B452" s="4">
        <v>343353</v>
      </c>
      <c r="C452" s="4" t="s">
        <v>4402</v>
      </c>
      <c r="D452" s="5">
        <v>1106046</v>
      </c>
      <c r="E452" s="3" t="s">
        <v>4403</v>
      </c>
      <c r="F452" s="4" t="s">
        <v>4404</v>
      </c>
      <c r="G452" s="3" t="s">
        <v>4405</v>
      </c>
      <c r="H452" s="4" t="s">
        <v>41</v>
      </c>
      <c r="I452" s="3" t="s">
        <v>4406</v>
      </c>
      <c r="J452" s="3" t="s">
        <v>141</v>
      </c>
      <c r="K452" s="4" t="s">
        <v>142</v>
      </c>
      <c r="L452" s="3" t="s">
        <v>143</v>
      </c>
      <c r="M452" s="4" t="s">
        <v>144</v>
      </c>
      <c r="N452" s="3" t="s">
        <v>143</v>
      </c>
      <c r="O452" s="3" t="s">
        <v>4407</v>
      </c>
      <c r="P452" s="3" t="s">
        <v>4408</v>
      </c>
      <c r="Q452" s="3" t="s">
        <v>4409</v>
      </c>
      <c r="R452" s="3" t="s">
        <v>113</v>
      </c>
      <c r="S452" s="3" t="s">
        <v>148</v>
      </c>
      <c r="T452" s="4" t="s">
        <v>51</v>
      </c>
      <c r="U452" s="4" t="s">
        <v>52</v>
      </c>
      <c r="V452" s="3" t="s">
        <v>64</v>
      </c>
      <c r="W452" s="4" t="s">
        <v>4410</v>
      </c>
      <c r="Y452" s="3" t="s">
        <v>4411</v>
      </c>
      <c r="Z452" s="4" t="s">
        <v>4412</v>
      </c>
    </row>
    <row r="453" spans="1:26" x14ac:dyDescent="0.3">
      <c r="A453" s="4" t="str">
        <f>_xlfn.CONCAT(M453, K453, "-", B453, "-", T453, "-", U453)</f>
        <v>1106-346470-PUB-EB</v>
      </c>
      <c r="B453" s="4">
        <v>346470</v>
      </c>
      <c r="C453" s="4" t="s">
        <v>7609</v>
      </c>
      <c r="D453" s="5">
        <v>1106803</v>
      </c>
      <c r="E453" s="3" t="s">
        <v>7610</v>
      </c>
      <c r="F453" s="4" t="s">
        <v>4336</v>
      </c>
      <c r="G453" s="3" t="s">
        <v>4337</v>
      </c>
      <c r="H453" s="4" t="s">
        <v>41</v>
      </c>
      <c r="I453" s="3" t="s">
        <v>7611</v>
      </c>
      <c r="J453" s="3" t="s">
        <v>141</v>
      </c>
      <c r="K453" s="4" t="s">
        <v>142</v>
      </c>
      <c r="L453" s="3" t="s">
        <v>143</v>
      </c>
      <c r="M453" s="4" t="s">
        <v>144</v>
      </c>
      <c r="N453" s="3" t="s">
        <v>143</v>
      </c>
      <c r="O453" s="3" t="s">
        <v>7612</v>
      </c>
      <c r="P453" s="3" t="s">
        <v>7613</v>
      </c>
      <c r="Q453" s="3" t="s">
        <v>7614</v>
      </c>
      <c r="R453" s="3" t="s">
        <v>113</v>
      </c>
      <c r="S453" s="3" t="s">
        <v>148</v>
      </c>
      <c r="T453" s="4" t="s">
        <v>51</v>
      </c>
      <c r="U453" s="4" t="s">
        <v>52</v>
      </c>
      <c r="V453" s="3" t="s">
        <v>64</v>
      </c>
      <c r="W453" s="4" t="s">
        <v>7615</v>
      </c>
      <c r="Y453" s="3" t="s">
        <v>7616</v>
      </c>
      <c r="Z453" s="4" t="s">
        <v>7617</v>
      </c>
    </row>
    <row r="454" spans="1:26" x14ac:dyDescent="0.3">
      <c r="A454" s="4" t="str">
        <f>_xlfn.CONCAT(M454, K454, "-", B454, "-", T454, "-", U454)</f>
        <v>1106-346548-PUB-EB</v>
      </c>
      <c r="B454" s="4">
        <v>346548</v>
      </c>
      <c r="C454" s="4" t="s">
        <v>7676</v>
      </c>
      <c r="D454" s="5">
        <v>1106946</v>
      </c>
      <c r="E454" s="3" t="s">
        <v>7677</v>
      </c>
      <c r="F454" s="4" t="s">
        <v>7678</v>
      </c>
      <c r="G454" s="3" t="s">
        <v>7679</v>
      </c>
      <c r="H454" s="4" t="s">
        <v>104</v>
      </c>
      <c r="I454" s="3" t="s">
        <v>7680</v>
      </c>
      <c r="J454" s="3" t="s">
        <v>141</v>
      </c>
      <c r="K454" s="4" t="s">
        <v>142</v>
      </c>
      <c r="L454" s="3" t="s">
        <v>143</v>
      </c>
      <c r="M454" s="4" t="s">
        <v>144</v>
      </c>
      <c r="N454" s="3" t="s">
        <v>143</v>
      </c>
      <c r="O454" s="3" t="s">
        <v>7681</v>
      </c>
      <c r="P454" s="3" t="s">
        <v>7682</v>
      </c>
      <c r="Q454" s="3" t="s">
        <v>7683</v>
      </c>
      <c r="R454" s="3" t="s">
        <v>113</v>
      </c>
      <c r="S454" s="3" t="s">
        <v>148</v>
      </c>
      <c r="T454" s="4" t="s">
        <v>51</v>
      </c>
      <c r="U454" s="4" t="s">
        <v>52</v>
      </c>
      <c r="V454" s="3" t="s">
        <v>149</v>
      </c>
      <c r="W454" s="4" t="s">
        <v>7684</v>
      </c>
      <c r="X454" s="3" t="s">
        <v>7685</v>
      </c>
      <c r="Y454" s="3" t="s">
        <v>7686</v>
      </c>
      <c r="Z454" s="4" t="s">
        <v>7687</v>
      </c>
    </row>
    <row r="455" spans="1:26" x14ac:dyDescent="0.3">
      <c r="A455" s="4" t="str">
        <f>_xlfn.CONCAT(M455, K455, "-", B455, "-", T455, "-", U455)</f>
        <v>1106-346690-PUB-EB</v>
      </c>
      <c r="B455" s="4">
        <v>346690</v>
      </c>
      <c r="C455" s="4" t="s">
        <v>7850</v>
      </c>
      <c r="D455" s="5">
        <v>1106449</v>
      </c>
      <c r="E455" s="3" t="s">
        <v>7851</v>
      </c>
      <c r="F455" s="4" t="s">
        <v>7852</v>
      </c>
      <c r="G455" s="3" t="s">
        <v>7853</v>
      </c>
      <c r="H455" s="4" t="s">
        <v>104</v>
      </c>
      <c r="I455" s="3" t="s">
        <v>7854</v>
      </c>
      <c r="J455" s="3" t="s">
        <v>141</v>
      </c>
      <c r="K455" s="4" t="s">
        <v>142</v>
      </c>
      <c r="L455" s="3" t="s">
        <v>143</v>
      </c>
      <c r="M455" s="4" t="s">
        <v>144</v>
      </c>
      <c r="N455" s="3" t="s">
        <v>143</v>
      </c>
      <c r="O455" s="3" t="s">
        <v>7855</v>
      </c>
      <c r="P455" s="3" t="s">
        <v>5608</v>
      </c>
      <c r="Q455" s="3" t="s">
        <v>5609</v>
      </c>
      <c r="R455" s="3" t="s">
        <v>113</v>
      </c>
      <c r="S455" s="3" t="s">
        <v>148</v>
      </c>
      <c r="T455" s="4" t="s">
        <v>51</v>
      </c>
      <c r="U455" s="4" t="s">
        <v>52</v>
      </c>
      <c r="V455" s="3" t="s">
        <v>149</v>
      </c>
      <c r="W455" s="4" t="s">
        <v>7856</v>
      </c>
      <c r="X455" s="3" t="s">
        <v>7857</v>
      </c>
      <c r="Y455" s="3" t="s">
        <v>7858</v>
      </c>
      <c r="Z455" s="4" t="s">
        <v>7859</v>
      </c>
    </row>
    <row r="456" spans="1:26" x14ac:dyDescent="0.3">
      <c r="A456" s="4" t="str">
        <f>_xlfn.CONCAT(M456, K456, "-", B456, "-", T456, "-", U456)</f>
        <v>1106-346706-PUB-EB</v>
      </c>
      <c r="B456" s="4">
        <v>346706</v>
      </c>
      <c r="C456" s="4" t="s">
        <v>7860</v>
      </c>
      <c r="D456" s="5">
        <v>1106718</v>
      </c>
      <c r="E456" s="3" t="s">
        <v>7861</v>
      </c>
      <c r="F456" s="4" t="s">
        <v>7862</v>
      </c>
      <c r="G456" s="3" t="s">
        <v>7863</v>
      </c>
      <c r="H456" s="4" t="s">
        <v>104</v>
      </c>
      <c r="I456" s="3" t="s">
        <v>7864</v>
      </c>
      <c r="J456" s="3" t="s">
        <v>141</v>
      </c>
      <c r="K456" s="4" t="s">
        <v>142</v>
      </c>
      <c r="L456" s="3" t="s">
        <v>143</v>
      </c>
      <c r="M456" s="4" t="s">
        <v>144</v>
      </c>
      <c r="N456" s="3" t="s">
        <v>143</v>
      </c>
      <c r="O456" s="3" t="s">
        <v>7865</v>
      </c>
      <c r="P456" s="3" t="s">
        <v>7866</v>
      </c>
      <c r="Q456" s="3" t="s">
        <v>7867</v>
      </c>
      <c r="R456" s="3" t="s">
        <v>113</v>
      </c>
      <c r="S456" s="3" t="s">
        <v>148</v>
      </c>
      <c r="T456" s="4" t="s">
        <v>51</v>
      </c>
      <c r="U456" s="4" t="s">
        <v>52</v>
      </c>
      <c r="V456" s="3" t="s">
        <v>149</v>
      </c>
      <c r="W456" s="4" t="s">
        <v>7868</v>
      </c>
      <c r="X456" s="3" t="s">
        <v>7869</v>
      </c>
      <c r="Y456" s="3" t="s">
        <v>7870</v>
      </c>
      <c r="Z456" s="4" t="s">
        <v>7871</v>
      </c>
    </row>
    <row r="457" spans="1:26" x14ac:dyDescent="0.3">
      <c r="A457" s="4" t="str">
        <f>_xlfn.CONCAT(M457, K457, "-", B457, "-", T457, "-", U457)</f>
        <v>1106-346718-PUB-EB</v>
      </c>
      <c r="B457" s="4">
        <v>346718</v>
      </c>
      <c r="C457" s="4" t="s">
        <v>7872</v>
      </c>
      <c r="D457" s="5">
        <v>1106158</v>
      </c>
      <c r="E457" s="3" t="s">
        <v>7873</v>
      </c>
      <c r="F457" s="4" t="s">
        <v>7874</v>
      </c>
      <c r="G457" s="3" t="s">
        <v>7875</v>
      </c>
      <c r="H457" s="4" t="s">
        <v>104</v>
      </c>
      <c r="I457" s="3" t="s">
        <v>7876</v>
      </c>
      <c r="J457" s="3" t="s">
        <v>141</v>
      </c>
      <c r="K457" s="4" t="s">
        <v>142</v>
      </c>
      <c r="L457" s="3" t="s">
        <v>143</v>
      </c>
      <c r="M457" s="4" t="s">
        <v>144</v>
      </c>
      <c r="N457" s="3" t="s">
        <v>143</v>
      </c>
      <c r="O457" s="3" t="s">
        <v>7877</v>
      </c>
      <c r="P457" s="3" t="s">
        <v>7878</v>
      </c>
      <c r="Q457" s="3" t="s">
        <v>7879</v>
      </c>
      <c r="R457" s="3" t="s">
        <v>113</v>
      </c>
      <c r="S457" s="3" t="s">
        <v>148</v>
      </c>
      <c r="T457" s="4" t="s">
        <v>51</v>
      </c>
      <c r="U457" s="4" t="s">
        <v>52</v>
      </c>
      <c r="V457" s="3" t="s">
        <v>115</v>
      </c>
      <c r="W457" s="4" t="s">
        <v>7880</v>
      </c>
      <c r="X457" s="3" t="s">
        <v>7881</v>
      </c>
      <c r="Y457" s="3" t="s">
        <v>7882</v>
      </c>
      <c r="Z457" s="4" t="s">
        <v>7883</v>
      </c>
    </row>
    <row r="458" spans="1:26" x14ac:dyDescent="0.3">
      <c r="A458" s="4" t="str">
        <f>_xlfn.CONCAT(M458, K458, "-", B458, "-", T458, "-", U458)</f>
        <v>1106-380025-PUB-CED</v>
      </c>
      <c r="B458" s="4">
        <v>380025</v>
      </c>
      <c r="C458" s="4" t="s">
        <v>8073</v>
      </c>
      <c r="D458" s="5">
        <v>1106509</v>
      </c>
      <c r="E458" s="3" t="s">
        <v>8074</v>
      </c>
      <c r="H458" s="4" t="s">
        <v>41</v>
      </c>
      <c r="I458" s="3" t="s">
        <v>8075</v>
      </c>
      <c r="J458" s="3" t="s">
        <v>141</v>
      </c>
      <c r="K458" s="4" t="s">
        <v>142</v>
      </c>
      <c r="L458" s="3" t="s">
        <v>143</v>
      </c>
      <c r="M458" s="4" t="s">
        <v>144</v>
      </c>
      <c r="N458" s="3" t="s">
        <v>143</v>
      </c>
      <c r="O458" s="3" t="s">
        <v>8076</v>
      </c>
      <c r="P458" s="3" t="s">
        <v>8077</v>
      </c>
      <c r="Q458" s="3" t="s">
        <v>8078</v>
      </c>
      <c r="R458" s="3" t="s">
        <v>113</v>
      </c>
      <c r="S458" s="3" t="s">
        <v>148</v>
      </c>
      <c r="T458" s="4" t="s">
        <v>51</v>
      </c>
      <c r="U458" s="4" t="s">
        <v>8079</v>
      </c>
      <c r="V458" s="3" t="s">
        <v>3571</v>
      </c>
      <c r="W458" s="4" t="s">
        <v>8080</v>
      </c>
      <c r="Y458" s="3" t="s">
        <v>98</v>
      </c>
      <c r="Z458" s="4" t="s">
        <v>8081</v>
      </c>
    </row>
    <row r="459" spans="1:26" x14ac:dyDescent="0.3">
      <c r="A459" s="4" t="str">
        <f>_xlfn.CONCAT(M459, K459, "-", B459, "-", T459, "-", U459)</f>
        <v>1106-380079-PUB-CED</v>
      </c>
      <c r="B459" s="4">
        <v>380079</v>
      </c>
      <c r="C459" s="4" t="s">
        <v>8082</v>
      </c>
      <c r="D459" s="5">
        <v>1106620</v>
      </c>
      <c r="E459" s="3" t="s">
        <v>8083</v>
      </c>
      <c r="H459" s="4" t="s">
        <v>41</v>
      </c>
      <c r="I459" s="3" t="s">
        <v>8084</v>
      </c>
      <c r="J459" s="3" t="s">
        <v>141</v>
      </c>
      <c r="K459" s="4" t="s">
        <v>142</v>
      </c>
      <c r="L459" s="3" t="s">
        <v>143</v>
      </c>
      <c r="M459" s="4" t="s">
        <v>144</v>
      </c>
      <c r="N459" s="3" t="s">
        <v>143</v>
      </c>
      <c r="O459" s="3" t="s">
        <v>8085</v>
      </c>
      <c r="P459" s="3" t="s">
        <v>8086</v>
      </c>
      <c r="Q459" s="3" t="s">
        <v>8087</v>
      </c>
      <c r="R459" s="3" t="s">
        <v>113</v>
      </c>
      <c r="S459" s="3" t="s">
        <v>148</v>
      </c>
      <c r="T459" s="4" t="s">
        <v>51</v>
      </c>
      <c r="U459" s="4" t="s">
        <v>8079</v>
      </c>
      <c r="V459" s="3" t="s">
        <v>613</v>
      </c>
      <c r="W459" s="4" t="s">
        <v>8088</v>
      </c>
      <c r="Y459" s="3" t="s">
        <v>98</v>
      </c>
      <c r="Z459" s="4" t="s">
        <v>8089</v>
      </c>
    </row>
    <row r="460" spans="1:26" x14ac:dyDescent="0.3">
      <c r="A460" s="4" t="str">
        <f>_xlfn.CONCAT(M460, K460, "-", B460, "-", T460, "-", U460)</f>
        <v>1106-401274-PUB-EBS</v>
      </c>
      <c r="B460" s="4">
        <v>401274</v>
      </c>
      <c r="C460" s="4" t="s">
        <v>8465</v>
      </c>
      <c r="D460" s="5">
        <v>1106402</v>
      </c>
      <c r="E460" s="3" t="s">
        <v>8466</v>
      </c>
      <c r="F460" s="4" t="s">
        <v>8467</v>
      </c>
      <c r="G460" s="3" t="s">
        <v>8468</v>
      </c>
      <c r="H460" s="4" t="s">
        <v>104</v>
      </c>
      <c r="I460" s="3" t="s">
        <v>8469</v>
      </c>
      <c r="J460" s="3" t="s">
        <v>141</v>
      </c>
      <c r="K460" s="4" t="s">
        <v>142</v>
      </c>
      <c r="L460" s="3" t="s">
        <v>143</v>
      </c>
      <c r="M460" s="4" t="s">
        <v>144</v>
      </c>
      <c r="N460" s="3" t="s">
        <v>143</v>
      </c>
      <c r="O460" s="3" t="s">
        <v>8470</v>
      </c>
      <c r="P460" s="3" t="s">
        <v>8471</v>
      </c>
      <c r="Q460" s="3" t="s">
        <v>8472</v>
      </c>
      <c r="R460" s="3" t="s">
        <v>113</v>
      </c>
      <c r="S460" s="3" t="s">
        <v>148</v>
      </c>
      <c r="T460" s="4" t="s">
        <v>51</v>
      </c>
      <c r="U460" s="4" t="s">
        <v>225</v>
      </c>
      <c r="V460" s="3" t="s">
        <v>773</v>
      </c>
      <c r="W460" s="4" t="s">
        <v>8473</v>
      </c>
      <c r="X460" s="3" t="s">
        <v>8474</v>
      </c>
      <c r="Y460" s="3" t="s">
        <v>8475</v>
      </c>
      <c r="Z460" s="4" t="s">
        <v>8476</v>
      </c>
    </row>
    <row r="461" spans="1:26" x14ac:dyDescent="0.3">
      <c r="A461" s="4" t="str">
        <f>_xlfn.CONCAT(M461, K461, "-", B461, "-", T461, "-", U461)</f>
        <v>1106-401778-PUB-ES</v>
      </c>
      <c r="B461" s="4">
        <v>401778</v>
      </c>
      <c r="C461" s="4" t="s">
        <v>8570</v>
      </c>
      <c r="D461" s="5">
        <v>1106713</v>
      </c>
      <c r="E461" s="3" t="s">
        <v>8571</v>
      </c>
      <c r="F461" s="4" t="s">
        <v>8572</v>
      </c>
      <c r="G461" s="3" t="s">
        <v>8571</v>
      </c>
      <c r="H461" s="4" t="s">
        <v>41</v>
      </c>
      <c r="I461" s="3" t="s">
        <v>8573</v>
      </c>
      <c r="J461" s="3" t="s">
        <v>141</v>
      </c>
      <c r="K461" s="4" t="s">
        <v>142</v>
      </c>
      <c r="L461" s="3" t="s">
        <v>143</v>
      </c>
      <c r="M461" s="4" t="s">
        <v>144</v>
      </c>
      <c r="N461" s="3" t="s">
        <v>143</v>
      </c>
      <c r="O461" s="3" t="s">
        <v>8574</v>
      </c>
      <c r="P461" s="3" t="s">
        <v>8575</v>
      </c>
      <c r="Q461" s="3" t="s">
        <v>8576</v>
      </c>
      <c r="R461" s="3" t="s">
        <v>113</v>
      </c>
      <c r="S461" s="3" t="s">
        <v>148</v>
      </c>
      <c r="T461" s="4" t="s">
        <v>51</v>
      </c>
      <c r="U461" s="4" t="s">
        <v>8386</v>
      </c>
      <c r="V461" s="3" t="s">
        <v>275</v>
      </c>
      <c r="W461" s="4" t="s">
        <v>8577</v>
      </c>
      <c r="X461" s="3" t="s">
        <v>8578</v>
      </c>
      <c r="Y461" s="3" t="s">
        <v>8579</v>
      </c>
      <c r="Z461" s="4" t="s">
        <v>8580</v>
      </c>
    </row>
    <row r="462" spans="1:26" x14ac:dyDescent="0.3">
      <c r="A462" s="4" t="str">
        <f>_xlfn.CONCAT(M462, K462, "-", B462, "-", T462, "-", U462)</f>
        <v>1106-401857-PUB-EBS</v>
      </c>
      <c r="B462" s="4">
        <v>401857</v>
      </c>
      <c r="C462" s="4" t="s">
        <v>8627</v>
      </c>
      <c r="D462" s="5">
        <v>1106053</v>
      </c>
      <c r="E462" s="3" t="s">
        <v>8628</v>
      </c>
      <c r="F462" s="4" t="s">
        <v>8629</v>
      </c>
      <c r="G462" s="3" t="s">
        <v>8630</v>
      </c>
      <c r="H462" s="4" t="s">
        <v>104</v>
      </c>
      <c r="I462" s="3" t="s">
        <v>8631</v>
      </c>
      <c r="J462" s="3" t="s">
        <v>141</v>
      </c>
      <c r="K462" s="4" t="s">
        <v>142</v>
      </c>
      <c r="L462" s="3" t="s">
        <v>143</v>
      </c>
      <c r="M462" s="4" t="s">
        <v>144</v>
      </c>
      <c r="N462" s="3" t="s">
        <v>143</v>
      </c>
      <c r="O462" s="3" t="s">
        <v>8632</v>
      </c>
      <c r="P462" s="3" t="s">
        <v>8633</v>
      </c>
      <c r="Q462" s="3" t="s">
        <v>8634</v>
      </c>
      <c r="R462" s="3" t="s">
        <v>113</v>
      </c>
      <c r="S462" s="3" t="s">
        <v>148</v>
      </c>
      <c r="T462" s="4" t="s">
        <v>51</v>
      </c>
      <c r="U462" s="4" t="s">
        <v>225</v>
      </c>
      <c r="V462" s="3" t="s">
        <v>226</v>
      </c>
      <c r="W462" s="4" t="s">
        <v>8635</v>
      </c>
      <c r="X462" s="3" t="s">
        <v>8636</v>
      </c>
      <c r="Y462" s="3" t="s">
        <v>8637</v>
      </c>
      <c r="Z462" s="4" t="s">
        <v>8638</v>
      </c>
    </row>
    <row r="463" spans="1:26" x14ac:dyDescent="0.3">
      <c r="A463" s="4" t="str">
        <f>_xlfn.CONCAT(M463, K463, "-", B463, "-", T463, "-", U463)</f>
        <v>1106-401950-PUB-EBS</v>
      </c>
      <c r="B463" s="4">
        <v>401950</v>
      </c>
      <c r="C463" s="4" t="s">
        <v>8665</v>
      </c>
      <c r="D463" s="5">
        <v>1106394</v>
      </c>
      <c r="E463" s="3" t="s">
        <v>8666</v>
      </c>
      <c r="F463" s="4" t="s">
        <v>8667</v>
      </c>
      <c r="G463" s="3" t="s">
        <v>8668</v>
      </c>
      <c r="H463" s="4" t="s">
        <v>104</v>
      </c>
      <c r="I463" s="3" t="s">
        <v>8669</v>
      </c>
      <c r="J463" s="3" t="s">
        <v>141</v>
      </c>
      <c r="K463" s="4" t="s">
        <v>142</v>
      </c>
      <c r="L463" s="3" t="s">
        <v>143</v>
      </c>
      <c r="M463" s="4" t="s">
        <v>144</v>
      </c>
      <c r="N463" s="3" t="s">
        <v>143</v>
      </c>
      <c r="O463" s="3" t="s">
        <v>8670</v>
      </c>
      <c r="P463" s="3" t="s">
        <v>8671</v>
      </c>
      <c r="Q463" s="3" t="s">
        <v>8672</v>
      </c>
      <c r="R463" s="3" t="s">
        <v>113</v>
      </c>
      <c r="S463" s="3" t="s">
        <v>148</v>
      </c>
      <c r="T463" s="4" t="s">
        <v>51</v>
      </c>
      <c r="U463" s="4" t="s">
        <v>225</v>
      </c>
      <c r="V463" s="3" t="s">
        <v>226</v>
      </c>
      <c r="W463" s="4" t="s">
        <v>8673</v>
      </c>
      <c r="X463" s="3" t="s">
        <v>8674</v>
      </c>
      <c r="Y463" s="3" t="s">
        <v>8675</v>
      </c>
      <c r="Z463" s="4" t="s">
        <v>8676</v>
      </c>
    </row>
    <row r="464" spans="1:26" x14ac:dyDescent="0.3">
      <c r="A464" s="4" t="str">
        <f>_xlfn.CONCAT(M464, K464, "-", B464, "-", T464, "-", U464)</f>
        <v>1106-402436-PUB-EBS</v>
      </c>
      <c r="B464" s="4">
        <v>402436</v>
      </c>
      <c r="C464" s="4" t="s">
        <v>8740</v>
      </c>
      <c r="D464" s="5">
        <v>1106019</v>
      </c>
      <c r="E464" s="3" t="s">
        <v>8741</v>
      </c>
      <c r="F464" s="4" t="s">
        <v>8742</v>
      </c>
      <c r="G464" s="3" t="s">
        <v>8743</v>
      </c>
      <c r="H464" s="4" t="s">
        <v>104</v>
      </c>
      <c r="I464" s="3" t="s">
        <v>8744</v>
      </c>
      <c r="J464" s="3" t="s">
        <v>141</v>
      </c>
      <c r="K464" s="4" t="s">
        <v>142</v>
      </c>
      <c r="L464" s="3" t="s">
        <v>143</v>
      </c>
      <c r="M464" s="4" t="s">
        <v>144</v>
      </c>
      <c r="N464" s="3" t="s">
        <v>143</v>
      </c>
      <c r="O464" s="3" t="s">
        <v>8745</v>
      </c>
      <c r="P464" s="3" t="s">
        <v>8746</v>
      </c>
      <c r="Q464" s="3" t="s">
        <v>8747</v>
      </c>
      <c r="R464" s="3" t="s">
        <v>113</v>
      </c>
      <c r="S464" s="3" t="s">
        <v>148</v>
      </c>
      <c r="T464" s="4" t="s">
        <v>51</v>
      </c>
      <c r="U464" s="4" t="s">
        <v>225</v>
      </c>
      <c r="V464" s="3" t="s">
        <v>275</v>
      </c>
      <c r="W464" s="4" t="s">
        <v>8748</v>
      </c>
      <c r="X464" s="3" t="s">
        <v>8749</v>
      </c>
      <c r="Y464" s="3" t="s">
        <v>8750</v>
      </c>
      <c r="Z464" s="4" t="s">
        <v>8751</v>
      </c>
    </row>
    <row r="465" spans="1:26" x14ac:dyDescent="0.3">
      <c r="A465" s="4" t="str">
        <f>_xlfn.CONCAT(M465, K465, "-", B465, "-", T465, "-", U465)</f>
        <v>1106-404238-PUB-EA</v>
      </c>
      <c r="B465" s="4">
        <v>404238</v>
      </c>
      <c r="C465" s="4" t="s">
        <v>9132</v>
      </c>
      <c r="D465" s="5">
        <v>1106458</v>
      </c>
      <c r="E465" s="3" t="s">
        <v>9133</v>
      </c>
      <c r="F465" s="4" t="s">
        <v>9134</v>
      </c>
      <c r="G465" s="3" t="s">
        <v>9133</v>
      </c>
      <c r="H465" s="4" t="s">
        <v>41</v>
      </c>
      <c r="I465" s="3" t="s">
        <v>9135</v>
      </c>
      <c r="J465" s="3" t="s">
        <v>141</v>
      </c>
      <c r="K465" s="4" t="s">
        <v>142</v>
      </c>
      <c r="L465" s="3" t="s">
        <v>143</v>
      </c>
      <c r="M465" s="4" t="s">
        <v>144</v>
      </c>
      <c r="N465" s="3" t="s">
        <v>143</v>
      </c>
      <c r="O465" s="3" t="s">
        <v>9136</v>
      </c>
      <c r="P465" s="3" t="s">
        <v>9137</v>
      </c>
      <c r="Q465" s="3" t="s">
        <v>9138</v>
      </c>
      <c r="R465" s="3" t="s">
        <v>113</v>
      </c>
      <c r="S465" s="3" t="s">
        <v>148</v>
      </c>
      <c r="T465" s="4" t="s">
        <v>51</v>
      </c>
      <c r="U465" s="4" t="s">
        <v>9127</v>
      </c>
      <c r="V465" s="3" t="s">
        <v>2275</v>
      </c>
      <c r="W465" s="4" t="s">
        <v>9139</v>
      </c>
      <c r="X465" s="3" t="s">
        <v>9140</v>
      </c>
      <c r="Y465" s="3" t="s">
        <v>9141</v>
      </c>
      <c r="Z465" s="4" t="s">
        <v>9142</v>
      </c>
    </row>
    <row r="466" spans="1:26" x14ac:dyDescent="0.3">
      <c r="A466" s="4" t="str">
        <f>_xlfn.CONCAT(M466, K466, "-", B466, "-", T466, "-", U466)</f>
        <v>1106-404240-PUB-EA</v>
      </c>
      <c r="B466" s="4">
        <v>404240</v>
      </c>
      <c r="C466" s="4" t="s">
        <v>9143</v>
      </c>
      <c r="D466" s="5">
        <v>1106389</v>
      </c>
      <c r="E466" s="3" t="s">
        <v>9144</v>
      </c>
      <c r="F466" s="4" t="s">
        <v>9145</v>
      </c>
      <c r="G466" s="3" t="s">
        <v>9144</v>
      </c>
      <c r="H466" s="4" t="s">
        <v>41</v>
      </c>
      <c r="I466" s="3" t="s">
        <v>9146</v>
      </c>
      <c r="J466" s="3" t="s">
        <v>141</v>
      </c>
      <c r="K466" s="4" t="s">
        <v>142</v>
      </c>
      <c r="L466" s="3" t="s">
        <v>143</v>
      </c>
      <c r="M466" s="4" t="s">
        <v>144</v>
      </c>
      <c r="N466" s="3" t="s">
        <v>143</v>
      </c>
      <c r="O466" s="3" t="s">
        <v>9147</v>
      </c>
      <c r="P466" s="3" t="s">
        <v>3533</v>
      </c>
      <c r="Q466" s="3" t="s">
        <v>3534</v>
      </c>
      <c r="R466" s="3" t="s">
        <v>113</v>
      </c>
      <c r="S466" s="3" t="s">
        <v>148</v>
      </c>
      <c r="T466" s="4" t="s">
        <v>51</v>
      </c>
      <c r="U466" s="4" t="s">
        <v>9127</v>
      </c>
      <c r="V466" s="3" t="s">
        <v>226</v>
      </c>
      <c r="W466" s="4" t="s">
        <v>9148</v>
      </c>
      <c r="X466" s="3" t="s">
        <v>9149</v>
      </c>
      <c r="Y466" s="3" t="s">
        <v>9150</v>
      </c>
      <c r="Z466" s="4" t="s">
        <v>9151</v>
      </c>
    </row>
    <row r="467" spans="1:26" x14ac:dyDescent="0.3">
      <c r="A467" s="4" t="str">
        <f>_xlfn.CONCAT(M467, K467, "-", B467, "-", T467, "-", U467)</f>
        <v>1106-501888-PRI-</v>
      </c>
      <c r="B467" s="5">
        <v>501888</v>
      </c>
      <c r="E467" s="3" t="s">
        <v>11928</v>
      </c>
      <c r="H467" s="4" t="s">
        <v>41</v>
      </c>
      <c r="I467" s="3" t="s">
        <v>11929</v>
      </c>
      <c r="J467" s="3" t="s">
        <v>141</v>
      </c>
      <c r="K467" s="4" t="s">
        <v>142</v>
      </c>
      <c r="L467" s="3" t="s">
        <v>143</v>
      </c>
      <c r="M467" s="4" t="s">
        <v>144</v>
      </c>
      <c r="N467" s="3" t="s">
        <v>143</v>
      </c>
      <c r="O467" s="3" t="s">
        <v>11930</v>
      </c>
      <c r="P467" s="3" t="e">
        <v>#N/A</v>
      </c>
      <c r="Q467" s="3" t="e">
        <v>#N/A</v>
      </c>
      <c r="R467" s="3" t="s">
        <v>113</v>
      </c>
      <c r="S467" s="3" t="s">
        <v>148</v>
      </c>
      <c r="T467" s="4" t="s">
        <v>8096</v>
      </c>
      <c r="V467" s="3" t="s">
        <v>64</v>
      </c>
      <c r="W467" s="3" t="s">
        <v>11931</v>
      </c>
      <c r="X467" s="3" t="s">
        <v>11932</v>
      </c>
      <c r="Y467" s="3" t="s">
        <v>11933</v>
      </c>
      <c r="Z467" s="4" t="s">
        <v>11934</v>
      </c>
    </row>
    <row r="468" spans="1:26" x14ac:dyDescent="0.3">
      <c r="A468" s="4" t="str">
        <f>_xlfn.CONCAT(M468, K468, "-", B468, "-", T468, "-", U468)</f>
        <v>1106-502121-PRI-C</v>
      </c>
      <c r="B468" s="4">
        <v>502121</v>
      </c>
      <c r="C468" s="4" t="s">
        <v>9374</v>
      </c>
      <c r="D468" s="5">
        <v>1106288</v>
      </c>
      <c r="E468" s="3" t="s">
        <v>9375</v>
      </c>
      <c r="H468" s="4" t="s">
        <v>41</v>
      </c>
      <c r="I468" s="3" t="s">
        <v>9376</v>
      </c>
      <c r="J468" s="3" t="s">
        <v>141</v>
      </c>
      <c r="K468" s="4" t="s">
        <v>142</v>
      </c>
      <c r="L468" s="3" t="s">
        <v>143</v>
      </c>
      <c r="M468" s="4" t="s">
        <v>144</v>
      </c>
      <c r="N468" s="3" t="s">
        <v>143</v>
      </c>
      <c r="O468" s="3" t="s">
        <v>9377</v>
      </c>
      <c r="P468" s="3" t="s">
        <v>9378</v>
      </c>
      <c r="Q468" s="3" t="s">
        <v>9379</v>
      </c>
      <c r="R468" s="3" t="s">
        <v>113</v>
      </c>
      <c r="S468" s="3" t="s">
        <v>148</v>
      </c>
      <c r="T468" s="4" t="s">
        <v>8096</v>
      </c>
      <c r="U468" s="4" t="s">
        <v>8105</v>
      </c>
      <c r="V468" s="3" t="s">
        <v>53</v>
      </c>
      <c r="W468" s="4" t="s">
        <v>9380</v>
      </c>
      <c r="X468" s="3" t="s">
        <v>9381</v>
      </c>
      <c r="Y468" s="3" t="s">
        <v>9382</v>
      </c>
      <c r="Z468" s="4" t="s">
        <v>9383</v>
      </c>
    </row>
    <row r="469" spans="1:26" x14ac:dyDescent="0.3">
      <c r="A469" s="4" t="str">
        <f>_xlfn.CONCAT(M469, K469, "-", B469, "-", T469, "-", U469)</f>
        <v>1106-502273-PRI-C</v>
      </c>
      <c r="B469" s="4">
        <v>502273</v>
      </c>
      <c r="C469" s="4" t="s">
        <v>9384</v>
      </c>
      <c r="D469" s="5">
        <v>1106900</v>
      </c>
      <c r="E469" s="3" t="s">
        <v>9385</v>
      </c>
      <c r="H469" s="4" t="s">
        <v>41</v>
      </c>
      <c r="I469" s="3" t="s">
        <v>9386</v>
      </c>
      <c r="J469" s="3" t="s">
        <v>141</v>
      </c>
      <c r="K469" s="4" t="s">
        <v>142</v>
      </c>
      <c r="L469" s="3" t="s">
        <v>143</v>
      </c>
      <c r="M469" s="4" t="s">
        <v>144</v>
      </c>
      <c r="N469" s="3" t="s">
        <v>143</v>
      </c>
      <c r="O469" s="3" t="s">
        <v>9387</v>
      </c>
      <c r="P469" s="3" t="s">
        <v>9388</v>
      </c>
      <c r="Q469" s="3" t="s">
        <v>9389</v>
      </c>
      <c r="R469" s="3" t="s">
        <v>113</v>
      </c>
      <c r="S469" s="3" t="s">
        <v>148</v>
      </c>
      <c r="T469" s="4" t="s">
        <v>8096</v>
      </c>
      <c r="U469" s="4" t="s">
        <v>8105</v>
      </c>
      <c r="V469" s="3" t="s">
        <v>53</v>
      </c>
      <c r="W469" s="4" t="s">
        <v>9390</v>
      </c>
      <c r="X469" s="3" t="s">
        <v>9391</v>
      </c>
      <c r="Y469" s="3" t="s">
        <v>9392</v>
      </c>
      <c r="Z469" s="4" t="s">
        <v>9393</v>
      </c>
    </row>
    <row r="470" spans="1:26" x14ac:dyDescent="0.3">
      <c r="A470" s="4" t="str">
        <f>_xlfn.CONCAT(M470, K470, "-", B470, "-", T470, "-", U470)</f>
        <v>1106-502558-PRI-AC</v>
      </c>
      <c r="B470" s="4">
        <v>502558</v>
      </c>
      <c r="C470" s="4" t="s">
        <v>9414</v>
      </c>
      <c r="D470" s="5">
        <v>1106570</v>
      </c>
      <c r="E470" s="3" t="s">
        <v>9415</v>
      </c>
      <c r="H470" s="4" t="s">
        <v>41</v>
      </c>
      <c r="I470" s="3" t="s">
        <v>9416</v>
      </c>
      <c r="J470" s="3" t="s">
        <v>141</v>
      </c>
      <c r="K470" s="4" t="s">
        <v>142</v>
      </c>
      <c r="L470" s="3" t="s">
        <v>143</v>
      </c>
      <c r="M470" s="4" t="s">
        <v>144</v>
      </c>
      <c r="N470" s="3" t="s">
        <v>143</v>
      </c>
      <c r="O470" s="3" t="s">
        <v>9417</v>
      </c>
      <c r="P470" s="3" t="s">
        <v>9418</v>
      </c>
      <c r="Q470" s="3" t="s">
        <v>9419</v>
      </c>
      <c r="R470" s="3" t="s">
        <v>113</v>
      </c>
      <c r="S470" s="3" t="s">
        <v>148</v>
      </c>
      <c r="T470" s="4" t="s">
        <v>8096</v>
      </c>
      <c r="U470" s="4" t="s">
        <v>9420</v>
      </c>
      <c r="V470" s="3" t="s">
        <v>3571</v>
      </c>
      <c r="W470" s="4" t="s">
        <v>9421</v>
      </c>
      <c r="Y470" s="3" t="s">
        <v>9422</v>
      </c>
      <c r="Z470" s="4" t="s">
        <v>9423</v>
      </c>
    </row>
    <row r="471" spans="1:26" x14ac:dyDescent="0.3">
      <c r="A471" s="4" t="str">
        <f>_xlfn.CONCAT(M471, K471, "-", B471, "-", T471, "-", U471)</f>
        <v>1106-502583-PRI-EXT</v>
      </c>
      <c r="B471" s="4">
        <v>502583</v>
      </c>
      <c r="C471" s="4" t="s">
        <v>9424</v>
      </c>
      <c r="D471" s="5">
        <v>1106576</v>
      </c>
      <c r="E471" s="3" t="s">
        <v>9425</v>
      </c>
      <c r="H471" s="4" t="s">
        <v>41</v>
      </c>
      <c r="I471" s="3" t="s">
        <v>9426</v>
      </c>
      <c r="J471" s="3" t="s">
        <v>141</v>
      </c>
      <c r="K471" s="4" t="s">
        <v>142</v>
      </c>
      <c r="L471" s="3" t="s">
        <v>143</v>
      </c>
      <c r="M471" s="4" t="s">
        <v>144</v>
      </c>
      <c r="N471" s="3" t="s">
        <v>143</v>
      </c>
      <c r="O471" s="3" t="s">
        <v>9427</v>
      </c>
      <c r="P471" s="3" t="s">
        <v>9428</v>
      </c>
      <c r="Q471" s="3" t="s">
        <v>9429</v>
      </c>
      <c r="R471" s="3" t="s">
        <v>113</v>
      </c>
      <c r="S471" s="3" t="s">
        <v>148</v>
      </c>
      <c r="T471" s="4" t="s">
        <v>8096</v>
      </c>
      <c r="U471" s="4" t="s">
        <v>8097</v>
      </c>
      <c r="V471" s="3" t="s">
        <v>64</v>
      </c>
      <c r="W471" s="4" t="s">
        <v>9430</v>
      </c>
      <c r="Y471" s="3" t="s">
        <v>9431</v>
      </c>
      <c r="Z471" s="4" t="s">
        <v>9432</v>
      </c>
    </row>
    <row r="472" spans="1:26" x14ac:dyDescent="0.3">
      <c r="A472" s="4" t="str">
        <f>_xlfn.CONCAT(M472, K472, "-", B472, "-", T472, "-", U472)</f>
        <v>1106-502832-PRI-EXT</v>
      </c>
      <c r="B472" s="4">
        <v>502832</v>
      </c>
      <c r="C472" s="4" t="s">
        <v>9433</v>
      </c>
      <c r="D472" s="5">
        <v>1106111</v>
      </c>
      <c r="E472" s="3" t="s">
        <v>9434</v>
      </c>
      <c r="H472" s="4" t="s">
        <v>41</v>
      </c>
      <c r="I472" s="3" t="s">
        <v>9435</v>
      </c>
      <c r="J472" s="3" t="s">
        <v>141</v>
      </c>
      <c r="K472" s="4" t="s">
        <v>142</v>
      </c>
      <c r="L472" s="3" t="s">
        <v>143</v>
      </c>
      <c r="M472" s="4" t="s">
        <v>144</v>
      </c>
      <c r="N472" s="3" t="s">
        <v>143</v>
      </c>
      <c r="O472" s="3" t="s">
        <v>9436</v>
      </c>
      <c r="P472" s="3" t="s">
        <v>9437</v>
      </c>
      <c r="Q472" s="3" t="s">
        <v>9438</v>
      </c>
      <c r="R472" s="3" t="s">
        <v>113</v>
      </c>
      <c r="S472" s="3" t="s">
        <v>148</v>
      </c>
      <c r="T472" s="4" t="s">
        <v>8096</v>
      </c>
      <c r="U472" s="4" t="s">
        <v>8097</v>
      </c>
      <c r="V472" s="3" t="s">
        <v>64</v>
      </c>
      <c r="W472" s="4" t="s">
        <v>9439</v>
      </c>
      <c r="X472" s="3" t="s">
        <v>9440</v>
      </c>
      <c r="Y472" s="3" t="s">
        <v>9441</v>
      </c>
      <c r="Z472" s="4" t="s">
        <v>9442</v>
      </c>
    </row>
    <row r="473" spans="1:26" x14ac:dyDescent="0.3">
      <c r="A473" s="4" t="str">
        <f>_xlfn.CONCAT(M473, K473, "-", B473, "-", T473, "-", U473)</f>
        <v>1106-503228-PRI-EXT</v>
      </c>
      <c r="B473" s="4">
        <v>503228</v>
      </c>
      <c r="C473" s="4" t="s">
        <v>9471</v>
      </c>
      <c r="D473" s="5">
        <v>1106275</v>
      </c>
      <c r="E473" s="3" t="s">
        <v>9472</v>
      </c>
      <c r="H473" s="4" t="s">
        <v>41</v>
      </c>
      <c r="I473" s="3" t="s">
        <v>9473</v>
      </c>
      <c r="J473" s="3" t="s">
        <v>141</v>
      </c>
      <c r="K473" s="4" t="s">
        <v>142</v>
      </c>
      <c r="L473" s="3" t="s">
        <v>143</v>
      </c>
      <c r="M473" s="4" t="s">
        <v>144</v>
      </c>
      <c r="N473" s="3" t="s">
        <v>143</v>
      </c>
      <c r="O473" s="3" t="s">
        <v>9474</v>
      </c>
      <c r="P473" s="3" t="s">
        <v>9475</v>
      </c>
      <c r="Q473" s="3" t="s">
        <v>9476</v>
      </c>
      <c r="R473" s="3" t="s">
        <v>113</v>
      </c>
      <c r="S473" s="3" t="s">
        <v>148</v>
      </c>
      <c r="T473" s="4" t="s">
        <v>8096</v>
      </c>
      <c r="U473" s="4" t="s">
        <v>8097</v>
      </c>
      <c r="V473" s="3" t="s">
        <v>9477</v>
      </c>
      <c r="W473" s="4" t="s">
        <v>9478</v>
      </c>
      <c r="Y473" s="3" t="s">
        <v>9479</v>
      </c>
      <c r="Z473" s="4" t="s">
        <v>9480</v>
      </c>
    </row>
    <row r="474" spans="1:26" x14ac:dyDescent="0.3">
      <c r="A474" s="4" t="str">
        <f>_xlfn.CONCAT(M474, K474, "-", B474, "-", T474, "-", U474)</f>
        <v>1106-503538-PRI-EXT</v>
      </c>
      <c r="B474" s="4">
        <v>503538</v>
      </c>
      <c r="C474" s="4" t="s">
        <v>9492</v>
      </c>
      <c r="D474" s="5">
        <v>1106161</v>
      </c>
      <c r="E474" s="3" t="s">
        <v>9493</v>
      </c>
      <c r="H474" s="4" t="s">
        <v>41</v>
      </c>
      <c r="I474" s="3" t="s">
        <v>9494</v>
      </c>
      <c r="J474" s="3" t="s">
        <v>141</v>
      </c>
      <c r="K474" s="4" t="s">
        <v>142</v>
      </c>
      <c r="L474" s="3" t="s">
        <v>143</v>
      </c>
      <c r="M474" s="4" t="s">
        <v>144</v>
      </c>
      <c r="N474" s="3" t="s">
        <v>143</v>
      </c>
      <c r="O474" s="3" t="s">
        <v>9495</v>
      </c>
      <c r="P474" s="3" t="s">
        <v>9496</v>
      </c>
      <c r="Q474" s="3" t="s">
        <v>9497</v>
      </c>
      <c r="R474" s="3" t="s">
        <v>113</v>
      </c>
      <c r="S474" s="3" t="s">
        <v>148</v>
      </c>
      <c r="T474" s="4" t="s">
        <v>8096</v>
      </c>
      <c r="U474" s="4" t="s">
        <v>8097</v>
      </c>
      <c r="V474" s="3" t="s">
        <v>64</v>
      </c>
      <c r="W474" s="4" t="s">
        <v>9498</v>
      </c>
      <c r="Y474" s="3" t="s">
        <v>9499</v>
      </c>
      <c r="Z474" s="4" t="s">
        <v>9500</v>
      </c>
    </row>
    <row r="475" spans="1:26" x14ac:dyDescent="0.3">
      <c r="A475" s="4" t="str">
        <f>_xlfn.CONCAT(M475, K475, "-", B475, "-", T475, "-", U475)</f>
        <v>1106-503575-PRI-EXT</v>
      </c>
      <c r="B475" s="4">
        <v>503575</v>
      </c>
      <c r="C475" s="4" t="s">
        <v>9511</v>
      </c>
      <c r="D475" s="5">
        <v>1106837</v>
      </c>
      <c r="E475" s="3" t="s">
        <v>9512</v>
      </c>
      <c r="H475" s="4" t="s">
        <v>41</v>
      </c>
      <c r="I475" s="3" t="s">
        <v>9513</v>
      </c>
      <c r="J475" s="3" t="s">
        <v>141</v>
      </c>
      <c r="K475" s="4" t="s">
        <v>142</v>
      </c>
      <c r="L475" s="3" t="s">
        <v>143</v>
      </c>
      <c r="M475" s="4" t="s">
        <v>144</v>
      </c>
      <c r="N475" s="3" t="s">
        <v>143</v>
      </c>
      <c r="O475" s="3" t="s">
        <v>9514</v>
      </c>
      <c r="P475" s="3" t="s">
        <v>9515</v>
      </c>
      <c r="Q475" s="3" t="s">
        <v>9516</v>
      </c>
      <c r="R475" s="3" t="s">
        <v>113</v>
      </c>
      <c r="S475" s="3" t="s">
        <v>148</v>
      </c>
      <c r="T475" s="4" t="s">
        <v>8096</v>
      </c>
      <c r="U475" s="4" t="s">
        <v>8097</v>
      </c>
      <c r="V475" s="3" t="s">
        <v>53</v>
      </c>
      <c r="W475" s="4" t="s">
        <v>9517</v>
      </c>
      <c r="X475" s="3" t="s">
        <v>9518</v>
      </c>
      <c r="Y475" s="3" t="s">
        <v>9519</v>
      </c>
      <c r="Z475" s="4" t="s">
        <v>9520</v>
      </c>
    </row>
    <row r="476" spans="1:26" x14ac:dyDescent="0.3">
      <c r="A476" s="4" t="str">
        <f>_xlfn.CONCAT(M476, K476, "-", B476, "-", T476, "-", U476)</f>
        <v>1106-503587-PRI-C</v>
      </c>
      <c r="B476" s="4">
        <v>503587</v>
      </c>
      <c r="C476" s="4" t="s">
        <v>9521</v>
      </c>
      <c r="D476" s="5">
        <v>1106364</v>
      </c>
      <c r="E476" s="3" t="s">
        <v>9522</v>
      </c>
      <c r="H476" s="4" t="s">
        <v>41</v>
      </c>
      <c r="I476" s="3" t="s">
        <v>9523</v>
      </c>
      <c r="J476" s="3" t="s">
        <v>141</v>
      </c>
      <c r="K476" s="4" t="s">
        <v>142</v>
      </c>
      <c r="L476" s="3" t="s">
        <v>143</v>
      </c>
      <c r="M476" s="4" t="s">
        <v>144</v>
      </c>
      <c r="N476" s="3" t="s">
        <v>143</v>
      </c>
      <c r="O476" s="3" t="s">
        <v>9524</v>
      </c>
      <c r="P476" s="3" t="s">
        <v>9525</v>
      </c>
      <c r="Q476" s="3" t="s">
        <v>9526</v>
      </c>
      <c r="R476" s="3" t="s">
        <v>113</v>
      </c>
      <c r="S476" s="3" t="s">
        <v>148</v>
      </c>
      <c r="T476" s="4" t="s">
        <v>8096</v>
      </c>
      <c r="U476" s="4" t="s">
        <v>8105</v>
      </c>
      <c r="V476" s="3" t="s">
        <v>9527</v>
      </c>
      <c r="W476" s="4" t="s">
        <v>9528</v>
      </c>
      <c r="X476" s="3" t="s">
        <v>9529</v>
      </c>
      <c r="Y476" s="3" t="s">
        <v>9530</v>
      </c>
      <c r="Z476" s="4" t="s">
        <v>9531</v>
      </c>
    </row>
    <row r="477" spans="1:26" x14ac:dyDescent="0.3">
      <c r="A477" s="4" t="str">
        <f>_xlfn.CONCAT(M477, K477, "-", B477, "-", T477, "-", U477)</f>
        <v>1106-503708-PRI-EXT</v>
      </c>
      <c r="B477" s="4">
        <v>503708</v>
      </c>
      <c r="C477" s="4" t="s">
        <v>9541</v>
      </c>
      <c r="D477" s="5">
        <v>1106712</v>
      </c>
      <c r="E477" s="3" t="s">
        <v>9542</v>
      </c>
      <c r="H477" s="4" t="s">
        <v>41</v>
      </c>
      <c r="I477" s="3" t="s">
        <v>9543</v>
      </c>
      <c r="J477" s="3" t="s">
        <v>141</v>
      </c>
      <c r="K477" s="4" t="s">
        <v>142</v>
      </c>
      <c r="L477" s="3" t="s">
        <v>143</v>
      </c>
      <c r="M477" s="4" t="s">
        <v>144</v>
      </c>
      <c r="N477" s="3" t="s">
        <v>143</v>
      </c>
      <c r="O477" s="3" t="s">
        <v>9544</v>
      </c>
      <c r="P477" s="3" t="s">
        <v>9545</v>
      </c>
      <c r="Q477" s="3" t="s">
        <v>9546</v>
      </c>
      <c r="R477" s="3" t="s">
        <v>113</v>
      </c>
      <c r="S477" s="3" t="s">
        <v>148</v>
      </c>
      <c r="T477" s="4" t="s">
        <v>8096</v>
      </c>
      <c r="U477" s="4" t="s">
        <v>8097</v>
      </c>
      <c r="V477" s="3" t="s">
        <v>53</v>
      </c>
      <c r="W477" s="4" t="s">
        <v>9547</v>
      </c>
      <c r="X477" s="3" t="s">
        <v>9548</v>
      </c>
      <c r="Y477" s="3" t="s">
        <v>9549</v>
      </c>
      <c r="Z477" s="4" t="s">
        <v>9550</v>
      </c>
    </row>
    <row r="478" spans="1:26" x14ac:dyDescent="0.3">
      <c r="A478" s="4" t="str">
        <f>_xlfn.CONCAT(M478, K478, "-", B478, "-", T478, "-", U478)</f>
        <v>1106-503769-PRI-EXT</v>
      </c>
      <c r="B478" s="4">
        <v>503769</v>
      </c>
      <c r="C478" s="4" t="s">
        <v>9551</v>
      </c>
      <c r="D478" s="5">
        <v>1106769</v>
      </c>
      <c r="E478" s="3" t="s">
        <v>9552</v>
      </c>
      <c r="H478" s="4" t="s">
        <v>41</v>
      </c>
      <c r="I478" s="3" t="s">
        <v>9553</v>
      </c>
      <c r="J478" s="3" t="s">
        <v>141</v>
      </c>
      <c r="K478" s="4" t="s">
        <v>142</v>
      </c>
      <c r="L478" s="3" t="s">
        <v>143</v>
      </c>
      <c r="M478" s="4" t="s">
        <v>144</v>
      </c>
      <c r="N478" s="3" t="s">
        <v>143</v>
      </c>
      <c r="O478" s="3" t="s">
        <v>9554</v>
      </c>
      <c r="P478" s="3" t="s">
        <v>9555</v>
      </c>
      <c r="Q478" s="3" t="s">
        <v>9556</v>
      </c>
      <c r="R478" s="3" t="s">
        <v>113</v>
      </c>
      <c r="S478" s="3" t="s">
        <v>148</v>
      </c>
      <c r="T478" s="4" t="s">
        <v>8096</v>
      </c>
      <c r="U478" s="4" t="s">
        <v>8097</v>
      </c>
      <c r="V478" s="3" t="s">
        <v>64</v>
      </c>
      <c r="W478" s="4" t="s">
        <v>9557</v>
      </c>
      <c r="X478" s="3" t="s">
        <v>9558</v>
      </c>
      <c r="Y478" s="3" t="s">
        <v>9559</v>
      </c>
      <c r="Z478" s="4" t="s">
        <v>9560</v>
      </c>
    </row>
    <row r="479" spans="1:26" x14ac:dyDescent="0.3">
      <c r="A479" s="4" t="str">
        <f>_xlfn.CONCAT(M479, K479, "-", B479, "-", T479, "-", U479)</f>
        <v>1106-503885-PRI-C</v>
      </c>
      <c r="B479" s="4">
        <v>503885</v>
      </c>
      <c r="C479" s="4" t="s">
        <v>9561</v>
      </c>
      <c r="D479" s="5">
        <v>1106271</v>
      </c>
      <c r="E479" s="3" t="s">
        <v>9562</v>
      </c>
      <c r="H479" s="4" t="s">
        <v>41</v>
      </c>
      <c r="I479" s="3" t="s">
        <v>9563</v>
      </c>
      <c r="J479" s="3" t="s">
        <v>141</v>
      </c>
      <c r="K479" s="4" t="s">
        <v>142</v>
      </c>
      <c r="L479" s="3" t="s">
        <v>143</v>
      </c>
      <c r="M479" s="4" t="s">
        <v>144</v>
      </c>
      <c r="N479" s="3" t="s">
        <v>143</v>
      </c>
      <c r="O479" s="3" t="s">
        <v>9564</v>
      </c>
      <c r="P479" s="3" t="s">
        <v>9565</v>
      </c>
      <c r="Q479" s="3" t="s">
        <v>9566</v>
      </c>
      <c r="R479" s="3" t="s">
        <v>113</v>
      </c>
      <c r="S479" s="3" t="s">
        <v>148</v>
      </c>
      <c r="T479" s="4" t="s">
        <v>8096</v>
      </c>
      <c r="U479" s="4" t="s">
        <v>8105</v>
      </c>
      <c r="V479" s="3" t="s">
        <v>53</v>
      </c>
      <c r="W479" s="4" t="s">
        <v>9567</v>
      </c>
      <c r="X479" s="3" t="s">
        <v>9568</v>
      </c>
      <c r="Y479" s="3" t="s">
        <v>9569</v>
      </c>
      <c r="Z479" s="4" t="s">
        <v>9570</v>
      </c>
    </row>
    <row r="480" spans="1:26" x14ac:dyDescent="0.3">
      <c r="A480" s="4" t="str">
        <f>_xlfn.CONCAT(M480, K480, "-", B480, "-", T480, "-", U480)</f>
        <v>1106-503897-PRI-E</v>
      </c>
      <c r="B480" s="4">
        <v>503897</v>
      </c>
      <c r="C480" s="4" t="s">
        <v>9571</v>
      </c>
      <c r="D480" s="5">
        <v>1106944</v>
      </c>
      <c r="E480" s="3" t="s">
        <v>9572</v>
      </c>
      <c r="H480" s="4" t="s">
        <v>41</v>
      </c>
      <c r="I480" s="3" t="s">
        <v>9573</v>
      </c>
      <c r="J480" s="3" t="s">
        <v>141</v>
      </c>
      <c r="K480" s="4" t="s">
        <v>142</v>
      </c>
      <c r="L480" s="3" t="s">
        <v>143</v>
      </c>
      <c r="M480" s="4" t="s">
        <v>144</v>
      </c>
      <c r="N480" s="3" t="s">
        <v>143</v>
      </c>
      <c r="O480" s="3" t="s">
        <v>9574</v>
      </c>
      <c r="P480" s="3" t="s">
        <v>9575</v>
      </c>
      <c r="Q480" s="3" t="s">
        <v>9576</v>
      </c>
      <c r="R480" s="3" t="s">
        <v>113</v>
      </c>
      <c r="S480" s="3" t="s">
        <v>148</v>
      </c>
      <c r="T480" s="4" t="s">
        <v>8096</v>
      </c>
      <c r="U480" s="4" t="s">
        <v>9320</v>
      </c>
      <c r="V480" s="3" t="s">
        <v>64</v>
      </c>
      <c r="W480" s="4" t="s">
        <v>9577</v>
      </c>
      <c r="Y480" s="3" t="s">
        <v>9578</v>
      </c>
      <c r="Z480" s="4" t="s">
        <v>9579</v>
      </c>
    </row>
    <row r="481" spans="1:26" x14ac:dyDescent="0.3">
      <c r="A481" s="4" t="str">
        <f>_xlfn.CONCAT(M481, K481, "-", B481, "-", T481, "-", U481)</f>
        <v>1106-504026-PRI-C</v>
      </c>
      <c r="B481" s="4">
        <v>504026</v>
      </c>
      <c r="C481" s="4" t="s">
        <v>9580</v>
      </c>
      <c r="D481" s="5">
        <v>1106672</v>
      </c>
      <c r="E481" s="3" t="s">
        <v>9581</v>
      </c>
      <c r="H481" s="4" t="s">
        <v>41</v>
      </c>
      <c r="I481" s="3" t="s">
        <v>9582</v>
      </c>
      <c r="J481" s="3" t="s">
        <v>141</v>
      </c>
      <c r="K481" s="4" t="s">
        <v>142</v>
      </c>
      <c r="L481" s="3" t="s">
        <v>143</v>
      </c>
      <c r="M481" s="4" t="s">
        <v>144</v>
      </c>
      <c r="N481" s="3" t="s">
        <v>143</v>
      </c>
      <c r="O481" s="3" t="s">
        <v>9583</v>
      </c>
      <c r="P481" s="3" t="s">
        <v>9584</v>
      </c>
      <c r="Q481" s="3" t="s">
        <v>9585</v>
      </c>
      <c r="R481" s="3" t="s">
        <v>113</v>
      </c>
      <c r="S481" s="3" t="s">
        <v>148</v>
      </c>
      <c r="T481" s="4" t="s">
        <v>8096</v>
      </c>
      <c r="U481" s="4" t="s">
        <v>8105</v>
      </c>
      <c r="V481" s="3" t="s">
        <v>3571</v>
      </c>
      <c r="W481" s="4" t="s">
        <v>9586</v>
      </c>
      <c r="X481" s="3" t="s">
        <v>9587</v>
      </c>
      <c r="Y481" s="3" t="s">
        <v>9588</v>
      </c>
      <c r="Z481" s="4" t="s">
        <v>9589</v>
      </c>
    </row>
    <row r="482" spans="1:26" x14ac:dyDescent="0.3">
      <c r="A482" s="4" t="str">
        <f>_xlfn.CONCAT(M482, K482, "-", B482, "-", T482, "-", U482)</f>
        <v>1106-504221-PRI-E</v>
      </c>
      <c r="B482" s="4">
        <v>504221</v>
      </c>
      <c r="C482" s="4" t="s">
        <v>9590</v>
      </c>
      <c r="D482" s="5">
        <v>1106425</v>
      </c>
      <c r="E482" s="3" t="s">
        <v>9591</v>
      </c>
      <c r="H482" s="4" t="s">
        <v>41</v>
      </c>
      <c r="I482" s="3" t="s">
        <v>9592</v>
      </c>
      <c r="J482" s="3" t="s">
        <v>141</v>
      </c>
      <c r="K482" s="4" t="s">
        <v>142</v>
      </c>
      <c r="L482" s="3" t="s">
        <v>143</v>
      </c>
      <c r="M482" s="4" t="s">
        <v>144</v>
      </c>
      <c r="N482" s="3" t="s">
        <v>143</v>
      </c>
      <c r="O482" s="3" t="s">
        <v>9593</v>
      </c>
      <c r="P482" s="3" t="s">
        <v>9594</v>
      </c>
      <c r="Q482" s="3" t="s">
        <v>9595</v>
      </c>
      <c r="R482" s="3" t="s">
        <v>113</v>
      </c>
      <c r="S482" s="3" t="s">
        <v>148</v>
      </c>
      <c r="T482" s="4" t="s">
        <v>8096</v>
      </c>
      <c r="U482" s="4" t="s">
        <v>9320</v>
      </c>
      <c r="V482" s="3" t="s">
        <v>64</v>
      </c>
      <c r="W482" s="4" t="s">
        <v>9596</v>
      </c>
      <c r="X482" s="3" t="s">
        <v>9597</v>
      </c>
      <c r="Y482" s="3" t="s">
        <v>9598</v>
      </c>
      <c r="Z482" s="4" t="s">
        <v>9599</v>
      </c>
    </row>
    <row r="483" spans="1:26" x14ac:dyDescent="0.3">
      <c r="A483" s="4" t="str">
        <f>_xlfn.CONCAT(M483, K483, "-", B483, "-", T483, "-", U483)</f>
        <v>1106-504336-PRI-EXT</v>
      </c>
      <c r="B483" s="4">
        <v>504336</v>
      </c>
      <c r="C483" s="4" t="s">
        <v>9600</v>
      </c>
      <c r="D483" s="5">
        <v>1106569</v>
      </c>
      <c r="E483" s="3" t="s">
        <v>9601</v>
      </c>
      <c r="H483" s="4" t="s">
        <v>41</v>
      </c>
      <c r="I483" s="3" t="s">
        <v>9602</v>
      </c>
      <c r="J483" s="3" t="s">
        <v>141</v>
      </c>
      <c r="K483" s="4" t="s">
        <v>142</v>
      </c>
      <c r="L483" s="3" t="s">
        <v>143</v>
      </c>
      <c r="M483" s="4" t="s">
        <v>144</v>
      </c>
      <c r="N483" s="3" t="s">
        <v>143</v>
      </c>
      <c r="O483" s="3" t="s">
        <v>9603</v>
      </c>
      <c r="P483" s="3" t="s">
        <v>9604</v>
      </c>
      <c r="Q483" s="3" t="s">
        <v>9605</v>
      </c>
      <c r="R483" s="3" t="s">
        <v>113</v>
      </c>
      <c r="S483" s="3" t="s">
        <v>148</v>
      </c>
      <c r="T483" s="4" t="s">
        <v>8096</v>
      </c>
      <c r="U483" s="4" t="s">
        <v>8097</v>
      </c>
      <c r="V483" s="3" t="s">
        <v>64</v>
      </c>
      <c r="W483" s="4" t="s">
        <v>9606</v>
      </c>
      <c r="Y483" s="3" t="s">
        <v>9607</v>
      </c>
      <c r="Z483" s="4" t="s">
        <v>9608</v>
      </c>
    </row>
    <row r="484" spans="1:26" x14ac:dyDescent="0.3">
      <c r="A484" s="4" t="str">
        <f>_xlfn.CONCAT(M484, K484, "-", B484, "-", T484, "-", U484)</f>
        <v>1106-504580-PRI-C</v>
      </c>
      <c r="B484" s="4">
        <v>504580</v>
      </c>
      <c r="C484" s="4" t="s">
        <v>9609</v>
      </c>
      <c r="D484" s="5">
        <v>1106262</v>
      </c>
      <c r="E484" s="3" t="s">
        <v>9610</v>
      </c>
      <c r="H484" s="4" t="s">
        <v>41</v>
      </c>
      <c r="I484" s="3" t="s">
        <v>9611</v>
      </c>
      <c r="J484" s="3" t="s">
        <v>141</v>
      </c>
      <c r="K484" s="4" t="s">
        <v>142</v>
      </c>
      <c r="L484" s="3" t="s">
        <v>143</v>
      </c>
      <c r="M484" s="4" t="s">
        <v>144</v>
      </c>
      <c r="N484" s="3" t="s">
        <v>143</v>
      </c>
      <c r="O484" s="3" t="s">
        <v>9612</v>
      </c>
      <c r="P484" s="3" t="s">
        <v>9613</v>
      </c>
      <c r="Q484" s="3" t="s">
        <v>9614</v>
      </c>
      <c r="R484" s="3" t="s">
        <v>113</v>
      </c>
      <c r="S484" s="3" t="s">
        <v>148</v>
      </c>
      <c r="T484" s="4" t="s">
        <v>8096</v>
      </c>
      <c r="U484" s="4" t="s">
        <v>8105</v>
      </c>
      <c r="V484" s="3" t="s">
        <v>53</v>
      </c>
      <c r="W484" s="4" t="s">
        <v>9615</v>
      </c>
      <c r="X484" s="3" t="s">
        <v>9616</v>
      </c>
      <c r="Y484" s="3" t="s">
        <v>9617</v>
      </c>
      <c r="Z484" s="4" t="s">
        <v>9618</v>
      </c>
    </row>
    <row r="485" spans="1:26" x14ac:dyDescent="0.3">
      <c r="A485" s="4" t="str">
        <f>_xlfn.CONCAT(M485, K485, "-", B485, "-", T485, "-", U485)</f>
        <v>1106-504828-PRI-C</v>
      </c>
      <c r="B485" s="4">
        <v>504828</v>
      </c>
      <c r="C485" s="4" t="s">
        <v>9628</v>
      </c>
      <c r="D485" s="5">
        <v>1106094</v>
      </c>
      <c r="E485" s="3" t="s">
        <v>9629</v>
      </c>
      <c r="H485" s="4" t="s">
        <v>41</v>
      </c>
      <c r="I485" s="3" t="s">
        <v>9630</v>
      </c>
      <c r="J485" s="3" t="s">
        <v>141</v>
      </c>
      <c r="K485" s="4" t="s">
        <v>142</v>
      </c>
      <c r="L485" s="3" t="s">
        <v>143</v>
      </c>
      <c r="M485" s="4" t="s">
        <v>144</v>
      </c>
      <c r="N485" s="3" t="s">
        <v>143</v>
      </c>
      <c r="O485" s="3" t="s">
        <v>9631</v>
      </c>
      <c r="P485" s="3" t="s">
        <v>9632</v>
      </c>
      <c r="Q485" s="3" t="s">
        <v>9633</v>
      </c>
      <c r="R485" s="3" t="s">
        <v>113</v>
      </c>
      <c r="S485" s="3" t="s">
        <v>148</v>
      </c>
      <c r="T485" s="4" t="s">
        <v>8096</v>
      </c>
      <c r="U485" s="4" t="s">
        <v>8105</v>
      </c>
      <c r="V485" s="3" t="s">
        <v>53</v>
      </c>
      <c r="W485" s="4" t="s">
        <v>9634</v>
      </c>
      <c r="X485" s="3" t="s">
        <v>9635</v>
      </c>
      <c r="Y485" s="3" t="s">
        <v>9636</v>
      </c>
      <c r="Z485" s="4" t="s">
        <v>9637</v>
      </c>
    </row>
    <row r="486" spans="1:26" x14ac:dyDescent="0.3">
      <c r="A486" s="4" t="str">
        <f>_xlfn.CONCAT(M486, K486, "-", B486, "-", T486, "-", U486)</f>
        <v>1106-505079-PRI-C</v>
      </c>
      <c r="B486" s="4">
        <v>505079</v>
      </c>
      <c r="C486" s="4" t="s">
        <v>9657</v>
      </c>
      <c r="D486" s="5">
        <v>1106863</v>
      </c>
      <c r="E486" s="3" t="s">
        <v>9658</v>
      </c>
      <c r="H486" s="4" t="s">
        <v>41</v>
      </c>
      <c r="I486" s="3" t="s">
        <v>9659</v>
      </c>
      <c r="J486" s="3" t="s">
        <v>141</v>
      </c>
      <c r="K486" s="4" t="s">
        <v>142</v>
      </c>
      <c r="L486" s="3" t="s">
        <v>143</v>
      </c>
      <c r="M486" s="4" t="s">
        <v>144</v>
      </c>
      <c r="N486" s="3" t="s">
        <v>143</v>
      </c>
      <c r="O486" s="3" t="s">
        <v>9660</v>
      </c>
      <c r="P486" s="3" t="s">
        <v>9661</v>
      </c>
      <c r="Q486" s="3" t="s">
        <v>9662</v>
      </c>
      <c r="R486" s="3" t="s">
        <v>113</v>
      </c>
      <c r="S486" s="3" t="s">
        <v>148</v>
      </c>
      <c r="T486" s="4" t="s">
        <v>8096</v>
      </c>
      <c r="U486" s="4" t="s">
        <v>8105</v>
      </c>
      <c r="V486" s="3" t="s">
        <v>64</v>
      </c>
      <c r="W486" s="4" t="s">
        <v>9663</v>
      </c>
      <c r="Y486" s="3" t="s">
        <v>9664</v>
      </c>
      <c r="Z486" s="4" t="s">
        <v>9665</v>
      </c>
    </row>
    <row r="487" spans="1:26" x14ac:dyDescent="0.3">
      <c r="A487" s="4" t="str">
        <f>_xlfn.CONCAT(M487, K487, "-", B487, "-", T487, "-", U487)</f>
        <v>1106-505195-PRI-C</v>
      </c>
      <c r="B487" s="4">
        <v>505195</v>
      </c>
      <c r="C487" s="4" t="s">
        <v>9666</v>
      </c>
      <c r="D487" s="5">
        <v>1106504</v>
      </c>
      <c r="E487" s="3" t="s">
        <v>9667</v>
      </c>
      <c r="H487" s="4" t="s">
        <v>41</v>
      </c>
      <c r="I487" s="3" t="s">
        <v>9668</v>
      </c>
      <c r="J487" s="3" t="s">
        <v>141</v>
      </c>
      <c r="K487" s="4" t="s">
        <v>142</v>
      </c>
      <c r="L487" s="3" t="s">
        <v>143</v>
      </c>
      <c r="M487" s="4" t="s">
        <v>144</v>
      </c>
      <c r="N487" s="3" t="s">
        <v>143</v>
      </c>
      <c r="O487" s="3" t="s">
        <v>9669</v>
      </c>
      <c r="P487" s="3" t="s">
        <v>9670</v>
      </c>
      <c r="Q487" s="3" t="s">
        <v>9671</v>
      </c>
      <c r="R487" s="3" t="s">
        <v>113</v>
      </c>
      <c r="S487" s="3" t="s">
        <v>148</v>
      </c>
      <c r="T487" s="4" t="s">
        <v>8096</v>
      </c>
      <c r="U487" s="4" t="s">
        <v>8105</v>
      </c>
      <c r="V487" s="3" t="s">
        <v>53</v>
      </c>
      <c r="W487" s="4" t="s">
        <v>9672</v>
      </c>
      <c r="X487" s="3" t="s">
        <v>9673</v>
      </c>
      <c r="Y487" s="3" t="s">
        <v>9674</v>
      </c>
      <c r="Z487" s="4" t="s">
        <v>9675</v>
      </c>
    </row>
    <row r="488" spans="1:26" x14ac:dyDescent="0.3">
      <c r="A488" s="4" t="str">
        <f>_xlfn.CONCAT(M488, K488, "-", B488, "-", T488, "-", U488)</f>
        <v>1106-505213-PRI-C</v>
      </c>
      <c r="B488" s="4">
        <v>505213</v>
      </c>
      <c r="C488" s="4" t="s">
        <v>9676</v>
      </c>
      <c r="D488" s="5">
        <v>1107214</v>
      </c>
      <c r="E488" s="3" t="s">
        <v>9677</v>
      </c>
      <c r="H488" s="4" t="s">
        <v>41</v>
      </c>
      <c r="I488" s="3" t="s">
        <v>9678</v>
      </c>
      <c r="J488" s="3" t="s">
        <v>141</v>
      </c>
      <c r="K488" s="4" t="s">
        <v>142</v>
      </c>
      <c r="L488" s="3" t="s">
        <v>143</v>
      </c>
      <c r="M488" s="4" t="s">
        <v>144</v>
      </c>
      <c r="N488" s="3" t="s">
        <v>143</v>
      </c>
      <c r="O488" s="3" t="s">
        <v>9679</v>
      </c>
      <c r="P488" s="3" t="s">
        <v>9651</v>
      </c>
      <c r="Q488" s="3" t="s">
        <v>9652</v>
      </c>
      <c r="R488" s="3" t="s">
        <v>113</v>
      </c>
      <c r="S488" s="3" t="s">
        <v>148</v>
      </c>
      <c r="T488" s="4" t="s">
        <v>8096</v>
      </c>
      <c r="U488" s="4" t="s">
        <v>8105</v>
      </c>
      <c r="V488" s="3" t="s">
        <v>64</v>
      </c>
      <c r="W488" s="4" t="s">
        <v>9680</v>
      </c>
      <c r="X488" s="3" t="s">
        <v>9681</v>
      </c>
      <c r="Y488" s="3" t="s">
        <v>9682</v>
      </c>
      <c r="Z488" s="4" t="s">
        <v>9683</v>
      </c>
    </row>
    <row r="489" spans="1:26" x14ac:dyDescent="0.3">
      <c r="A489" s="4" t="str">
        <f>_xlfn.CONCAT(M489, K489, "-", B489, "-", T489, "-", U489)</f>
        <v>1106-505274-PRI-E</v>
      </c>
      <c r="B489" s="4">
        <v>505274</v>
      </c>
      <c r="C489" s="4" t="s">
        <v>9684</v>
      </c>
      <c r="D489" s="5">
        <v>1106864</v>
      </c>
      <c r="E489" s="3" t="s">
        <v>9685</v>
      </c>
      <c r="H489" s="4" t="s">
        <v>41</v>
      </c>
      <c r="I489" s="3" t="s">
        <v>9686</v>
      </c>
      <c r="J489" s="3" t="s">
        <v>141</v>
      </c>
      <c r="K489" s="4" t="s">
        <v>142</v>
      </c>
      <c r="L489" s="3" t="s">
        <v>143</v>
      </c>
      <c r="M489" s="4" t="s">
        <v>144</v>
      </c>
      <c r="N489" s="3" t="s">
        <v>143</v>
      </c>
      <c r="O489" s="3" t="s">
        <v>9687</v>
      </c>
      <c r="P489" s="3" t="s">
        <v>9688</v>
      </c>
      <c r="Q489" s="3" t="s">
        <v>9689</v>
      </c>
      <c r="R489" s="3" t="s">
        <v>113</v>
      </c>
      <c r="S489" s="3" t="s">
        <v>148</v>
      </c>
      <c r="T489" s="4" t="s">
        <v>8096</v>
      </c>
      <c r="U489" s="4" t="s">
        <v>9320</v>
      </c>
      <c r="V489" s="3" t="s">
        <v>115</v>
      </c>
      <c r="W489" s="4" t="s">
        <v>9690</v>
      </c>
      <c r="X489" s="3" t="s">
        <v>9691</v>
      </c>
      <c r="Y489" s="3" t="s">
        <v>9692</v>
      </c>
      <c r="Z489" s="4" t="s">
        <v>9690</v>
      </c>
    </row>
    <row r="490" spans="1:26" x14ac:dyDescent="0.3">
      <c r="A490" s="4" t="str">
        <f>_xlfn.CONCAT(M490, K490, "-", B490, "-", T490, "-", U490)</f>
        <v>1106-508536-PRI-</v>
      </c>
      <c r="B490" s="5">
        <v>508536</v>
      </c>
      <c r="E490" s="3" t="s">
        <v>11941</v>
      </c>
      <c r="H490" s="4" t="s">
        <v>41</v>
      </c>
      <c r="I490" s="3" t="s">
        <v>11942</v>
      </c>
      <c r="J490" s="3" t="s">
        <v>141</v>
      </c>
      <c r="K490" s="4" t="s">
        <v>142</v>
      </c>
      <c r="L490" s="3" t="s">
        <v>143</v>
      </c>
      <c r="M490" s="4" t="s">
        <v>144</v>
      </c>
      <c r="N490" s="3" t="s">
        <v>143</v>
      </c>
      <c r="O490" s="3" t="s">
        <v>11943</v>
      </c>
      <c r="P490" s="3" t="e">
        <v>#N/A</v>
      </c>
      <c r="Q490" s="3" t="e">
        <v>#N/A</v>
      </c>
      <c r="R490" s="3" t="s">
        <v>113</v>
      </c>
      <c r="S490" s="3" t="s">
        <v>148</v>
      </c>
      <c r="T490" s="4" t="s">
        <v>8096</v>
      </c>
      <c r="V490" s="3" t="s">
        <v>64</v>
      </c>
      <c r="W490" s="3" t="s">
        <v>11944</v>
      </c>
      <c r="X490" s="3" t="s">
        <v>11945</v>
      </c>
      <c r="Y490" s="3" t="s">
        <v>11946</v>
      </c>
      <c r="Z490" s="4" t="s">
        <v>11947</v>
      </c>
    </row>
    <row r="491" spans="1:26" x14ac:dyDescent="0.3">
      <c r="A491" s="4" t="str">
        <f>_xlfn.CONCAT(M491, K491, "-", B491, "-", T491, "-", U491)</f>
        <v>1106-522120-PRI-C</v>
      </c>
      <c r="B491" s="4">
        <v>522120</v>
      </c>
      <c r="C491" s="4" t="s">
        <v>10006</v>
      </c>
      <c r="D491" s="5">
        <v>1106462</v>
      </c>
      <c r="E491" s="3" t="s">
        <v>10007</v>
      </c>
      <c r="H491" s="4" t="s">
        <v>41</v>
      </c>
      <c r="I491" s="3" t="s">
        <v>10008</v>
      </c>
      <c r="J491" s="3" t="s">
        <v>141</v>
      </c>
      <c r="K491" s="4" t="s">
        <v>142</v>
      </c>
      <c r="L491" s="3" t="s">
        <v>143</v>
      </c>
      <c r="M491" s="4" t="s">
        <v>144</v>
      </c>
      <c r="N491" s="3" t="s">
        <v>143</v>
      </c>
      <c r="O491" s="3" t="s">
        <v>10009</v>
      </c>
      <c r="P491" s="3" t="s">
        <v>10010</v>
      </c>
      <c r="Q491" s="3" t="s">
        <v>10011</v>
      </c>
      <c r="R491" s="3" t="s">
        <v>113</v>
      </c>
      <c r="S491" s="3" t="s">
        <v>148</v>
      </c>
      <c r="T491" s="4" t="s">
        <v>8096</v>
      </c>
      <c r="U491" s="4" t="s">
        <v>8105</v>
      </c>
      <c r="V491" s="3" t="s">
        <v>53</v>
      </c>
      <c r="W491" s="4" t="s">
        <v>10012</v>
      </c>
      <c r="X491" s="3" t="s">
        <v>10013</v>
      </c>
      <c r="Y491" s="3" t="s">
        <v>10014</v>
      </c>
      <c r="Z491" s="4" t="s">
        <v>10012</v>
      </c>
    </row>
    <row r="492" spans="1:26" x14ac:dyDescent="0.3">
      <c r="A492" s="4" t="str">
        <f>_xlfn.CONCAT(M492, K492, "-", B492, "-", T492, "-", U492)</f>
        <v>1106-610306-PUB-CED</v>
      </c>
      <c r="B492" s="4">
        <v>610306</v>
      </c>
      <c r="C492" s="4" t="s">
        <v>10069</v>
      </c>
      <c r="D492" s="5">
        <v>1106730</v>
      </c>
      <c r="E492" s="3" t="s">
        <v>10070</v>
      </c>
      <c r="H492" s="4" t="s">
        <v>41</v>
      </c>
      <c r="I492" s="3" t="s">
        <v>10071</v>
      </c>
      <c r="J492" s="3" t="s">
        <v>141</v>
      </c>
      <c r="K492" s="4" t="s">
        <v>142</v>
      </c>
      <c r="L492" s="3" t="s">
        <v>143</v>
      </c>
      <c r="M492" s="4" t="s">
        <v>144</v>
      </c>
      <c r="N492" s="3" t="s">
        <v>143</v>
      </c>
      <c r="O492" s="3" t="s">
        <v>10072</v>
      </c>
      <c r="P492" s="3" t="s">
        <v>8086</v>
      </c>
      <c r="Q492" s="3" t="s">
        <v>8087</v>
      </c>
      <c r="R492" s="3" t="s">
        <v>113</v>
      </c>
      <c r="S492" s="3" t="s">
        <v>148</v>
      </c>
      <c r="T492" s="4" t="s">
        <v>51</v>
      </c>
      <c r="U492" s="4" t="s">
        <v>8079</v>
      </c>
      <c r="V492" s="3" t="s">
        <v>613</v>
      </c>
      <c r="W492" s="4" t="s">
        <v>10073</v>
      </c>
      <c r="X492" s="3" t="s">
        <v>10074</v>
      </c>
      <c r="Y492" s="3" t="s">
        <v>98</v>
      </c>
      <c r="Z492" s="4" t="s">
        <v>10075</v>
      </c>
    </row>
    <row r="493" spans="1:26" x14ac:dyDescent="0.3">
      <c r="A493" s="4" t="str">
        <f>_xlfn.CONCAT(M493, K493, "-", B493, "-", T493, "-", U493)</f>
        <v>1106-800197-PUB-</v>
      </c>
      <c r="B493" s="5">
        <v>800197</v>
      </c>
      <c r="E493" s="3" t="s">
        <v>11983</v>
      </c>
      <c r="H493" s="4" t="s">
        <v>41</v>
      </c>
      <c r="I493" s="3" t="s">
        <v>11984</v>
      </c>
      <c r="J493" s="3" t="s">
        <v>141</v>
      </c>
      <c r="K493" s="4" t="s">
        <v>142</v>
      </c>
      <c r="L493" s="3" t="s">
        <v>143</v>
      </c>
      <c r="M493" s="4" t="s">
        <v>144</v>
      </c>
      <c r="N493" s="3" t="s">
        <v>143</v>
      </c>
      <c r="O493" s="3" t="s">
        <v>11985</v>
      </c>
      <c r="P493" s="3" t="e">
        <v>#N/A</v>
      </c>
      <c r="Q493" s="3" t="e">
        <v>#N/A</v>
      </c>
      <c r="R493" s="3" t="s">
        <v>113</v>
      </c>
      <c r="S493" s="3" t="s">
        <v>148</v>
      </c>
      <c r="T493" s="4" t="s">
        <v>51</v>
      </c>
      <c r="V493" s="3" t="s">
        <v>149</v>
      </c>
      <c r="W493" s="3" t="s">
        <v>11986</v>
      </c>
      <c r="Y493" s="3" t="s">
        <v>98</v>
      </c>
      <c r="Z493" s="4" t="s">
        <v>11987</v>
      </c>
    </row>
    <row r="494" spans="1:26" x14ac:dyDescent="0.3">
      <c r="A494" s="4" t="str">
        <f>_xlfn.CONCAT(M494, K494, "-", B494, "-", T494, "-", U494)</f>
        <v>1106-800218-PRI-</v>
      </c>
      <c r="B494" s="5">
        <v>800218</v>
      </c>
      <c r="E494" s="3" t="s">
        <v>11998</v>
      </c>
      <c r="H494" s="4" t="s">
        <v>41</v>
      </c>
      <c r="I494" s="3" t="s">
        <v>11999</v>
      </c>
      <c r="J494" s="3" t="s">
        <v>141</v>
      </c>
      <c r="K494" s="4" t="s">
        <v>142</v>
      </c>
      <c r="L494" s="3" t="s">
        <v>143</v>
      </c>
      <c r="M494" s="4" t="s">
        <v>144</v>
      </c>
      <c r="N494" s="3" t="s">
        <v>143</v>
      </c>
      <c r="O494" s="3" t="s">
        <v>12000</v>
      </c>
      <c r="P494" s="3" t="e">
        <v>#N/A</v>
      </c>
      <c r="Q494" s="3" t="e">
        <v>#N/A</v>
      </c>
      <c r="R494" s="3" t="s">
        <v>113</v>
      </c>
      <c r="S494" s="3" t="s">
        <v>148</v>
      </c>
      <c r="T494" s="4" t="s">
        <v>8096</v>
      </c>
      <c r="V494" s="3" t="s">
        <v>773</v>
      </c>
      <c r="W494" s="3" t="s">
        <v>12001</v>
      </c>
      <c r="Y494" s="3" t="s">
        <v>12002</v>
      </c>
      <c r="Z494" s="4" t="s">
        <v>12003</v>
      </c>
    </row>
    <row r="495" spans="1:26" x14ac:dyDescent="0.3">
      <c r="A495" s="4" t="str">
        <f>_xlfn.CONCAT(M495, K495, "-", B495, "-", T495, "-", U495)</f>
        <v>1106-800273-PUB-CED</v>
      </c>
      <c r="B495" s="4">
        <v>800273</v>
      </c>
      <c r="C495" s="4" t="s">
        <v>10076</v>
      </c>
      <c r="D495" s="5">
        <v>1106344</v>
      </c>
      <c r="E495" s="3" t="s">
        <v>10077</v>
      </c>
      <c r="H495" s="4" t="s">
        <v>41</v>
      </c>
      <c r="I495" s="3" t="s">
        <v>10078</v>
      </c>
      <c r="J495" s="3" t="s">
        <v>141</v>
      </c>
      <c r="K495" s="4" t="s">
        <v>142</v>
      </c>
      <c r="L495" s="3" t="s">
        <v>143</v>
      </c>
      <c r="M495" s="4" t="s">
        <v>144</v>
      </c>
      <c r="N495" s="3" t="s">
        <v>143</v>
      </c>
      <c r="O495" s="3" t="s">
        <v>10079</v>
      </c>
      <c r="P495" s="3" t="s">
        <v>8086</v>
      </c>
      <c r="Q495" s="3" t="s">
        <v>8087</v>
      </c>
      <c r="R495" s="3" t="s">
        <v>113</v>
      </c>
      <c r="S495" s="3" t="s">
        <v>148</v>
      </c>
      <c r="T495" s="4" t="s">
        <v>51</v>
      </c>
      <c r="U495" s="4" t="s">
        <v>8079</v>
      </c>
      <c r="V495" s="3" t="s">
        <v>53</v>
      </c>
      <c r="W495" s="4" t="s">
        <v>10080</v>
      </c>
      <c r="Y495" s="3" t="s">
        <v>98</v>
      </c>
      <c r="Z495" s="4" t="s">
        <v>10081</v>
      </c>
    </row>
    <row r="496" spans="1:26" x14ac:dyDescent="0.3">
      <c r="A496" s="4" t="str">
        <f>_xlfn.CONCAT(M496, K496, "-", B496, "-", T496, "-", U496)</f>
        <v>1106-800297-PRI-CENTRO</v>
      </c>
      <c r="B496" s="4">
        <v>800297</v>
      </c>
      <c r="C496" s="4" t="s">
        <v>10093</v>
      </c>
      <c r="D496" s="5">
        <v>1106272</v>
      </c>
      <c r="E496" s="3" t="s">
        <v>10094</v>
      </c>
      <c r="H496" s="4" t="s">
        <v>41</v>
      </c>
      <c r="I496" s="3" t="s">
        <v>10095</v>
      </c>
      <c r="J496" s="3" t="s">
        <v>141</v>
      </c>
      <c r="K496" s="4" t="s">
        <v>142</v>
      </c>
      <c r="L496" s="3" t="s">
        <v>143</v>
      </c>
      <c r="M496" s="4" t="s">
        <v>144</v>
      </c>
      <c r="N496" s="3" t="s">
        <v>143</v>
      </c>
      <c r="O496" s="3" t="s">
        <v>10096</v>
      </c>
      <c r="P496" s="3" t="s">
        <v>10097</v>
      </c>
      <c r="Q496" s="3" t="s">
        <v>10098</v>
      </c>
      <c r="R496" s="3" t="s">
        <v>113</v>
      </c>
      <c r="S496" s="3" t="s">
        <v>148</v>
      </c>
      <c r="T496" s="4" t="s">
        <v>8096</v>
      </c>
      <c r="U496" s="4" t="s">
        <v>9198</v>
      </c>
      <c r="V496" s="3" t="s">
        <v>10099</v>
      </c>
      <c r="W496" s="4" t="s">
        <v>10100</v>
      </c>
      <c r="Y496" s="3" t="s">
        <v>10101</v>
      </c>
      <c r="Z496" s="4" t="s">
        <v>10100</v>
      </c>
    </row>
    <row r="497" spans="1:26" x14ac:dyDescent="0.3">
      <c r="A497" s="4" t="str">
        <f>_xlfn.CONCAT(M497, K497, "-", B497, "-", T497, "-", U497)</f>
        <v>1106-800327-PRI-C</v>
      </c>
      <c r="B497" s="4">
        <v>800327</v>
      </c>
      <c r="C497" s="4" t="s">
        <v>10148</v>
      </c>
      <c r="D497" s="5">
        <v>1106606</v>
      </c>
      <c r="E497" s="3" t="s">
        <v>10149</v>
      </c>
      <c r="H497" s="4" t="s">
        <v>41</v>
      </c>
      <c r="I497" s="3" t="s">
        <v>10150</v>
      </c>
      <c r="J497" s="3" t="s">
        <v>141</v>
      </c>
      <c r="K497" s="4" t="s">
        <v>142</v>
      </c>
      <c r="L497" s="3" t="s">
        <v>143</v>
      </c>
      <c r="M497" s="4" t="s">
        <v>144</v>
      </c>
      <c r="N497" s="3" t="s">
        <v>143</v>
      </c>
      <c r="O497" s="3" t="s">
        <v>10151</v>
      </c>
      <c r="P497" s="3" t="s">
        <v>10152</v>
      </c>
      <c r="Q497" s="3" t="s">
        <v>10153</v>
      </c>
      <c r="R497" s="3" t="s">
        <v>113</v>
      </c>
      <c r="S497" s="3" t="s">
        <v>148</v>
      </c>
      <c r="T497" s="4" t="s">
        <v>8096</v>
      </c>
      <c r="U497" s="4" t="s">
        <v>8105</v>
      </c>
      <c r="V497" s="3" t="s">
        <v>53</v>
      </c>
      <c r="W497" s="4" t="s">
        <v>10154</v>
      </c>
      <c r="Y497" s="3" t="s">
        <v>10155</v>
      </c>
      <c r="Z497" s="4" t="s">
        <v>10156</v>
      </c>
    </row>
    <row r="498" spans="1:26" x14ac:dyDescent="0.3">
      <c r="A498" s="4" t="str">
        <f>_xlfn.CONCAT(M498, K498, "-", B498, "-", T498, "-", U498)</f>
        <v>1106-800331-PRI-E</v>
      </c>
      <c r="B498" s="4">
        <v>800331</v>
      </c>
      <c r="C498" s="4" t="s">
        <v>10157</v>
      </c>
      <c r="D498" s="5">
        <v>1106482</v>
      </c>
      <c r="E498" s="3" t="s">
        <v>10158</v>
      </c>
      <c r="H498" s="4" t="s">
        <v>41</v>
      </c>
      <c r="I498" s="3" t="s">
        <v>10159</v>
      </c>
      <c r="J498" s="3" t="s">
        <v>141</v>
      </c>
      <c r="K498" s="4" t="s">
        <v>142</v>
      </c>
      <c r="L498" s="3" t="s">
        <v>143</v>
      </c>
      <c r="M498" s="4" t="s">
        <v>144</v>
      </c>
      <c r="N498" s="3" t="s">
        <v>143</v>
      </c>
      <c r="O498" s="3" t="s">
        <v>10160</v>
      </c>
      <c r="P498" s="3" t="s">
        <v>10161</v>
      </c>
      <c r="Q498" s="3" t="s">
        <v>10162</v>
      </c>
      <c r="R498" s="3" t="s">
        <v>113</v>
      </c>
      <c r="S498" s="3" t="s">
        <v>148</v>
      </c>
      <c r="T498" s="4" t="s">
        <v>8096</v>
      </c>
      <c r="U498" s="4" t="s">
        <v>9320</v>
      </c>
      <c r="V498" s="3" t="s">
        <v>53</v>
      </c>
      <c r="W498" s="4" t="s">
        <v>10163</v>
      </c>
      <c r="Y498" s="3" t="s">
        <v>10164</v>
      </c>
      <c r="Z498" s="4" t="s">
        <v>10165</v>
      </c>
    </row>
    <row r="499" spans="1:26" x14ac:dyDescent="0.3">
      <c r="A499" s="4" t="str">
        <f>_xlfn.CONCAT(M499, K499, "-", B499, "-", T499, "-", U499)</f>
        <v>1106-800366-PRI-C</v>
      </c>
      <c r="B499" s="4">
        <v>800366</v>
      </c>
      <c r="C499" s="4" t="s">
        <v>10258</v>
      </c>
      <c r="D499" s="5">
        <v>1106786</v>
      </c>
      <c r="E499" s="3" t="s">
        <v>10259</v>
      </c>
      <c r="H499" s="4" t="s">
        <v>41</v>
      </c>
      <c r="I499" s="3" t="s">
        <v>10260</v>
      </c>
      <c r="J499" s="3" t="s">
        <v>141</v>
      </c>
      <c r="K499" s="4" t="s">
        <v>142</v>
      </c>
      <c r="L499" s="3" t="s">
        <v>143</v>
      </c>
      <c r="M499" s="4" t="s">
        <v>144</v>
      </c>
      <c r="N499" s="3" t="s">
        <v>143</v>
      </c>
      <c r="O499" s="3" t="s">
        <v>10261</v>
      </c>
      <c r="P499" s="3" t="s">
        <v>9447</v>
      </c>
      <c r="Q499" s="3" t="s">
        <v>9448</v>
      </c>
      <c r="R499" s="3" t="s">
        <v>113</v>
      </c>
      <c r="S499" s="3" t="s">
        <v>148</v>
      </c>
      <c r="T499" s="4" t="s">
        <v>8096</v>
      </c>
      <c r="U499" s="4" t="s">
        <v>8105</v>
      </c>
      <c r="V499" s="3" t="s">
        <v>10262</v>
      </c>
      <c r="Y499" s="3" t="s">
        <v>10263</v>
      </c>
      <c r="Z499" s="4" t="s">
        <v>10264</v>
      </c>
    </row>
    <row r="500" spans="1:26" x14ac:dyDescent="0.3">
      <c r="A500" s="4" t="str">
        <f>_xlfn.CONCAT(M500, K500, "-", B500, "-", T500, "-", U500)</f>
        <v>1106-800388-PUB-C</v>
      </c>
      <c r="B500" s="4">
        <v>800388</v>
      </c>
      <c r="C500" s="4" t="s">
        <v>10312</v>
      </c>
      <c r="D500" s="5">
        <v>1106392</v>
      </c>
      <c r="E500" s="3" t="s">
        <v>10313</v>
      </c>
      <c r="H500" s="4" t="s">
        <v>41</v>
      </c>
      <c r="I500" s="3" t="s">
        <v>10314</v>
      </c>
      <c r="J500" s="3" t="s">
        <v>141</v>
      </c>
      <c r="K500" s="4" t="s">
        <v>142</v>
      </c>
      <c r="L500" s="3" t="s">
        <v>143</v>
      </c>
      <c r="M500" s="4" t="s">
        <v>144</v>
      </c>
      <c r="N500" s="3" t="s">
        <v>143</v>
      </c>
      <c r="O500" s="3" t="s">
        <v>9554</v>
      </c>
      <c r="P500" s="3">
        <v>30.760110000000001</v>
      </c>
      <c r="Q500" s="3">
        <v>-9.1837099999999996</v>
      </c>
      <c r="R500" s="3" t="s">
        <v>113</v>
      </c>
      <c r="S500" s="3" t="s">
        <v>148</v>
      </c>
      <c r="T500" s="4" t="s">
        <v>51</v>
      </c>
      <c r="U500" s="4" t="s">
        <v>8105</v>
      </c>
      <c r="V500" s="3" t="s">
        <v>10315</v>
      </c>
      <c r="W500" s="4" t="s">
        <v>10316</v>
      </c>
      <c r="X500" s="3" t="s">
        <v>10317</v>
      </c>
      <c r="Y500" s="3" t="s">
        <v>98</v>
      </c>
      <c r="Z500" s="4" t="s">
        <v>10318</v>
      </c>
    </row>
    <row r="501" spans="1:26" x14ac:dyDescent="0.3">
      <c r="A501" s="4" t="str">
        <f>_xlfn.CONCAT(M501, K501, "-", B501, "-", T501, "-", U501)</f>
        <v>1106-800411-PRI-C</v>
      </c>
      <c r="B501" s="4">
        <v>800411</v>
      </c>
      <c r="C501" s="4" t="s">
        <v>10350</v>
      </c>
      <c r="D501" s="5">
        <v>1107296</v>
      </c>
      <c r="E501" s="3" t="s">
        <v>10351</v>
      </c>
      <c r="H501" s="4" t="s">
        <v>41</v>
      </c>
      <c r="I501" s="3" t="s">
        <v>10352</v>
      </c>
      <c r="J501" s="3" t="s">
        <v>141</v>
      </c>
      <c r="K501" s="4" t="s">
        <v>142</v>
      </c>
      <c r="L501" s="3" t="s">
        <v>143</v>
      </c>
      <c r="M501" s="4" t="s">
        <v>144</v>
      </c>
      <c r="N501" s="3" t="s">
        <v>143</v>
      </c>
      <c r="O501" s="3" t="s">
        <v>10353</v>
      </c>
      <c r="P501" s="3" t="s">
        <v>10354</v>
      </c>
      <c r="Q501" s="3" t="s">
        <v>10355</v>
      </c>
      <c r="R501" s="3" t="s">
        <v>113</v>
      </c>
      <c r="S501" s="3" t="s">
        <v>148</v>
      </c>
      <c r="T501" s="4" t="s">
        <v>8096</v>
      </c>
      <c r="U501" s="4" t="s">
        <v>8105</v>
      </c>
      <c r="V501" s="3" t="s">
        <v>53</v>
      </c>
      <c r="X501" s="3" t="s">
        <v>10356</v>
      </c>
      <c r="Y501" s="3" t="s">
        <v>10357</v>
      </c>
      <c r="Z501" s="4" t="s">
        <v>10358</v>
      </c>
    </row>
    <row r="502" spans="1:26" x14ac:dyDescent="0.3">
      <c r="A502" s="4" t="str">
        <f>_xlfn.CONCAT(M502, K502, "-", B502, "-", T502, "-", U502)</f>
        <v>1106-800428-PRI-SAL</v>
      </c>
      <c r="B502" s="4">
        <v>800428</v>
      </c>
      <c r="C502" s="4" t="s">
        <v>10376</v>
      </c>
      <c r="D502" s="5">
        <v>1106340</v>
      </c>
      <c r="E502" s="3" t="s">
        <v>10377</v>
      </c>
      <c r="H502" s="4" t="s">
        <v>41</v>
      </c>
      <c r="I502" s="3" t="s">
        <v>10378</v>
      </c>
      <c r="J502" s="3" t="s">
        <v>141</v>
      </c>
      <c r="K502" s="4" t="s">
        <v>142</v>
      </c>
      <c r="L502" s="3" t="s">
        <v>143</v>
      </c>
      <c r="M502" s="4" t="s">
        <v>144</v>
      </c>
      <c r="N502" s="3" t="s">
        <v>143</v>
      </c>
      <c r="O502" s="3" t="s">
        <v>10379</v>
      </c>
      <c r="P502" s="3" t="s">
        <v>10380</v>
      </c>
      <c r="Q502" s="3" t="s">
        <v>10381</v>
      </c>
      <c r="R502" s="3" t="s">
        <v>113</v>
      </c>
      <c r="S502" s="3" t="s">
        <v>148</v>
      </c>
      <c r="T502" s="4" t="s">
        <v>8096</v>
      </c>
      <c r="U502" s="4" t="s">
        <v>9181</v>
      </c>
      <c r="V502" s="3" t="s">
        <v>387</v>
      </c>
      <c r="W502" s="4" t="s">
        <v>10382</v>
      </c>
      <c r="X502" s="3" t="s">
        <v>10383</v>
      </c>
      <c r="Y502" s="3" t="s">
        <v>10384</v>
      </c>
      <c r="Z502" s="4" t="s">
        <v>10385</v>
      </c>
    </row>
    <row r="503" spans="1:26" x14ac:dyDescent="0.3">
      <c r="A503" s="4" t="str">
        <f>_xlfn.CONCAT(M503, K503, "-", B503, "-", T503, "-", U503)</f>
        <v>1106-800472-PRI-C</v>
      </c>
      <c r="B503" s="4">
        <v>800472</v>
      </c>
      <c r="C503" s="4" t="s">
        <v>10477</v>
      </c>
      <c r="D503" s="5">
        <v>1106157</v>
      </c>
      <c r="E503" s="3" t="s">
        <v>10478</v>
      </c>
      <c r="H503" s="4" t="s">
        <v>41</v>
      </c>
      <c r="I503" s="3" t="s">
        <v>10479</v>
      </c>
      <c r="J503" s="3" t="s">
        <v>141</v>
      </c>
      <c r="K503" s="4" t="s">
        <v>142</v>
      </c>
      <c r="L503" s="3" t="s">
        <v>143</v>
      </c>
      <c r="M503" s="4" t="s">
        <v>144</v>
      </c>
      <c r="N503" s="3" t="s">
        <v>143</v>
      </c>
      <c r="O503" s="3" t="s">
        <v>10480</v>
      </c>
      <c r="P503" s="3" t="s">
        <v>9298</v>
      </c>
      <c r="Q503" s="3" t="s">
        <v>9299</v>
      </c>
      <c r="R503" s="3" t="s">
        <v>113</v>
      </c>
      <c r="S503" s="3" t="s">
        <v>148</v>
      </c>
      <c r="T503" s="4" t="s">
        <v>8096</v>
      </c>
      <c r="U503" s="4" t="s">
        <v>8105</v>
      </c>
      <c r="V503" s="3" t="s">
        <v>10481</v>
      </c>
      <c r="W503" s="4" t="s">
        <v>10482</v>
      </c>
      <c r="X503" s="3" t="s">
        <v>10483</v>
      </c>
      <c r="Y503" s="3" t="s">
        <v>10484</v>
      </c>
      <c r="Z503" s="4" t="s">
        <v>10485</v>
      </c>
    </row>
    <row r="504" spans="1:26" x14ac:dyDescent="0.3">
      <c r="A504" s="4" t="str">
        <f>_xlfn.CONCAT(M504, K504, "-", B504, "-", T504, "-", U504)</f>
        <v>1106-800474-PRI-C</v>
      </c>
      <c r="B504" s="4">
        <v>800474</v>
      </c>
      <c r="C504" s="4" t="s">
        <v>10486</v>
      </c>
      <c r="D504" s="5">
        <v>1106494</v>
      </c>
      <c r="E504" s="3" t="s">
        <v>10487</v>
      </c>
      <c r="H504" s="4" t="s">
        <v>41</v>
      </c>
      <c r="I504" s="3" t="s">
        <v>10488</v>
      </c>
      <c r="J504" s="3" t="s">
        <v>141</v>
      </c>
      <c r="K504" s="4" t="s">
        <v>142</v>
      </c>
      <c r="L504" s="3" t="s">
        <v>143</v>
      </c>
      <c r="M504" s="4" t="s">
        <v>144</v>
      </c>
      <c r="N504" s="3" t="s">
        <v>143</v>
      </c>
      <c r="O504" s="3" t="s">
        <v>10489</v>
      </c>
      <c r="P504" s="3" t="s">
        <v>10490</v>
      </c>
      <c r="Q504" s="3" t="s">
        <v>10491</v>
      </c>
      <c r="R504" s="3" t="s">
        <v>113</v>
      </c>
      <c r="S504" s="3" t="s">
        <v>148</v>
      </c>
      <c r="T504" s="4" t="s">
        <v>8096</v>
      </c>
      <c r="U504" s="4" t="s">
        <v>8105</v>
      </c>
      <c r="V504" s="3" t="s">
        <v>773</v>
      </c>
      <c r="W504" s="4" t="s">
        <v>10492</v>
      </c>
      <c r="Y504" s="3" t="s">
        <v>10493</v>
      </c>
      <c r="Z504" s="4" t="s">
        <v>10494</v>
      </c>
    </row>
    <row r="505" spans="1:26" x14ac:dyDescent="0.3">
      <c r="A505" s="4" t="str">
        <f>_xlfn.CONCAT(M505, K505, "-", B505, "-", T505, "-", U505)</f>
        <v>1106-800486-PRI-C</v>
      </c>
      <c r="B505" s="4">
        <v>800486</v>
      </c>
      <c r="C505" s="4" t="s">
        <v>10532</v>
      </c>
      <c r="D505" s="5">
        <v>1107720</v>
      </c>
      <c r="E505" s="3" t="s">
        <v>10533</v>
      </c>
      <c r="H505" s="4" t="s">
        <v>41</v>
      </c>
      <c r="I505" s="3" t="s">
        <v>10534</v>
      </c>
      <c r="J505" s="3" t="s">
        <v>141</v>
      </c>
      <c r="K505" s="4" t="s">
        <v>142</v>
      </c>
      <c r="L505" s="3" t="s">
        <v>143</v>
      </c>
      <c r="M505" s="4" t="s">
        <v>144</v>
      </c>
      <c r="N505" s="3" t="s">
        <v>143</v>
      </c>
      <c r="O505" s="3" t="s">
        <v>10535</v>
      </c>
      <c r="P505" s="3" t="s">
        <v>10536</v>
      </c>
      <c r="Q505" s="3" t="s">
        <v>10537</v>
      </c>
      <c r="R505" s="3" t="s">
        <v>113</v>
      </c>
      <c r="S505" s="3" t="s">
        <v>148</v>
      </c>
      <c r="T505" s="4" t="s">
        <v>8096</v>
      </c>
      <c r="U505" s="4" t="s">
        <v>8105</v>
      </c>
      <c r="V505" s="3" t="s">
        <v>53</v>
      </c>
      <c r="W505" s="4" t="s">
        <v>10538</v>
      </c>
      <c r="Y505" s="3" t="s">
        <v>10539</v>
      </c>
      <c r="Z505" s="4" t="s">
        <v>10540</v>
      </c>
    </row>
    <row r="506" spans="1:26" x14ac:dyDescent="0.3">
      <c r="A506" s="4" t="str">
        <f>_xlfn.CONCAT(M506, K506, "-", B506, "-", T506, "-", U506)</f>
        <v>1106-803194-PRI-</v>
      </c>
      <c r="B506" s="5">
        <v>803194</v>
      </c>
      <c r="E506" s="3" t="s">
        <v>12035</v>
      </c>
      <c r="H506" s="4" t="s">
        <v>41</v>
      </c>
      <c r="I506" s="3" t="s">
        <v>12036</v>
      </c>
      <c r="J506" s="3" t="s">
        <v>141</v>
      </c>
      <c r="K506" s="4" t="s">
        <v>142</v>
      </c>
      <c r="L506" s="3" t="s">
        <v>143</v>
      </c>
      <c r="M506" s="4" t="s">
        <v>144</v>
      </c>
      <c r="N506" s="3" t="s">
        <v>143</v>
      </c>
      <c r="O506" s="3" t="s">
        <v>12037</v>
      </c>
      <c r="P506" s="3" t="e">
        <v>#N/A</v>
      </c>
      <c r="Q506" s="3" t="e">
        <v>#N/A</v>
      </c>
      <c r="R506" s="3" t="s">
        <v>113</v>
      </c>
      <c r="S506" s="3" t="s">
        <v>148</v>
      </c>
      <c r="T506" s="4" t="s">
        <v>8096</v>
      </c>
      <c r="V506" s="3" t="s">
        <v>9527</v>
      </c>
      <c r="W506" s="3" t="s">
        <v>12038</v>
      </c>
      <c r="Y506" s="3" t="s">
        <v>12039</v>
      </c>
      <c r="Z506" s="4" t="s">
        <v>12040</v>
      </c>
    </row>
    <row r="507" spans="1:26" x14ac:dyDescent="0.3">
      <c r="A507" s="4" t="str">
        <f>_xlfn.CONCAT(M507, K507, "-", B507, "-", T507, "-", U507)</f>
        <v>1106-803326-PUB-I</v>
      </c>
      <c r="B507" s="4">
        <v>803326</v>
      </c>
      <c r="C507" s="4" t="s">
        <v>10751</v>
      </c>
      <c r="D507" s="5">
        <v>1106536</v>
      </c>
      <c r="E507" s="3" t="s">
        <v>10752</v>
      </c>
      <c r="H507" s="4" t="s">
        <v>41</v>
      </c>
      <c r="I507" s="3" t="s">
        <v>10753</v>
      </c>
      <c r="J507" s="3" t="s">
        <v>141</v>
      </c>
      <c r="K507" s="4" t="s">
        <v>142</v>
      </c>
      <c r="L507" s="3" t="s">
        <v>143</v>
      </c>
      <c r="M507" s="4" t="s">
        <v>144</v>
      </c>
      <c r="N507" s="3" t="s">
        <v>143</v>
      </c>
      <c r="O507" s="3" t="s">
        <v>10754</v>
      </c>
      <c r="P507" s="3" t="s">
        <v>10755</v>
      </c>
      <c r="Q507" s="3" t="s">
        <v>10756</v>
      </c>
      <c r="R507" s="3" t="s">
        <v>113</v>
      </c>
      <c r="S507" s="3" t="s">
        <v>148</v>
      </c>
      <c r="T507" s="4" t="s">
        <v>51</v>
      </c>
      <c r="U507" s="4" t="s">
        <v>10707</v>
      </c>
      <c r="V507" s="3" t="s">
        <v>275</v>
      </c>
      <c r="W507" s="4" t="s">
        <v>10757</v>
      </c>
      <c r="Y507" s="3" t="s">
        <v>98</v>
      </c>
      <c r="Z507" s="4" t="s">
        <v>10758</v>
      </c>
    </row>
    <row r="508" spans="1:26" x14ac:dyDescent="0.3">
      <c r="A508" s="4" t="str">
        <f>_xlfn.CONCAT(M508, K508, "-", B508, "-", T508, "-", U508)</f>
        <v>1106-806787-PRI-</v>
      </c>
      <c r="B508" s="5">
        <v>806787</v>
      </c>
      <c r="E508" s="3" t="s">
        <v>10259</v>
      </c>
      <c r="H508" s="4" t="s">
        <v>41</v>
      </c>
      <c r="I508" s="3" t="s">
        <v>10260</v>
      </c>
      <c r="J508" s="3" t="s">
        <v>141</v>
      </c>
      <c r="K508" s="4" t="s">
        <v>142</v>
      </c>
      <c r="L508" s="3" t="s">
        <v>143</v>
      </c>
      <c r="M508" s="4" t="s">
        <v>144</v>
      </c>
      <c r="N508" s="3" t="s">
        <v>143</v>
      </c>
      <c r="O508" s="3" t="s">
        <v>10261</v>
      </c>
      <c r="P508" s="3" t="e">
        <v>#N/A</v>
      </c>
      <c r="Q508" s="3" t="e">
        <v>#N/A</v>
      </c>
      <c r="R508" s="3" t="s">
        <v>113</v>
      </c>
      <c r="S508" s="3" t="s">
        <v>148</v>
      </c>
      <c r="T508" s="4" t="s">
        <v>8096</v>
      </c>
      <c r="V508" s="3" t="s">
        <v>10262</v>
      </c>
      <c r="W508" s="3"/>
      <c r="Y508" s="3" t="s">
        <v>10263</v>
      </c>
      <c r="Z508" s="4" t="s">
        <v>10264</v>
      </c>
    </row>
    <row r="509" spans="1:26" x14ac:dyDescent="0.3">
      <c r="A509" s="4" t="str">
        <f>_xlfn.CONCAT(M509, K509, "-", B509, "-", T509, "-", U509)</f>
        <v>1106-806790-PRI-EXT</v>
      </c>
      <c r="B509" s="4">
        <v>806790</v>
      </c>
      <c r="C509" s="4" t="s">
        <v>10806</v>
      </c>
      <c r="D509" s="5">
        <v>1106986</v>
      </c>
      <c r="E509" s="3" t="s">
        <v>10807</v>
      </c>
      <c r="H509" s="4" t="s">
        <v>104</v>
      </c>
      <c r="I509" s="3" t="s">
        <v>10808</v>
      </c>
      <c r="J509" s="3" t="s">
        <v>141</v>
      </c>
      <c r="K509" s="4" t="s">
        <v>142</v>
      </c>
      <c r="L509" s="3" t="s">
        <v>143</v>
      </c>
      <c r="M509" s="4" t="s">
        <v>144</v>
      </c>
      <c r="N509" s="3" t="s">
        <v>143</v>
      </c>
      <c r="O509" s="3" t="s">
        <v>10809</v>
      </c>
      <c r="P509" s="3" t="s">
        <v>10810</v>
      </c>
      <c r="Q509" s="3" t="s">
        <v>10811</v>
      </c>
      <c r="R509" s="3" t="s">
        <v>113</v>
      </c>
      <c r="S509" s="3" t="s">
        <v>148</v>
      </c>
      <c r="T509" s="4" t="s">
        <v>8096</v>
      </c>
      <c r="U509" s="4" t="s">
        <v>8097</v>
      </c>
      <c r="V509" s="3" t="s">
        <v>64</v>
      </c>
      <c r="W509" s="4" t="s">
        <v>10812</v>
      </c>
      <c r="Y509" s="3" t="s">
        <v>10813</v>
      </c>
      <c r="Z509" s="4" t="s">
        <v>10814</v>
      </c>
    </row>
    <row r="510" spans="1:26" x14ac:dyDescent="0.3">
      <c r="A510" s="4" t="str">
        <f>_xlfn.CONCAT(M510, K510, "-", B510, "-", T510, "-", U510)</f>
        <v>0808-330267-PUB-EB</v>
      </c>
      <c r="B510" s="4">
        <v>330267</v>
      </c>
      <c r="C510" s="4" t="s">
        <v>681</v>
      </c>
      <c r="D510" s="5">
        <v>808125</v>
      </c>
      <c r="E510" s="3" t="s">
        <v>682</v>
      </c>
      <c r="F510" s="4" t="s">
        <v>683</v>
      </c>
      <c r="G510" s="3" t="s">
        <v>684</v>
      </c>
      <c r="H510" s="4" t="s">
        <v>41</v>
      </c>
      <c r="I510" s="3" t="s">
        <v>685</v>
      </c>
      <c r="J510" s="3" t="s">
        <v>686</v>
      </c>
      <c r="K510" s="4" t="s">
        <v>334</v>
      </c>
      <c r="L510" s="3" t="s">
        <v>687</v>
      </c>
      <c r="M510" s="4" t="s">
        <v>334</v>
      </c>
      <c r="N510" s="3" t="s">
        <v>335</v>
      </c>
      <c r="O510" s="3" t="s">
        <v>688</v>
      </c>
      <c r="P510" s="3" t="s">
        <v>689</v>
      </c>
      <c r="Q510" s="3" t="s">
        <v>690</v>
      </c>
      <c r="R510" s="3" t="s">
        <v>339</v>
      </c>
      <c r="S510" s="3" t="s">
        <v>340</v>
      </c>
      <c r="T510" s="4" t="s">
        <v>51</v>
      </c>
      <c r="U510" s="4" t="s">
        <v>52</v>
      </c>
      <c r="V510" s="3" t="s">
        <v>81</v>
      </c>
      <c r="W510" s="4" t="s">
        <v>691</v>
      </c>
      <c r="Y510" s="3" t="s">
        <v>692</v>
      </c>
      <c r="Z510" s="4" t="s">
        <v>693</v>
      </c>
    </row>
    <row r="511" spans="1:26" x14ac:dyDescent="0.3">
      <c r="A511" s="4" t="str">
        <f>_xlfn.CONCAT(M511, K511, "-", B511, "-", T511, "-", U511)</f>
        <v>0808-330279-PUB-EB</v>
      </c>
      <c r="B511" s="4">
        <v>330279</v>
      </c>
      <c r="C511" s="4" t="s">
        <v>694</v>
      </c>
      <c r="D511" s="5">
        <v>808651</v>
      </c>
      <c r="E511" s="3" t="s">
        <v>695</v>
      </c>
      <c r="F511" s="4" t="s">
        <v>696</v>
      </c>
      <c r="G511" s="3" t="s">
        <v>697</v>
      </c>
      <c r="H511" s="4" t="s">
        <v>41</v>
      </c>
      <c r="I511" s="3" t="s">
        <v>698</v>
      </c>
      <c r="J511" s="3" t="s">
        <v>699</v>
      </c>
      <c r="K511" s="4" t="s">
        <v>334</v>
      </c>
      <c r="L511" s="3" t="s">
        <v>687</v>
      </c>
      <c r="M511" s="4" t="s">
        <v>334</v>
      </c>
      <c r="N511" s="3" t="s">
        <v>335</v>
      </c>
      <c r="O511" s="3" t="s">
        <v>700</v>
      </c>
      <c r="P511" s="3" t="s">
        <v>701</v>
      </c>
      <c r="Q511" s="3" t="s">
        <v>702</v>
      </c>
      <c r="R511" s="3" t="s">
        <v>339</v>
      </c>
      <c r="S511" s="3" t="s">
        <v>340</v>
      </c>
      <c r="T511" s="4" t="s">
        <v>51</v>
      </c>
      <c r="U511" s="4" t="s">
        <v>52</v>
      </c>
      <c r="V511" s="3" t="s">
        <v>64</v>
      </c>
      <c r="W511" s="4" t="s">
        <v>703</v>
      </c>
      <c r="X511" s="3" t="s">
        <v>704</v>
      </c>
      <c r="Y511" s="3" t="s">
        <v>705</v>
      </c>
      <c r="Z511" s="4" t="s">
        <v>706</v>
      </c>
    </row>
    <row r="512" spans="1:26" x14ac:dyDescent="0.3">
      <c r="A512" s="4" t="str">
        <f>_xlfn.CONCAT(M512, K512, "-", B512, "-", T512, "-", U512)</f>
        <v>0808-341083-PUB-EB</v>
      </c>
      <c r="B512" s="4">
        <v>341083</v>
      </c>
      <c r="C512" s="4" t="s">
        <v>2487</v>
      </c>
      <c r="D512" s="5">
        <v>808306</v>
      </c>
      <c r="E512" s="3" t="s">
        <v>2488</v>
      </c>
      <c r="F512" s="4" t="s">
        <v>2489</v>
      </c>
      <c r="G512" s="3" t="s">
        <v>2490</v>
      </c>
      <c r="H512" s="4" t="s">
        <v>104</v>
      </c>
      <c r="I512" s="3" t="s">
        <v>2491</v>
      </c>
      <c r="J512" s="3" t="s">
        <v>2492</v>
      </c>
      <c r="K512" s="4" t="s">
        <v>334</v>
      </c>
      <c r="L512" s="3" t="s">
        <v>687</v>
      </c>
      <c r="M512" s="4" t="s">
        <v>334</v>
      </c>
      <c r="N512" s="3" t="s">
        <v>335</v>
      </c>
      <c r="O512" s="3" t="s">
        <v>2493</v>
      </c>
      <c r="P512" s="3" t="s">
        <v>2494</v>
      </c>
      <c r="Q512" s="3" t="s">
        <v>2495</v>
      </c>
      <c r="R512" s="3" t="s">
        <v>339</v>
      </c>
      <c r="S512" s="3" t="s">
        <v>340</v>
      </c>
      <c r="T512" s="4" t="s">
        <v>51</v>
      </c>
      <c r="U512" s="4" t="s">
        <v>52</v>
      </c>
      <c r="V512" s="3" t="s">
        <v>131</v>
      </c>
      <c r="W512" s="4" t="s">
        <v>2496</v>
      </c>
      <c r="X512" s="3" t="s">
        <v>2497</v>
      </c>
      <c r="Y512" s="3" t="s">
        <v>2498</v>
      </c>
      <c r="Z512" s="4" t="s">
        <v>2499</v>
      </c>
    </row>
    <row r="513" spans="1:26" x14ac:dyDescent="0.3">
      <c r="A513" s="4" t="str">
        <f>_xlfn.CONCAT(M513, K513, "-", B513, "-", T513, "-", U513)</f>
        <v>0808-341400-PUB-EB</v>
      </c>
      <c r="B513" s="4">
        <v>341400</v>
      </c>
      <c r="C513" s="4" t="s">
        <v>2724</v>
      </c>
      <c r="D513" s="5">
        <v>808032</v>
      </c>
      <c r="E513" s="3" t="s">
        <v>2725</v>
      </c>
      <c r="F513" s="4" t="s">
        <v>683</v>
      </c>
      <c r="G513" s="3" t="s">
        <v>684</v>
      </c>
      <c r="H513" s="4" t="s">
        <v>104</v>
      </c>
      <c r="I513" s="3" t="s">
        <v>2726</v>
      </c>
      <c r="J513" s="3" t="s">
        <v>2727</v>
      </c>
      <c r="K513" s="4" t="s">
        <v>334</v>
      </c>
      <c r="L513" s="3" t="s">
        <v>687</v>
      </c>
      <c r="M513" s="4" t="s">
        <v>334</v>
      </c>
      <c r="N513" s="3" t="s">
        <v>335</v>
      </c>
      <c r="O513" s="3" t="s">
        <v>2728</v>
      </c>
      <c r="P513" s="3" t="s">
        <v>2729</v>
      </c>
      <c r="Q513" s="3" t="s">
        <v>2730</v>
      </c>
      <c r="R513" s="3" t="s">
        <v>339</v>
      </c>
      <c r="S513" s="3" t="s">
        <v>340</v>
      </c>
      <c r="T513" s="4" t="s">
        <v>51</v>
      </c>
      <c r="U513" s="4" t="s">
        <v>52</v>
      </c>
      <c r="V513" s="3" t="s">
        <v>131</v>
      </c>
      <c r="W513" s="4" t="s">
        <v>2731</v>
      </c>
      <c r="X513" s="3" t="s">
        <v>2732</v>
      </c>
      <c r="Y513" s="3" t="s">
        <v>2733</v>
      </c>
      <c r="Z513" s="4" t="s">
        <v>2734</v>
      </c>
    </row>
    <row r="514" spans="1:26" x14ac:dyDescent="0.3">
      <c r="A514" s="4" t="str">
        <f>_xlfn.CONCAT(M514, K514, "-", B514, "-", T514, "-", U514)</f>
        <v>0808-341964-PUB-EB</v>
      </c>
      <c r="B514" s="4">
        <v>341964</v>
      </c>
      <c r="C514" s="4" t="s">
        <v>3136</v>
      </c>
      <c r="D514" s="5">
        <v>808923</v>
      </c>
      <c r="E514" s="3" t="s">
        <v>3137</v>
      </c>
      <c r="F514" s="4" t="s">
        <v>696</v>
      </c>
      <c r="G514" s="3" t="s">
        <v>697</v>
      </c>
      <c r="H514" s="4" t="s">
        <v>104</v>
      </c>
      <c r="I514" s="3" t="s">
        <v>3138</v>
      </c>
      <c r="J514" s="3" t="s">
        <v>2727</v>
      </c>
      <c r="K514" s="4" t="s">
        <v>334</v>
      </c>
      <c r="L514" s="3" t="s">
        <v>687</v>
      </c>
      <c r="M514" s="4" t="s">
        <v>334</v>
      </c>
      <c r="N514" s="3" t="s">
        <v>335</v>
      </c>
      <c r="O514" s="3" t="s">
        <v>3139</v>
      </c>
      <c r="P514" s="3" t="s">
        <v>3140</v>
      </c>
      <c r="Q514" s="3" t="s">
        <v>3141</v>
      </c>
      <c r="R514" s="3" t="s">
        <v>339</v>
      </c>
      <c r="S514" s="3" t="s">
        <v>340</v>
      </c>
      <c r="T514" s="4" t="s">
        <v>51</v>
      </c>
      <c r="U514" s="4" t="s">
        <v>52</v>
      </c>
      <c r="V514" s="3" t="s">
        <v>131</v>
      </c>
      <c r="W514" s="4" t="s">
        <v>3142</v>
      </c>
      <c r="X514" s="3" t="s">
        <v>704</v>
      </c>
      <c r="Y514" s="3" t="s">
        <v>3143</v>
      </c>
      <c r="Z514" s="4" t="s">
        <v>3144</v>
      </c>
    </row>
    <row r="515" spans="1:26" x14ac:dyDescent="0.3">
      <c r="A515" s="4" t="str">
        <f>_xlfn.CONCAT(M515, K515, "-", B515, "-", T515, "-", U515)</f>
        <v>0808-342865-PUB-EB</v>
      </c>
      <c r="B515" s="4">
        <v>342865</v>
      </c>
      <c r="C515" s="4" t="s">
        <v>3962</v>
      </c>
      <c r="D515" s="5">
        <v>808627</v>
      </c>
      <c r="E515" s="3" t="s">
        <v>3963</v>
      </c>
      <c r="F515" s="4" t="s">
        <v>3964</v>
      </c>
      <c r="G515" s="3" t="s">
        <v>3965</v>
      </c>
      <c r="H515" s="4" t="s">
        <v>104</v>
      </c>
      <c r="I515" s="3" t="s">
        <v>3966</v>
      </c>
      <c r="J515" s="3" t="s">
        <v>3967</v>
      </c>
      <c r="K515" s="4" t="s">
        <v>334</v>
      </c>
      <c r="L515" s="3" t="s">
        <v>687</v>
      </c>
      <c r="M515" s="4" t="s">
        <v>334</v>
      </c>
      <c r="N515" s="3" t="s">
        <v>335</v>
      </c>
      <c r="O515" s="3" t="s">
        <v>3968</v>
      </c>
      <c r="P515" s="3" t="s">
        <v>2103</v>
      </c>
      <c r="Q515" s="3" t="s">
        <v>2104</v>
      </c>
      <c r="R515" s="3" t="s">
        <v>339</v>
      </c>
      <c r="S515" s="3" t="s">
        <v>340</v>
      </c>
      <c r="T515" s="4" t="s">
        <v>51</v>
      </c>
      <c r="U515" s="4" t="s">
        <v>52</v>
      </c>
      <c r="V515" s="3" t="s">
        <v>3969</v>
      </c>
      <c r="W515" s="4" t="s">
        <v>3970</v>
      </c>
      <c r="X515" s="3" t="s">
        <v>3971</v>
      </c>
      <c r="Y515" s="3" t="s">
        <v>3972</v>
      </c>
      <c r="Z515" s="4" t="s">
        <v>3973</v>
      </c>
    </row>
    <row r="516" spans="1:26" x14ac:dyDescent="0.3">
      <c r="A516" s="4" t="str">
        <f>_xlfn.CONCAT(M516, K516, "-", B516, "-", T516, "-", U516)</f>
        <v>0808-342877-PUB-</v>
      </c>
      <c r="B516" s="5">
        <v>342877</v>
      </c>
      <c r="E516" s="3" t="s">
        <v>11555</v>
      </c>
      <c r="F516" s="4" t="s">
        <v>11556</v>
      </c>
      <c r="G516" s="3" t="s">
        <v>11557</v>
      </c>
      <c r="H516" s="4" t="s">
        <v>41</v>
      </c>
      <c r="I516" s="3" t="s">
        <v>11558</v>
      </c>
      <c r="J516" s="3" t="s">
        <v>3967</v>
      </c>
      <c r="K516" s="4" t="s">
        <v>334</v>
      </c>
      <c r="L516" s="3" t="s">
        <v>687</v>
      </c>
      <c r="M516" s="4" t="s">
        <v>334</v>
      </c>
      <c r="N516" s="3" t="s">
        <v>335</v>
      </c>
      <c r="O516" s="3" t="s">
        <v>11559</v>
      </c>
      <c r="P516" s="3" t="e">
        <v>#N/A</v>
      </c>
      <c r="Q516" s="3" t="e">
        <v>#N/A</v>
      </c>
      <c r="R516" s="3" t="s">
        <v>339</v>
      </c>
      <c r="S516" s="3" t="s">
        <v>340</v>
      </c>
      <c r="T516" s="4" t="s">
        <v>51</v>
      </c>
      <c r="V516" s="3" t="s">
        <v>131</v>
      </c>
      <c r="W516" s="3" t="s">
        <v>11560</v>
      </c>
      <c r="Y516" s="3" t="s">
        <v>11561</v>
      </c>
      <c r="Z516" s="4" t="s">
        <v>11562</v>
      </c>
    </row>
    <row r="517" spans="1:26" x14ac:dyDescent="0.3">
      <c r="A517" s="4" t="str">
        <f>_xlfn.CONCAT(M517, K517, "-", B517, "-", T517, "-", U517)</f>
        <v>0808-501396-PRI-C</v>
      </c>
      <c r="B517" s="4">
        <v>501396</v>
      </c>
      <c r="C517" s="4" t="s">
        <v>9325</v>
      </c>
      <c r="D517" s="5">
        <v>808038</v>
      </c>
      <c r="E517" s="3" t="s">
        <v>9326</v>
      </c>
      <c r="H517" s="4" t="s">
        <v>41</v>
      </c>
      <c r="I517" s="3" t="s">
        <v>9327</v>
      </c>
      <c r="J517" s="3" t="s">
        <v>3967</v>
      </c>
      <c r="K517" s="4" t="s">
        <v>334</v>
      </c>
      <c r="L517" s="3" t="s">
        <v>687</v>
      </c>
      <c r="M517" s="4" t="s">
        <v>334</v>
      </c>
      <c r="N517" s="3" t="s">
        <v>335</v>
      </c>
      <c r="O517" s="3" t="s">
        <v>9328</v>
      </c>
      <c r="P517" s="3" t="s">
        <v>9329</v>
      </c>
      <c r="Q517" s="3" t="s">
        <v>9330</v>
      </c>
      <c r="R517" s="3" t="s">
        <v>339</v>
      </c>
      <c r="S517" s="3" t="s">
        <v>340</v>
      </c>
      <c r="T517" s="4" t="s">
        <v>8096</v>
      </c>
      <c r="U517" s="4" t="s">
        <v>8105</v>
      </c>
      <c r="V517" s="3" t="s">
        <v>53</v>
      </c>
      <c r="W517" s="4" t="s">
        <v>9331</v>
      </c>
      <c r="Y517" s="3" t="s">
        <v>9332</v>
      </c>
      <c r="Z517" s="4" t="s">
        <v>9333</v>
      </c>
    </row>
    <row r="518" spans="1:26" x14ac:dyDescent="0.3">
      <c r="A518" s="4" t="str">
        <f>_xlfn.CONCAT(M518, K518, "-", B518, "-", T518, "-", U518)</f>
        <v>0808-806370-PUB-</v>
      </c>
      <c r="B518" s="5">
        <v>806370</v>
      </c>
      <c r="E518" s="3" t="s">
        <v>12084</v>
      </c>
      <c r="F518" s="4" t="s">
        <v>37</v>
      </c>
      <c r="G518" s="3" t="s">
        <v>12084</v>
      </c>
      <c r="H518" s="4" t="s">
        <v>41</v>
      </c>
      <c r="I518" s="3" t="s">
        <v>12085</v>
      </c>
      <c r="J518" s="3" t="s">
        <v>2727</v>
      </c>
      <c r="K518" s="4" t="s">
        <v>334</v>
      </c>
      <c r="L518" s="3" t="s">
        <v>687</v>
      </c>
      <c r="M518" s="4" t="s">
        <v>334</v>
      </c>
      <c r="N518" s="3" t="s">
        <v>335</v>
      </c>
      <c r="O518" s="3" t="s">
        <v>12086</v>
      </c>
      <c r="P518" s="3" t="e">
        <v>#N/A</v>
      </c>
      <c r="Q518" s="3" t="e">
        <v>#N/A</v>
      </c>
      <c r="R518" s="3" t="s">
        <v>339</v>
      </c>
      <c r="S518" s="3" t="s">
        <v>340</v>
      </c>
      <c r="T518" s="4" t="s">
        <v>51</v>
      </c>
      <c r="V518" s="3" t="s">
        <v>12087</v>
      </c>
      <c r="W518" s="3"/>
      <c r="X518" s="3" t="s">
        <v>12088</v>
      </c>
      <c r="Y518" s="3" t="s">
        <v>12089</v>
      </c>
      <c r="Z518" s="4" t="s">
        <v>12090</v>
      </c>
    </row>
    <row r="519" spans="1:26" x14ac:dyDescent="0.3">
      <c r="A519" s="4" t="str">
        <f>_xlfn.CONCAT(M519, K519, "-", B519, "-", T519, "-", U519)</f>
        <v>1107-330371-PUB-EB</v>
      </c>
      <c r="B519" s="5">
        <v>330371</v>
      </c>
      <c r="C519" s="4" t="s">
        <v>808</v>
      </c>
      <c r="D519" s="5">
        <v>1107540</v>
      </c>
      <c r="E519" s="3" t="s">
        <v>809</v>
      </c>
      <c r="F519" s="4" t="s">
        <v>810</v>
      </c>
      <c r="G519" s="3" t="s">
        <v>811</v>
      </c>
      <c r="H519" s="4" t="s">
        <v>41</v>
      </c>
      <c r="I519" s="3" t="s">
        <v>812</v>
      </c>
      <c r="J519" s="3" t="s">
        <v>813</v>
      </c>
      <c r="K519" s="4" t="s">
        <v>236</v>
      </c>
      <c r="L519" s="3" t="s">
        <v>814</v>
      </c>
      <c r="M519" s="4" t="s">
        <v>144</v>
      </c>
      <c r="N519" s="3" t="s">
        <v>143</v>
      </c>
      <c r="O519" s="3" t="s">
        <v>815</v>
      </c>
      <c r="P519" s="3" t="s">
        <v>816</v>
      </c>
      <c r="Q519" s="3" t="s">
        <v>817</v>
      </c>
      <c r="R519" s="3" t="s">
        <v>113</v>
      </c>
      <c r="S519" s="3" t="s">
        <v>148</v>
      </c>
      <c r="T519" s="4" t="s">
        <v>51</v>
      </c>
      <c r="U519" s="4" t="s">
        <v>52</v>
      </c>
      <c r="V519" s="3" t="s">
        <v>759</v>
      </c>
      <c r="W519" s="4" t="s">
        <v>818</v>
      </c>
      <c r="Y519" s="3" t="s">
        <v>819</v>
      </c>
      <c r="Z519" s="4" t="s">
        <v>820</v>
      </c>
    </row>
    <row r="520" spans="1:26" x14ac:dyDescent="0.3">
      <c r="A520" s="4" t="str">
        <f>_xlfn.CONCAT(M520, K520, "-", B520, "-", T520, "-", U520)</f>
        <v>1107-330383-PUB-EB</v>
      </c>
      <c r="B520" s="4">
        <v>330383</v>
      </c>
      <c r="C520" s="4" t="s">
        <v>821</v>
      </c>
      <c r="D520" s="5">
        <v>1107905</v>
      </c>
      <c r="E520" s="3" t="s">
        <v>822</v>
      </c>
      <c r="F520" s="4" t="s">
        <v>823</v>
      </c>
      <c r="G520" s="3" t="s">
        <v>824</v>
      </c>
      <c r="H520" s="4" t="s">
        <v>41</v>
      </c>
      <c r="I520" s="3" t="s">
        <v>825</v>
      </c>
      <c r="J520" s="3" t="s">
        <v>826</v>
      </c>
      <c r="K520" s="4" t="s">
        <v>236</v>
      </c>
      <c r="L520" s="3" t="s">
        <v>814</v>
      </c>
      <c r="M520" s="4" t="s">
        <v>144</v>
      </c>
      <c r="N520" s="3" t="s">
        <v>143</v>
      </c>
      <c r="O520" s="3" t="s">
        <v>827</v>
      </c>
      <c r="P520" s="3" t="s">
        <v>828</v>
      </c>
      <c r="Q520" s="3" t="s">
        <v>829</v>
      </c>
      <c r="R520" s="3" t="s">
        <v>113</v>
      </c>
      <c r="S520" s="3" t="s">
        <v>148</v>
      </c>
      <c r="T520" s="4" t="s">
        <v>51</v>
      </c>
      <c r="U520" s="4" t="s">
        <v>52</v>
      </c>
      <c r="V520" s="3" t="s">
        <v>81</v>
      </c>
      <c r="W520" s="4" t="s">
        <v>830</v>
      </c>
      <c r="Y520" s="3" t="s">
        <v>831</v>
      </c>
      <c r="Z520" s="4" t="s">
        <v>832</v>
      </c>
    </row>
    <row r="521" spans="1:26" x14ac:dyDescent="0.3">
      <c r="A521" s="4" t="str">
        <f>_xlfn.CONCAT(M521, K521, "-", B521, "-", T521, "-", U521)</f>
        <v>1107-340157-PUB-EB</v>
      </c>
      <c r="B521" s="4">
        <v>340157</v>
      </c>
      <c r="C521" s="4" t="s">
        <v>1592</v>
      </c>
      <c r="D521" s="5">
        <v>1107922</v>
      </c>
      <c r="E521" s="3" t="s">
        <v>1593</v>
      </c>
      <c r="F521" s="4" t="s">
        <v>1594</v>
      </c>
      <c r="G521" s="3" t="s">
        <v>1595</v>
      </c>
      <c r="H521" s="4" t="s">
        <v>104</v>
      </c>
      <c r="I521" s="3" t="s">
        <v>1596</v>
      </c>
      <c r="J521" s="3" t="s">
        <v>1597</v>
      </c>
      <c r="K521" s="4" t="s">
        <v>236</v>
      </c>
      <c r="L521" s="3" t="s">
        <v>814</v>
      </c>
      <c r="M521" s="4" t="s">
        <v>144</v>
      </c>
      <c r="N521" s="3" t="s">
        <v>143</v>
      </c>
      <c r="O521" s="3" t="s">
        <v>1598</v>
      </c>
      <c r="P521" s="3" t="s">
        <v>1599</v>
      </c>
      <c r="Q521" s="3" t="s">
        <v>1600</v>
      </c>
      <c r="R521" s="3" t="s">
        <v>113</v>
      </c>
      <c r="S521" s="3" t="s">
        <v>148</v>
      </c>
      <c r="T521" s="4" t="s">
        <v>51</v>
      </c>
      <c r="U521" s="4" t="s">
        <v>52</v>
      </c>
      <c r="V521" s="3" t="s">
        <v>131</v>
      </c>
      <c r="W521" s="4" t="s">
        <v>1601</v>
      </c>
      <c r="X521" s="3" t="s">
        <v>1602</v>
      </c>
      <c r="Y521" s="3" t="s">
        <v>1603</v>
      </c>
      <c r="Z521" s="4" t="s">
        <v>1604</v>
      </c>
    </row>
    <row r="522" spans="1:26" x14ac:dyDescent="0.3">
      <c r="A522" s="4" t="str">
        <f>_xlfn.CONCAT(M522, K522, "-", B522, "-", T522, "-", U522)</f>
        <v>1107-340406-PUB-</v>
      </c>
      <c r="B522" s="5">
        <v>340406</v>
      </c>
      <c r="E522" s="3" t="s">
        <v>11157</v>
      </c>
      <c r="F522" s="4" t="s">
        <v>11158</v>
      </c>
      <c r="G522" s="3" t="s">
        <v>11159</v>
      </c>
      <c r="H522" s="4" t="s">
        <v>41</v>
      </c>
      <c r="I522" s="3" t="s">
        <v>11160</v>
      </c>
      <c r="J522" s="3" t="s">
        <v>11161</v>
      </c>
      <c r="K522" s="4" t="s">
        <v>236</v>
      </c>
      <c r="L522" s="3" t="s">
        <v>814</v>
      </c>
      <c r="M522" s="4" t="s">
        <v>144</v>
      </c>
      <c r="N522" s="3" t="s">
        <v>143</v>
      </c>
      <c r="O522" s="3" t="s">
        <v>11162</v>
      </c>
      <c r="P522" s="3" t="e">
        <v>#N/A</v>
      </c>
      <c r="Q522" s="3" t="e">
        <v>#N/A</v>
      </c>
      <c r="R522" s="3" t="s">
        <v>113</v>
      </c>
      <c r="S522" s="3" t="s">
        <v>148</v>
      </c>
      <c r="T522" s="4" t="s">
        <v>51</v>
      </c>
      <c r="V522" s="3" t="s">
        <v>115</v>
      </c>
      <c r="W522" s="3" t="s">
        <v>11163</v>
      </c>
      <c r="Y522" s="3" t="s">
        <v>11164</v>
      </c>
      <c r="Z522" s="4" t="s">
        <v>11165</v>
      </c>
    </row>
    <row r="523" spans="1:26" x14ac:dyDescent="0.3">
      <c r="A523" s="4" t="str">
        <f>_xlfn.CONCAT(M523, K523, "-", B523, "-", T523, "-", U523)</f>
        <v>1107-341642-PUB-EB</v>
      </c>
      <c r="B523" s="4">
        <v>341642</v>
      </c>
      <c r="C523" s="4" t="s">
        <v>2931</v>
      </c>
      <c r="D523" s="5">
        <v>1107453</v>
      </c>
      <c r="E523" s="3" t="s">
        <v>2932</v>
      </c>
      <c r="F523" s="4" t="s">
        <v>2933</v>
      </c>
      <c r="G523" s="3" t="s">
        <v>2934</v>
      </c>
      <c r="H523" s="4" t="s">
        <v>41</v>
      </c>
      <c r="I523" s="3" t="s">
        <v>2935</v>
      </c>
      <c r="J523" s="3" t="s">
        <v>2936</v>
      </c>
      <c r="K523" s="4" t="s">
        <v>236</v>
      </c>
      <c r="L523" s="3" t="s">
        <v>814</v>
      </c>
      <c r="M523" s="4" t="s">
        <v>144</v>
      </c>
      <c r="N523" s="3" t="s">
        <v>143</v>
      </c>
      <c r="O523" s="3" t="s">
        <v>2937</v>
      </c>
      <c r="P523" s="3" t="s">
        <v>2938</v>
      </c>
      <c r="Q523" s="3" t="s">
        <v>2939</v>
      </c>
      <c r="R523" s="3" t="s">
        <v>113</v>
      </c>
      <c r="S523" s="3" t="s">
        <v>148</v>
      </c>
      <c r="T523" s="4" t="s">
        <v>51</v>
      </c>
      <c r="U523" s="4" t="s">
        <v>52</v>
      </c>
      <c r="V523" s="3" t="s">
        <v>131</v>
      </c>
      <c r="W523" s="4" t="s">
        <v>2940</v>
      </c>
      <c r="Y523" s="3" t="s">
        <v>2941</v>
      </c>
      <c r="Z523" s="4" t="s">
        <v>2942</v>
      </c>
    </row>
    <row r="524" spans="1:26" x14ac:dyDescent="0.3">
      <c r="A524" s="4" t="str">
        <f>_xlfn.CONCAT(M524, K524, "-", B524, "-", T524, "-", U524)</f>
        <v>1107-341976-PUB-EB</v>
      </c>
      <c r="B524" s="4">
        <v>341976</v>
      </c>
      <c r="C524" s="4" t="s">
        <v>3145</v>
      </c>
      <c r="D524" s="5">
        <v>1107534</v>
      </c>
      <c r="E524" s="3" t="s">
        <v>3146</v>
      </c>
      <c r="F524" s="4" t="s">
        <v>3147</v>
      </c>
      <c r="G524" s="3" t="s">
        <v>3148</v>
      </c>
      <c r="H524" s="4" t="s">
        <v>104</v>
      </c>
      <c r="I524" s="3" t="s">
        <v>3149</v>
      </c>
      <c r="J524" s="3" t="s">
        <v>3150</v>
      </c>
      <c r="K524" s="4" t="s">
        <v>236</v>
      </c>
      <c r="L524" s="3" t="s">
        <v>814</v>
      </c>
      <c r="M524" s="4" t="s">
        <v>144</v>
      </c>
      <c r="N524" s="3" t="s">
        <v>143</v>
      </c>
      <c r="O524" s="3" t="s">
        <v>3151</v>
      </c>
      <c r="P524" s="3" t="s">
        <v>3152</v>
      </c>
      <c r="Q524" s="3" t="s">
        <v>3153</v>
      </c>
      <c r="R524" s="3" t="s">
        <v>113</v>
      </c>
      <c r="S524" s="3" t="s">
        <v>148</v>
      </c>
      <c r="T524" s="4" t="s">
        <v>51</v>
      </c>
      <c r="U524" s="4" t="s">
        <v>52</v>
      </c>
      <c r="V524" s="3" t="s">
        <v>131</v>
      </c>
      <c r="W524" s="4" t="s">
        <v>3154</v>
      </c>
      <c r="X524" s="3" t="s">
        <v>3155</v>
      </c>
      <c r="Y524" s="3" t="s">
        <v>3156</v>
      </c>
      <c r="Z524" s="4" t="s">
        <v>3157</v>
      </c>
    </row>
    <row r="525" spans="1:26" x14ac:dyDescent="0.3">
      <c r="A525" s="4" t="str">
        <f>_xlfn.CONCAT(M525, K525, "-", B525, "-", T525, "-", U525)</f>
        <v>1107-341988-PUB-EB</v>
      </c>
      <c r="B525" s="4">
        <v>341988</v>
      </c>
      <c r="C525" s="4" t="s">
        <v>3158</v>
      </c>
      <c r="D525" s="5">
        <v>1107864</v>
      </c>
      <c r="E525" s="3" t="s">
        <v>3159</v>
      </c>
      <c r="F525" s="4" t="s">
        <v>3160</v>
      </c>
      <c r="G525" s="3" t="s">
        <v>3161</v>
      </c>
      <c r="H525" s="4" t="s">
        <v>104</v>
      </c>
      <c r="I525" s="3" t="s">
        <v>3162</v>
      </c>
      <c r="J525" s="3" t="s">
        <v>3150</v>
      </c>
      <c r="K525" s="4" t="s">
        <v>236</v>
      </c>
      <c r="L525" s="3" t="s">
        <v>814</v>
      </c>
      <c r="M525" s="4" t="s">
        <v>144</v>
      </c>
      <c r="N525" s="3" t="s">
        <v>143</v>
      </c>
      <c r="O525" s="3" t="s">
        <v>3163</v>
      </c>
      <c r="P525" s="3" t="s">
        <v>3164</v>
      </c>
      <c r="Q525" s="3" t="s">
        <v>3165</v>
      </c>
      <c r="R525" s="3" t="s">
        <v>113</v>
      </c>
      <c r="S525" s="3" t="s">
        <v>148</v>
      </c>
      <c r="T525" s="4" t="s">
        <v>51</v>
      </c>
      <c r="U525" s="4" t="s">
        <v>52</v>
      </c>
      <c r="V525" s="3" t="s">
        <v>131</v>
      </c>
      <c r="W525" s="4" t="s">
        <v>3166</v>
      </c>
      <c r="X525" s="3" t="s">
        <v>3167</v>
      </c>
      <c r="Y525" s="3" t="s">
        <v>3168</v>
      </c>
      <c r="Z525" s="4" t="s">
        <v>3169</v>
      </c>
    </row>
    <row r="526" spans="1:26" x14ac:dyDescent="0.3">
      <c r="A526" s="4" t="str">
        <f>_xlfn.CONCAT(M526, K526, "-", B526, "-", T526, "-", U526)</f>
        <v>1107-342117-PUB-EB</v>
      </c>
      <c r="B526" s="4">
        <v>342117</v>
      </c>
      <c r="C526" s="4" t="s">
        <v>3264</v>
      </c>
      <c r="D526" s="5">
        <v>1107021</v>
      </c>
      <c r="E526" s="3" t="s">
        <v>3265</v>
      </c>
      <c r="F526" s="4" t="s">
        <v>3266</v>
      </c>
      <c r="G526" s="3" t="s">
        <v>3267</v>
      </c>
      <c r="H526" s="4" t="s">
        <v>41</v>
      </c>
      <c r="I526" s="3" t="s">
        <v>3268</v>
      </c>
      <c r="J526" s="3" t="s">
        <v>3269</v>
      </c>
      <c r="K526" s="4" t="s">
        <v>236</v>
      </c>
      <c r="L526" s="3" t="s">
        <v>814</v>
      </c>
      <c r="M526" s="4" t="s">
        <v>144</v>
      </c>
      <c r="N526" s="3" t="s">
        <v>143</v>
      </c>
      <c r="O526" s="3" t="s">
        <v>3270</v>
      </c>
      <c r="P526" s="3" t="s">
        <v>3271</v>
      </c>
      <c r="Q526" s="3" t="s">
        <v>3272</v>
      </c>
      <c r="R526" s="3" t="s">
        <v>113</v>
      </c>
      <c r="S526" s="3" t="s">
        <v>148</v>
      </c>
      <c r="T526" s="4" t="s">
        <v>51</v>
      </c>
      <c r="U526" s="4" t="s">
        <v>52</v>
      </c>
      <c r="V526" s="3" t="s">
        <v>131</v>
      </c>
      <c r="W526" s="4" t="s">
        <v>3273</v>
      </c>
      <c r="Y526" s="3" t="s">
        <v>3274</v>
      </c>
      <c r="Z526" s="4" t="s">
        <v>3275</v>
      </c>
    </row>
    <row r="527" spans="1:26" x14ac:dyDescent="0.3">
      <c r="A527" s="4" t="str">
        <f>_xlfn.CONCAT(M527, K527, "-", B527, "-", T527, "-", U527)</f>
        <v>1107-342324-PUB-EB</v>
      </c>
      <c r="B527" s="4">
        <v>342324</v>
      </c>
      <c r="C527" s="4" t="s">
        <v>3457</v>
      </c>
      <c r="D527" s="5">
        <v>1107183</v>
      </c>
      <c r="E527" s="3" t="s">
        <v>3458</v>
      </c>
      <c r="F527" s="4" t="s">
        <v>3459</v>
      </c>
      <c r="G527" s="3" t="s">
        <v>3460</v>
      </c>
      <c r="H527" s="4" t="s">
        <v>104</v>
      </c>
      <c r="I527" s="3" t="s">
        <v>3461</v>
      </c>
      <c r="J527" s="3" t="s">
        <v>3462</v>
      </c>
      <c r="K527" s="4" t="s">
        <v>236</v>
      </c>
      <c r="L527" s="3" t="s">
        <v>814</v>
      </c>
      <c r="M527" s="4" t="s">
        <v>144</v>
      </c>
      <c r="N527" s="3" t="s">
        <v>143</v>
      </c>
      <c r="O527" s="3" t="s">
        <v>3463</v>
      </c>
      <c r="P527" s="3" t="s">
        <v>3464</v>
      </c>
      <c r="Q527" s="3" t="s">
        <v>3465</v>
      </c>
      <c r="R527" s="3" t="s">
        <v>113</v>
      </c>
      <c r="S527" s="3" t="s">
        <v>148</v>
      </c>
      <c r="T527" s="4" t="s">
        <v>51</v>
      </c>
      <c r="U527" s="4" t="s">
        <v>52</v>
      </c>
      <c r="V527" s="3" t="s">
        <v>131</v>
      </c>
      <c r="W527" s="4" t="s">
        <v>3466</v>
      </c>
      <c r="X527" s="3" t="s">
        <v>3467</v>
      </c>
      <c r="Y527" s="3" t="s">
        <v>3468</v>
      </c>
      <c r="Z527" s="4" t="s">
        <v>3469</v>
      </c>
    </row>
    <row r="528" spans="1:26" x14ac:dyDescent="0.3">
      <c r="A528" s="4" t="str">
        <f>_xlfn.CONCAT(M528, K528, "-", B528, "-", T528, "-", U528)</f>
        <v>1107-344618-PUB-EB</v>
      </c>
      <c r="B528" s="4">
        <v>344618</v>
      </c>
      <c r="C528" s="4" t="s">
        <v>5779</v>
      </c>
      <c r="D528" s="5">
        <v>1107239</v>
      </c>
      <c r="E528" s="3" t="s">
        <v>5780</v>
      </c>
      <c r="F528" s="4" t="s">
        <v>5781</v>
      </c>
      <c r="G528" s="3" t="s">
        <v>5782</v>
      </c>
      <c r="H528" s="4" t="s">
        <v>41</v>
      </c>
      <c r="I528" s="3" t="s">
        <v>5783</v>
      </c>
      <c r="J528" s="3" t="s">
        <v>3269</v>
      </c>
      <c r="K528" s="4" t="s">
        <v>236</v>
      </c>
      <c r="L528" s="3" t="s">
        <v>814</v>
      </c>
      <c r="M528" s="4" t="s">
        <v>144</v>
      </c>
      <c r="N528" s="3" t="s">
        <v>143</v>
      </c>
      <c r="O528" s="3" t="s">
        <v>5784</v>
      </c>
      <c r="P528" s="3" t="s">
        <v>5785</v>
      </c>
      <c r="Q528" s="3" t="s">
        <v>5786</v>
      </c>
      <c r="R528" s="3" t="s">
        <v>113</v>
      </c>
      <c r="S528" s="3" t="s">
        <v>148</v>
      </c>
      <c r="T528" s="4" t="s">
        <v>51</v>
      </c>
      <c r="U528" s="4" t="s">
        <v>52</v>
      </c>
      <c r="V528" s="3" t="s">
        <v>355</v>
      </c>
      <c r="W528" s="4" t="s">
        <v>5787</v>
      </c>
      <c r="X528" s="3" t="s">
        <v>5788</v>
      </c>
      <c r="Y528" s="3" t="s">
        <v>5789</v>
      </c>
      <c r="Z528" s="4" t="s">
        <v>5790</v>
      </c>
    </row>
    <row r="529" spans="1:26" x14ac:dyDescent="0.3">
      <c r="A529" s="4" t="str">
        <f>_xlfn.CONCAT(M529, K529, "-", B529, "-", T529, "-", U529)</f>
        <v>1107-344631-PUB-</v>
      </c>
      <c r="B529" s="5">
        <v>344631</v>
      </c>
      <c r="E529" s="3" t="s">
        <v>11702</v>
      </c>
      <c r="F529" s="4" t="s">
        <v>11703</v>
      </c>
      <c r="G529" s="3" t="s">
        <v>11704</v>
      </c>
      <c r="H529" s="4" t="s">
        <v>41</v>
      </c>
      <c r="I529" s="3" t="s">
        <v>11705</v>
      </c>
      <c r="J529" s="3" t="s">
        <v>5808</v>
      </c>
      <c r="K529" s="4" t="s">
        <v>236</v>
      </c>
      <c r="L529" s="3" t="s">
        <v>814</v>
      </c>
      <c r="M529" s="4" t="s">
        <v>144</v>
      </c>
      <c r="N529" s="3" t="s">
        <v>143</v>
      </c>
      <c r="O529" s="3" t="s">
        <v>11706</v>
      </c>
      <c r="P529" s="3" t="e">
        <v>#N/A</v>
      </c>
      <c r="Q529" s="3" t="e">
        <v>#N/A</v>
      </c>
      <c r="R529" s="3" t="s">
        <v>113</v>
      </c>
      <c r="S529" s="3" t="s">
        <v>148</v>
      </c>
      <c r="T529" s="4" t="s">
        <v>51</v>
      </c>
      <c r="V529" s="3" t="s">
        <v>131</v>
      </c>
      <c r="W529" s="3" t="s">
        <v>11707</v>
      </c>
      <c r="Y529" s="3" t="s">
        <v>11708</v>
      </c>
      <c r="Z529" s="4" t="s">
        <v>11709</v>
      </c>
    </row>
    <row r="530" spans="1:26" x14ac:dyDescent="0.3">
      <c r="A530" s="4" t="str">
        <f>_xlfn.CONCAT(M530, K530, "-", B530, "-", T530, "-", U530)</f>
        <v>1107-344643-PUB-EB</v>
      </c>
      <c r="B530" s="4">
        <v>344643</v>
      </c>
      <c r="C530" s="4" t="s">
        <v>5803</v>
      </c>
      <c r="D530" s="5">
        <v>1107838</v>
      </c>
      <c r="E530" s="3" t="s">
        <v>5804</v>
      </c>
      <c r="F530" s="4" t="s">
        <v>5805</v>
      </c>
      <c r="G530" s="3" t="s">
        <v>5806</v>
      </c>
      <c r="H530" s="4" t="s">
        <v>104</v>
      </c>
      <c r="I530" s="3" t="s">
        <v>5807</v>
      </c>
      <c r="J530" s="3" t="s">
        <v>5808</v>
      </c>
      <c r="K530" s="4" t="s">
        <v>236</v>
      </c>
      <c r="L530" s="3" t="s">
        <v>814</v>
      </c>
      <c r="M530" s="4" t="s">
        <v>144</v>
      </c>
      <c r="N530" s="3" t="s">
        <v>143</v>
      </c>
      <c r="O530" s="3" t="s">
        <v>5809</v>
      </c>
      <c r="P530" s="3" t="s">
        <v>5810</v>
      </c>
      <c r="Q530" s="3" t="s">
        <v>5811</v>
      </c>
      <c r="R530" s="3" t="s">
        <v>113</v>
      </c>
      <c r="S530" s="3" t="s">
        <v>148</v>
      </c>
      <c r="T530" s="4" t="s">
        <v>51</v>
      </c>
      <c r="U530" s="4" t="s">
        <v>52</v>
      </c>
      <c r="V530" s="3" t="s">
        <v>131</v>
      </c>
      <c r="W530" s="4" t="s">
        <v>5812</v>
      </c>
      <c r="X530" s="3" t="s">
        <v>5813</v>
      </c>
      <c r="Y530" s="3" t="s">
        <v>5814</v>
      </c>
      <c r="Z530" s="4" t="s">
        <v>5815</v>
      </c>
    </row>
    <row r="531" spans="1:26" x14ac:dyDescent="0.3">
      <c r="A531" s="4" t="str">
        <f>_xlfn.CONCAT(M531, K531, "-", B531, "-", T531, "-", U531)</f>
        <v>1107-344667-PUB-EB</v>
      </c>
      <c r="B531" s="4">
        <v>344667</v>
      </c>
      <c r="C531" s="4" t="s">
        <v>5816</v>
      </c>
      <c r="D531" s="5">
        <v>1107039</v>
      </c>
      <c r="E531" s="3" t="s">
        <v>5817</v>
      </c>
      <c r="F531" s="4" t="s">
        <v>5818</v>
      </c>
      <c r="G531" s="3" t="s">
        <v>5819</v>
      </c>
      <c r="H531" s="4" t="s">
        <v>104</v>
      </c>
      <c r="I531" s="3" t="s">
        <v>5820</v>
      </c>
      <c r="J531" s="3" t="s">
        <v>5821</v>
      </c>
      <c r="K531" s="4" t="s">
        <v>236</v>
      </c>
      <c r="L531" s="3" t="s">
        <v>814</v>
      </c>
      <c r="M531" s="4" t="s">
        <v>144</v>
      </c>
      <c r="N531" s="3" t="s">
        <v>143</v>
      </c>
      <c r="O531" s="3" t="s">
        <v>5822</v>
      </c>
      <c r="P531" s="3" t="s">
        <v>5823</v>
      </c>
      <c r="Q531" s="3" t="s">
        <v>5824</v>
      </c>
      <c r="R531" s="3" t="s">
        <v>113</v>
      </c>
      <c r="S531" s="3" t="s">
        <v>148</v>
      </c>
      <c r="T531" s="4" t="s">
        <v>51</v>
      </c>
      <c r="U531" s="4" t="s">
        <v>52</v>
      </c>
      <c r="V531" s="3" t="s">
        <v>355</v>
      </c>
      <c r="W531" s="4" t="s">
        <v>5825</v>
      </c>
      <c r="X531" s="3" t="s">
        <v>5826</v>
      </c>
      <c r="Y531" s="3" t="s">
        <v>5827</v>
      </c>
      <c r="Z531" s="4" t="s">
        <v>5828</v>
      </c>
    </row>
    <row r="532" spans="1:26" x14ac:dyDescent="0.3">
      <c r="A532" s="4" t="str">
        <f>_xlfn.CONCAT(M532, K532, "-", B532, "-", T532, "-", U532)</f>
        <v>1107-502911-PRI-C</v>
      </c>
      <c r="B532" s="4">
        <v>502911</v>
      </c>
      <c r="C532" s="4" t="s">
        <v>9452</v>
      </c>
      <c r="D532" s="5">
        <v>1107198</v>
      </c>
      <c r="E532" s="3" t="s">
        <v>9453</v>
      </c>
      <c r="H532" s="4" t="s">
        <v>41</v>
      </c>
      <c r="I532" s="3" t="s">
        <v>9454</v>
      </c>
      <c r="J532" s="3" t="s">
        <v>5808</v>
      </c>
      <c r="K532" s="4" t="s">
        <v>236</v>
      </c>
      <c r="L532" s="3" t="s">
        <v>814</v>
      </c>
      <c r="M532" s="4" t="s">
        <v>144</v>
      </c>
      <c r="N532" s="3" t="s">
        <v>143</v>
      </c>
      <c r="O532" s="3" t="s">
        <v>9455</v>
      </c>
      <c r="P532" s="3" t="s">
        <v>9456</v>
      </c>
      <c r="Q532" s="3" t="s">
        <v>9457</v>
      </c>
      <c r="R532" s="3" t="s">
        <v>113</v>
      </c>
      <c r="S532" s="3" t="s">
        <v>148</v>
      </c>
      <c r="T532" s="4" t="s">
        <v>8096</v>
      </c>
      <c r="U532" s="4" t="s">
        <v>8105</v>
      </c>
      <c r="V532" s="3" t="s">
        <v>53</v>
      </c>
      <c r="W532" s="4" t="s">
        <v>9458</v>
      </c>
      <c r="X532" s="3" t="s">
        <v>9459</v>
      </c>
      <c r="Y532" s="3" t="s">
        <v>9460</v>
      </c>
      <c r="Z532" s="4" t="s">
        <v>9461</v>
      </c>
    </row>
    <row r="533" spans="1:26" x14ac:dyDescent="0.3">
      <c r="A533" s="4" t="str">
        <f>_xlfn.CONCAT(M533, K533, "-", B533, "-", T533, "-", U533)</f>
        <v>1107-800376-PRI-C</v>
      </c>
      <c r="B533" s="4">
        <v>800376</v>
      </c>
      <c r="C533" s="4" t="s">
        <v>10273</v>
      </c>
      <c r="D533" s="5">
        <v>1107543</v>
      </c>
      <c r="E533" s="3" t="s">
        <v>10274</v>
      </c>
      <c r="H533" s="4" t="s">
        <v>41</v>
      </c>
      <c r="I533" s="3" t="s">
        <v>10275</v>
      </c>
      <c r="J533" s="3" t="s">
        <v>3150</v>
      </c>
      <c r="K533" s="4" t="s">
        <v>236</v>
      </c>
      <c r="L533" s="3" t="s">
        <v>814</v>
      </c>
      <c r="M533" s="4" t="s">
        <v>144</v>
      </c>
      <c r="N533" s="3" t="s">
        <v>143</v>
      </c>
      <c r="O533" s="3" t="s">
        <v>10276</v>
      </c>
      <c r="P533" s="3" t="s">
        <v>10277</v>
      </c>
      <c r="Q533" s="3" t="s">
        <v>10278</v>
      </c>
      <c r="R533" s="3" t="s">
        <v>113</v>
      </c>
      <c r="S533" s="3" t="s">
        <v>148</v>
      </c>
      <c r="T533" s="4" t="s">
        <v>8096</v>
      </c>
      <c r="U533" s="4" t="s">
        <v>8105</v>
      </c>
      <c r="V533" s="3" t="s">
        <v>53</v>
      </c>
      <c r="W533" s="4" t="s">
        <v>10279</v>
      </c>
      <c r="X533" s="3" t="s">
        <v>10280</v>
      </c>
      <c r="Y533" s="3" t="s">
        <v>10281</v>
      </c>
      <c r="Z533" s="4" t="s">
        <v>10282</v>
      </c>
    </row>
    <row r="534" spans="1:26" x14ac:dyDescent="0.3">
      <c r="A534" s="4" t="str">
        <f>_xlfn.CONCAT(M534, K534, "-", B534, "-", T534, "-", U534)</f>
        <v>1108-341034-PUB-EB</v>
      </c>
      <c r="B534" s="4">
        <v>341034</v>
      </c>
      <c r="C534" s="4" t="s">
        <v>2434</v>
      </c>
      <c r="D534" s="5">
        <v>1108896</v>
      </c>
      <c r="E534" s="3" t="s">
        <v>2435</v>
      </c>
      <c r="F534" s="4" t="s">
        <v>2436</v>
      </c>
      <c r="G534" s="3" t="s">
        <v>2437</v>
      </c>
      <c r="H534" s="4" t="s">
        <v>41</v>
      </c>
      <c r="I534" s="3" t="s">
        <v>2438</v>
      </c>
      <c r="J534" s="3" t="s">
        <v>2439</v>
      </c>
      <c r="K534" s="4" t="s">
        <v>334</v>
      </c>
      <c r="L534" s="3" t="s">
        <v>2440</v>
      </c>
      <c r="M534" s="4" t="s">
        <v>144</v>
      </c>
      <c r="N534" s="3" t="s">
        <v>143</v>
      </c>
      <c r="O534" s="3" t="s">
        <v>2441</v>
      </c>
      <c r="P534" s="3" t="s">
        <v>2442</v>
      </c>
      <c r="Q534" s="3" t="s">
        <v>2443</v>
      </c>
      <c r="R534" s="3" t="s">
        <v>113</v>
      </c>
      <c r="S534" s="3" t="s">
        <v>489</v>
      </c>
      <c r="T534" s="4" t="s">
        <v>51</v>
      </c>
      <c r="U534" s="4" t="s">
        <v>52</v>
      </c>
      <c r="V534" s="3" t="s">
        <v>115</v>
      </c>
      <c r="W534" s="4" t="s">
        <v>2444</v>
      </c>
      <c r="Y534" s="3" t="s">
        <v>2445</v>
      </c>
      <c r="Z534" s="4" t="s">
        <v>2446</v>
      </c>
    </row>
    <row r="535" spans="1:26" x14ac:dyDescent="0.3">
      <c r="A535" s="4" t="str">
        <f>_xlfn.CONCAT(M535, K535, "-", B535, "-", T535, "-", U535)</f>
        <v>1108-341228-PUB-EB</v>
      </c>
      <c r="B535" s="4">
        <v>341228</v>
      </c>
      <c r="C535" s="4" t="s">
        <v>2591</v>
      </c>
      <c r="D535" s="5">
        <v>1108209</v>
      </c>
      <c r="E535" s="3" t="s">
        <v>2592</v>
      </c>
      <c r="F535" s="4" t="s">
        <v>2593</v>
      </c>
      <c r="G535" s="3" t="s">
        <v>2594</v>
      </c>
      <c r="H535" s="4" t="s">
        <v>104</v>
      </c>
      <c r="I535" s="3" t="s">
        <v>2595</v>
      </c>
      <c r="J535" s="3" t="s">
        <v>2596</v>
      </c>
      <c r="K535" s="4" t="s">
        <v>334</v>
      </c>
      <c r="L535" s="3" t="s">
        <v>2440</v>
      </c>
      <c r="M535" s="4" t="s">
        <v>144</v>
      </c>
      <c r="N535" s="3" t="s">
        <v>143</v>
      </c>
      <c r="O535" s="3" t="s">
        <v>2597</v>
      </c>
      <c r="P535" s="3" t="s">
        <v>2575</v>
      </c>
      <c r="Q535" s="3" t="s">
        <v>2576</v>
      </c>
      <c r="R535" s="3" t="s">
        <v>113</v>
      </c>
      <c r="S535" s="3" t="s">
        <v>489</v>
      </c>
      <c r="T535" s="4" t="s">
        <v>51</v>
      </c>
      <c r="U535" s="4" t="s">
        <v>52</v>
      </c>
      <c r="V535" s="3" t="s">
        <v>131</v>
      </c>
      <c r="W535" s="4" t="s">
        <v>2598</v>
      </c>
      <c r="X535" s="3" t="s">
        <v>2599</v>
      </c>
      <c r="Y535" s="3" t="s">
        <v>2600</v>
      </c>
      <c r="Z535" s="4" t="s">
        <v>2601</v>
      </c>
    </row>
    <row r="536" spans="1:26" x14ac:dyDescent="0.3">
      <c r="A536" s="4" t="str">
        <f>_xlfn.CONCAT(M536, K536, "-", B536, "-", T536, "-", U536)</f>
        <v>1108-344606-PUB-EB</v>
      </c>
      <c r="B536" s="4">
        <v>344606</v>
      </c>
      <c r="C536" s="4" t="s">
        <v>5769</v>
      </c>
      <c r="D536" s="5">
        <v>1108468</v>
      </c>
      <c r="E536" s="3" t="s">
        <v>5770</v>
      </c>
      <c r="F536" s="4" t="s">
        <v>2593</v>
      </c>
      <c r="G536" s="3" t="s">
        <v>2594</v>
      </c>
      <c r="H536" s="4" t="s">
        <v>41</v>
      </c>
      <c r="I536" s="3" t="s">
        <v>5771</v>
      </c>
      <c r="J536" s="3" t="s">
        <v>5772</v>
      </c>
      <c r="K536" s="4" t="s">
        <v>334</v>
      </c>
      <c r="L536" s="3" t="s">
        <v>2440</v>
      </c>
      <c r="M536" s="4" t="s">
        <v>144</v>
      </c>
      <c r="N536" s="3" t="s">
        <v>143</v>
      </c>
      <c r="O536" s="3" t="s">
        <v>5773</v>
      </c>
      <c r="P536" s="3" t="s">
        <v>5774</v>
      </c>
      <c r="Q536" s="3" t="s">
        <v>5775</v>
      </c>
      <c r="R536" s="3" t="s">
        <v>113</v>
      </c>
      <c r="S536" s="3" t="s">
        <v>489</v>
      </c>
      <c r="T536" s="4" t="s">
        <v>51</v>
      </c>
      <c r="U536" s="4" t="s">
        <v>52</v>
      </c>
      <c r="V536" s="3" t="s">
        <v>64</v>
      </c>
      <c r="W536" s="4" t="s">
        <v>5776</v>
      </c>
      <c r="Y536" s="3" t="s">
        <v>5777</v>
      </c>
      <c r="Z536" s="4" t="s">
        <v>5778</v>
      </c>
    </row>
    <row r="537" spans="1:26" x14ac:dyDescent="0.3">
      <c r="A537" s="4" t="str">
        <f>_xlfn.CONCAT(M537, K537, "-", B537, "-", T537, "-", U537)</f>
        <v>0607-331107-PUB-EB</v>
      </c>
      <c r="B537" s="4">
        <v>331107</v>
      </c>
      <c r="C537" s="4" t="s">
        <v>1456</v>
      </c>
      <c r="D537" s="5">
        <v>607001</v>
      </c>
      <c r="E537" s="3" t="s">
        <v>1457</v>
      </c>
      <c r="F537" s="4" t="s">
        <v>1458</v>
      </c>
      <c r="G537" s="3" t="s">
        <v>1459</v>
      </c>
      <c r="H537" s="4" t="s">
        <v>41</v>
      </c>
      <c r="I537" s="3" t="s">
        <v>1460</v>
      </c>
      <c r="J537" s="3" t="s">
        <v>1461</v>
      </c>
      <c r="K537" s="4" t="s">
        <v>236</v>
      </c>
      <c r="L537" s="3" t="s">
        <v>1462</v>
      </c>
      <c r="M537" s="4" t="s">
        <v>142</v>
      </c>
      <c r="N537" s="3" t="s">
        <v>399</v>
      </c>
      <c r="O537" s="3" t="s">
        <v>1463</v>
      </c>
      <c r="P537" s="3" t="s">
        <v>1464</v>
      </c>
      <c r="Q537" s="3" t="s">
        <v>1465</v>
      </c>
      <c r="R537" s="3" t="s">
        <v>165</v>
      </c>
      <c r="S537" s="3" t="s">
        <v>1032</v>
      </c>
      <c r="T537" s="4" t="s">
        <v>51</v>
      </c>
      <c r="U537" s="4" t="s">
        <v>52</v>
      </c>
      <c r="V537" s="3" t="s">
        <v>115</v>
      </c>
      <c r="W537" s="4" t="s">
        <v>1466</v>
      </c>
      <c r="Y537" s="3" t="s">
        <v>1467</v>
      </c>
      <c r="Z537" s="4" t="s">
        <v>1468</v>
      </c>
    </row>
    <row r="538" spans="1:26" x14ac:dyDescent="0.3">
      <c r="A538" s="4" t="str">
        <f>_xlfn.CONCAT(M538, K538, "-", B538, "-", T538, "-", U538)</f>
        <v>0607-331107-PUB-EB</v>
      </c>
      <c r="B538" s="4">
        <v>331107</v>
      </c>
      <c r="C538" s="4" t="s">
        <v>1456</v>
      </c>
      <c r="D538" s="5">
        <v>607001</v>
      </c>
      <c r="E538" s="3" t="s">
        <v>1457</v>
      </c>
      <c r="F538" s="4" t="s">
        <v>1458</v>
      </c>
      <c r="G538" s="3" t="s">
        <v>1459</v>
      </c>
      <c r="H538" s="4" t="s">
        <v>41</v>
      </c>
      <c r="I538" s="3" t="s">
        <v>1460</v>
      </c>
      <c r="J538" s="3" t="s">
        <v>1461</v>
      </c>
      <c r="K538" s="4" t="s">
        <v>236</v>
      </c>
      <c r="L538" s="3" t="s">
        <v>1462</v>
      </c>
      <c r="M538" s="4" t="s">
        <v>142</v>
      </c>
      <c r="N538" s="3" t="s">
        <v>399</v>
      </c>
      <c r="O538" s="3" t="s">
        <v>1463</v>
      </c>
      <c r="P538" s="3" t="s">
        <v>1464</v>
      </c>
      <c r="Q538" s="3" t="s">
        <v>1465</v>
      </c>
      <c r="R538" s="3" t="s">
        <v>165</v>
      </c>
      <c r="S538" s="3" t="s">
        <v>1032</v>
      </c>
      <c r="T538" s="4" t="s">
        <v>51</v>
      </c>
      <c r="U538" s="4" t="s">
        <v>52</v>
      </c>
      <c r="V538" s="3" t="s">
        <v>115</v>
      </c>
      <c r="W538" s="4" t="s">
        <v>1466</v>
      </c>
      <c r="Y538" s="3" t="s">
        <v>1467</v>
      </c>
      <c r="Z538" s="4" t="s">
        <v>1468</v>
      </c>
    </row>
    <row r="539" spans="1:26" x14ac:dyDescent="0.3">
      <c r="A539" s="4" t="str">
        <f>_xlfn.CONCAT(M539, K539, "-", B539, "-", T539, "-", U539)</f>
        <v>1305-344280-PUB-EBS</v>
      </c>
      <c r="B539" s="4">
        <v>344280</v>
      </c>
      <c r="C539" s="4" t="s">
        <v>5383</v>
      </c>
      <c r="D539" s="5">
        <v>1305928</v>
      </c>
      <c r="E539" s="3" t="s">
        <v>5384</v>
      </c>
      <c r="F539" s="4" t="s">
        <v>5385</v>
      </c>
      <c r="G539" s="3" t="s">
        <v>5386</v>
      </c>
      <c r="H539" s="4" t="s">
        <v>104</v>
      </c>
      <c r="I539" s="3" t="s">
        <v>5387</v>
      </c>
      <c r="J539" s="3" t="s">
        <v>5388</v>
      </c>
      <c r="K539" s="4" t="s">
        <v>381</v>
      </c>
      <c r="L539" s="3" t="s">
        <v>5389</v>
      </c>
      <c r="M539" s="4" t="s">
        <v>92</v>
      </c>
      <c r="N539" s="3" t="s">
        <v>93</v>
      </c>
      <c r="O539" s="3" t="s">
        <v>5390</v>
      </c>
      <c r="P539" s="3" t="s">
        <v>5391</v>
      </c>
      <c r="Q539" s="3" t="s">
        <v>5392</v>
      </c>
      <c r="R539" s="3" t="s">
        <v>79</v>
      </c>
      <c r="S539" s="3" t="s">
        <v>130</v>
      </c>
      <c r="T539" s="4" t="s">
        <v>51</v>
      </c>
      <c r="U539" s="4" t="s">
        <v>225</v>
      </c>
      <c r="V539" s="3" t="s">
        <v>226</v>
      </c>
      <c r="W539" s="4" t="s">
        <v>5393</v>
      </c>
      <c r="X539" s="3" t="s">
        <v>5394</v>
      </c>
      <c r="Y539" s="3" t="s">
        <v>5395</v>
      </c>
      <c r="Z539" s="4" t="s">
        <v>5396</v>
      </c>
    </row>
    <row r="540" spans="1:26" x14ac:dyDescent="0.3">
      <c r="A540" s="4" t="str">
        <f>_xlfn.CONCAT(M540, K540, "-", B540, "-", T540, "-", U540)</f>
        <v>1305-344291-PUB-EBS</v>
      </c>
      <c r="B540" s="4">
        <v>344291</v>
      </c>
      <c r="C540" s="4" t="s">
        <v>5397</v>
      </c>
      <c r="D540" s="5">
        <v>1305904</v>
      </c>
      <c r="E540" s="3" t="s">
        <v>5398</v>
      </c>
      <c r="F540" s="4" t="s">
        <v>5399</v>
      </c>
      <c r="G540" s="3" t="s">
        <v>5400</v>
      </c>
      <c r="H540" s="4" t="s">
        <v>41</v>
      </c>
      <c r="I540" s="3" t="s">
        <v>5401</v>
      </c>
      <c r="J540" s="3" t="s">
        <v>5402</v>
      </c>
      <c r="K540" s="4" t="s">
        <v>381</v>
      </c>
      <c r="L540" s="3" t="s">
        <v>5389</v>
      </c>
      <c r="M540" s="4" t="s">
        <v>92</v>
      </c>
      <c r="N540" s="3" t="s">
        <v>93</v>
      </c>
      <c r="O540" s="3" t="s">
        <v>5403</v>
      </c>
      <c r="P540" s="3" t="s">
        <v>5404</v>
      </c>
      <c r="Q540" s="3" t="s">
        <v>5405</v>
      </c>
      <c r="R540" s="3" t="s">
        <v>79</v>
      </c>
      <c r="S540" s="3" t="s">
        <v>130</v>
      </c>
      <c r="T540" s="4" t="s">
        <v>51</v>
      </c>
      <c r="U540" s="4" t="s">
        <v>225</v>
      </c>
      <c r="V540" s="3" t="s">
        <v>226</v>
      </c>
      <c r="W540" s="4" t="s">
        <v>5406</v>
      </c>
      <c r="Y540" s="3" t="s">
        <v>5407</v>
      </c>
      <c r="Z540" s="4" t="s">
        <v>5408</v>
      </c>
    </row>
    <row r="541" spans="1:26" x14ac:dyDescent="0.3">
      <c r="A541" s="4" t="str">
        <f>_xlfn.CONCAT(M541, K541, "-", B541, "-", T541, "-", U541)</f>
        <v>1305-344308-PUB-EB</v>
      </c>
      <c r="B541" s="4">
        <v>344308</v>
      </c>
      <c r="C541" s="4" t="s">
        <v>5409</v>
      </c>
      <c r="D541" s="5">
        <v>1305009</v>
      </c>
      <c r="E541" s="3" t="s">
        <v>5410</v>
      </c>
      <c r="F541" s="4" t="s">
        <v>5411</v>
      </c>
      <c r="G541" s="3" t="s">
        <v>5412</v>
      </c>
      <c r="H541" s="4" t="s">
        <v>104</v>
      </c>
      <c r="I541" s="3" t="s">
        <v>5413</v>
      </c>
      <c r="J541" s="3" t="s">
        <v>5414</v>
      </c>
      <c r="K541" s="4" t="s">
        <v>381</v>
      </c>
      <c r="L541" s="3" t="s">
        <v>5389</v>
      </c>
      <c r="M541" s="4" t="s">
        <v>92</v>
      </c>
      <c r="N541" s="3" t="s">
        <v>93</v>
      </c>
      <c r="O541" s="3" t="s">
        <v>5415</v>
      </c>
      <c r="P541" s="3" t="s">
        <v>5416</v>
      </c>
      <c r="Q541" s="3" t="s">
        <v>5417</v>
      </c>
      <c r="R541" s="3" t="s">
        <v>79</v>
      </c>
      <c r="S541" s="3" t="s">
        <v>130</v>
      </c>
      <c r="T541" s="4" t="s">
        <v>51</v>
      </c>
      <c r="U541" s="4" t="s">
        <v>52</v>
      </c>
      <c r="V541" s="3" t="s">
        <v>149</v>
      </c>
      <c r="W541" s="4" t="s">
        <v>5418</v>
      </c>
      <c r="X541" s="3" t="s">
        <v>5419</v>
      </c>
      <c r="Y541" s="3" t="s">
        <v>5420</v>
      </c>
      <c r="Z541" s="4" t="s">
        <v>5421</v>
      </c>
    </row>
    <row r="542" spans="1:26" x14ac:dyDescent="0.3">
      <c r="A542" s="4" t="str">
        <f>_xlfn.CONCAT(M542, K542, "-", B542, "-", T542, "-", U542)</f>
        <v>1305-346937-PUB-EBS</v>
      </c>
      <c r="B542" s="4">
        <v>346937</v>
      </c>
      <c r="C542" s="4" t="s">
        <v>8063</v>
      </c>
      <c r="D542" s="5">
        <v>1305004</v>
      </c>
      <c r="E542" s="3" t="s">
        <v>8064</v>
      </c>
      <c r="F542" s="4" t="s">
        <v>5399</v>
      </c>
      <c r="G542" s="3" t="s">
        <v>5400</v>
      </c>
      <c r="H542" s="4" t="s">
        <v>104</v>
      </c>
      <c r="I542" s="3" t="s">
        <v>8065</v>
      </c>
      <c r="J542" s="3" t="s">
        <v>8066</v>
      </c>
      <c r="K542" s="4" t="s">
        <v>381</v>
      </c>
      <c r="L542" s="3" t="s">
        <v>5389</v>
      </c>
      <c r="M542" s="4" t="s">
        <v>92</v>
      </c>
      <c r="N542" s="3" t="s">
        <v>93</v>
      </c>
      <c r="O542" s="3" t="s">
        <v>8067</v>
      </c>
      <c r="P542" s="3" t="s">
        <v>8068</v>
      </c>
      <c r="Q542" s="3" t="s">
        <v>8069</v>
      </c>
      <c r="R542" s="3" t="s">
        <v>79</v>
      </c>
      <c r="S542" s="3" t="s">
        <v>130</v>
      </c>
      <c r="T542" s="4" t="s">
        <v>51</v>
      </c>
      <c r="U542" s="4" t="s">
        <v>225</v>
      </c>
      <c r="V542" s="3" t="s">
        <v>258</v>
      </c>
      <c r="X542" s="3" t="s">
        <v>8070</v>
      </c>
      <c r="Y542" s="3" t="s">
        <v>8071</v>
      </c>
      <c r="Z542" s="4" t="s">
        <v>8072</v>
      </c>
    </row>
    <row r="543" spans="1:26" x14ac:dyDescent="0.3">
      <c r="A543" s="4" t="str">
        <f>_xlfn.CONCAT(M543, K543, "-", B543, "-", T543, "-", U543)</f>
        <v>1305-505470-PRI-C</v>
      </c>
      <c r="B543" s="4">
        <v>505470</v>
      </c>
      <c r="C543" s="4" t="s">
        <v>9702</v>
      </c>
      <c r="D543" s="5">
        <v>1305136</v>
      </c>
      <c r="E543" s="3" t="s">
        <v>9703</v>
      </c>
      <c r="H543" s="4" t="s">
        <v>41</v>
      </c>
      <c r="I543" s="3" t="s">
        <v>9704</v>
      </c>
      <c r="J543" s="3" t="s">
        <v>9705</v>
      </c>
      <c r="K543" s="4" t="s">
        <v>381</v>
      </c>
      <c r="L543" s="3" t="s">
        <v>5389</v>
      </c>
      <c r="M543" s="4" t="s">
        <v>92</v>
      </c>
      <c r="N543" s="3" t="s">
        <v>93</v>
      </c>
      <c r="O543" s="3" t="s">
        <v>9706</v>
      </c>
      <c r="P543" s="3" t="s">
        <v>9707</v>
      </c>
      <c r="Q543" s="3" t="s">
        <v>9708</v>
      </c>
      <c r="R543" s="3" t="s">
        <v>79</v>
      </c>
      <c r="S543" s="3" t="s">
        <v>130</v>
      </c>
      <c r="T543" s="4" t="s">
        <v>8096</v>
      </c>
      <c r="U543" s="4" t="s">
        <v>8105</v>
      </c>
      <c r="V543" s="3" t="s">
        <v>53</v>
      </c>
      <c r="Y543" s="3" t="s">
        <v>9709</v>
      </c>
      <c r="Z543" s="4" t="s">
        <v>9710</v>
      </c>
    </row>
    <row r="544" spans="1:26" x14ac:dyDescent="0.3">
      <c r="A544" s="4" t="str">
        <f>_xlfn.CONCAT(M544, K544, "-", B544, "-", T544, "-", U544)</f>
        <v>1305-505559-PRI-EXT</v>
      </c>
      <c r="B544" s="4">
        <v>505559</v>
      </c>
      <c r="C544" s="4" t="s">
        <v>9731</v>
      </c>
      <c r="D544" s="5">
        <v>1305010</v>
      </c>
      <c r="E544" s="3" t="s">
        <v>9732</v>
      </c>
      <c r="H544" s="4" t="s">
        <v>41</v>
      </c>
      <c r="I544" s="3" t="s">
        <v>9733</v>
      </c>
      <c r="J544" s="3" t="s">
        <v>9734</v>
      </c>
      <c r="K544" s="4" t="s">
        <v>381</v>
      </c>
      <c r="L544" s="3" t="s">
        <v>5389</v>
      </c>
      <c r="M544" s="4" t="s">
        <v>92</v>
      </c>
      <c r="N544" s="3" t="s">
        <v>93</v>
      </c>
      <c r="O544" s="3" t="s">
        <v>9735</v>
      </c>
      <c r="P544" s="3" t="s">
        <v>9736</v>
      </c>
      <c r="Q544" s="3" t="s">
        <v>9737</v>
      </c>
      <c r="R544" s="3" t="s">
        <v>79</v>
      </c>
      <c r="S544" s="3" t="s">
        <v>130</v>
      </c>
      <c r="T544" s="4" t="s">
        <v>8096</v>
      </c>
      <c r="U544" s="4" t="s">
        <v>8097</v>
      </c>
      <c r="V544" s="3" t="s">
        <v>613</v>
      </c>
      <c r="W544" s="4" t="s">
        <v>9738</v>
      </c>
      <c r="X544" s="3" t="s">
        <v>9739</v>
      </c>
      <c r="Y544" s="3" t="s">
        <v>9740</v>
      </c>
      <c r="Z544" s="4" t="s">
        <v>9741</v>
      </c>
    </row>
    <row r="545" spans="1:26" x14ac:dyDescent="0.3">
      <c r="A545" s="4" t="str">
        <f>_xlfn.CONCAT(M545, K545, "-", B545, "-", T545, "-", U545)</f>
        <v>1413-310372-PUB-EBS</v>
      </c>
      <c r="B545" s="4">
        <v>310372</v>
      </c>
      <c r="C545" s="4" t="s">
        <v>263</v>
      </c>
      <c r="D545" s="5">
        <v>1413450</v>
      </c>
      <c r="E545" s="3" t="s">
        <v>264</v>
      </c>
      <c r="F545" s="4" t="s">
        <v>265</v>
      </c>
      <c r="G545" s="3" t="s">
        <v>266</v>
      </c>
      <c r="H545" s="4" t="s">
        <v>104</v>
      </c>
      <c r="I545" s="3" t="s">
        <v>267</v>
      </c>
      <c r="J545" s="3" t="s">
        <v>268</v>
      </c>
      <c r="K545" s="4" t="s">
        <v>92</v>
      </c>
      <c r="L545" s="3" t="s">
        <v>269</v>
      </c>
      <c r="M545" s="4" t="s">
        <v>90</v>
      </c>
      <c r="N545" s="3" t="s">
        <v>270</v>
      </c>
      <c r="O545" s="3" t="s">
        <v>271</v>
      </c>
      <c r="P545" s="3" t="s">
        <v>272</v>
      </c>
      <c r="Q545" s="3" t="s">
        <v>273</v>
      </c>
      <c r="R545" s="3" t="s">
        <v>113</v>
      </c>
      <c r="S545" s="3" t="s">
        <v>274</v>
      </c>
      <c r="T545" s="4" t="s">
        <v>51</v>
      </c>
      <c r="U545" s="4" t="s">
        <v>225</v>
      </c>
      <c r="V545" s="3" t="s">
        <v>275</v>
      </c>
      <c r="W545" s="4" t="s">
        <v>276</v>
      </c>
      <c r="X545" s="3" t="s">
        <v>277</v>
      </c>
      <c r="Y545" s="3" t="s">
        <v>278</v>
      </c>
      <c r="Z545" s="4" t="s">
        <v>279</v>
      </c>
    </row>
    <row r="546" spans="1:26" x14ac:dyDescent="0.3">
      <c r="A546" s="4" t="str">
        <f>_xlfn.CONCAT(M546, K546, "-", B546, "-", T546, "-", U546)</f>
        <v>0405-345398-PUB-EBS</v>
      </c>
      <c r="B546" s="4">
        <v>345398</v>
      </c>
      <c r="C546" s="4" t="s">
        <v>6457</v>
      </c>
      <c r="D546" s="5">
        <v>405195</v>
      </c>
      <c r="E546" s="3" t="s">
        <v>6458</v>
      </c>
      <c r="F546" s="4" t="s">
        <v>6459</v>
      </c>
      <c r="G546" s="3" t="s">
        <v>6460</v>
      </c>
      <c r="H546" s="4" t="s">
        <v>104</v>
      </c>
      <c r="I546" s="3" t="s">
        <v>6461</v>
      </c>
      <c r="J546" s="3" t="s">
        <v>6462</v>
      </c>
      <c r="K546" s="4" t="s">
        <v>381</v>
      </c>
      <c r="L546" s="3" t="s">
        <v>6463</v>
      </c>
      <c r="M546" s="4" t="s">
        <v>44</v>
      </c>
      <c r="N546" s="3" t="s">
        <v>238</v>
      </c>
      <c r="O546" s="3" t="s">
        <v>6464</v>
      </c>
      <c r="P546" s="3" t="s">
        <v>272</v>
      </c>
      <c r="Q546" s="3" t="s">
        <v>273</v>
      </c>
      <c r="R546" s="3" t="s">
        <v>79</v>
      </c>
      <c r="S546" s="3" t="s">
        <v>6465</v>
      </c>
      <c r="T546" s="4" t="s">
        <v>51</v>
      </c>
      <c r="U546" s="4" t="s">
        <v>225</v>
      </c>
      <c r="V546" s="3" t="s">
        <v>4799</v>
      </c>
      <c r="W546" s="4" t="s">
        <v>6466</v>
      </c>
      <c r="X546" s="3" t="s">
        <v>6467</v>
      </c>
      <c r="Y546" s="3" t="s">
        <v>6468</v>
      </c>
      <c r="Z546" s="4" t="s">
        <v>6469</v>
      </c>
    </row>
    <row r="547" spans="1:26" x14ac:dyDescent="0.3">
      <c r="A547" s="4" t="str">
        <f>_xlfn.CONCAT(M547, K547, "-", B547, "-", T547, "-", U547)</f>
        <v>2204-290623-PUB-EB</v>
      </c>
      <c r="B547" s="4">
        <v>290623</v>
      </c>
      <c r="C547" s="4" t="s">
        <v>39</v>
      </c>
      <c r="D547" s="5">
        <v>3104216</v>
      </c>
      <c r="E547" s="3" t="s">
        <v>40</v>
      </c>
      <c r="H547" s="4" t="s">
        <v>41</v>
      </c>
      <c r="I547" s="3" t="s">
        <v>42</v>
      </c>
      <c r="J547" s="3" t="s">
        <v>43</v>
      </c>
      <c r="K547" s="4" t="s">
        <v>44</v>
      </c>
      <c r="L547" s="3" t="s">
        <v>45</v>
      </c>
      <c r="M547" s="4" t="s">
        <v>46</v>
      </c>
      <c r="N547" s="3" t="s">
        <v>47</v>
      </c>
      <c r="O547" s="3" t="s">
        <v>48</v>
      </c>
      <c r="P547" s="3" t="s">
        <v>49</v>
      </c>
      <c r="Q547" s="3" t="s">
        <v>50</v>
      </c>
      <c r="T547" s="4" t="s">
        <v>51</v>
      </c>
      <c r="U547" s="4" t="s">
        <v>52</v>
      </c>
      <c r="V547" s="3" t="s">
        <v>53</v>
      </c>
      <c r="Y547" s="3" t="s">
        <v>54</v>
      </c>
    </row>
    <row r="548" spans="1:26" x14ac:dyDescent="0.3">
      <c r="A548" s="4" t="str">
        <f>_xlfn.CONCAT(M548, K548, "-", B548, "-", T548, "-", U548)</f>
        <v>2204-390065-PUB-EB</v>
      </c>
      <c r="B548" s="4">
        <v>390065</v>
      </c>
      <c r="C548" s="4" t="s">
        <v>8179</v>
      </c>
      <c r="D548" s="5">
        <v>3104199</v>
      </c>
      <c r="E548" s="3" t="s">
        <v>8180</v>
      </c>
      <c r="H548" s="4" t="s">
        <v>41</v>
      </c>
      <c r="I548" s="3" t="s">
        <v>8181</v>
      </c>
      <c r="J548" s="3" t="s">
        <v>8182</v>
      </c>
      <c r="K548" s="4" t="s">
        <v>44</v>
      </c>
      <c r="L548" s="3" t="s">
        <v>45</v>
      </c>
      <c r="M548" s="4" t="s">
        <v>46</v>
      </c>
      <c r="N548" s="3" t="s">
        <v>47</v>
      </c>
      <c r="O548" s="3" t="s">
        <v>8183</v>
      </c>
      <c r="P548" s="3" t="s">
        <v>8184</v>
      </c>
      <c r="Q548" s="3" t="s">
        <v>8185</v>
      </c>
      <c r="T548" s="4" t="s">
        <v>51</v>
      </c>
      <c r="U548" s="4" t="s">
        <v>52</v>
      </c>
      <c r="V548" s="3" t="s">
        <v>64</v>
      </c>
      <c r="Y548" s="3" t="s">
        <v>8186</v>
      </c>
    </row>
    <row r="549" spans="1:26" x14ac:dyDescent="0.3">
      <c r="A549" s="4" t="str">
        <f>_xlfn.CONCAT(M549, K549, "-", B549, "-", T549, "-", U549)</f>
        <v>2204-390066-PUB-EBS</v>
      </c>
      <c r="B549" s="4">
        <v>390066</v>
      </c>
      <c r="C549" s="4" t="s">
        <v>8187</v>
      </c>
      <c r="D549" s="5">
        <v>1904750</v>
      </c>
      <c r="E549" s="3" t="s">
        <v>8188</v>
      </c>
      <c r="H549" s="4" t="s">
        <v>41</v>
      </c>
      <c r="I549" s="3" t="s">
        <v>8189</v>
      </c>
      <c r="J549" s="3" t="s">
        <v>8190</v>
      </c>
      <c r="K549" s="4" t="s">
        <v>44</v>
      </c>
      <c r="L549" s="3" t="s">
        <v>45</v>
      </c>
      <c r="M549" s="4" t="s">
        <v>46</v>
      </c>
      <c r="N549" s="3" t="s">
        <v>47</v>
      </c>
      <c r="O549" s="3" t="s">
        <v>8191</v>
      </c>
      <c r="P549" s="3" t="s">
        <v>8192</v>
      </c>
      <c r="Q549" s="3" t="s">
        <v>8193</v>
      </c>
      <c r="T549" s="4" t="s">
        <v>51</v>
      </c>
      <c r="U549" s="4" t="s">
        <v>225</v>
      </c>
      <c r="V549" s="3" t="s">
        <v>773</v>
      </c>
      <c r="Y549" s="3" t="s">
        <v>8194</v>
      </c>
    </row>
    <row r="550" spans="1:26" x14ac:dyDescent="0.3">
      <c r="A550" s="4" t="str">
        <f>_xlfn.CONCAT(M550, K550, "-", B550, "-", T550, "-", U550)</f>
        <v>1915-807226-PUB-</v>
      </c>
      <c r="B550" s="5">
        <v>807226</v>
      </c>
      <c r="E550" s="3" t="s">
        <v>12134</v>
      </c>
      <c r="F550" s="4" t="s">
        <v>12135</v>
      </c>
      <c r="G550" s="3" t="s">
        <v>12136</v>
      </c>
      <c r="H550" s="4" t="s">
        <v>104</v>
      </c>
      <c r="I550" s="3" t="s">
        <v>12137</v>
      </c>
      <c r="J550" s="3" t="s">
        <v>12138</v>
      </c>
      <c r="K550" s="4" t="s">
        <v>108</v>
      </c>
      <c r="L550" s="3" t="s">
        <v>12139</v>
      </c>
      <c r="M550" s="4" t="s">
        <v>2360</v>
      </c>
      <c r="N550" s="3" t="s">
        <v>10883</v>
      </c>
      <c r="O550" s="3" t="s">
        <v>12140</v>
      </c>
      <c r="P550" s="3" t="e">
        <v>#N/A</v>
      </c>
      <c r="Q550" s="3" t="e">
        <v>#N/A</v>
      </c>
      <c r="T550" s="4" t="s">
        <v>51</v>
      </c>
      <c r="V550" s="3" t="s">
        <v>387</v>
      </c>
      <c r="W550" s="3"/>
      <c r="Y550" s="3" t="s">
        <v>98</v>
      </c>
    </row>
    <row r="551" spans="1:26" x14ac:dyDescent="0.3">
      <c r="A551" s="4" t="str">
        <f>_xlfn.CONCAT(M551, K551, "-", B551, "-", T551, "-", U551)</f>
        <v>1109-340236-PUB-EBS</v>
      </c>
      <c r="B551" s="4">
        <v>340236</v>
      </c>
      <c r="C551" s="4" t="s">
        <v>1657</v>
      </c>
      <c r="D551" s="5">
        <v>1109406</v>
      </c>
      <c r="E551" s="3" t="s">
        <v>1658</v>
      </c>
      <c r="F551" s="4" t="s">
        <v>1659</v>
      </c>
      <c r="G551" s="3" t="s">
        <v>1660</v>
      </c>
      <c r="H551" s="4" t="s">
        <v>104</v>
      </c>
      <c r="I551" s="3" t="s">
        <v>1661</v>
      </c>
      <c r="J551" s="3" t="s">
        <v>1662</v>
      </c>
      <c r="K551" s="4" t="s">
        <v>159</v>
      </c>
      <c r="L551" s="3" t="s">
        <v>1663</v>
      </c>
      <c r="M551" s="4" t="s">
        <v>144</v>
      </c>
      <c r="N551" s="3" t="s">
        <v>143</v>
      </c>
      <c r="O551" s="3" t="s">
        <v>1664</v>
      </c>
      <c r="P551" s="3" t="s">
        <v>1665</v>
      </c>
      <c r="Q551" s="3" t="s">
        <v>1666</v>
      </c>
      <c r="R551" s="3" t="s">
        <v>113</v>
      </c>
      <c r="S551" s="3" t="s">
        <v>1667</v>
      </c>
      <c r="T551" s="4" t="s">
        <v>51</v>
      </c>
      <c r="U551" s="4" t="s">
        <v>225</v>
      </c>
      <c r="V551" s="3" t="s">
        <v>773</v>
      </c>
      <c r="W551" s="4" t="s">
        <v>1668</v>
      </c>
      <c r="X551" s="3" t="s">
        <v>1669</v>
      </c>
      <c r="Y551" s="3" t="s">
        <v>1670</v>
      </c>
      <c r="Z551" s="4" t="s">
        <v>1671</v>
      </c>
    </row>
    <row r="552" spans="1:26" x14ac:dyDescent="0.3">
      <c r="A552" s="4" t="str">
        <f>_xlfn.CONCAT(M552, K552, "-", B552, "-", T552, "-", U552)</f>
        <v>1109-342737-PUB-EBS</v>
      </c>
      <c r="B552" s="4">
        <v>342737</v>
      </c>
      <c r="C552" s="4" t="s">
        <v>3845</v>
      </c>
      <c r="D552" s="5">
        <v>1109038</v>
      </c>
      <c r="E552" s="3" t="s">
        <v>3846</v>
      </c>
      <c r="F552" s="4" t="s">
        <v>3847</v>
      </c>
      <c r="G552" s="3" t="s">
        <v>3848</v>
      </c>
      <c r="H552" s="4" t="s">
        <v>104</v>
      </c>
      <c r="I552" s="3" t="s">
        <v>3849</v>
      </c>
      <c r="J552" s="3" t="s">
        <v>3850</v>
      </c>
      <c r="K552" s="4" t="s">
        <v>159</v>
      </c>
      <c r="L552" s="3" t="s">
        <v>1663</v>
      </c>
      <c r="M552" s="4" t="s">
        <v>144</v>
      </c>
      <c r="N552" s="3" t="s">
        <v>143</v>
      </c>
      <c r="O552" s="3" t="s">
        <v>3851</v>
      </c>
      <c r="P552" s="3" t="s">
        <v>3852</v>
      </c>
      <c r="Q552" s="3" t="s">
        <v>3853</v>
      </c>
      <c r="R552" s="3" t="s">
        <v>113</v>
      </c>
      <c r="S552" s="3" t="s">
        <v>1667</v>
      </c>
      <c r="T552" s="4" t="s">
        <v>51</v>
      </c>
      <c r="U552" s="4" t="s">
        <v>225</v>
      </c>
      <c r="V552" s="3" t="s">
        <v>773</v>
      </c>
      <c r="W552" s="4" t="s">
        <v>3854</v>
      </c>
      <c r="X552" s="3" t="s">
        <v>3855</v>
      </c>
      <c r="Y552" s="3" t="s">
        <v>3856</v>
      </c>
      <c r="Z552" s="4" t="s">
        <v>3857</v>
      </c>
    </row>
    <row r="553" spans="1:26" x14ac:dyDescent="0.3">
      <c r="A553" s="4" t="str">
        <f>_xlfn.CONCAT(M553, K553, "-", B553, "-", T553, "-", U553)</f>
        <v>1109-344588-PUB-EB</v>
      </c>
      <c r="B553" s="4">
        <v>344588</v>
      </c>
      <c r="C553" s="4" t="s">
        <v>5743</v>
      </c>
      <c r="D553" s="5">
        <v>1109292</v>
      </c>
      <c r="E553" s="3" t="s">
        <v>5744</v>
      </c>
      <c r="F553" s="4" t="s">
        <v>5745</v>
      </c>
      <c r="G553" s="3" t="s">
        <v>5746</v>
      </c>
      <c r="H553" s="4" t="s">
        <v>104</v>
      </c>
      <c r="I553" s="3" t="s">
        <v>5747</v>
      </c>
      <c r="J553" s="3" t="s">
        <v>5748</v>
      </c>
      <c r="K553" s="4" t="s">
        <v>159</v>
      </c>
      <c r="L553" s="3" t="s">
        <v>1663</v>
      </c>
      <c r="M553" s="4" t="s">
        <v>144</v>
      </c>
      <c r="N553" s="3" t="s">
        <v>143</v>
      </c>
      <c r="O553" s="3" t="s">
        <v>5749</v>
      </c>
      <c r="P553" s="3" t="s">
        <v>5750</v>
      </c>
      <c r="Q553" s="3" t="s">
        <v>5751</v>
      </c>
      <c r="R553" s="3" t="s">
        <v>113</v>
      </c>
      <c r="S553" s="3" t="s">
        <v>1667</v>
      </c>
      <c r="T553" s="4" t="s">
        <v>51</v>
      </c>
      <c r="U553" s="4" t="s">
        <v>52</v>
      </c>
      <c r="V553" s="3" t="s">
        <v>149</v>
      </c>
      <c r="W553" s="4" t="s">
        <v>5752</v>
      </c>
      <c r="X553" s="3" t="s">
        <v>5753</v>
      </c>
      <c r="Y553" s="3" t="s">
        <v>5754</v>
      </c>
      <c r="Z553" s="4" t="s">
        <v>5755</v>
      </c>
    </row>
    <row r="554" spans="1:26" x14ac:dyDescent="0.3">
      <c r="A554" s="4" t="str">
        <f>_xlfn.CONCAT(M554, K554, "-", B554, "-", T554, "-", U554)</f>
        <v>1109-344590-PUB-EB</v>
      </c>
      <c r="B554" s="4">
        <v>344590</v>
      </c>
      <c r="C554" s="4" t="s">
        <v>5756</v>
      </c>
      <c r="D554" s="5">
        <v>1109507</v>
      </c>
      <c r="E554" s="3" t="s">
        <v>5757</v>
      </c>
      <c r="F554" s="4" t="s">
        <v>5758</v>
      </c>
      <c r="G554" s="3" t="s">
        <v>5759</v>
      </c>
      <c r="H554" s="4" t="s">
        <v>104</v>
      </c>
      <c r="I554" s="3" t="s">
        <v>5760</v>
      </c>
      <c r="J554" s="3" t="s">
        <v>5761</v>
      </c>
      <c r="K554" s="4" t="s">
        <v>159</v>
      </c>
      <c r="L554" s="3" t="s">
        <v>1663</v>
      </c>
      <c r="M554" s="4" t="s">
        <v>144</v>
      </c>
      <c r="N554" s="3" t="s">
        <v>143</v>
      </c>
      <c r="O554" s="3" t="s">
        <v>5762</v>
      </c>
      <c r="P554" s="3" t="s">
        <v>5763</v>
      </c>
      <c r="Q554" s="3" t="s">
        <v>5764</v>
      </c>
      <c r="R554" s="3" t="s">
        <v>113</v>
      </c>
      <c r="S554" s="3" t="s">
        <v>1667</v>
      </c>
      <c r="T554" s="4" t="s">
        <v>51</v>
      </c>
      <c r="U554" s="4" t="s">
        <v>52</v>
      </c>
      <c r="V554" s="3" t="s">
        <v>131</v>
      </c>
      <c r="W554" s="4" t="s">
        <v>5765</v>
      </c>
      <c r="X554" s="3" t="s">
        <v>5766</v>
      </c>
      <c r="Y554" s="3" t="s">
        <v>5767</v>
      </c>
      <c r="Z554" s="4" t="s">
        <v>5768</v>
      </c>
    </row>
    <row r="555" spans="1:26" x14ac:dyDescent="0.3">
      <c r="A555" s="4" t="str">
        <f>_xlfn.CONCAT(M555, K555, "-", B555, "-", T555, "-", U555)</f>
        <v>1109-800389-PRI-C</v>
      </c>
      <c r="B555" s="4">
        <v>800389</v>
      </c>
      <c r="C555" s="4" t="s">
        <v>10319</v>
      </c>
      <c r="D555" s="5">
        <v>1109661</v>
      </c>
      <c r="E555" s="3" t="s">
        <v>10320</v>
      </c>
      <c r="H555" s="4" t="s">
        <v>41</v>
      </c>
      <c r="I555" s="3" t="s">
        <v>10321</v>
      </c>
      <c r="J555" s="3" t="s">
        <v>10322</v>
      </c>
      <c r="K555" s="4" t="s">
        <v>159</v>
      </c>
      <c r="L555" s="3" t="s">
        <v>1663</v>
      </c>
      <c r="M555" s="4" t="s">
        <v>144</v>
      </c>
      <c r="N555" s="3" t="s">
        <v>143</v>
      </c>
      <c r="O555" s="3" t="s">
        <v>10323</v>
      </c>
      <c r="P555" s="3" t="s">
        <v>10324</v>
      </c>
      <c r="Q555" s="3" t="s">
        <v>10325</v>
      </c>
      <c r="R555" s="3" t="s">
        <v>113</v>
      </c>
      <c r="S555" s="3" t="s">
        <v>1667</v>
      </c>
      <c r="T555" s="4" t="s">
        <v>8096</v>
      </c>
      <c r="U555" s="4" t="s">
        <v>8105</v>
      </c>
      <c r="V555" s="3" t="s">
        <v>773</v>
      </c>
      <c r="W555" s="4" t="s">
        <v>10326</v>
      </c>
      <c r="X555" s="3" t="s">
        <v>10327</v>
      </c>
      <c r="Y555" s="3" t="s">
        <v>10328</v>
      </c>
      <c r="Z555" s="4" t="s">
        <v>10329</v>
      </c>
    </row>
    <row r="556" spans="1:26" x14ac:dyDescent="0.3">
      <c r="A556" s="4" t="str">
        <f>_xlfn.CONCAT(M556, K556, "-", B556, "-", T556, "-", U556)</f>
        <v>1109-800434-PRI-C</v>
      </c>
      <c r="B556" s="4">
        <v>800434</v>
      </c>
      <c r="C556" s="4" t="s">
        <v>10396</v>
      </c>
      <c r="D556" s="5">
        <v>1109902</v>
      </c>
      <c r="E556" s="3" t="s">
        <v>10397</v>
      </c>
      <c r="H556" s="4" t="s">
        <v>41</v>
      </c>
      <c r="I556" s="3" t="s">
        <v>10398</v>
      </c>
      <c r="J556" s="3" t="s">
        <v>5748</v>
      </c>
      <c r="K556" s="4" t="s">
        <v>159</v>
      </c>
      <c r="L556" s="3" t="s">
        <v>1663</v>
      </c>
      <c r="M556" s="4" t="s">
        <v>144</v>
      </c>
      <c r="N556" s="3" t="s">
        <v>143</v>
      </c>
      <c r="O556" s="3" t="s">
        <v>10399</v>
      </c>
      <c r="P556" s="3">
        <v>38.92915</v>
      </c>
      <c r="Q556" s="3">
        <v>-9.2313700000000001</v>
      </c>
      <c r="R556" s="3" t="s">
        <v>113</v>
      </c>
      <c r="S556" s="3" t="s">
        <v>1667</v>
      </c>
      <c r="T556" s="4" t="s">
        <v>8096</v>
      </c>
      <c r="U556" s="4" t="s">
        <v>8105</v>
      </c>
      <c r="V556" s="3" t="s">
        <v>387</v>
      </c>
      <c r="W556" s="4" t="s">
        <v>10400</v>
      </c>
      <c r="X556" s="3" t="s">
        <v>10401</v>
      </c>
      <c r="Y556" s="3" t="s">
        <v>10402</v>
      </c>
      <c r="Z556" s="4" t="s">
        <v>10403</v>
      </c>
    </row>
    <row r="557" spans="1:26" x14ac:dyDescent="0.3">
      <c r="A557" s="4" t="str">
        <f>_xlfn.CONCAT(M557, K557, "-", B557, "-", T557, "-", U557)</f>
        <v>1109-806195-PRI-C</v>
      </c>
      <c r="B557" s="4">
        <v>806195</v>
      </c>
      <c r="C557" s="4" t="s">
        <v>10788</v>
      </c>
      <c r="D557" s="5">
        <v>1109288</v>
      </c>
      <c r="E557" s="3" t="s">
        <v>10789</v>
      </c>
      <c r="H557" s="4" t="s">
        <v>41</v>
      </c>
      <c r="I557" s="3" t="s">
        <v>10790</v>
      </c>
      <c r="J557" s="3" t="s">
        <v>10791</v>
      </c>
      <c r="K557" s="4" t="s">
        <v>159</v>
      </c>
      <c r="L557" s="3" t="s">
        <v>1663</v>
      </c>
      <c r="M557" s="4" t="s">
        <v>144</v>
      </c>
      <c r="N557" s="3" t="s">
        <v>143</v>
      </c>
      <c r="O557" s="3" t="s">
        <v>10792</v>
      </c>
      <c r="P557" s="3" t="s">
        <v>10793</v>
      </c>
      <c r="Q557" s="3" t="s">
        <v>10794</v>
      </c>
      <c r="R557" s="3" t="s">
        <v>113</v>
      </c>
      <c r="S557" s="3" t="s">
        <v>1667</v>
      </c>
      <c r="T557" s="4" t="s">
        <v>8096</v>
      </c>
      <c r="U557" s="4" t="s">
        <v>8105</v>
      </c>
      <c r="V557" s="3" t="s">
        <v>115</v>
      </c>
      <c r="Y557" s="3" t="s">
        <v>10795</v>
      </c>
      <c r="Z557" s="4" t="s">
        <v>10796</v>
      </c>
    </row>
    <row r="558" spans="1:26" x14ac:dyDescent="0.3">
      <c r="A558" s="4" t="str">
        <f>_xlfn.CONCAT(M558, K558, "-", B558, "-", T558, "-", U558)</f>
        <v>1306-342270-PUB-EBS</v>
      </c>
      <c r="B558" s="4">
        <v>342270</v>
      </c>
      <c r="C558" s="4" t="s">
        <v>3410</v>
      </c>
      <c r="D558" s="5">
        <v>1306564</v>
      </c>
      <c r="E558" s="3" t="s">
        <v>3411</v>
      </c>
      <c r="F558" s="4" t="s">
        <v>3412</v>
      </c>
      <c r="G558" s="3" t="s">
        <v>3413</v>
      </c>
      <c r="H558" s="4" t="s">
        <v>104</v>
      </c>
      <c r="I558" s="3" t="s">
        <v>3414</v>
      </c>
      <c r="J558" s="3" t="s">
        <v>3415</v>
      </c>
      <c r="K558" s="4" t="s">
        <v>142</v>
      </c>
      <c r="L558" s="3" t="s">
        <v>3416</v>
      </c>
      <c r="M558" s="4" t="s">
        <v>92</v>
      </c>
      <c r="N558" s="3" t="s">
        <v>93</v>
      </c>
      <c r="O558" s="3" t="s">
        <v>3417</v>
      </c>
      <c r="P558" s="3" t="s">
        <v>3418</v>
      </c>
      <c r="Q558" s="3" t="s">
        <v>3419</v>
      </c>
      <c r="R558" s="3" t="s">
        <v>79</v>
      </c>
      <c r="S558" s="3" t="s">
        <v>97</v>
      </c>
      <c r="T558" s="4" t="s">
        <v>51</v>
      </c>
      <c r="U558" s="4" t="s">
        <v>225</v>
      </c>
      <c r="V558" s="3" t="s">
        <v>773</v>
      </c>
      <c r="W558" s="4" t="s">
        <v>3420</v>
      </c>
      <c r="X558" s="3" t="s">
        <v>3421</v>
      </c>
      <c r="Y558" s="3" t="s">
        <v>3422</v>
      </c>
      <c r="Z558" s="4" t="s">
        <v>3423</v>
      </c>
    </row>
    <row r="559" spans="1:26" x14ac:dyDescent="0.3">
      <c r="A559" s="4" t="str">
        <f>_xlfn.CONCAT(M559, K559, "-", B559, "-", T559, "-", U559)</f>
        <v>1306-342350-PUB-EBS</v>
      </c>
      <c r="B559" s="4">
        <v>342350</v>
      </c>
      <c r="C559" s="4" t="s">
        <v>3479</v>
      </c>
      <c r="D559" s="5">
        <v>1306933</v>
      </c>
      <c r="E559" s="3" t="s">
        <v>3480</v>
      </c>
      <c r="F559" s="4" t="s">
        <v>3481</v>
      </c>
      <c r="G559" s="3" t="s">
        <v>3482</v>
      </c>
      <c r="H559" s="4" t="s">
        <v>104</v>
      </c>
      <c r="I559" s="3" t="s">
        <v>3483</v>
      </c>
      <c r="J559" s="3" t="s">
        <v>3415</v>
      </c>
      <c r="K559" s="4" t="s">
        <v>142</v>
      </c>
      <c r="L559" s="3" t="s">
        <v>3416</v>
      </c>
      <c r="M559" s="4" t="s">
        <v>92</v>
      </c>
      <c r="N559" s="3" t="s">
        <v>93</v>
      </c>
      <c r="O559" s="3" t="s">
        <v>3484</v>
      </c>
      <c r="P559" s="3" t="s">
        <v>3485</v>
      </c>
      <c r="Q559" s="3" t="s">
        <v>3486</v>
      </c>
      <c r="R559" s="3" t="s">
        <v>79</v>
      </c>
      <c r="S559" s="3" t="s">
        <v>97</v>
      </c>
      <c r="T559" s="4" t="s">
        <v>51</v>
      </c>
      <c r="U559" s="4" t="s">
        <v>225</v>
      </c>
      <c r="V559" s="3" t="s">
        <v>2275</v>
      </c>
      <c r="W559" s="4" t="s">
        <v>3487</v>
      </c>
      <c r="X559" s="3" t="s">
        <v>3488</v>
      </c>
      <c r="Y559" s="3" t="s">
        <v>3489</v>
      </c>
      <c r="Z559" s="4" t="s">
        <v>3490</v>
      </c>
    </row>
    <row r="560" spans="1:26" x14ac:dyDescent="0.3">
      <c r="A560" s="4" t="str">
        <f>_xlfn.CONCAT(M560, K560, "-", B560, "-", T560, "-", U560)</f>
        <v>1306-344254-PUB-EB</v>
      </c>
      <c r="B560" s="4">
        <v>344254</v>
      </c>
      <c r="C560" s="4" t="s">
        <v>5351</v>
      </c>
      <c r="D560" s="5">
        <v>1306561</v>
      </c>
      <c r="E560" s="3" t="s">
        <v>5352</v>
      </c>
      <c r="F560" s="4" t="s">
        <v>5353</v>
      </c>
      <c r="G560" s="3" t="s">
        <v>5354</v>
      </c>
      <c r="H560" s="4" t="s">
        <v>41</v>
      </c>
      <c r="I560" s="3" t="s">
        <v>5355</v>
      </c>
      <c r="J560" s="3" t="s">
        <v>3415</v>
      </c>
      <c r="K560" s="4" t="s">
        <v>142</v>
      </c>
      <c r="L560" s="3" t="s">
        <v>3416</v>
      </c>
      <c r="M560" s="4" t="s">
        <v>92</v>
      </c>
      <c r="N560" s="3" t="s">
        <v>93</v>
      </c>
      <c r="O560" s="3" t="s">
        <v>5356</v>
      </c>
      <c r="P560" s="3" t="s">
        <v>5357</v>
      </c>
      <c r="Q560" s="3" t="s">
        <v>5358</v>
      </c>
      <c r="R560" s="3" t="s">
        <v>79</v>
      </c>
      <c r="S560" s="3" t="s">
        <v>97</v>
      </c>
      <c r="T560" s="4" t="s">
        <v>51</v>
      </c>
      <c r="U560" s="4" t="s">
        <v>52</v>
      </c>
      <c r="V560" s="3" t="s">
        <v>149</v>
      </c>
      <c r="W560" s="4" t="s">
        <v>5359</v>
      </c>
      <c r="Y560" s="3" t="s">
        <v>5360</v>
      </c>
      <c r="Z560" s="4" t="s">
        <v>5361</v>
      </c>
    </row>
    <row r="561" spans="1:26" x14ac:dyDescent="0.3">
      <c r="A561" s="4" t="str">
        <f>_xlfn.CONCAT(M561, K561, "-", B561, "-", T561, "-", U561)</f>
        <v>1306-344266-PUB-EBS</v>
      </c>
      <c r="B561" s="4">
        <v>344266</v>
      </c>
      <c r="C561" s="4" t="s">
        <v>5362</v>
      </c>
      <c r="D561" s="5">
        <v>1306753</v>
      </c>
      <c r="E561" s="3" t="s">
        <v>5363</v>
      </c>
      <c r="F561" s="4" t="s">
        <v>5364</v>
      </c>
      <c r="G561" s="3" t="s">
        <v>5365</v>
      </c>
      <c r="H561" s="4" t="s">
        <v>104</v>
      </c>
      <c r="I561" s="3" t="s">
        <v>5366</v>
      </c>
      <c r="J561" s="3" t="s">
        <v>3415</v>
      </c>
      <c r="K561" s="4" t="s">
        <v>142</v>
      </c>
      <c r="L561" s="3" t="s">
        <v>3416</v>
      </c>
      <c r="M561" s="4" t="s">
        <v>92</v>
      </c>
      <c r="N561" s="3" t="s">
        <v>93</v>
      </c>
      <c r="O561" s="3" t="s">
        <v>5367</v>
      </c>
      <c r="P561" s="3" t="s">
        <v>5368</v>
      </c>
      <c r="Q561" s="3" t="s">
        <v>5369</v>
      </c>
      <c r="R561" s="3" t="s">
        <v>79</v>
      </c>
      <c r="S561" s="3" t="s">
        <v>97</v>
      </c>
      <c r="T561" s="4" t="s">
        <v>51</v>
      </c>
      <c r="U561" s="4" t="s">
        <v>225</v>
      </c>
      <c r="V561" s="3" t="s">
        <v>275</v>
      </c>
      <c r="W561" s="4" t="s">
        <v>5370</v>
      </c>
      <c r="X561" s="3" t="s">
        <v>5371</v>
      </c>
      <c r="Y561" s="3" t="s">
        <v>5372</v>
      </c>
      <c r="Z561" s="4" t="s">
        <v>5373</v>
      </c>
    </row>
    <row r="562" spans="1:26" x14ac:dyDescent="0.3">
      <c r="A562" s="4" t="str">
        <f>_xlfn.CONCAT(M562, K562, "-", B562, "-", T562, "-", U562)</f>
        <v>1306-344278-PUB-EB</v>
      </c>
      <c r="B562" s="4">
        <v>344278</v>
      </c>
      <c r="C562" s="4" t="s">
        <v>5374</v>
      </c>
      <c r="D562" s="5">
        <v>1306342</v>
      </c>
      <c r="E562" s="3" t="s">
        <v>5375</v>
      </c>
      <c r="F562" s="4" t="s">
        <v>5376</v>
      </c>
      <c r="G562" s="3" t="s">
        <v>5377</v>
      </c>
      <c r="H562" s="4" t="s">
        <v>104</v>
      </c>
      <c r="I562" s="3" t="s">
        <v>5378</v>
      </c>
      <c r="J562" s="3" t="s">
        <v>3415</v>
      </c>
      <c r="K562" s="4" t="s">
        <v>142</v>
      </c>
      <c r="L562" s="3" t="s">
        <v>3416</v>
      </c>
      <c r="M562" s="4" t="s">
        <v>92</v>
      </c>
      <c r="N562" s="3" t="s">
        <v>93</v>
      </c>
      <c r="O562" s="3" t="s">
        <v>5379</v>
      </c>
      <c r="P562" s="3" t="s">
        <v>2975</v>
      </c>
      <c r="Q562" s="3" t="s">
        <v>2976</v>
      </c>
      <c r="R562" s="3" t="s">
        <v>79</v>
      </c>
      <c r="S562" s="3" t="s">
        <v>97</v>
      </c>
      <c r="T562" s="4" t="s">
        <v>51</v>
      </c>
      <c r="U562" s="4" t="s">
        <v>52</v>
      </c>
      <c r="V562" s="3" t="s">
        <v>131</v>
      </c>
      <c r="W562" s="4" t="s">
        <v>5380</v>
      </c>
      <c r="X562" s="3" t="s">
        <v>5381</v>
      </c>
      <c r="Y562" s="3" t="s">
        <v>5382</v>
      </c>
      <c r="Z562" s="4" t="s">
        <v>5380</v>
      </c>
    </row>
    <row r="563" spans="1:26" x14ac:dyDescent="0.3">
      <c r="A563" s="4" t="str">
        <f>_xlfn.CONCAT(M563, K563, "-", B563, "-", T563, "-", U563)</f>
        <v>1306-401171-PUB-ES</v>
      </c>
      <c r="B563" s="4">
        <v>401171</v>
      </c>
      <c r="C563" s="4" t="s">
        <v>8430</v>
      </c>
      <c r="D563" s="5">
        <v>1306017</v>
      </c>
      <c r="E563" s="3" t="s">
        <v>8431</v>
      </c>
      <c r="F563" s="4" t="s">
        <v>8432</v>
      </c>
      <c r="G563" s="3" t="s">
        <v>8433</v>
      </c>
      <c r="H563" s="4" t="s">
        <v>104</v>
      </c>
      <c r="I563" s="3" t="s">
        <v>8434</v>
      </c>
      <c r="J563" s="3" t="s">
        <v>3415</v>
      </c>
      <c r="K563" s="4" t="s">
        <v>142</v>
      </c>
      <c r="L563" s="3" t="s">
        <v>3416</v>
      </c>
      <c r="M563" s="4" t="s">
        <v>92</v>
      </c>
      <c r="N563" s="3" t="s">
        <v>93</v>
      </c>
      <c r="O563" s="3" t="s">
        <v>8435</v>
      </c>
      <c r="P563" s="3" t="s">
        <v>8436</v>
      </c>
      <c r="Q563" s="3" t="s">
        <v>8437</v>
      </c>
      <c r="R563" s="3" t="s">
        <v>79</v>
      </c>
      <c r="S563" s="3" t="s">
        <v>97</v>
      </c>
      <c r="T563" s="4" t="s">
        <v>51</v>
      </c>
      <c r="U563" s="4" t="s">
        <v>8386</v>
      </c>
      <c r="V563" s="3" t="s">
        <v>8425</v>
      </c>
      <c r="W563" s="4" t="s">
        <v>8438</v>
      </c>
      <c r="X563" s="3" t="s">
        <v>8439</v>
      </c>
      <c r="Y563" s="3" t="s">
        <v>8440</v>
      </c>
      <c r="Z563" s="4" t="s">
        <v>8441</v>
      </c>
    </row>
    <row r="564" spans="1:26" x14ac:dyDescent="0.3">
      <c r="A564" s="4" t="str">
        <f>_xlfn.CONCAT(M564, K564, "-", B564, "-", T564, "-", U564)</f>
        <v>1306-403398-PUB-EBS</v>
      </c>
      <c r="B564" s="4">
        <v>403398</v>
      </c>
      <c r="C564" s="4" t="s">
        <v>8950</v>
      </c>
      <c r="D564" s="5">
        <v>1306934</v>
      </c>
      <c r="E564" s="3" t="s">
        <v>8951</v>
      </c>
      <c r="F564" s="4" t="s">
        <v>8952</v>
      </c>
      <c r="G564" s="3" t="s">
        <v>8953</v>
      </c>
      <c r="H564" s="4" t="s">
        <v>104</v>
      </c>
      <c r="I564" s="3" t="s">
        <v>8954</v>
      </c>
      <c r="J564" s="3" t="s">
        <v>3415</v>
      </c>
      <c r="K564" s="4" t="s">
        <v>142</v>
      </c>
      <c r="L564" s="3" t="s">
        <v>3416</v>
      </c>
      <c r="M564" s="4" t="s">
        <v>92</v>
      </c>
      <c r="N564" s="3" t="s">
        <v>93</v>
      </c>
      <c r="O564" s="3" t="s">
        <v>8955</v>
      </c>
      <c r="P564" s="3" t="s">
        <v>8956</v>
      </c>
      <c r="Q564" s="3" t="s">
        <v>8957</v>
      </c>
      <c r="R564" s="3" t="s">
        <v>79</v>
      </c>
      <c r="S564" s="3" t="s">
        <v>97</v>
      </c>
      <c r="T564" s="4" t="s">
        <v>51</v>
      </c>
      <c r="U564" s="4" t="s">
        <v>225</v>
      </c>
      <c r="V564" s="3" t="s">
        <v>275</v>
      </c>
      <c r="W564" s="4" t="s">
        <v>8958</v>
      </c>
      <c r="X564" s="3" t="s">
        <v>8959</v>
      </c>
      <c r="Y564" s="3" t="s">
        <v>8960</v>
      </c>
      <c r="Z564" s="4" t="s">
        <v>8961</v>
      </c>
    </row>
    <row r="565" spans="1:26" x14ac:dyDescent="0.3">
      <c r="A565" s="4" t="str">
        <f>_xlfn.CONCAT(M565, K565, "-", B565, "-", T565, "-", U565)</f>
        <v>1306-505626-PRI-</v>
      </c>
      <c r="B565" s="5">
        <v>505626</v>
      </c>
      <c r="E565" s="3" t="s">
        <v>11935</v>
      </c>
      <c r="H565" s="4" t="s">
        <v>41</v>
      </c>
      <c r="I565" s="3" t="s">
        <v>11936</v>
      </c>
      <c r="J565" s="3" t="s">
        <v>3415</v>
      </c>
      <c r="K565" s="4" t="s">
        <v>142</v>
      </c>
      <c r="L565" s="3" t="s">
        <v>3416</v>
      </c>
      <c r="M565" s="4" t="s">
        <v>92</v>
      </c>
      <c r="N565" s="3" t="s">
        <v>93</v>
      </c>
      <c r="O565" s="3" t="s">
        <v>11937</v>
      </c>
      <c r="P565" s="3" t="e">
        <v>#N/A</v>
      </c>
      <c r="Q565" s="3" t="e">
        <v>#N/A</v>
      </c>
      <c r="R565" s="3" t="s">
        <v>79</v>
      </c>
      <c r="S565" s="3" t="s">
        <v>97</v>
      </c>
      <c r="T565" s="4" t="s">
        <v>8096</v>
      </c>
      <c r="V565" s="3" t="s">
        <v>64</v>
      </c>
      <c r="W565" s="3" t="s">
        <v>11938</v>
      </c>
      <c r="Y565" s="3" t="s">
        <v>11939</v>
      </c>
      <c r="Z565" s="4" t="s">
        <v>11940</v>
      </c>
    </row>
    <row r="566" spans="1:26" x14ac:dyDescent="0.3">
      <c r="A566" s="4" t="str">
        <f>_xlfn.CONCAT(M566, K566, "-", B566, "-", T566, "-", U566)</f>
        <v>1306-800394-PRI-C</v>
      </c>
      <c r="B566" s="4">
        <v>800394</v>
      </c>
      <c r="C566" s="4" t="s">
        <v>10340</v>
      </c>
      <c r="D566" s="5">
        <v>1306885</v>
      </c>
      <c r="E566" s="3" t="s">
        <v>10341</v>
      </c>
      <c r="H566" s="4" t="s">
        <v>41</v>
      </c>
      <c r="I566" s="3" t="s">
        <v>10342</v>
      </c>
      <c r="J566" s="3" t="s">
        <v>3415</v>
      </c>
      <c r="K566" s="4" t="s">
        <v>142</v>
      </c>
      <c r="L566" s="3" t="s">
        <v>3416</v>
      </c>
      <c r="M566" s="4" t="s">
        <v>92</v>
      </c>
      <c r="N566" s="3" t="s">
        <v>93</v>
      </c>
      <c r="O566" s="3" t="s">
        <v>10343</v>
      </c>
      <c r="P566" s="3" t="s">
        <v>10344</v>
      </c>
      <c r="Q566" s="3" t="s">
        <v>10345</v>
      </c>
      <c r="R566" s="3" t="s">
        <v>79</v>
      </c>
      <c r="S566" s="3" t="s">
        <v>97</v>
      </c>
      <c r="T566" s="4" t="s">
        <v>8096</v>
      </c>
      <c r="U566" s="4" t="s">
        <v>8105</v>
      </c>
      <c r="V566" s="3" t="s">
        <v>53</v>
      </c>
      <c r="W566" s="4" t="s">
        <v>10346</v>
      </c>
      <c r="X566" s="3" t="s">
        <v>10347</v>
      </c>
      <c r="Y566" s="3" t="s">
        <v>10348</v>
      </c>
      <c r="Z566" s="4" t="s">
        <v>10349</v>
      </c>
    </row>
    <row r="567" spans="1:26" x14ac:dyDescent="0.3">
      <c r="A567" s="4" t="str">
        <f>_xlfn.CONCAT(M567, K567, "-", B567, "-", T567, "-", U567)</f>
        <v>1806-341666-PUB-</v>
      </c>
      <c r="B567" s="5">
        <v>341666</v>
      </c>
      <c r="E567" s="3" t="s">
        <v>11350</v>
      </c>
      <c r="F567" s="4" t="s">
        <v>11351</v>
      </c>
      <c r="G567" s="3" t="s">
        <v>11352</v>
      </c>
      <c r="H567" s="4" t="s">
        <v>41</v>
      </c>
      <c r="I567" s="3" t="s">
        <v>11353</v>
      </c>
      <c r="J567" s="3" t="s">
        <v>11354</v>
      </c>
      <c r="K567" s="4" t="s">
        <v>142</v>
      </c>
      <c r="L567" s="3" t="s">
        <v>11355</v>
      </c>
      <c r="M567" s="4" t="s">
        <v>287</v>
      </c>
      <c r="N567" s="3" t="s">
        <v>288</v>
      </c>
      <c r="O567" s="3" t="s">
        <v>11356</v>
      </c>
      <c r="P567" s="3" t="e">
        <v>#N/A</v>
      </c>
      <c r="Q567" s="3" t="e">
        <v>#N/A</v>
      </c>
      <c r="R567" s="3" t="s">
        <v>165</v>
      </c>
      <c r="S567" s="3" t="s">
        <v>2105</v>
      </c>
      <c r="T567" s="4" t="s">
        <v>51</v>
      </c>
      <c r="V567" s="3" t="s">
        <v>131</v>
      </c>
      <c r="W567" s="3" t="s">
        <v>11357</v>
      </c>
      <c r="X567" s="3" t="s">
        <v>11358</v>
      </c>
      <c r="Y567" s="3" t="s">
        <v>11359</v>
      </c>
      <c r="Z567" s="4" t="s">
        <v>11360</v>
      </c>
    </row>
    <row r="568" spans="1:26" x14ac:dyDescent="0.3">
      <c r="A568" s="4" t="str">
        <f>_xlfn.CONCAT(M568, K568, "-", B568, "-", T568, "-", U568)</f>
        <v>1806-342040-PUB-</v>
      </c>
      <c r="B568" s="5">
        <v>342040</v>
      </c>
      <c r="E568" s="3" t="s">
        <v>11433</v>
      </c>
      <c r="F568" s="4" t="s">
        <v>11351</v>
      </c>
      <c r="G568" s="3" t="s">
        <v>11352</v>
      </c>
      <c r="H568" s="4" t="s">
        <v>41</v>
      </c>
      <c r="I568" s="3" t="s">
        <v>11434</v>
      </c>
      <c r="J568" s="3" t="s">
        <v>11354</v>
      </c>
      <c r="K568" s="4" t="s">
        <v>142</v>
      </c>
      <c r="L568" s="3" t="s">
        <v>11355</v>
      </c>
      <c r="M568" s="4" t="s">
        <v>287</v>
      </c>
      <c r="N568" s="3" t="s">
        <v>288</v>
      </c>
      <c r="O568" s="3" t="s">
        <v>11356</v>
      </c>
      <c r="P568" s="3" t="e">
        <v>#N/A</v>
      </c>
      <c r="Q568" s="3" t="e">
        <v>#N/A</v>
      </c>
      <c r="R568" s="3" t="s">
        <v>165</v>
      </c>
      <c r="S568" s="3" t="s">
        <v>2105</v>
      </c>
      <c r="T568" s="4" t="s">
        <v>51</v>
      </c>
      <c r="V568" s="3" t="s">
        <v>64</v>
      </c>
      <c r="W568" s="3" t="s">
        <v>11435</v>
      </c>
      <c r="Y568" s="3" t="s">
        <v>11436</v>
      </c>
      <c r="Z568" s="4" t="s">
        <v>11437</v>
      </c>
    </row>
    <row r="569" spans="1:26" x14ac:dyDescent="0.3">
      <c r="A569" s="4" t="str">
        <f>_xlfn.CONCAT(M569, K569, "-", B569, "-", T569, "-", U569)</f>
        <v>0908-342063-PUB-EBS</v>
      </c>
      <c r="B569" s="4">
        <v>342063</v>
      </c>
      <c r="C569" s="4" t="s">
        <v>3225</v>
      </c>
      <c r="D569" s="5">
        <v>908063</v>
      </c>
      <c r="E569" s="3" t="s">
        <v>3226</v>
      </c>
      <c r="F569" s="4" t="s">
        <v>3227</v>
      </c>
      <c r="G569" s="3" t="s">
        <v>3228</v>
      </c>
      <c r="H569" s="4" t="s">
        <v>104</v>
      </c>
      <c r="I569" s="3" t="s">
        <v>3229</v>
      </c>
      <c r="J569" s="3" t="s">
        <v>3230</v>
      </c>
      <c r="K569" s="4" t="s">
        <v>334</v>
      </c>
      <c r="L569" s="3" t="s">
        <v>3231</v>
      </c>
      <c r="M569" s="4" t="s">
        <v>159</v>
      </c>
      <c r="N569" s="3" t="s">
        <v>2413</v>
      </c>
      <c r="O569" s="3" t="s">
        <v>3232</v>
      </c>
      <c r="P569" s="3" t="s">
        <v>3233</v>
      </c>
      <c r="Q569" s="3" t="s">
        <v>3234</v>
      </c>
      <c r="R569" s="3" t="s">
        <v>165</v>
      </c>
      <c r="S569" s="3" t="s">
        <v>504</v>
      </c>
      <c r="T569" s="4" t="s">
        <v>51</v>
      </c>
      <c r="U569" s="4" t="s">
        <v>225</v>
      </c>
      <c r="V569" s="3" t="s">
        <v>773</v>
      </c>
      <c r="W569" s="4" t="s">
        <v>3235</v>
      </c>
      <c r="X569" s="3" t="s">
        <v>3236</v>
      </c>
      <c r="Y569" s="3" t="s">
        <v>3237</v>
      </c>
      <c r="Z569" s="4" t="s">
        <v>3238</v>
      </c>
    </row>
    <row r="570" spans="1:26" x14ac:dyDescent="0.3">
      <c r="A570" s="4" t="str">
        <f>_xlfn.CONCAT(M570, K570, "-", B570, "-", T570, "-", U570)</f>
        <v>1307-340145-PUB-</v>
      </c>
      <c r="B570" s="5">
        <v>340145</v>
      </c>
      <c r="E570" s="3" t="s">
        <v>11099</v>
      </c>
      <c r="F570" s="4" t="s">
        <v>11100</v>
      </c>
      <c r="G570" s="3" t="s">
        <v>11101</v>
      </c>
      <c r="H570" s="4" t="s">
        <v>41</v>
      </c>
      <c r="I570" s="3" t="s">
        <v>11102</v>
      </c>
      <c r="J570" s="3" t="s">
        <v>11103</v>
      </c>
      <c r="K570" s="4" t="s">
        <v>236</v>
      </c>
      <c r="L570" s="3" t="s">
        <v>5331</v>
      </c>
      <c r="M570" s="4" t="s">
        <v>92</v>
      </c>
      <c r="N570" s="3" t="s">
        <v>93</v>
      </c>
      <c r="O570" s="3" t="s">
        <v>11104</v>
      </c>
      <c r="P570" s="3" t="e">
        <v>#N/A</v>
      </c>
      <c r="Q570" s="3" t="e">
        <v>#N/A</v>
      </c>
      <c r="R570" s="3" t="s">
        <v>79</v>
      </c>
      <c r="S570" s="3" t="s">
        <v>475</v>
      </c>
      <c r="T570" s="4" t="s">
        <v>51</v>
      </c>
      <c r="V570" s="3" t="s">
        <v>131</v>
      </c>
      <c r="W570" s="3" t="s">
        <v>11105</v>
      </c>
      <c r="Y570" s="3" t="s">
        <v>11106</v>
      </c>
      <c r="Z570" s="4" t="s">
        <v>11107</v>
      </c>
    </row>
    <row r="571" spans="1:26" x14ac:dyDescent="0.3">
      <c r="A571" s="4" t="str">
        <f>_xlfn.CONCAT(M571, K571, "-", B571, "-", T571, "-", U571)</f>
        <v>1307-344230-PUB-EB</v>
      </c>
      <c r="B571" s="4">
        <v>344230</v>
      </c>
      <c r="C571" s="4" t="s">
        <v>5325</v>
      </c>
      <c r="D571" s="5">
        <v>1307907</v>
      </c>
      <c r="E571" s="3" t="s">
        <v>5326</v>
      </c>
      <c r="F571" s="4" t="s">
        <v>5327</v>
      </c>
      <c r="G571" s="3" t="s">
        <v>5328</v>
      </c>
      <c r="H571" s="4" t="s">
        <v>104</v>
      </c>
      <c r="I571" s="3" t="s">
        <v>5329</v>
      </c>
      <c r="J571" s="3" t="s">
        <v>5330</v>
      </c>
      <c r="K571" s="4" t="s">
        <v>236</v>
      </c>
      <c r="L571" s="3" t="s">
        <v>5331</v>
      </c>
      <c r="M571" s="4" t="s">
        <v>92</v>
      </c>
      <c r="N571" s="3" t="s">
        <v>93</v>
      </c>
      <c r="O571" s="3" t="s">
        <v>5332</v>
      </c>
      <c r="P571" s="3" t="s">
        <v>5333</v>
      </c>
      <c r="Q571" s="3" t="s">
        <v>5334</v>
      </c>
      <c r="R571" s="3" t="s">
        <v>79</v>
      </c>
      <c r="S571" s="3" t="s">
        <v>475</v>
      </c>
      <c r="T571" s="4" t="s">
        <v>51</v>
      </c>
      <c r="U571" s="4" t="s">
        <v>52</v>
      </c>
      <c r="V571" s="3" t="s">
        <v>149</v>
      </c>
      <c r="W571" s="4" t="s">
        <v>5335</v>
      </c>
      <c r="X571" s="3" t="s">
        <v>5336</v>
      </c>
      <c r="Y571" s="3" t="s">
        <v>5337</v>
      </c>
      <c r="Z571" s="4" t="s">
        <v>5338</v>
      </c>
    </row>
    <row r="572" spans="1:26" x14ac:dyDescent="0.3">
      <c r="A572" s="4" t="str">
        <f>_xlfn.CONCAT(M572, K572, "-", B572, "-", T572, "-", U572)</f>
        <v>1307-344242-PUB-EB</v>
      </c>
      <c r="B572" s="4">
        <v>344242</v>
      </c>
      <c r="C572" s="4" t="s">
        <v>5339</v>
      </c>
      <c r="D572" s="5">
        <v>1307664</v>
      </c>
      <c r="E572" s="3" t="s">
        <v>5340</v>
      </c>
      <c r="F572" s="4" t="s">
        <v>5341</v>
      </c>
      <c r="G572" s="3" t="s">
        <v>5342</v>
      </c>
      <c r="H572" s="4" t="s">
        <v>41</v>
      </c>
      <c r="I572" s="3" t="s">
        <v>5343</v>
      </c>
      <c r="J572" s="3" t="s">
        <v>5344</v>
      </c>
      <c r="K572" s="4" t="s">
        <v>236</v>
      </c>
      <c r="L572" s="3" t="s">
        <v>5331</v>
      </c>
      <c r="M572" s="4" t="s">
        <v>92</v>
      </c>
      <c r="N572" s="3" t="s">
        <v>93</v>
      </c>
      <c r="O572" s="3" t="s">
        <v>5345</v>
      </c>
      <c r="P572" s="3" t="s">
        <v>5346</v>
      </c>
      <c r="Q572" s="3" t="s">
        <v>5347</v>
      </c>
      <c r="R572" s="3" t="s">
        <v>79</v>
      </c>
      <c r="S572" s="3" t="s">
        <v>475</v>
      </c>
      <c r="T572" s="4" t="s">
        <v>51</v>
      </c>
      <c r="U572" s="4" t="s">
        <v>52</v>
      </c>
      <c r="V572" s="3" t="s">
        <v>131</v>
      </c>
      <c r="W572" s="4" t="s">
        <v>5348</v>
      </c>
      <c r="Y572" s="3" t="s">
        <v>5349</v>
      </c>
      <c r="Z572" s="4" t="s">
        <v>5350</v>
      </c>
    </row>
    <row r="573" spans="1:26" x14ac:dyDescent="0.3">
      <c r="A573" s="4" t="str">
        <f>_xlfn.CONCAT(M573, K573, "-", B573, "-", T573, "-", U573)</f>
        <v>1010-310219-PUB-</v>
      </c>
      <c r="B573" s="5">
        <v>310219</v>
      </c>
      <c r="E573" s="3" t="s">
        <v>10947</v>
      </c>
      <c r="F573" s="4" t="s">
        <v>10948</v>
      </c>
      <c r="G573" s="3" t="s">
        <v>10949</v>
      </c>
      <c r="H573" s="4" t="s">
        <v>41</v>
      </c>
      <c r="I573" s="3" t="s">
        <v>10950</v>
      </c>
      <c r="J573" s="3" t="s">
        <v>10951</v>
      </c>
      <c r="K573" s="4" t="s">
        <v>161</v>
      </c>
      <c r="L573" s="3" t="s">
        <v>10952</v>
      </c>
      <c r="M573" s="4" t="s">
        <v>161</v>
      </c>
      <c r="N573" s="3" t="s">
        <v>160</v>
      </c>
      <c r="O573" s="3" t="s">
        <v>10953</v>
      </c>
      <c r="P573" s="3" t="e">
        <v>#N/A</v>
      </c>
      <c r="Q573" s="3" t="e">
        <v>#N/A</v>
      </c>
      <c r="R573" s="3" t="s">
        <v>165</v>
      </c>
      <c r="S573" s="3" t="s">
        <v>166</v>
      </c>
      <c r="T573" s="4" t="s">
        <v>51</v>
      </c>
      <c r="V573" s="3" t="s">
        <v>131</v>
      </c>
      <c r="W573" s="3" t="s">
        <v>10954</v>
      </c>
      <c r="Y573" s="3" t="s">
        <v>10955</v>
      </c>
      <c r="Z573" s="4" t="s">
        <v>10956</v>
      </c>
    </row>
    <row r="574" spans="1:26" x14ac:dyDescent="0.3">
      <c r="A574" s="4" t="str">
        <f>_xlfn.CONCAT(M574, K574, "-", B574, "-", T574, "-", U574)</f>
        <v>1010-341733-PUB-</v>
      </c>
      <c r="B574" s="5">
        <v>341733</v>
      </c>
      <c r="E574" s="3" t="s">
        <v>11370</v>
      </c>
      <c r="F574" s="4" t="s">
        <v>11371</v>
      </c>
      <c r="G574" s="3" t="s">
        <v>11372</v>
      </c>
      <c r="H574" s="4" t="s">
        <v>41</v>
      </c>
      <c r="I574" s="3" t="s">
        <v>11373</v>
      </c>
      <c r="J574" s="3" t="s">
        <v>10951</v>
      </c>
      <c r="K574" s="4" t="s">
        <v>161</v>
      </c>
      <c r="L574" s="3" t="s">
        <v>10952</v>
      </c>
      <c r="M574" s="4" t="s">
        <v>161</v>
      </c>
      <c r="N574" s="3" t="s">
        <v>160</v>
      </c>
      <c r="O574" s="3" t="s">
        <v>10953</v>
      </c>
      <c r="P574" s="3" t="e">
        <v>#N/A</v>
      </c>
      <c r="Q574" s="3" t="e">
        <v>#N/A</v>
      </c>
      <c r="R574" s="3" t="s">
        <v>165</v>
      </c>
      <c r="S574" s="3" t="s">
        <v>166</v>
      </c>
      <c r="T574" s="4" t="s">
        <v>51</v>
      </c>
      <c r="V574" s="3" t="s">
        <v>355</v>
      </c>
      <c r="W574" s="3" t="s">
        <v>11374</v>
      </c>
      <c r="X574" s="3" t="s">
        <v>11375</v>
      </c>
      <c r="Y574" s="3" t="s">
        <v>11376</v>
      </c>
      <c r="Z574" s="4" t="s">
        <v>11377</v>
      </c>
    </row>
    <row r="575" spans="1:26" x14ac:dyDescent="0.3">
      <c r="A575" s="4" t="str">
        <f>_xlfn.CONCAT(M575, K575, "-", B575, "-", T575, "-", U575)</f>
        <v>1010-342713-PUB-</v>
      </c>
      <c r="B575" s="5">
        <v>342713</v>
      </c>
      <c r="E575" s="3" t="s">
        <v>11547</v>
      </c>
      <c r="F575" s="4" t="s">
        <v>11548</v>
      </c>
      <c r="G575" s="3" t="s">
        <v>11549</v>
      </c>
      <c r="H575" s="4" t="s">
        <v>41</v>
      </c>
      <c r="I575" s="3" t="s">
        <v>11550</v>
      </c>
      <c r="J575" s="3" t="s">
        <v>10951</v>
      </c>
      <c r="K575" s="4" t="s">
        <v>161</v>
      </c>
      <c r="L575" s="3" t="s">
        <v>10952</v>
      </c>
      <c r="M575" s="4" t="s">
        <v>161</v>
      </c>
      <c r="N575" s="3" t="s">
        <v>160</v>
      </c>
      <c r="O575" s="3" t="s">
        <v>10953</v>
      </c>
      <c r="P575" s="3" t="e">
        <v>#N/A</v>
      </c>
      <c r="Q575" s="3" t="e">
        <v>#N/A</v>
      </c>
      <c r="R575" s="3" t="s">
        <v>165</v>
      </c>
      <c r="S575" s="3" t="s">
        <v>166</v>
      </c>
      <c r="T575" s="4" t="s">
        <v>51</v>
      </c>
      <c r="V575" s="3" t="s">
        <v>355</v>
      </c>
      <c r="W575" s="3" t="s">
        <v>11551</v>
      </c>
      <c r="X575" s="3" t="s">
        <v>11552</v>
      </c>
      <c r="Y575" s="3" t="s">
        <v>11553</v>
      </c>
      <c r="Z575" s="4" t="s">
        <v>11554</v>
      </c>
    </row>
    <row r="576" spans="1:26" x14ac:dyDescent="0.3">
      <c r="A576" s="4" t="str">
        <f>_xlfn.CONCAT(M576, K576, "-", B576, "-", T576, "-", U576)</f>
        <v>1010-501475-PRI-</v>
      </c>
      <c r="B576" s="5">
        <v>501475</v>
      </c>
      <c r="E576" s="3" t="s">
        <v>11923</v>
      </c>
      <c r="H576" s="4" t="s">
        <v>41</v>
      </c>
      <c r="I576" s="3" t="s">
        <v>11924</v>
      </c>
      <c r="J576" s="3" t="s">
        <v>10951</v>
      </c>
      <c r="K576" s="4" t="s">
        <v>161</v>
      </c>
      <c r="L576" s="3" t="s">
        <v>10952</v>
      </c>
      <c r="M576" s="4" t="s">
        <v>161</v>
      </c>
      <c r="N576" s="3" t="s">
        <v>160</v>
      </c>
      <c r="O576" s="3" t="s">
        <v>10953</v>
      </c>
      <c r="P576" s="3" t="e">
        <v>#N/A</v>
      </c>
      <c r="Q576" s="3" t="e">
        <v>#N/A</v>
      </c>
      <c r="R576" s="3" t="s">
        <v>165</v>
      </c>
      <c r="S576" s="3" t="s">
        <v>166</v>
      </c>
      <c r="T576" s="4" t="s">
        <v>8096</v>
      </c>
      <c r="V576" s="3" t="s">
        <v>53</v>
      </c>
      <c r="W576" s="3" t="s">
        <v>11925</v>
      </c>
      <c r="Y576" s="3" t="s">
        <v>11926</v>
      </c>
      <c r="Z576" s="4" t="s">
        <v>11927</v>
      </c>
    </row>
    <row r="577" spans="1:26" x14ac:dyDescent="0.3">
      <c r="A577" s="4" t="str">
        <f>_xlfn.CONCAT(M577, K577, "-", B577, "-", T577, "-", U577)</f>
        <v>1010-806920-PRI-</v>
      </c>
      <c r="B577" s="5">
        <v>806920</v>
      </c>
      <c r="E577" s="3" t="s">
        <v>12117</v>
      </c>
      <c r="H577" s="4" t="s">
        <v>104</v>
      </c>
      <c r="I577" s="3" t="s">
        <v>12118</v>
      </c>
      <c r="J577" s="3" t="s">
        <v>10951</v>
      </c>
      <c r="K577" s="4" t="s">
        <v>161</v>
      </c>
      <c r="L577" s="3" t="s">
        <v>10952</v>
      </c>
      <c r="M577" s="4" t="s">
        <v>161</v>
      </c>
      <c r="N577" s="3" t="s">
        <v>160</v>
      </c>
      <c r="O577" s="3" t="s">
        <v>12119</v>
      </c>
      <c r="P577" s="3" t="e">
        <v>#N/A</v>
      </c>
      <c r="Q577" s="3" t="e">
        <v>#N/A</v>
      </c>
      <c r="R577" s="3" t="s">
        <v>165</v>
      </c>
      <c r="S577" s="3" t="s">
        <v>166</v>
      </c>
      <c r="T577" s="4" t="s">
        <v>8096</v>
      </c>
      <c r="V577" s="3" t="s">
        <v>53</v>
      </c>
      <c r="W577" s="3"/>
      <c r="X577" s="3" t="s">
        <v>12120</v>
      </c>
      <c r="Y577" s="3" t="s">
        <v>12121</v>
      </c>
      <c r="Z577" s="4" t="s">
        <v>12122</v>
      </c>
    </row>
    <row r="578" spans="1:26" x14ac:dyDescent="0.3">
      <c r="A578" s="4" t="str">
        <f>_xlfn.CONCAT(M578, K578, "-", B578, "-", T578, "-", U578)</f>
        <v>1210-330565-PUB-</v>
      </c>
      <c r="B578" s="5">
        <v>330565</v>
      </c>
      <c r="E578" s="3" t="s">
        <v>11034</v>
      </c>
      <c r="F578" s="4" t="s">
        <v>11035</v>
      </c>
      <c r="G578" s="3" t="s">
        <v>11036</v>
      </c>
      <c r="H578" s="4" t="s">
        <v>104</v>
      </c>
      <c r="I578" s="3" t="s">
        <v>812</v>
      </c>
      <c r="J578" s="3" t="s">
        <v>11037</v>
      </c>
      <c r="K578" s="4" t="s">
        <v>161</v>
      </c>
      <c r="L578" s="3" t="s">
        <v>11038</v>
      </c>
      <c r="M578" s="4" t="s">
        <v>177</v>
      </c>
      <c r="N578" s="3" t="s">
        <v>797</v>
      </c>
      <c r="O578" s="3" t="s">
        <v>11039</v>
      </c>
      <c r="P578" s="3" t="e">
        <v>#N/A</v>
      </c>
      <c r="Q578" s="3" t="e">
        <v>#N/A</v>
      </c>
      <c r="R578" s="3" t="s">
        <v>801</v>
      </c>
      <c r="S578" s="3" t="s">
        <v>802</v>
      </c>
      <c r="T578" s="4" t="s">
        <v>51</v>
      </c>
      <c r="V578" s="3" t="s">
        <v>64</v>
      </c>
      <c r="W578" s="3"/>
      <c r="X578" s="3" t="s">
        <v>11040</v>
      </c>
      <c r="Y578" s="3" t="s">
        <v>11041</v>
      </c>
      <c r="Z578" s="4" t="s">
        <v>11042</v>
      </c>
    </row>
    <row r="579" spans="1:26" x14ac:dyDescent="0.3">
      <c r="A579" s="4" t="str">
        <f>_xlfn.CONCAT(M579, K579, "-", B579, "-", T579, "-", U579)</f>
        <v>1308-340650-PUB-EB</v>
      </c>
      <c r="B579" s="4">
        <v>340650</v>
      </c>
      <c r="C579" s="4" t="s">
        <v>2014</v>
      </c>
      <c r="D579" s="5">
        <v>1308100</v>
      </c>
      <c r="E579" s="3" t="s">
        <v>2015</v>
      </c>
      <c r="F579" s="4" t="s">
        <v>2016</v>
      </c>
      <c r="G579" s="3" t="s">
        <v>2017</v>
      </c>
      <c r="H579" s="4" t="s">
        <v>104</v>
      </c>
      <c r="I579" s="3" t="s">
        <v>2018</v>
      </c>
      <c r="J579" s="3" t="s">
        <v>2019</v>
      </c>
      <c r="K579" s="4" t="s">
        <v>334</v>
      </c>
      <c r="L579" s="3" t="s">
        <v>2020</v>
      </c>
      <c r="M579" s="4" t="s">
        <v>92</v>
      </c>
      <c r="N579" s="3" t="s">
        <v>93</v>
      </c>
      <c r="O579" s="3" t="s">
        <v>2021</v>
      </c>
      <c r="P579" s="3" t="s">
        <v>2022</v>
      </c>
      <c r="Q579" s="3" t="s">
        <v>2023</v>
      </c>
      <c r="R579" s="3" t="s">
        <v>79</v>
      </c>
      <c r="S579" s="3" t="s">
        <v>97</v>
      </c>
      <c r="T579" s="4" t="s">
        <v>51</v>
      </c>
      <c r="U579" s="4" t="s">
        <v>52</v>
      </c>
      <c r="V579" s="3" t="s">
        <v>149</v>
      </c>
      <c r="W579" s="4" t="s">
        <v>2024</v>
      </c>
      <c r="X579" s="3" t="s">
        <v>2025</v>
      </c>
      <c r="Y579" s="3" t="s">
        <v>2026</v>
      </c>
      <c r="Z579" s="4" t="s">
        <v>2027</v>
      </c>
    </row>
    <row r="580" spans="1:26" x14ac:dyDescent="0.3">
      <c r="A580" s="4" t="str">
        <f>_xlfn.CONCAT(M580, K580, "-", B580, "-", T580, "-", U580)</f>
        <v>1308-343079-PUB-EB</v>
      </c>
      <c r="B580" s="4">
        <v>343079</v>
      </c>
      <c r="C580" s="4" t="s">
        <v>4155</v>
      </c>
      <c r="D580" s="5">
        <v>1308589</v>
      </c>
      <c r="E580" s="3" t="s">
        <v>4156</v>
      </c>
      <c r="F580" s="4" t="s">
        <v>4157</v>
      </c>
      <c r="G580" s="3" t="s">
        <v>4158</v>
      </c>
      <c r="H580" s="4" t="s">
        <v>41</v>
      </c>
      <c r="I580" s="3" t="s">
        <v>4159</v>
      </c>
      <c r="J580" s="3" t="s">
        <v>4160</v>
      </c>
      <c r="K580" s="4" t="s">
        <v>334</v>
      </c>
      <c r="L580" s="3" t="s">
        <v>2020</v>
      </c>
      <c r="M580" s="4" t="s">
        <v>92</v>
      </c>
      <c r="N580" s="3" t="s">
        <v>93</v>
      </c>
      <c r="O580" s="3" t="s">
        <v>4161</v>
      </c>
      <c r="P580" s="3" t="s">
        <v>4162</v>
      </c>
      <c r="Q580" s="3" t="s">
        <v>4163</v>
      </c>
      <c r="R580" s="3" t="s">
        <v>79</v>
      </c>
      <c r="S580" s="3" t="s">
        <v>97</v>
      </c>
      <c r="T580" s="4" t="s">
        <v>51</v>
      </c>
      <c r="U580" s="4" t="s">
        <v>52</v>
      </c>
      <c r="V580" s="3" t="s">
        <v>149</v>
      </c>
      <c r="W580" s="4" t="s">
        <v>4164</v>
      </c>
      <c r="Y580" s="3" t="s">
        <v>4165</v>
      </c>
      <c r="Z580" s="4" t="s">
        <v>4166</v>
      </c>
    </row>
    <row r="581" spans="1:26" x14ac:dyDescent="0.3">
      <c r="A581" s="4" t="str">
        <f>_xlfn.CONCAT(M581, K581, "-", B581, "-", T581, "-", U581)</f>
        <v>1308-344163-PUB-EB</v>
      </c>
      <c r="B581" s="4">
        <v>344163</v>
      </c>
      <c r="C581" s="4" t="s">
        <v>5254</v>
      </c>
      <c r="D581" s="5">
        <v>1308693</v>
      </c>
      <c r="E581" s="3" t="s">
        <v>5255</v>
      </c>
      <c r="F581" s="4" t="s">
        <v>5256</v>
      </c>
      <c r="G581" s="3" t="s">
        <v>5257</v>
      </c>
      <c r="H581" s="4" t="s">
        <v>104</v>
      </c>
      <c r="I581" s="3" t="s">
        <v>5258</v>
      </c>
      <c r="J581" s="3" t="s">
        <v>5259</v>
      </c>
      <c r="K581" s="4" t="s">
        <v>334</v>
      </c>
      <c r="L581" s="3" t="s">
        <v>2020</v>
      </c>
      <c r="M581" s="4" t="s">
        <v>92</v>
      </c>
      <c r="N581" s="3" t="s">
        <v>93</v>
      </c>
      <c r="O581" s="3" t="s">
        <v>5260</v>
      </c>
      <c r="P581" s="3" t="s">
        <v>5261</v>
      </c>
      <c r="Q581" s="3" t="s">
        <v>5262</v>
      </c>
      <c r="R581" s="3" t="s">
        <v>79</v>
      </c>
      <c r="S581" s="3" t="s">
        <v>97</v>
      </c>
      <c r="T581" s="4" t="s">
        <v>51</v>
      </c>
      <c r="U581" s="4" t="s">
        <v>52</v>
      </c>
      <c r="V581" s="3" t="s">
        <v>149</v>
      </c>
      <c r="W581" s="4" t="s">
        <v>5263</v>
      </c>
      <c r="X581" s="3" t="s">
        <v>5264</v>
      </c>
      <c r="Y581" s="3" t="s">
        <v>5265</v>
      </c>
      <c r="Z581" s="4" t="s">
        <v>5266</v>
      </c>
    </row>
    <row r="582" spans="1:26" x14ac:dyDescent="0.3">
      <c r="A582" s="4" t="str">
        <f>_xlfn.CONCAT(M582, K582, "-", B582, "-", T582, "-", U582)</f>
        <v>1308-344175-PUB-EB</v>
      </c>
      <c r="B582" s="4">
        <v>344175</v>
      </c>
      <c r="C582" s="4" t="s">
        <v>5267</v>
      </c>
      <c r="D582" s="5">
        <v>1308245</v>
      </c>
      <c r="E582" s="3" t="s">
        <v>5268</v>
      </c>
      <c r="F582" s="4" t="s">
        <v>5269</v>
      </c>
      <c r="G582" s="3" t="s">
        <v>5270</v>
      </c>
      <c r="H582" s="4" t="s">
        <v>41</v>
      </c>
      <c r="I582" s="3" t="s">
        <v>5271</v>
      </c>
      <c r="J582" s="3" t="s">
        <v>5272</v>
      </c>
      <c r="K582" s="4" t="s">
        <v>334</v>
      </c>
      <c r="L582" s="3" t="s">
        <v>2020</v>
      </c>
      <c r="M582" s="4" t="s">
        <v>92</v>
      </c>
      <c r="N582" s="3" t="s">
        <v>93</v>
      </c>
      <c r="O582" s="3" t="s">
        <v>5273</v>
      </c>
      <c r="P582" s="3" t="s">
        <v>4162</v>
      </c>
      <c r="Q582" s="3" t="s">
        <v>4163</v>
      </c>
      <c r="R582" s="3" t="s">
        <v>79</v>
      </c>
      <c r="S582" s="3" t="s">
        <v>97</v>
      </c>
      <c r="T582" s="4" t="s">
        <v>51</v>
      </c>
      <c r="U582" s="4" t="s">
        <v>52</v>
      </c>
      <c r="V582" s="3" t="s">
        <v>149</v>
      </c>
      <c r="W582" s="4" t="s">
        <v>5274</v>
      </c>
      <c r="Y582" s="3" t="s">
        <v>5275</v>
      </c>
      <c r="Z582" s="4" t="s">
        <v>5276</v>
      </c>
    </row>
    <row r="583" spans="1:26" x14ac:dyDescent="0.3">
      <c r="A583" s="4" t="str">
        <f>_xlfn.CONCAT(M583, K583, "-", B583, "-", T583, "-", U583)</f>
        <v>1308-344187-PUB-EB</v>
      </c>
      <c r="B583" s="4">
        <v>344187</v>
      </c>
      <c r="C583" s="4" t="s">
        <v>5277</v>
      </c>
      <c r="D583" s="5">
        <v>1308280</v>
      </c>
      <c r="E583" s="3" t="s">
        <v>5278</v>
      </c>
      <c r="F583" s="4" t="s">
        <v>5279</v>
      </c>
      <c r="G583" s="3" t="s">
        <v>5280</v>
      </c>
      <c r="H583" s="4" t="s">
        <v>104</v>
      </c>
      <c r="I583" s="3" t="s">
        <v>5281</v>
      </c>
      <c r="J583" s="3" t="s">
        <v>5282</v>
      </c>
      <c r="K583" s="4" t="s">
        <v>334</v>
      </c>
      <c r="L583" s="3" t="s">
        <v>2020</v>
      </c>
      <c r="M583" s="4" t="s">
        <v>92</v>
      </c>
      <c r="N583" s="3" t="s">
        <v>93</v>
      </c>
      <c r="O583" s="3" t="s">
        <v>5283</v>
      </c>
      <c r="P583" s="3" t="s">
        <v>5284</v>
      </c>
      <c r="Q583" s="3" t="s">
        <v>5285</v>
      </c>
      <c r="R583" s="3" t="s">
        <v>79</v>
      </c>
      <c r="S583" s="3" t="s">
        <v>97</v>
      </c>
      <c r="T583" s="4" t="s">
        <v>51</v>
      </c>
      <c r="U583" s="4" t="s">
        <v>52</v>
      </c>
      <c r="V583" s="3" t="s">
        <v>149</v>
      </c>
      <c r="W583" s="4" t="s">
        <v>5286</v>
      </c>
      <c r="X583" s="3" t="s">
        <v>5287</v>
      </c>
      <c r="Y583" s="3" t="s">
        <v>5288</v>
      </c>
      <c r="Z583" s="4" t="s">
        <v>5289</v>
      </c>
    </row>
    <row r="584" spans="1:26" x14ac:dyDescent="0.3">
      <c r="A584" s="4" t="str">
        <f>_xlfn.CONCAT(M584, K584, "-", B584, "-", T584, "-", U584)</f>
        <v>1308-344199-PUB-EB</v>
      </c>
      <c r="B584" s="4">
        <v>344199</v>
      </c>
      <c r="C584" s="4" t="s">
        <v>5290</v>
      </c>
      <c r="D584" s="5">
        <v>1308641</v>
      </c>
      <c r="E584" s="3" t="s">
        <v>5291</v>
      </c>
      <c r="F584" s="4" t="s">
        <v>4157</v>
      </c>
      <c r="G584" s="3" t="s">
        <v>4158</v>
      </c>
      <c r="H584" s="4" t="s">
        <v>104</v>
      </c>
      <c r="I584" s="3" t="s">
        <v>5292</v>
      </c>
      <c r="J584" s="3" t="s">
        <v>5293</v>
      </c>
      <c r="K584" s="4" t="s">
        <v>334</v>
      </c>
      <c r="L584" s="3" t="s">
        <v>2020</v>
      </c>
      <c r="M584" s="4" t="s">
        <v>92</v>
      </c>
      <c r="N584" s="3" t="s">
        <v>93</v>
      </c>
      <c r="O584" s="3" t="s">
        <v>5294</v>
      </c>
      <c r="P584" s="3" t="s">
        <v>5295</v>
      </c>
      <c r="Q584" s="3" t="s">
        <v>5296</v>
      </c>
      <c r="R584" s="3" t="s">
        <v>79</v>
      </c>
      <c r="S584" s="3" t="s">
        <v>97</v>
      </c>
      <c r="T584" s="4" t="s">
        <v>51</v>
      </c>
      <c r="U584" s="4" t="s">
        <v>52</v>
      </c>
      <c r="V584" s="3" t="s">
        <v>64</v>
      </c>
      <c r="W584" s="4" t="s">
        <v>5297</v>
      </c>
      <c r="X584" s="3" t="s">
        <v>5298</v>
      </c>
      <c r="Y584" s="3" t="s">
        <v>5299</v>
      </c>
      <c r="Z584" s="4" t="s">
        <v>5300</v>
      </c>
    </row>
    <row r="585" spans="1:26" x14ac:dyDescent="0.3">
      <c r="A585" s="4" t="str">
        <f>_xlfn.CONCAT(M585, K585, "-", B585, "-", T585, "-", U585)</f>
        <v>1308-344205-PUB-EB</v>
      </c>
      <c r="B585" s="4">
        <v>344205</v>
      </c>
      <c r="C585" s="4" t="s">
        <v>5301</v>
      </c>
      <c r="D585" s="5">
        <v>1308069</v>
      </c>
      <c r="E585" s="3" t="s">
        <v>5302</v>
      </c>
      <c r="F585" s="4" t="s">
        <v>5303</v>
      </c>
      <c r="G585" s="3" t="s">
        <v>5304</v>
      </c>
      <c r="H585" s="4" t="s">
        <v>41</v>
      </c>
      <c r="I585" s="3" t="s">
        <v>5305</v>
      </c>
      <c r="J585" s="3" t="s">
        <v>5306</v>
      </c>
      <c r="K585" s="4" t="s">
        <v>334</v>
      </c>
      <c r="L585" s="3" t="s">
        <v>2020</v>
      </c>
      <c r="M585" s="4" t="s">
        <v>92</v>
      </c>
      <c r="N585" s="3" t="s">
        <v>93</v>
      </c>
      <c r="O585" s="3" t="s">
        <v>5307</v>
      </c>
      <c r="P585" s="3" t="s">
        <v>5308</v>
      </c>
      <c r="Q585" s="3" t="s">
        <v>5309</v>
      </c>
      <c r="R585" s="3" t="s">
        <v>79</v>
      </c>
      <c r="S585" s="3" t="s">
        <v>97</v>
      </c>
      <c r="T585" s="4" t="s">
        <v>51</v>
      </c>
      <c r="U585" s="4" t="s">
        <v>52</v>
      </c>
      <c r="V585" s="3" t="s">
        <v>131</v>
      </c>
      <c r="W585" s="4" t="s">
        <v>5310</v>
      </c>
      <c r="Y585" s="3" t="s">
        <v>5311</v>
      </c>
      <c r="Z585" s="4" t="s">
        <v>5312</v>
      </c>
    </row>
    <row r="586" spans="1:26" x14ac:dyDescent="0.3">
      <c r="A586" s="4" t="str">
        <f>_xlfn.CONCAT(M586, K586, "-", B586, "-", T586, "-", U586)</f>
        <v>1308-344217-PUB-</v>
      </c>
      <c r="B586" s="5">
        <v>344217</v>
      </c>
      <c r="E586" s="3" t="s">
        <v>11684</v>
      </c>
      <c r="F586" s="4" t="s">
        <v>11685</v>
      </c>
      <c r="G586" s="3" t="s">
        <v>11686</v>
      </c>
      <c r="H586" s="4" t="s">
        <v>41</v>
      </c>
      <c r="I586" s="3" t="s">
        <v>11687</v>
      </c>
      <c r="J586" s="3" t="s">
        <v>5272</v>
      </c>
      <c r="K586" s="4" t="s">
        <v>334</v>
      </c>
      <c r="L586" s="3" t="s">
        <v>2020</v>
      </c>
      <c r="M586" s="4" t="s">
        <v>92</v>
      </c>
      <c r="N586" s="3" t="s">
        <v>93</v>
      </c>
      <c r="O586" s="3" t="s">
        <v>11688</v>
      </c>
      <c r="P586" s="3" t="e">
        <v>#N/A</v>
      </c>
      <c r="Q586" s="3" t="e">
        <v>#N/A</v>
      </c>
      <c r="R586" s="3" t="s">
        <v>79</v>
      </c>
      <c r="S586" s="3" t="s">
        <v>97</v>
      </c>
      <c r="T586" s="4" t="s">
        <v>51</v>
      </c>
      <c r="V586" s="3" t="s">
        <v>131</v>
      </c>
      <c r="W586" s="3" t="s">
        <v>11689</v>
      </c>
      <c r="Y586" s="3" t="s">
        <v>11690</v>
      </c>
      <c r="Z586" s="4" t="s">
        <v>11691</v>
      </c>
    </row>
    <row r="587" spans="1:26" x14ac:dyDescent="0.3">
      <c r="A587" s="4" t="str">
        <f>_xlfn.CONCAT(M587, K587, "-", B587, "-", T587, "-", U587)</f>
        <v>1308-344229-PUB-EB</v>
      </c>
      <c r="B587" s="4">
        <v>344229</v>
      </c>
      <c r="C587" s="4" t="s">
        <v>5313</v>
      </c>
      <c r="D587" s="5">
        <v>1308930</v>
      </c>
      <c r="E587" s="3" t="s">
        <v>5314</v>
      </c>
      <c r="F587" s="4" t="s">
        <v>5315</v>
      </c>
      <c r="G587" s="3" t="s">
        <v>5316</v>
      </c>
      <c r="H587" s="4" t="s">
        <v>104</v>
      </c>
      <c r="I587" s="3" t="s">
        <v>5317</v>
      </c>
      <c r="J587" s="3" t="s">
        <v>2019</v>
      </c>
      <c r="K587" s="4" t="s">
        <v>334</v>
      </c>
      <c r="L587" s="3" t="s">
        <v>2020</v>
      </c>
      <c r="M587" s="4" t="s">
        <v>92</v>
      </c>
      <c r="N587" s="3" t="s">
        <v>93</v>
      </c>
      <c r="O587" s="3" t="s">
        <v>5318</v>
      </c>
      <c r="P587" s="3" t="s">
        <v>5319</v>
      </c>
      <c r="Q587" s="3" t="s">
        <v>5320</v>
      </c>
      <c r="R587" s="3" t="s">
        <v>79</v>
      </c>
      <c r="S587" s="3" t="s">
        <v>97</v>
      </c>
      <c r="T587" s="4" t="s">
        <v>51</v>
      </c>
      <c r="U587" s="4" t="s">
        <v>52</v>
      </c>
      <c r="V587" s="3" t="s">
        <v>81</v>
      </c>
      <c r="W587" s="4" t="s">
        <v>5321</v>
      </c>
      <c r="X587" s="3" t="s">
        <v>5322</v>
      </c>
      <c r="Y587" s="3" t="s">
        <v>5323</v>
      </c>
      <c r="Z587" s="4" t="s">
        <v>5324</v>
      </c>
    </row>
    <row r="588" spans="1:26" x14ac:dyDescent="0.3">
      <c r="A588" s="4" t="str">
        <f>_xlfn.CONCAT(M588, K588, "-", B588, "-", T588, "-", U588)</f>
        <v>1308-344424-PUB-EB</v>
      </c>
      <c r="B588" s="4">
        <v>344424</v>
      </c>
      <c r="C588" s="4" t="s">
        <v>5550</v>
      </c>
      <c r="D588" s="5">
        <v>1308615</v>
      </c>
      <c r="E588" s="3" t="s">
        <v>5551</v>
      </c>
      <c r="F588" s="4" t="s">
        <v>5552</v>
      </c>
      <c r="G588" s="3" t="s">
        <v>5553</v>
      </c>
      <c r="H588" s="4" t="s">
        <v>104</v>
      </c>
      <c r="I588" s="3" t="s">
        <v>5554</v>
      </c>
      <c r="J588" s="3" t="s">
        <v>2019</v>
      </c>
      <c r="K588" s="4" t="s">
        <v>334</v>
      </c>
      <c r="L588" s="3" t="s">
        <v>2020</v>
      </c>
      <c r="M588" s="4" t="s">
        <v>92</v>
      </c>
      <c r="N588" s="3" t="s">
        <v>93</v>
      </c>
      <c r="O588" s="3" t="s">
        <v>5555</v>
      </c>
      <c r="P588" s="3" t="s">
        <v>5556</v>
      </c>
      <c r="Q588" s="3" t="s">
        <v>5557</v>
      </c>
      <c r="R588" s="3" t="s">
        <v>79</v>
      </c>
      <c r="S588" s="3" t="s">
        <v>97</v>
      </c>
      <c r="T588" s="4" t="s">
        <v>51</v>
      </c>
      <c r="U588" s="4" t="s">
        <v>52</v>
      </c>
      <c r="V588" s="3" t="s">
        <v>81</v>
      </c>
      <c r="W588" s="4" t="s">
        <v>5558</v>
      </c>
      <c r="X588" s="3" t="s">
        <v>5559</v>
      </c>
      <c r="Y588" s="3" t="s">
        <v>5560</v>
      </c>
      <c r="Z588" s="4" t="s">
        <v>5561</v>
      </c>
    </row>
    <row r="589" spans="1:26" x14ac:dyDescent="0.3">
      <c r="A589" s="4" t="str">
        <f>_xlfn.CONCAT(M589, K589, "-", B589, "-", T589, "-", U589)</f>
        <v>1308-402412-PUB-EBS</v>
      </c>
      <c r="B589" s="4">
        <v>402412</v>
      </c>
      <c r="C589" s="4" t="s">
        <v>8730</v>
      </c>
      <c r="D589" s="5">
        <v>1308261</v>
      </c>
      <c r="E589" s="3" t="s">
        <v>8731</v>
      </c>
      <c r="F589" s="4" t="s">
        <v>5269</v>
      </c>
      <c r="G589" s="3" t="s">
        <v>5270</v>
      </c>
      <c r="H589" s="4" t="s">
        <v>104</v>
      </c>
      <c r="I589" s="3" t="s">
        <v>8732</v>
      </c>
      <c r="J589" s="3" t="s">
        <v>2019</v>
      </c>
      <c r="K589" s="4" t="s">
        <v>334</v>
      </c>
      <c r="L589" s="3" t="s">
        <v>2020</v>
      </c>
      <c r="M589" s="4" t="s">
        <v>92</v>
      </c>
      <c r="N589" s="3" t="s">
        <v>93</v>
      </c>
      <c r="O589" s="3" t="s">
        <v>8733</v>
      </c>
      <c r="P589" s="3" t="s">
        <v>8734</v>
      </c>
      <c r="Q589" s="3" t="s">
        <v>8735</v>
      </c>
      <c r="R589" s="3" t="s">
        <v>79</v>
      </c>
      <c r="S589" s="3" t="s">
        <v>97</v>
      </c>
      <c r="T589" s="4" t="s">
        <v>51</v>
      </c>
      <c r="U589" s="4" t="s">
        <v>225</v>
      </c>
      <c r="V589" s="3" t="s">
        <v>275</v>
      </c>
      <c r="W589" s="4" t="s">
        <v>8736</v>
      </c>
      <c r="X589" s="3" t="s">
        <v>8737</v>
      </c>
      <c r="Y589" s="3" t="s">
        <v>8738</v>
      </c>
      <c r="Z589" s="4" t="s">
        <v>8739</v>
      </c>
    </row>
    <row r="590" spans="1:26" x14ac:dyDescent="0.3">
      <c r="A590" s="4" t="str">
        <f>_xlfn.CONCAT(M590, K590, "-", B590, "-", T590, "-", U590)</f>
        <v>1308-800362-PRI-C</v>
      </c>
      <c r="B590" s="4">
        <v>800362</v>
      </c>
      <c r="C590" s="4" t="s">
        <v>10251</v>
      </c>
      <c r="D590" s="5">
        <v>1308847</v>
      </c>
      <c r="E590" s="3" t="s">
        <v>10252</v>
      </c>
      <c r="H590" s="4" t="s">
        <v>41</v>
      </c>
      <c r="I590" s="3" t="s">
        <v>10253</v>
      </c>
      <c r="J590" s="3" t="s">
        <v>5306</v>
      </c>
      <c r="K590" s="4" t="s">
        <v>334</v>
      </c>
      <c r="L590" s="3" t="s">
        <v>2020</v>
      </c>
      <c r="M590" s="4" t="s">
        <v>92</v>
      </c>
      <c r="N590" s="3" t="s">
        <v>93</v>
      </c>
      <c r="O590" s="3" t="s">
        <v>10254</v>
      </c>
      <c r="P590" s="3" t="s">
        <v>9763</v>
      </c>
      <c r="Q590" s="3" t="s">
        <v>9764</v>
      </c>
      <c r="R590" s="3" t="s">
        <v>79</v>
      </c>
      <c r="S590" s="3" t="s">
        <v>97</v>
      </c>
      <c r="T590" s="4" t="s">
        <v>8096</v>
      </c>
      <c r="U590" s="4" t="s">
        <v>8105</v>
      </c>
      <c r="V590" s="3" t="s">
        <v>53</v>
      </c>
      <c r="X590" s="3" t="s">
        <v>10255</v>
      </c>
      <c r="Y590" s="3" t="s">
        <v>10256</v>
      </c>
      <c r="Z590" s="4" t="s">
        <v>10257</v>
      </c>
    </row>
    <row r="591" spans="1:26" x14ac:dyDescent="0.3">
      <c r="A591" s="4" t="str">
        <f>_xlfn.CONCAT(M591, K591, "-", B591, "-", T591, "-", U591)</f>
        <v>0111-342506-PUB-EB</v>
      </c>
      <c r="B591" s="4">
        <v>342506</v>
      </c>
      <c r="C591" s="4" t="s">
        <v>3625</v>
      </c>
      <c r="D591" s="5">
        <v>111232</v>
      </c>
      <c r="E591" s="3" t="s">
        <v>3626</v>
      </c>
      <c r="F591" s="4" t="s">
        <v>3627</v>
      </c>
      <c r="G591" s="3" t="s">
        <v>3628</v>
      </c>
      <c r="H591" s="4" t="s">
        <v>41</v>
      </c>
      <c r="I591" s="3" t="s">
        <v>3629</v>
      </c>
      <c r="J591" s="3" t="s">
        <v>3630</v>
      </c>
      <c r="K591" s="4" t="s">
        <v>144</v>
      </c>
      <c r="L591" s="3" t="s">
        <v>3631</v>
      </c>
      <c r="M591" s="4" t="s">
        <v>72</v>
      </c>
      <c r="N591" s="3" t="s">
        <v>220</v>
      </c>
      <c r="O591" s="3" t="s">
        <v>3632</v>
      </c>
      <c r="P591" s="3" t="s">
        <v>3633</v>
      </c>
      <c r="Q591" s="3" t="s">
        <v>3634</v>
      </c>
      <c r="R591" s="3" t="s">
        <v>165</v>
      </c>
      <c r="S591" s="3" t="s">
        <v>2429</v>
      </c>
      <c r="T591" s="4" t="s">
        <v>51</v>
      </c>
      <c r="U591" s="4" t="s">
        <v>52</v>
      </c>
      <c r="V591" s="3" t="s">
        <v>149</v>
      </c>
      <c r="W591" s="4" t="s">
        <v>3635</v>
      </c>
      <c r="Y591" s="3" t="s">
        <v>3636</v>
      </c>
      <c r="Z591" s="4" t="s">
        <v>3637</v>
      </c>
    </row>
    <row r="592" spans="1:26" x14ac:dyDescent="0.3">
      <c r="A592" s="4" t="str">
        <f>_xlfn.CONCAT(M592, K592, "-", B592, "-", T592, "-", U592)</f>
        <v>0111-342506-PUB-EB</v>
      </c>
      <c r="B592" s="4">
        <v>342506</v>
      </c>
      <c r="C592" s="4" t="s">
        <v>3625</v>
      </c>
      <c r="D592" s="5">
        <v>111232</v>
      </c>
      <c r="E592" s="3" t="s">
        <v>3626</v>
      </c>
      <c r="F592" s="4" t="s">
        <v>3627</v>
      </c>
      <c r="G592" s="3" t="s">
        <v>3628</v>
      </c>
      <c r="H592" s="4" t="s">
        <v>41</v>
      </c>
      <c r="I592" s="3" t="s">
        <v>3629</v>
      </c>
      <c r="J592" s="3" t="s">
        <v>3630</v>
      </c>
      <c r="K592" s="4" t="s">
        <v>144</v>
      </c>
      <c r="L592" s="3" t="s">
        <v>3631</v>
      </c>
      <c r="M592" s="4" t="s">
        <v>72</v>
      </c>
      <c r="N592" s="3" t="s">
        <v>220</v>
      </c>
      <c r="O592" s="3" t="s">
        <v>3632</v>
      </c>
      <c r="P592" s="3" t="s">
        <v>3633</v>
      </c>
      <c r="Q592" s="3" t="s">
        <v>3634</v>
      </c>
      <c r="R592" s="3" t="s">
        <v>165</v>
      </c>
      <c r="S592" s="3" t="s">
        <v>2429</v>
      </c>
      <c r="T592" s="4" t="s">
        <v>51</v>
      </c>
      <c r="U592" s="4" t="s">
        <v>52</v>
      </c>
      <c r="V592" s="3" t="s">
        <v>149</v>
      </c>
      <c r="W592" s="4" t="s">
        <v>3635</v>
      </c>
      <c r="Y592" s="3" t="s">
        <v>3636</v>
      </c>
      <c r="Z592" s="4" t="s">
        <v>3637</v>
      </c>
    </row>
    <row r="593" spans="1:26" x14ac:dyDescent="0.3">
      <c r="A593" s="4" t="str">
        <f>_xlfn.CONCAT(M593, K593, "-", B593, "-", T593, "-", U593)</f>
        <v>0909-346354-PUB-EBS</v>
      </c>
      <c r="B593" s="4">
        <v>346354</v>
      </c>
      <c r="C593" s="4" t="s">
        <v>7532</v>
      </c>
      <c r="D593" s="5">
        <v>909050</v>
      </c>
      <c r="E593" s="3" t="s">
        <v>7533</v>
      </c>
      <c r="F593" s="4" t="s">
        <v>7534</v>
      </c>
      <c r="G593" s="3" t="s">
        <v>7535</v>
      </c>
      <c r="H593" s="4" t="s">
        <v>104</v>
      </c>
      <c r="I593" s="3" t="s">
        <v>7536</v>
      </c>
      <c r="J593" s="3" t="s">
        <v>7537</v>
      </c>
      <c r="K593" s="4" t="s">
        <v>159</v>
      </c>
      <c r="L593" s="3" t="s">
        <v>7538</v>
      </c>
      <c r="M593" s="4" t="s">
        <v>159</v>
      </c>
      <c r="N593" s="3" t="s">
        <v>2413</v>
      </c>
      <c r="O593" s="3" t="s">
        <v>7539</v>
      </c>
      <c r="P593" s="3" t="s">
        <v>7540</v>
      </c>
      <c r="Q593" s="3" t="s">
        <v>7541</v>
      </c>
      <c r="R593" s="3" t="s">
        <v>165</v>
      </c>
      <c r="S593" s="3" t="s">
        <v>5885</v>
      </c>
      <c r="T593" s="4" t="s">
        <v>51</v>
      </c>
      <c r="U593" s="4" t="s">
        <v>225</v>
      </c>
      <c r="V593" s="3" t="s">
        <v>387</v>
      </c>
      <c r="W593" s="4" t="s">
        <v>7542</v>
      </c>
      <c r="X593" s="3" t="s">
        <v>7543</v>
      </c>
      <c r="Y593" s="3" t="s">
        <v>7544</v>
      </c>
      <c r="Z593" s="4" t="s">
        <v>7545</v>
      </c>
    </row>
    <row r="594" spans="1:26" x14ac:dyDescent="0.3">
      <c r="A594" s="4" t="str">
        <f>_xlfn.CONCAT(M594, K594, "-", B594, "-", T594, "-", U594)</f>
        <v>1603-345921-PUB-EBS</v>
      </c>
      <c r="B594" s="4">
        <v>345921</v>
      </c>
      <c r="C594" s="4" t="s">
        <v>7009</v>
      </c>
      <c r="D594" s="5">
        <v>1603190</v>
      </c>
      <c r="E594" s="3" t="s">
        <v>7010</v>
      </c>
      <c r="F594" s="4" t="s">
        <v>7011</v>
      </c>
      <c r="G594" s="3" t="s">
        <v>7012</v>
      </c>
      <c r="H594" s="4" t="s">
        <v>104</v>
      </c>
      <c r="I594" s="3" t="s">
        <v>7013</v>
      </c>
      <c r="J594" s="3" t="s">
        <v>7014</v>
      </c>
      <c r="K594" s="4" t="s">
        <v>59</v>
      </c>
      <c r="L594" s="3" t="s">
        <v>7015</v>
      </c>
      <c r="M594" s="4" t="s">
        <v>74</v>
      </c>
      <c r="N594" s="3" t="s">
        <v>75</v>
      </c>
      <c r="O594" s="3" t="s">
        <v>7016</v>
      </c>
      <c r="P594" s="3" t="s">
        <v>5108</v>
      </c>
      <c r="Q594" s="3" t="s">
        <v>5109</v>
      </c>
      <c r="R594" s="3" t="s">
        <v>79</v>
      </c>
      <c r="S594" s="3" t="s">
        <v>4888</v>
      </c>
      <c r="T594" s="4" t="s">
        <v>51</v>
      </c>
      <c r="U594" s="4" t="s">
        <v>225</v>
      </c>
      <c r="V594" s="3" t="s">
        <v>275</v>
      </c>
      <c r="W594" s="4" t="s">
        <v>7017</v>
      </c>
      <c r="X594" s="3" t="s">
        <v>7018</v>
      </c>
      <c r="Y594" s="3" t="s">
        <v>7019</v>
      </c>
      <c r="Z594" s="4" t="s">
        <v>7020</v>
      </c>
    </row>
    <row r="595" spans="1:26" x14ac:dyDescent="0.3">
      <c r="A595" s="4" t="str">
        <f>_xlfn.CONCAT(M595, K595, "-", B595, "-", T595, "-", U595)</f>
        <v>0209-346135-PUB-EBS</v>
      </c>
      <c r="B595" s="4">
        <v>346135</v>
      </c>
      <c r="C595" s="4" t="s">
        <v>7271</v>
      </c>
      <c r="D595" s="5">
        <v>209872</v>
      </c>
      <c r="E595" s="3" t="s">
        <v>7272</v>
      </c>
      <c r="F595" s="4" t="s">
        <v>7273</v>
      </c>
      <c r="G595" s="3" t="s">
        <v>7274</v>
      </c>
      <c r="H595" s="4" t="s">
        <v>104</v>
      </c>
      <c r="I595" s="3" t="s">
        <v>7275</v>
      </c>
      <c r="J595" s="3" t="s">
        <v>7276</v>
      </c>
      <c r="K595" s="4" t="s">
        <v>159</v>
      </c>
      <c r="L595" s="3" t="s">
        <v>7277</v>
      </c>
      <c r="M595" s="4" t="s">
        <v>317</v>
      </c>
      <c r="N595" s="3" t="s">
        <v>866</v>
      </c>
      <c r="O595" s="3" t="s">
        <v>7278</v>
      </c>
      <c r="P595" s="3" t="s">
        <v>7279</v>
      </c>
      <c r="Q595" s="3" t="s">
        <v>7280</v>
      </c>
      <c r="R595" s="3" t="s">
        <v>801</v>
      </c>
      <c r="S595" s="3" t="s">
        <v>6865</v>
      </c>
      <c r="T595" s="4" t="s">
        <v>51</v>
      </c>
      <c r="U595" s="4" t="s">
        <v>225</v>
      </c>
      <c r="V595" s="3" t="s">
        <v>275</v>
      </c>
      <c r="W595" s="4" t="s">
        <v>7281</v>
      </c>
      <c r="X595" s="3" t="s">
        <v>7282</v>
      </c>
      <c r="Y595" s="3" t="s">
        <v>7283</v>
      </c>
      <c r="Z595" s="4" t="s">
        <v>7284</v>
      </c>
    </row>
    <row r="596" spans="1:26" x14ac:dyDescent="0.3">
      <c r="A596" s="4" t="str">
        <f>_xlfn.CONCAT(M596, K596, "-", B596, "-", T596, "-", U596)</f>
        <v>1704-346032-PUB-EBS</v>
      </c>
      <c r="B596" s="4">
        <v>346032</v>
      </c>
      <c r="C596" s="4" t="s">
        <v>7146</v>
      </c>
      <c r="D596" s="5">
        <v>1704848</v>
      </c>
      <c r="E596" s="3" t="s">
        <v>7147</v>
      </c>
      <c r="F596" s="4" t="s">
        <v>7148</v>
      </c>
      <c r="G596" s="3" t="s">
        <v>7149</v>
      </c>
      <c r="H596" s="4" t="s">
        <v>104</v>
      </c>
      <c r="I596" s="3" t="s">
        <v>7150</v>
      </c>
      <c r="J596" s="3" t="s">
        <v>7151</v>
      </c>
      <c r="K596" s="4" t="s">
        <v>44</v>
      </c>
      <c r="L596" s="3" t="s">
        <v>7152</v>
      </c>
      <c r="M596" s="4" t="s">
        <v>253</v>
      </c>
      <c r="N596" s="3" t="s">
        <v>1411</v>
      </c>
      <c r="O596" s="3" t="s">
        <v>7153</v>
      </c>
      <c r="P596" s="3" t="s">
        <v>7154</v>
      </c>
      <c r="Q596" s="3" t="s">
        <v>7155</v>
      </c>
      <c r="R596" s="3" t="s">
        <v>79</v>
      </c>
      <c r="S596" s="3" t="s">
        <v>4150</v>
      </c>
      <c r="T596" s="4" t="s">
        <v>51</v>
      </c>
      <c r="U596" s="4" t="s">
        <v>225</v>
      </c>
      <c r="V596" s="3" t="s">
        <v>275</v>
      </c>
      <c r="W596" s="4" t="s">
        <v>7156</v>
      </c>
      <c r="X596" s="3" t="s">
        <v>7157</v>
      </c>
      <c r="Y596" s="3" t="s">
        <v>7158</v>
      </c>
      <c r="Z596" s="4" t="s">
        <v>7159</v>
      </c>
    </row>
    <row r="597" spans="1:26" x14ac:dyDescent="0.3">
      <c r="A597" s="4" t="str">
        <f>_xlfn.CONCAT(M597, K597, "-", B597, "-", T597, "-", U597)</f>
        <v>0608-310281-PUB-</v>
      </c>
      <c r="B597" s="5">
        <v>310281</v>
      </c>
      <c r="E597" s="3" t="s">
        <v>10957</v>
      </c>
      <c r="F597" s="4" t="s">
        <v>10958</v>
      </c>
      <c r="G597" s="3" t="s">
        <v>10959</v>
      </c>
      <c r="H597" s="4" t="s">
        <v>41</v>
      </c>
      <c r="I597" s="3" t="s">
        <v>2344</v>
      </c>
      <c r="J597" s="3" t="s">
        <v>10960</v>
      </c>
      <c r="K597" s="4" t="s">
        <v>334</v>
      </c>
      <c r="L597" s="3" t="s">
        <v>10961</v>
      </c>
      <c r="M597" s="4" t="s">
        <v>142</v>
      </c>
      <c r="N597" s="3" t="s">
        <v>399</v>
      </c>
      <c r="O597" s="3" t="s">
        <v>10962</v>
      </c>
      <c r="P597" s="3" t="e">
        <v>#N/A</v>
      </c>
      <c r="Q597" s="3" t="e">
        <v>#N/A</v>
      </c>
      <c r="R597" s="3" t="s">
        <v>165</v>
      </c>
      <c r="S597" s="3" t="s">
        <v>1253</v>
      </c>
      <c r="T597" s="4" t="s">
        <v>51</v>
      </c>
      <c r="V597" s="3" t="s">
        <v>115</v>
      </c>
      <c r="W597" s="3" t="s">
        <v>10963</v>
      </c>
      <c r="Y597" s="3" t="s">
        <v>10964</v>
      </c>
      <c r="Z597" s="4" t="s">
        <v>10965</v>
      </c>
    </row>
    <row r="598" spans="1:26" x14ac:dyDescent="0.3">
      <c r="A598" s="4" t="str">
        <f>_xlfn.CONCAT(M598, K598, "-", B598, "-", T598, "-", U598)</f>
        <v>0609-330577-PUB-EB</v>
      </c>
      <c r="B598" s="4">
        <v>330577</v>
      </c>
      <c r="C598" s="4" t="s">
        <v>1022</v>
      </c>
      <c r="D598" s="5">
        <v>609819</v>
      </c>
      <c r="E598" s="3" t="s">
        <v>1023</v>
      </c>
      <c r="F598" s="4" t="s">
        <v>1024</v>
      </c>
      <c r="G598" s="3" t="s">
        <v>1025</v>
      </c>
      <c r="H598" s="4" t="s">
        <v>41</v>
      </c>
      <c r="I598" s="3" t="s">
        <v>1026</v>
      </c>
      <c r="J598" s="3" t="s">
        <v>1027</v>
      </c>
      <c r="K598" s="4" t="s">
        <v>159</v>
      </c>
      <c r="L598" s="3" t="s">
        <v>1028</v>
      </c>
      <c r="M598" s="4" t="s">
        <v>142</v>
      </c>
      <c r="N598" s="3" t="s">
        <v>399</v>
      </c>
      <c r="O598" s="3" t="s">
        <v>1029</v>
      </c>
      <c r="P598" s="3" t="s">
        <v>1030</v>
      </c>
      <c r="Q598" s="3" t="s">
        <v>1031</v>
      </c>
      <c r="R598" s="3" t="s">
        <v>165</v>
      </c>
      <c r="S598" s="3" t="s">
        <v>1032</v>
      </c>
      <c r="T598" s="4" t="s">
        <v>51</v>
      </c>
      <c r="U598" s="4" t="s">
        <v>52</v>
      </c>
      <c r="V598" s="3" t="s">
        <v>64</v>
      </c>
      <c r="W598" s="4" t="s">
        <v>1033</v>
      </c>
      <c r="X598" s="3" t="s">
        <v>1034</v>
      </c>
      <c r="Y598" s="3" t="s">
        <v>1035</v>
      </c>
      <c r="Z598" s="4" t="s">
        <v>1036</v>
      </c>
    </row>
    <row r="599" spans="1:26" x14ac:dyDescent="0.3">
      <c r="A599" s="4" t="str">
        <f>_xlfn.CONCAT(M599, K599, "-", B599, "-", T599, "-", U599)</f>
        <v>0609-345866-PUB-EBS</v>
      </c>
      <c r="B599" s="4">
        <v>345866</v>
      </c>
      <c r="C599" s="4" t="s">
        <v>6935</v>
      </c>
      <c r="D599" s="5">
        <v>609579</v>
      </c>
      <c r="E599" s="3" t="s">
        <v>6936</v>
      </c>
      <c r="F599" s="4" t="s">
        <v>1024</v>
      </c>
      <c r="G599" s="3" t="s">
        <v>1025</v>
      </c>
      <c r="H599" s="4" t="s">
        <v>104</v>
      </c>
      <c r="I599" s="3" t="s">
        <v>6937</v>
      </c>
      <c r="J599" s="3" t="s">
        <v>6938</v>
      </c>
      <c r="K599" s="4" t="s">
        <v>159</v>
      </c>
      <c r="L599" s="3" t="s">
        <v>1028</v>
      </c>
      <c r="M599" s="4" t="s">
        <v>142</v>
      </c>
      <c r="N599" s="3" t="s">
        <v>399</v>
      </c>
      <c r="O599" s="3" t="s">
        <v>6939</v>
      </c>
      <c r="P599" s="3" t="s">
        <v>6940</v>
      </c>
      <c r="Q599" s="3" t="s">
        <v>6941</v>
      </c>
      <c r="R599" s="3" t="s">
        <v>165</v>
      </c>
      <c r="S599" s="3" t="s">
        <v>1032</v>
      </c>
      <c r="T599" s="4" t="s">
        <v>51</v>
      </c>
      <c r="U599" s="4" t="s">
        <v>225</v>
      </c>
      <c r="V599" s="3" t="s">
        <v>226</v>
      </c>
      <c r="W599" s="4" t="s">
        <v>6942</v>
      </c>
      <c r="X599" s="3" t="s">
        <v>6943</v>
      </c>
      <c r="Y599" s="3" t="s">
        <v>6944</v>
      </c>
      <c r="Z599" s="4" t="s">
        <v>6945</v>
      </c>
    </row>
    <row r="600" spans="1:26" x14ac:dyDescent="0.3">
      <c r="A600" s="4" t="str">
        <f>_xlfn.CONCAT(M600, K600, "-", B600, "-", T600, "-", U600)</f>
        <v>0406-345386-PUB-EB</v>
      </c>
      <c r="B600" s="4">
        <v>345386</v>
      </c>
      <c r="C600" s="4" t="s">
        <v>6444</v>
      </c>
      <c r="D600" s="5">
        <v>406761</v>
      </c>
      <c r="E600" s="3" t="s">
        <v>6445</v>
      </c>
      <c r="F600" s="4" t="s">
        <v>6446</v>
      </c>
      <c r="G600" s="3" t="s">
        <v>6447</v>
      </c>
      <c r="H600" s="4" t="s">
        <v>41</v>
      </c>
      <c r="I600" s="3" t="s">
        <v>6448</v>
      </c>
      <c r="J600" s="3" t="s">
        <v>6449</v>
      </c>
      <c r="K600" s="4" t="s">
        <v>142</v>
      </c>
      <c r="L600" s="3" t="s">
        <v>6450</v>
      </c>
      <c r="M600" s="4" t="s">
        <v>44</v>
      </c>
      <c r="N600" s="3" t="s">
        <v>238</v>
      </c>
      <c r="O600" s="3" t="s">
        <v>6451</v>
      </c>
      <c r="P600" s="3" t="s">
        <v>6452</v>
      </c>
      <c r="Q600" s="3" t="s">
        <v>6453</v>
      </c>
      <c r="R600" s="3" t="s">
        <v>79</v>
      </c>
      <c r="S600" s="3" t="s">
        <v>6438</v>
      </c>
      <c r="T600" s="4" t="s">
        <v>51</v>
      </c>
      <c r="U600" s="4" t="s">
        <v>52</v>
      </c>
      <c r="V600" s="3" t="s">
        <v>115</v>
      </c>
      <c r="W600" s="4" t="s">
        <v>6454</v>
      </c>
      <c r="Y600" s="3" t="s">
        <v>6455</v>
      </c>
      <c r="Z600" s="4" t="s">
        <v>6456</v>
      </c>
    </row>
    <row r="601" spans="1:26" x14ac:dyDescent="0.3">
      <c r="A601" s="4" t="str">
        <f>_xlfn.CONCAT(M601, K601, "-", B601, "-", T601, "-", U601)</f>
        <v>0406-403738-PUB-EBS</v>
      </c>
      <c r="B601" s="4">
        <v>403738</v>
      </c>
      <c r="C601" s="4" t="s">
        <v>9101</v>
      </c>
      <c r="D601" s="5">
        <v>406691</v>
      </c>
      <c r="E601" s="3" t="s">
        <v>9102</v>
      </c>
      <c r="F601" s="4" t="s">
        <v>6446</v>
      </c>
      <c r="G601" s="3" t="s">
        <v>6447</v>
      </c>
      <c r="H601" s="4" t="s">
        <v>104</v>
      </c>
      <c r="I601" s="3" t="s">
        <v>9103</v>
      </c>
      <c r="J601" s="3" t="s">
        <v>9104</v>
      </c>
      <c r="K601" s="4" t="s">
        <v>142</v>
      </c>
      <c r="L601" s="3" t="s">
        <v>6450</v>
      </c>
      <c r="M601" s="4" t="s">
        <v>44</v>
      </c>
      <c r="N601" s="3" t="s">
        <v>238</v>
      </c>
      <c r="O601" s="3" t="s">
        <v>9105</v>
      </c>
      <c r="P601" s="3" t="s">
        <v>9106</v>
      </c>
      <c r="Q601" s="3" t="s">
        <v>9107</v>
      </c>
      <c r="R601" s="3" t="s">
        <v>79</v>
      </c>
      <c r="S601" s="3" t="s">
        <v>6438</v>
      </c>
      <c r="T601" s="4" t="s">
        <v>51</v>
      </c>
      <c r="U601" s="4" t="s">
        <v>225</v>
      </c>
      <c r="V601" s="3" t="s">
        <v>275</v>
      </c>
      <c r="W601" s="4" t="s">
        <v>9108</v>
      </c>
      <c r="X601" s="3" t="s">
        <v>9109</v>
      </c>
      <c r="Y601" s="3" t="s">
        <v>9110</v>
      </c>
      <c r="Z601" s="4" t="s">
        <v>9111</v>
      </c>
    </row>
    <row r="602" spans="1:26" x14ac:dyDescent="0.3">
      <c r="A602" s="4" t="str">
        <f>_xlfn.CONCAT(M602, K602, "-", B602, "-", T602, "-", U602)</f>
        <v>0407-310270-PUB-EB</v>
      </c>
      <c r="B602" s="4">
        <v>310270</v>
      </c>
      <c r="C602" s="4" t="s">
        <v>230</v>
      </c>
      <c r="D602" s="5">
        <v>407897</v>
      </c>
      <c r="E602" s="3" t="s">
        <v>231</v>
      </c>
      <c r="F602" s="4" t="s">
        <v>232</v>
      </c>
      <c r="G602" s="3" t="s">
        <v>233</v>
      </c>
      <c r="H602" s="4" t="s">
        <v>41</v>
      </c>
      <c r="I602" s="3" t="s">
        <v>234</v>
      </c>
      <c r="J602" s="3" t="s">
        <v>235</v>
      </c>
      <c r="K602" s="4" t="s">
        <v>236</v>
      </c>
      <c r="L602" s="3" t="s">
        <v>237</v>
      </c>
      <c r="M602" s="4" t="s">
        <v>44</v>
      </c>
      <c r="N602" s="3" t="s">
        <v>238</v>
      </c>
      <c r="O602" s="3" t="s">
        <v>239</v>
      </c>
      <c r="P602" s="3" t="s">
        <v>240</v>
      </c>
      <c r="Q602" s="3" t="s">
        <v>241</v>
      </c>
      <c r="R602" s="3" t="s">
        <v>79</v>
      </c>
      <c r="S602" s="3" t="s">
        <v>242</v>
      </c>
      <c r="T602" s="4" t="s">
        <v>51</v>
      </c>
      <c r="U602" s="4" t="s">
        <v>52</v>
      </c>
      <c r="V602" s="3" t="s">
        <v>64</v>
      </c>
      <c r="W602" s="4" t="s">
        <v>243</v>
      </c>
      <c r="X602" s="3" t="s">
        <v>244</v>
      </c>
      <c r="Y602" s="3" t="s">
        <v>245</v>
      </c>
      <c r="Z602" s="4" t="s">
        <v>246</v>
      </c>
    </row>
    <row r="603" spans="1:26" x14ac:dyDescent="0.3">
      <c r="A603" s="4" t="str">
        <f>_xlfn.CONCAT(M603, K603, "-", B603, "-", T603, "-", U603)</f>
        <v>0408-403684-PUB-EBS</v>
      </c>
      <c r="B603" s="4">
        <v>403684</v>
      </c>
      <c r="C603" s="4" t="s">
        <v>9075</v>
      </c>
      <c r="D603" s="5">
        <v>408677</v>
      </c>
      <c r="E603" s="3" t="s">
        <v>9076</v>
      </c>
      <c r="F603" s="4" t="s">
        <v>9077</v>
      </c>
      <c r="G603" s="3" t="s">
        <v>9078</v>
      </c>
      <c r="H603" s="4" t="s">
        <v>104</v>
      </c>
      <c r="I603" s="3" t="s">
        <v>9079</v>
      </c>
      <c r="J603" s="3" t="s">
        <v>9080</v>
      </c>
      <c r="K603" s="4" t="s">
        <v>334</v>
      </c>
      <c r="L603" s="3" t="s">
        <v>9081</v>
      </c>
      <c r="M603" s="4" t="s">
        <v>44</v>
      </c>
      <c r="N603" s="3" t="s">
        <v>238</v>
      </c>
      <c r="O603" s="3" t="s">
        <v>9082</v>
      </c>
      <c r="P603" s="3" t="s">
        <v>3485</v>
      </c>
      <c r="Q603" s="3" t="s">
        <v>3486</v>
      </c>
      <c r="R603" s="3" t="s">
        <v>79</v>
      </c>
      <c r="S603" s="3" t="s">
        <v>6438</v>
      </c>
      <c r="T603" s="4" t="s">
        <v>51</v>
      </c>
      <c r="U603" s="4" t="s">
        <v>225</v>
      </c>
      <c r="V603" s="3" t="s">
        <v>275</v>
      </c>
      <c r="W603" s="4" t="s">
        <v>9083</v>
      </c>
      <c r="X603" s="3" t="s">
        <v>9084</v>
      </c>
      <c r="Y603" s="3" t="s">
        <v>9085</v>
      </c>
      <c r="Z603" s="4" t="s">
        <v>9086</v>
      </c>
    </row>
    <row r="604" spans="1:26" x14ac:dyDescent="0.3">
      <c r="A604" s="4" t="str">
        <f>_xlfn.CONCAT(M604, K604, "-", B604, "-", T604, "-", U604)</f>
        <v>1807-310402-PUB-EBS</v>
      </c>
      <c r="B604" s="4">
        <v>310402</v>
      </c>
      <c r="C604" s="4" t="s">
        <v>280</v>
      </c>
      <c r="D604" s="5">
        <v>1807935</v>
      </c>
      <c r="E604" s="3" t="s">
        <v>281</v>
      </c>
      <c r="F604" s="4" t="s">
        <v>282</v>
      </c>
      <c r="G604" s="3" t="s">
        <v>283</v>
      </c>
      <c r="H604" s="4" t="s">
        <v>104</v>
      </c>
      <c r="I604" s="3" t="s">
        <v>284</v>
      </c>
      <c r="J604" s="3" t="s">
        <v>285</v>
      </c>
      <c r="K604" s="4" t="s">
        <v>236</v>
      </c>
      <c r="L604" s="3" t="s">
        <v>286</v>
      </c>
      <c r="M604" s="4" t="s">
        <v>287</v>
      </c>
      <c r="N604" s="3" t="s">
        <v>288</v>
      </c>
      <c r="O604" s="3" t="s">
        <v>289</v>
      </c>
      <c r="P604" s="3" t="s">
        <v>290</v>
      </c>
      <c r="Q604" s="3" t="s">
        <v>291</v>
      </c>
      <c r="R604" s="3" t="s">
        <v>79</v>
      </c>
      <c r="S604" s="3" t="s">
        <v>292</v>
      </c>
      <c r="T604" s="4" t="s">
        <v>51</v>
      </c>
      <c r="U604" s="4" t="s">
        <v>225</v>
      </c>
      <c r="V604" s="3" t="s">
        <v>275</v>
      </c>
      <c r="W604" s="4" t="s">
        <v>293</v>
      </c>
      <c r="X604" s="3" t="s">
        <v>294</v>
      </c>
      <c r="Y604" s="3" t="s">
        <v>295</v>
      </c>
      <c r="Z604" s="4" t="s">
        <v>296</v>
      </c>
    </row>
    <row r="605" spans="1:26" x14ac:dyDescent="0.3">
      <c r="A605" s="4" t="str">
        <f>_xlfn.CONCAT(M605, K605, "-", B605, "-", T605, "-", U605)</f>
        <v>1506-340777-PUB-EB</v>
      </c>
      <c r="B605" s="4">
        <v>340777</v>
      </c>
      <c r="C605" s="4" t="s">
        <v>2149</v>
      </c>
      <c r="D605" s="5">
        <v>1506010</v>
      </c>
      <c r="E605" s="3" t="s">
        <v>2150</v>
      </c>
      <c r="F605" s="4" t="s">
        <v>2151</v>
      </c>
      <c r="G605" s="3" t="s">
        <v>2152</v>
      </c>
      <c r="H605" s="4" t="s">
        <v>104</v>
      </c>
      <c r="I605" s="3" t="s">
        <v>2153</v>
      </c>
      <c r="J605" s="3" t="s">
        <v>2154</v>
      </c>
      <c r="K605" s="4" t="s">
        <v>142</v>
      </c>
      <c r="L605" s="3" t="s">
        <v>2155</v>
      </c>
      <c r="M605" s="4" t="s">
        <v>108</v>
      </c>
      <c r="N605" s="3" t="s">
        <v>109</v>
      </c>
      <c r="O605" s="3" t="s">
        <v>2156</v>
      </c>
      <c r="P605" s="3" t="s">
        <v>2157</v>
      </c>
      <c r="Q605" s="3" t="s">
        <v>2158</v>
      </c>
      <c r="R605" s="3" t="s">
        <v>113</v>
      </c>
      <c r="S605" s="3" t="s">
        <v>114</v>
      </c>
      <c r="T605" s="4" t="s">
        <v>51</v>
      </c>
      <c r="U605" s="4" t="s">
        <v>52</v>
      </c>
      <c r="V605" s="3" t="s">
        <v>131</v>
      </c>
      <c r="W605" s="4" t="s">
        <v>2159</v>
      </c>
      <c r="X605" s="3" t="s">
        <v>2160</v>
      </c>
      <c r="Y605" s="3" t="s">
        <v>2161</v>
      </c>
      <c r="Z605" s="4" t="s">
        <v>2162</v>
      </c>
    </row>
    <row r="606" spans="1:26" x14ac:dyDescent="0.3">
      <c r="A606" s="4" t="str">
        <f>_xlfn.CONCAT(M606, K606, "-", B606, "-", T606, "-", U606)</f>
        <v>1506-340923-PUB-EB</v>
      </c>
      <c r="B606" s="4">
        <v>340923</v>
      </c>
      <c r="C606" s="4" t="s">
        <v>2317</v>
      </c>
      <c r="D606" s="5">
        <v>1506392</v>
      </c>
      <c r="E606" s="3" t="s">
        <v>2318</v>
      </c>
      <c r="F606" s="4" t="s">
        <v>2319</v>
      </c>
      <c r="G606" s="3" t="s">
        <v>2320</v>
      </c>
      <c r="H606" s="4" t="s">
        <v>41</v>
      </c>
      <c r="I606" s="3" t="s">
        <v>2321</v>
      </c>
      <c r="J606" s="3" t="s">
        <v>2322</v>
      </c>
      <c r="K606" s="4" t="s">
        <v>142</v>
      </c>
      <c r="L606" s="3" t="s">
        <v>2155</v>
      </c>
      <c r="M606" s="4" t="s">
        <v>108</v>
      </c>
      <c r="N606" s="3" t="s">
        <v>109</v>
      </c>
      <c r="O606" s="3" t="s">
        <v>2323</v>
      </c>
      <c r="P606" s="3" t="s">
        <v>2324</v>
      </c>
      <c r="Q606" s="3" t="s">
        <v>2325</v>
      </c>
      <c r="R606" s="3" t="s">
        <v>113</v>
      </c>
      <c r="S606" s="3" t="s">
        <v>114</v>
      </c>
      <c r="T606" s="4" t="s">
        <v>51</v>
      </c>
      <c r="U606" s="4" t="s">
        <v>52</v>
      </c>
      <c r="V606" s="3" t="s">
        <v>149</v>
      </c>
      <c r="W606" s="4" t="s">
        <v>2326</v>
      </c>
      <c r="Y606" s="3" t="s">
        <v>2327</v>
      </c>
      <c r="Z606" s="4" t="s">
        <v>2328</v>
      </c>
    </row>
    <row r="607" spans="1:26" x14ac:dyDescent="0.3">
      <c r="A607" s="4" t="str">
        <f>_xlfn.CONCAT(M607, K607, "-", B607, "-", T607, "-", U607)</f>
        <v>1506-341812-PUB-EB</v>
      </c>
      <c r="B607" s="4">
        <v>341812</v>
      </c>
      <c r="C607" s="4" t="s">
        <v>3050</v>
      </c>
      <c r="D607" s="5">
        <v>1506629</v>
      </c>
      <c r="E607" s="3" t="s">
        <v>3051</v>
      </c>
      <c r="F607" s="4" t="s">
        <v>3052</v>
      </c>
      <c r="G607" s="3" t="s">
        <v>3053</v>
      </c>
      <c r="H607" s="4" t="s">
        <v>104</v>
      </c>
      <c r="I607" s="3" t="s">
        <v>3054</v>
      </c>
      <c r="J607" s="3" t="s">
        <v>2322</v>
      </c>
      <c r="K607" s="4" t="s">
        <v>142</v>
      </c>
      <c r="L607" s="3" t="s">
        <v>2155</v>
      </c>
      <c r="M607" s="4" t="s">
        <v>108</v>
      </c>
      <c r="N607" s="3" t="s">
        <v>109</v>
      </c>
      <c r="O607" s="3" t="s">
        <v>3055</v>
      </c>
      <c r="P607" s="3" t="s">
        <v>3022</v>
      </c>
      <c r="Q607" s="3" t="s">
        <v>3056</v>
      </c>
      <c r="R607" s="3" t="s">
        <v>113</v>
      </c>
      <c r="S607" s="3" t="s">
        <v>114</v>
      </c>
      <c r="T607" s="4" t="s">
        <v>51</v>
      </c>
      <c r="U607" s="4" t="s">
        <v>52</v>
      </c>
      <c r="V607" s="3" t="s">
        <v>773</v>
      </c>
      <c r="W607" s="4" t="s">
        <v>3057</v>
      </c>
      <c r="X607" s="3" t="s">
        <v>3058</v>
      </c>
      <c r="Y607" s="3" t="s">
        <v>3059</v>
      </c>
      <c r="Z607" s="4" t="s">
        <v>3060</v>
      </c>
    </row>
    <row r="608" spans="1:26" x14ac:dyDescent="0.3">
      <c r="A608" s="4" t="str">
        <f>_xlfn.CONCAT(M608, K608, "-", B608, "-", T608, "-", U608)</f>
        <v>1506-342221-PUB-EB</v>
      </c>
      <c r="B608" s="4">
        <v>342221</v>
      </c>
      <c r="C608" s="4" t="s">
        <v>3359</v>
      </c>
      <c r="D608" s="5">
        <v>1506687</v>
      </c>
      <c r="E608" s="3" t="s">
        <v>3360</v>
      </c>
      <c r="F608" s="4" t="s">
        <v>3361</v>
      </c>
      <c r="G608" s="3" t="s">
        <v>3362</v>
      </c>
      <c r="H608" s="4" t="s">
        <v>104</v>
      </c>
      <c r="I608" s="3" t="s">
        <v>3363</v>
      </c>
      <c r="J608" s="3" t="s">
        <v>2322</v>
      </c>
      <c r="K608" s="4" t="s">
        <v>142</v>
      </c>
      <c r="L608" s="3" t="s">
        <v>2155</v>
      </c>
      <c r="M608" s="4" t="s">
        <v>108</v>
      </c>
      <c r="N608" s="3" t="s">
        <v>109</v>
      </c>
      <c r="O608" s="3" t="s">
        <v>3364</v>
      </c>
      <c r="P608" s="3" t="s">
        <v>3365</v>
      </c>
      <c r="Q608" s="3" t="s">
        <v>3366</v>
      </c>
      <c r="R608" s="3" t="s">
        <v>113</v>
      </c>
      <c r="S608" s="3" t="s">
        <v>114</v>
      </c>
      <c r="T608" s="4" t="s">
        <v>51</v>
      </c>
      <c r="U608" s="4" t="s">
        <v>52</v>
      </c>
      <c r="V608" s="3" t="s">
        <v>149</v>
      </c>
      <c r="W608" s="4" t="s">
        <v>3367</v>
      </c>
      <c r="X608" s="3" t="s">
        <v>3368</v>
      </c>
      <c r="Y608" s="3" t="s">
        <v>3369</v>
      </c>
      <c r="Z608" s="4" t="s">
        <v>3370</v>
      </c>
    </row>
    <row r="609" spans="1:26" x14ac:dyDescent="0.3">
      <c r="A609" s="4" t="str">
        <f>_xlfn.CONCAT(M609, K609, "-", B609, "-", T609, "-", U609)</f>
        <v>1506-342300-PUB-EB</v>
      </c>
      <c r="B609" s="4">
        <v>342300</v>
      </c>
      <c r="C609" s="4" t="s">
        <v>3433</v>
      </c>
      <c r="D609" s="5">
        <v>1506116</v>
      </c>
      <c r="E609" s="3" t="s">
        <v>3434</v>
      </c>
      <c r="F609" s="4" t="s">
        <v>3435</v>
      </c>
      <c r="G609" s="3" t="s">
        <v>3436</v>
      </c>
      <c r="H609" s="4" t="s">
        <v>104</v>
      </c>
      <c r="I609" s="3" t="s">
        <v>3437</v>
      </c>
      <c r="J609" s="3" t="s">
        <v>2154</v>
      </c>
      <c r="K609" s="4" t="s">
        <v>142</v>
      </c>
      <c r="L609" s="3" t="s">
        <v>2155</v>
      </c>
      <c r="M609" s="4" t="s">
        <v>108</v>
      </c>
      <c r="N609" s="3" t="s">
        <v>109</v>
      </c>
      <c r="O609" s="3" t="s">
        <v>3438</v>
      </c>
      <c r="P609" s="3" t="s">
        <v>3439</v>
      </c>
      <c r="Q609" s="3" t="s">
        <v>3440</v>
      </c>
      <c r="R609" s="3" t="s">
        <v>113</v>
      </c>
      <c r="S609" s="3" t="s">
        <v>114</v>
      </c>
      <c r="T609" s="4" t="s">
        <v>51</v>
      </c>
      <c r="U609" s="4" t="s">
        <v>52</v>
      </c>
      <c r="V609" s="3" t="s">
        <v>149</v>
      </c>
      <c r="W609" s="4" t="s">
        <v>3441</v>
      </c>
      <c r="X609" s="3" t="s">
        <v>3442</v>
      </c>
      <c r="Y609" s="3" t="s">
        <v>3443</v>
      </c>
      <c r="Z609" s="4" t="s">
        <v>3444</v>
      </c>
    </row>
    <row r="610" spans="1:26" x14ac:dyDescent="0.3">
      <c r="A610" s="4" t="str">
        <f>_xlfn.CONCAT(M610, K610, "-", B610, "-", T610, "-", U610)</f>
        <v>1506-345209-PUB-</v>
      </c>
      <c r="B610" s="5">
        <v>345209</v>
      </c>
      <c r="E610" s="3" t="s">
        <v>11784</v>
      </c>
      <c r="F610" s="4" t="s">
        <v>11785</v>
      </c>
      <c r="G610" s="3" t="s">
        <v>11786</v>
      </c>
      <c r="H610" s="4" t="s">
        <v>41</v>
      </c>
      <c r="I610" s="3" t="s">
        <v>11787</v>
      </c>
      <c r="J610" s="3" t="s">
        <v>2154</v>
      </c>
      <c r="K610" s="4" t="s">
        <v>142</v>
      </c>
      <c r="L610" s="3" t="s">
        <v>2155</v>
      </c>
      <c r="M610" s="4" t="s">
        <v>108</v>
      </c>
      <c r="N610" s="3" t="s">
        <v>109</v>
      </c>
      <c r="O610" s="3" t="s">
        <v>11788</v>
      </c>
      <c r="P610" s="3" t="e">
        <v>#N/A</v>
      </c>
      <c r="Q610" s="3" t="e">
        <v>#N/A</v>
      </c>
      <c r="R610" s="3" t="s">
        <v>113</v>
      </c>
      <c r="S610" s="3" t="s">
        <v>114</v>
      </c>
      <c r="T610" s="4" t="s">
        <v>51</v>
      </c>
      <c r="V610" s="3" t="s">
        <v>115</v>
      </c>
      <c r="W610" s="3" t="s">
        <v>11789</v>
      </c>
      <c r="X610" s="3" t="s">
        <v>11790</v>
      </c>
      <c r="Y610" s="3" t="s">
        <v>11791</v>
      </c>
      <c r="Z610" s="4" t="s">
        <v>11792</v>
      </c>
    </row>
    <row r="611" spans="1:26" x14ac:dyDescent="0.3">
      <c r="A611" s="4" t="str">
        <f>_xlfn.CONCAT(M611, K611, "-", B611, "-", T611, "-", U611)</f>
        <v>1604-310451-PUB-</v>
      </c>
      <c r="B611" s="5">
        <v>310451</v>
      </c>
      <c r="E611" s="3" t="s">
        <v>11008</v>
      </c>
      <c r="F611" s="4" t="s">
        <v>4922</v>
      </c>
      <c r="G611" s="3" t="s">
        <v>4923</v>
      </c>
      <c r="H611" s="4" t="s">
        <v>41</v>
      </c>
      <c r="I611" s="3" t="s">
        <v>11009</v>
      </c>
      <c r="J611" s="3" t="s">
        <v>11010</v>
      </c>
      <c r="K611" s="4" t="s">
        <v>44</v>
      </c>
      <c r="L611" s="3" t="s">
        <v>4926</v>
      </c>
      <c r="M611" s="4" t="s">
        <v>74</v>
      </c>
      <c r="N611" s="3" t="s">
        <v>75</v>
      </c>
      <c r="O611" s="3" t="s">
        <v>11011</v>
      </c>
      <c r="P611" s="3" t="e">
        <v>#N/A</v>
      </c>
      <c r="Q611" s="3" t="e">
        <v>#N/A</v>
      </c>
      <c r="R611" s="3" t="s">
        <v>79</v>
      </c>
      <c r="S611" s="3" t="s">
        <v>4888</v>
      </c>
      <c r="T611" s="4" t="s">
        <v>51</v>
      </c>
      <c r="V611" s="3" t="s">
        <v>131</v>
      </c>
      <c r="W611" s="3" t="s">
        <v>11012</v>
      </c>
      <c r="Y611" s="3" t="s">
        <v>11013</v>
      </c>
      <c r="Z611" s="4" t="s">
        <v>11014</v>
      </c>
    </row>
    <row r="612" spans="1:26" x14ac:dyDescent="0.3">
      <c r="A612" s="4" t="str">
        <f>_xlfn.CONCAT(M612, K612, "-", B612, "-", T612, "-", U612)</f>
        <v>1604-343857-PUB-EB</v>
      </c>
      <c r="B612" s="4">
        <v>343857</v>
      </c>
      <c r="C612" s="4" t="s">
        <v>4920</v>
      </c>
      <c r="D612" s="5">
        <v>1604918</v>
      </c>
      <c r="E612" s="3" t="s">
        <v>4921</v>
      </c>
      <c r="F612" s="4" t="s">
        <v>4922</v>
      </c>
      <c r="G612" s="3" t="s">
        <v>4923</v>
      </c>
      <c r="H612" s="4" t="s">
        <v>41</v>
      </c>
      <c r="I612" s="3" t="s">
        <v>4924</v>
      </c>
      <c r="J612" s="3" t="s">
        <v>4925</v>
      </c>
      <c r="K612" s="4" t="s">
        <v>44</v>
      </c>
      <c r="L612" s="3" t="s">
        <v>4926</v>
      </c>
      <c r="M612" s="4" t="s">
        <v>74</v>
      </c>
      <c r="N612" s="3" t="s">
        <v>75</v>
      </c>
      <c r="O612" s="3" t="s">
        <v>4927</v>
      </c>
      <c r="P612" s="3" t="s">
        <v>4928</v>
      </c>
      <c r="Q612" s="3" t="s">
        <v>4929</v>
      </c>
      <c r="R612" s="3" t="s">
        <v>79</v>
      </c>
      <c r="S612" s="3" t="s">
        <v>4888</v>
      </c>
      <c r="T612" s="4" t="s">
        <v>51</v>
      </c>
      <c r="U612" s="4" t="s">
        <v>52</v>
      </c>
      <c r="V612" s="3" t="s">
        <v>81</v>
      </c>
      <c r="W612" s="4" t="s">
        <v>4930</v>
      </c>
      <c r="Y612" s="3" t="s">
        <v>4931</v>
      </c>
      <c r="Z612" s="4" t="s">
        <v>4932</v>
      </c>
    </row>
    <row r="613" spans="1:26" x14ac:dyDescent="0.3">
      <c r="A613" s="4" t="str">
        <f>_xlfn.CONCAT(M613, K613, "-", B613, "-", T613, "-", U613)</f>
        <v>1604-806675-PRI-</v>
      </c>
      <c r="B613" s="5">
        <v>806675</v>
      </c>
      <c r="E613" s="3" t="s">
        <v>12102</v>
      </c>
      <c r="H613" s="4" t="s">
        <v>41</v>
      </c>
      <c r="I613" s="3" t="s">
        <v>1339</v>
      </c>
      <c r="J613" s="3" t="s">
        <v>12103</v>
      </c>
      <c r="K613" s="4" t="s">
        <v>44</v>
      </c>
      <c r="L613" s="3" t="s">
        <v>4926</v>
      </c>
      <c r="M613" s="4" t="s">
        <v>74</v>
      </c>
      <c r="N613" s="3" t="s">
        <v>75</v>
      </c>
      <c r="O613" s="3" t="s">
        <v>12104</v>
      </c>
      <c r="P613" s="3" t="e">
        <v>#N/A</v>
      </c>
      <c r="Q613" s="3" t="e">
        <v>#N/A</v>
      </c>
      <c r="R613" s="3" t="s">
        <v>79</v>
      </c>
      <c r="S613" s="3" t="s">
        <v>4888</v>
      </c>
      <c r="T613" s="4" t="s">
        <v>8096</v>
      </c>
      <c r="V613" s="3" t="s">
        <v>355</v>
      </c>
      <c r="W613" s="3"/>
      <c r="X613" s="3" t="s">
        <v>12105</v>
      </c>
      <c r="Y613" s="3" t="s">
        <v>12106</v>
      </c>
      <c r="Z613" s="4" t="s">
        <v>12107</v>
      </c>
    </row>
    <row r="614" spans="1:26" x14ac:dyDescent="0.3">
      <c r="A614" s="4" t="str">
        <f>_xlfn.CONCAT(M614, K614, "-", B614, "-", T614, "-", U614)</f>
        <v>1604-806799-PRI-</v>
      </c>
      <c r="B614" s="5">
        <v>806799</v>
      </c>
      <c r="E614" s="3" t="s">
        <v>12112</v>
      </c>
      <c r="H614" s="4" t="s">
        <v>104</v>
      </c>
      <c r="I614" s="3" t="s">
        <v>12113</v>
      </c>
      <c r="J614" s="3" t="s">
        <v>12103</v>
      </c>
      <c r="K614" s="4" t="s">
        <v>44</v>
      </c>
      <c r="L614" s="3" t="s">
        <v>4926</v>
      </c>
      <c r="M614" s="4" t="s">
        <v>74</v>
      </c>
      <c r="N614" s="3" t="s">
        <v>75</v>
      </c>
      <c r="O614" s="3" t="s">
        <v>12114</v>
      </c>
      <c r="P614" s="3" t="e">
        <v>#N/A</v>
      </c>
      <c r="Q614" s="3" t="e">
        <v>#N/A</v>
      </c>
      <c r="R614" s="3" t="s">
        <v>79</v>
      </c>
      <c r="S614" s="3" t="s">
        <v>4888</v>
      </c>
      <c r="T614" s="4" t="s">
        <v>8096</v>
      </c>
      <c r="V614" s="3" t="s">
        <v>115</v>
      </c>
      <c r="W614" s="3"/>
      <c r="Y614" s="3" t="s">
        <v>12115</v>
      </c>
      <c r="Z614" s="4" t="s">
        <v>12116</v>
      </c>
    </row>
    <row r="615" spans="1:26" x14ac:dyDescent="0.3">
      <c r="A615" s="4" t="str">
        <f>_xlfn.CONCAT(M615, K615, "-", B615, "-", T615, "-", U615)</f>
        <v>0809-344837-PUB-EB</v>
      </c>
      <c r="B615" s="4">
        <v>344837</v>
      </c>
      <c r="C615" s="4" t="s">
        <v>5972</v>
      </c>
      <c r="D615" s="5">
        <v>809941</v>
      </c>
      <c r="E615" s="3" t="s">
        <v>5973</v>
      </c>
      <c r="F615" s="4" t="s">
        <v>5974</v>
      </c>
      <c r="G615" s="3" t="s">
        <v>5975</v>
      </c>
      <c r="H615" s="4" t="s">
        <v>104</v>
      </c>
      <c r="I615" s="3" t="s">
        <v>5976</v>
      </c>
      <c r="J615" s="3" t="s">
        <v>5977</v>
      </c>
      <c r="K615" s="4" t="s">
        <v>159</v>
      </c>
      <c r="L615" s="3" t="s">
        <v>5978</v>
      </c>
      <c r="M615" s="4" t="s">
        <v>334</v>
      </c>
      <c r="N615" s="3" t="s">
        <v>335</v>
      </c>
      <c r="O615" s="3" t="s">
        <v>5979</v>
      </c>
      <c r="P615" s="3" t="s">
        <v>5980</v>
      </c>
      <c r="Q615" s="3" t="s">
        <v>5981</v>
      </c>
      <c r="R615" s="3" t="s">
        <v>339</v>
      </c>
      <c r="S615" s="3" t="s">
        <v>2173</v>
      </c>
      <c r="T615" s="4" t="s">
        <v>51</v>
      </c>
      <c r="U615" s="4" t="s">
        <v>52</v>
      </c>
      <c r="V615" s="3" t="s">
        <v>149</v>
      </c>
      <c r="W615" s="4" t="s">
        <v>5982</v>
      </c>
      <c r="X615" s="3" t="s">
        <v>5983</v>
      </c>
      <c r="Y615" s="3" t="s">
        <v>5984</v>
      </c>
      <c r="Z615" s="4" t="s">
        <v>5985</v>
      </c>
    </row>
    <row r="616" spans="1:26" x14ac:dyDescent="0.3">
      <c r="A616" s="4" t="str">
        <f>_xlfn.CONCAT(M616, K616, "-", B616, "-", T616, "-", U616)</f>
        <v>1705-346196-PUB-EBS</v>
      </c>
      <c r="B616" s="4">
        <v>346196</v>
      </c>
      <c r="C616" s="4" t="s">
        <v>7338</v>
      </c>
      <c r="D616" s="5">
        <v>1705801</v>
      </c>
      <c r="E616" s="3" t="s">
        <v>7339</v>
      </c>
      <c r="F616" s="4" t="s">
        <v>7340</v>
      </c>
      <c r="G616" s="3" t="s">
        <v>7341</v>
      </c>
      <c r="H616" s="4" t="s">
        <v>104</v>
      </c>
      <c r="I616" s="3" t="s">
        <v>7342</v>
      </c>
      <c r="J616" s="3" t="s">
        <v>7343</v>
      </c>
      <c r="K616" s="4" t="s">
        <v>381</v>
      </c>
      <c r="L616" s="3" t="s">
        <v>7344</v>
      </c>
      <c r="M616" s="4" t="s">
        <v>253</v>
      </c>
      <c r="N616" s="3" t="s">
        <v>1411</v>
      </c>
      <c r="O616" s="3" t="s">
        <v>7345</v>
      </c>
      <c r="P616" s="3" t="s">
        <v>7346</v>
      </c>
      <c r="Q616" s="3" t="s">
        <v>7347</v>
      </c>
      <c r="R616" s="3" t="s">
        <v>79</v>
      </c>
      <c r="S616" s="3" t="s">
        <v>1415</v>
      </c>
      <c r="T616" s="4" t="s">
        <v>51</v>
      </c>
      <c r="U616" s="4" t="s">
        <v>225</v>
      </c>
      <c r="V616" s="3" t="s">
        <v>275</v>
      </c>
      <c r="W616" s="4" t="s">
        <v>7348</v>
      </c>
      <c r="X616" s="3" t="s">
        <v>7349</v>
      </c>
      <c r="Y616" s="3" t="s">
        <v>7350</v>
      </c>
      <c r="Z616" s="4" t="s">
        <v>7351</v>
      </c>
    </row>
    <row r="617" spans="1:26" x14ac:dyDescent="0.3">
      <c r="A617" s="4" t="str">
        <f>_xlfn.CONCAT(M617, K617, "-", B617, "-", T617, "-", U617)</f>
        <v>1706-345696-PUB-EBS</v>
      </c>
      <c r="B617" s="4">
        <v>345696</v>
      </c>
      <c r="C617" s="4" t="s">
        <v>6729</v>
      </c>
      <c r="D617" s="5">
        <v>1706541</v>
      </c>
      <c r="E617" s="3" t="s">
        <v>6730</v>
      </c>
      <c r="F617" s="4" t="s">
        <v>6731</v>
      </c>
      <c r="G617" s="3" t="s">
        <v>6732</v>
      </c>
      <c r="H617" s="4" t="s">
        <v>41</v>
      </c>
      <c r="I617" s="3" t="s">
        <v>6733</v>
      </c>
      <c r="J617" s="3" t="s">
        <v>6734</v>
      </c>
      <c r="K617" s="4" t="s">
        <v>142</v>
      </c>
      <c r="L617" s="3" t="s">
        <v>6735</v>
      </c>
      <c r="M617" s="4" t="s">
        <v>253</v>
      </c>
      <c r="N617" s="3" t="s">
        <v>1411</v>
      </c>
      <c r="O617" s="3" t="s">
        <v>6736</v>
      </c>
      <c r="P617" s="3" t="s">
        <v>6737</v>
      </c>
      <c r="Q617" s="3" t="s">
        <v>6738</v>
      </c>
      <c r="R617" s="3" t="s">
        <v>79</v>
      </c>
      <c r="S617" s="3" t="s">
        <v>4840</v>
      </c>
      <c r="T617" s="4" t="s">
        <v>51</v>
      </c>
      <c r="U617" s="4" t="s">
        <v>225</v>
      </c>
      <c r="V617" s="3" t="s">
        <v>275</v>
      </c>
      <c r="W617" s="4" t="s">
        <v>6739</v>
      </c>
      <c r="Y617" s="3" t="s">
        <v>6740</v>
      </c>
      <c r="Z617" s="4" t="s">
        <v>6741</v>
      </c>
    </row>
    <row r="618" spans="1:26" x14ac:dyDescent="0.3">
      <c r="A618" s="4" t="str">
        <f>_xlfn.CONCAT(M618, K618, "-", B618, "-", T618, "-", U618)</f>
        <v>1706-346780-PUB-EBS</v>
      </c>
      <c r="B618" s="4">
        <v>346780</v>
      </c>
      <c r="C618" s="4" t="s">
        <v>7943</v>
      </c>
      <c r="D618" s="5">
        <v>1706742</v>
      </c>
      <c r="E618" s="3" t="s">
        <v>7944</v>
      </c>
      <c r="F618" s="4" t="s">
        <v>6731</v>
      </c>
      <c r="G618" s="3" t="s">
        <v>6732</v>
      </c>
      <c r="H618" s="4" t="s">
        <v>104</v>
      </c>
      <c r="I618" s="3" t="s">
        <v>7945</v>
      </c>
      <c r="J618" s="3" t="s">
        <v>7946</v>
      </c>
      <c r="K618" s="4" t="s">
        <v>142</v>
      </c>
      <c r="L618" s="3" t="s">
        <v>6735</v>
      </c>
      <c r="M618" s="4" t="s">
        <v>253</v>
      </c>
      <c r="N618" s="3" t="s">
        <v>1411</v>
      </c>
      <c r="O618" s="3" t="s">
        <v>7947</v>
      </c>
      <c r="P618" s="3" t="s">
        <v>7948</v>
      </c>
      <c r="Q618" s="3" t="s">
        <v>7949</v>
      </c>
      <c r="R618" s="3" t="s">
        <v>79</v>
      </c>
      <c r="S618" s="3" t="s">
        <v>4840</v>
      </c>
      <c r="T618" s="4" t="s">
        <v>51</v>
      </c>
      <c r="U618" s="4" t="s">
        <v>225</v>
      </c>
      <c r="V618" s="3" t="s">
        <v>275</v>
      </c>
      <c r="W618" s="4" t="s">
        <v>7950</v>
      </c>
      <c r="X618" s="3" t="s">
        <v>7951</v>
      </c>
      <c r="Y618" s="3" t="s">
        <v>7952</v>
      </c>
      <c r="Z618" s="4" t="s">
        <v>7953</v>
      </c>
    </row>
    <row r="619" spans="1:26" x14ac:dyDescent="0.3">
      <c r="A619" s="4" t="str">
        <f>_xlfn.CONCAT(M619, K619, "-", B619, "-", T619, "-", U619)</f>
        <v>0706-343201-PUB-</v>
      </c>
      <c r="B619" s="5">
        <v>343201</v>
      </c>
      <c r="E619" s="3" t="s">
        <v>11587</v>
      </c>
      <c r="F619" s="4" t="s">
        <v>11588</v>
      </c>
      <c r="G619" s="3" t="s">
        <v>11589</v>
      </c>
      <c r="H619" s="4" t="s">
        <v>41</v>
      </c>
      <c r="I619" s="3" t="s">
        <v>11590</v>
      </c>
      <c r="J619" s="3" t="s">
        <v>11591</v>
      </c>
      <c r="K619" s="4" t="s">
        <v>142</v>
      </c>
      <c r="L619" s="3" t="s">
        <v>11592</v>
      </c>
      <c r="M619" s="4" t="s">
        <v>236</v>
      </c>
      <c r="N619" s="3" t="s">
        <v>941</v>
      </c>
      <c r="O619" s="3" t="s">
        <v>11593</v>
      </c>
      <c r="P619" s="3" t="e">
        <v>#N/A</v>
      </c>
      <c r="Q619" s="3" t="e">
        <v>#N/A</v>
      </c>
      <c r="R619" s="3" t="s">
        <v>801</v>
      </c>
      <c r="S619" s="3" t="s">
        <v>929</v>
      </c>
      <c r="T619" s="4" t="s">
        <v>51</v>
      </c>
      <c r="V619" s="3" t="s">
        <v>149</v>
      </c>
      <c r="W619" s="3"/>
      <c r="X619" s="3" t="s">
        <v>11594</v>
      </c>
      <c r="Y619" s="3" t="s">
        <v>11595</v>
      </c>
      <c r="Z619" s="4" t="s">
        <v>11596</v>
      </c>
    </row>
    <row r="620" spans="1:26" x14ac:dyDescent="0.3">
      <c r="A620" s="4" t="str">
        <f>_xlfn.CONCAT(M620, K620, "-", B620, "-", T620, "-", U620)</f>
        <v>0610-330840-PUB-EB</v>
      </c>
      <c r="B620" s="4">
        <v>330840</v>
      </c>
      <c r="C620" s="4" t="s">
        <v>1243</v>
      </c>
      <c r="D620" s="5">
        <v>610020</v>
      </c>
      <c r="E620" s="3" t="s">
        <v>1244</v>
      </c>
      <c r="F620" s="4" t="s">
        <v>1245</v>
      </c>
      <c r="G620" s="3" t="s">
        <v>1246</v>
      </c>
      <c r="H620" s="4" t="s">
        <v>41</v>
      </c>
      <c r="I620" s="3" t="s">
        <v>1247</v>
      </c>
      <c r="J620" s="3" t="s">
        <v>1248</v>
      </c>
      <c r="K620" s="4" t="s">
        <v>161</v>
      </c>
      <c r="L620" s="3" t="s">
        <v>1249</v>
      </c>
      <c r="M620" s="4" t="s">
        <v>142</v>
      </c>
      <c r="N620" s="3" t="s">
        <v>399</v>
      </c>
      <c r="O620" s="3" t="s">
        <v>1250</v>
      </c>
      <c r="P620" s="3" t="s">
        <v>1251</v>
      </c>
      <c r="Q620" s="3" t="s">
        <v>1252</v>
      </c>
      <c r="R620" s="3" t="s">
        <v>165</v>
      </c>
      <c r="S620" s="3" t="s">
        <v>1253</v>
      </c>
      <c r="T620" s="4" t="s">
        <v>51</v>
      </c>
      <c r="U620" s="4" t="s">
        <v>52</v>
      </c>
      <c r="V620" s="3" t="s">
        <v>64</v>
      </c>
      <c r="W620" s="4" t="s">
        <v>1254</v>
      </c>
      <c r="Y620" s="3" t="s">
        <v>1255</v>
      </c>
      <c r="Z620" s="4" t="s">
        <v>1256</v>
      </c>
    </row>
    <row r="621" spans="1:26" x14ac:dyDescent="0.3">
      <c r="A621" s="4" t="str">
        <f>_xlfn.CONCAT(M621, K621, "-", B621, "-", T621, "-", U621)</f>
        <v>0610-341216-PUB-EB</v>
      </c>
      <c r="B621" s="4">
        <v>341216</v>
      </c>
      <c r="C621" s="4" t="s">
        <v>2581</v>
      </c>
      <c r="D621" s="5">
        <v>610035</v>
      </c>
      <c r="E621" s="3" t="s">
        <v>2582</v>
      </c>
      <c r="F621" s="4" t="s">
        <v>1245</v>
      </c>
      <c r="G621" s="3" t="s">
        <v>1246</v>
      </c>
      <c r="H621" s="4" t="s">
        <v>41</v>
      </c>
      <c r="I621" s="3" t="s">
        <v>2583</v>
      </c>
      <c r="J621" s="3" t="s">
        <v>2584</v>
      </c>
      <c r="K621" s="4" t="s">
        <v>161</v>
      </c>
      <c r="L621" s="3" t="s">
        <v>1249</v>
      </c>
      <c r="M621" s="4" t="s">
        <v>142</v>
      </c>
      <c r="N621" s="3" t="s">
        <v>399</v>
      </c>
      <c r="O621" s="3" t="s">
        <v>2585</v>
      </c>
      <c r="P621" s="3" t="s">
        <v>2586</v>
      </c>
      <c r="Q621" s="3" t="s">
        <v>2587</v>
      </c>
      <c r="R621" s="3" t="s">
        <v>165</v>
      </c>
      <c r="S621" s="3" t="s">
        <v>1253</v>
      </c>
      <c r="T621" s="4" t="s">
        <v>51</v>
      </c>
      <c r="U621" s="4" t="s">
        <v>52</v>
      </c>
      <c r="V621" s="3" t="s">
        <v>149</v>
      </c>
      <c r="W621" s="4" t="s">
        <v>2588</v>
      </c>
      <c r="Y621" s="3" t="s">
        <v>2589</v>
      </c>
      <c r="Z621" s="4" t="s">
        <v>2590</v>
      </c>
    </row>
    <row r="622" spans="1:26" x14ac:dyDescent="0.3">
      <c r="A622" s="4" t="str">
        <f>_xlfn.CONCAT(M622, K622, "-", B622, "-", T622, "-", U622)</f>
        <v>0610-344941-PUB-EB</v>
      </c>
      <c r="B622" s="4">
        <v>344941</v>
      </c>
      <c r="C622" s="4" t="s">
        <v>6058</v>
      </c>
      <c r="D622" s="5">
        <v>610807</v>
      </c>
      <c r="E622" s="3" t="s">
        <v>6059</v>
      </c>
      <c r="F622" s="4" t="s">
        <v>1245</v>
      </c>
      <c r="G622" s="3" t="s">
        <v>1246</v>
      </c>
      <c r="H622" s="4" t="s">
        <v>41</v>
      </c>
      <c r="I622" s="3" t="s">
        <v>6060</v>
      </c>
      <c r="J622" s="3" t="s">
        <v>6061</v>
      </c>
      <c r="K622" s="4" t="s">
        <v>161</v>
      </c>
      <c r="L622" s="3" t="s">
        <v>1249</v>
      </c>
      <c r="M622" s="4" t="s">
        <v>142</v>
      </c>
      <c r="N622" s="3" t="s">
        <v>399</v>
      </c>
      <c r="O622" s="3" t="s">
        <v>6062</v>
      </c>
      <c r="P622" s="3" t="s">
        <v>6063</v>
      </c>
      <c r="Q622" s="3" t="s">
        <v>6064</v>
      </c>
      <c r="R622" s="3" t="s">
        <v>165</v>
      </c>
      <c r="S622" s="3" t="s">
        <v>1253</v>
      </c>
      <c r="T622" s="4" t="s">
        <v>51</v>
      </c>
      <c r="U622" s="4" t="s">
        <v>52</v>
      </c>
      <c r="V622" s="3" t="s">
        <v>115</v>
      </c>
      <c r="W622" s="4" t="s">
        <v>6065</v>
      </c>
      <c r="Y622" s="3" t="s">
        <v>6066</v>
      </c>
      <c r="Z622" s="4" t="s">
        <v>6067</v>
      </c>
    </row>
    <row r="623" spans="1:26" x14ac:dyDescent="0.3">
      <c r="A623" s="4" t="str">
        <f>_xlfn.CONCAT(M623, K623, "-", B623, "-", T623, "-", U623)</f>
        <v>0610-400520-PUB-EBS</v>
      </c>
      <c r="B623" s="4">
        <v>400520</v>
      </c>
      <c r="C623" s="4" t="s">
        <v>8321</v>
      </c>
      <c r="D623" s="5">
        <v>610991</v>
      </c>
      <c r="E623" s="3" t="s">
        <v>8322</v>
      </c>
      <c r="F623" s="4" t="s">
        <v>1245</v>
      </c>
      <c r="G623" s="3" t="s">
        <v>1246</v>
      </c>
      <c r="H623" s="4" t="s">
        <v>104</v>
      </c>
      <c r="I623" s="3" t="s">
        <v>8323</v>
      </c>
      <c r="J623" s="3" t="s">
        <v>8324</v>
      </c>
      <c r="K623" s="4" t="s">
        <v>161</v>
      </c>
      <c r="L623" s="3" t="s">
        <v>1249</v>
      </c>
      <c r="M623" s="4" t="s">
        <v>142</v>
      </c>
      <c r="N623" s="3" t="s">
        <v>399</v>
      </c>
      <c r="O623" s="3" t="s">
        <v>8325</v>
      </c>
      <c r="P623" s="3" t="s">
        <v>8326</v>
      </c>
      <c r="Q623" s="3" t="s">
        <v>8327</v>
      </c>
      <c r="R623" s="3" t="s">
        <v>165</v>
      </c>
      <c r="S623" s="3" t="s">
        <v>1253</v>
      </c>
      <c r="T623" s="4" t="s">
        <v>51</v>
      </c>
      <c r="U623" s="4" t="s">
        <v>225</v>
      </c>
      <c r="V623" s="3" t="s">
        <v>275</v>
      </c>
      <c r="W623" s="4" t="s">
        <v>8328</v>
      </c>
      <c r="X623" s="3" t="s">
        <v>8329</v>
      </c>
      <c r="Y623" s="3" t="s">
        <v>8330</v>
      </c>
      <c r="Z623" s="4" t="s">
        <v>8331</v>
      </c>
    </row>
    <row r="624" spans="1:26" x14ac:dyDescent="0.3">
      <c r="A624" s="4" t="str">
        <f>_xlfn.CONCAT(M624, K624, "-", B624, "-", T624, "-", U624)</f>
        <v>1507-310438-PUB-EB</v>
      </c>
      <c r="B624" s="4">
        <v>310438</v>
      </c>
      <c r="C624" s="4" t="s">
        <v>297</v>
      </c>
      <c r="D624" s="5">
        <v>1507782</v>
      </c>
      <c r="E624" s="3" t="s">
        <v>298</v>
      </c>
      <c r="F624" s="4" t="s">
        <v>299</v>
      </c>
      <c r="G624" s="3" t="s">
        <v>300</v>
      </c>
      <c r="H624" s="4" t="s">
        <v>104</v>
      </c>
      <c r="I624" s="3" t="s">
        <v>301</v>
      </c>
      <c r="J624" s="3" t="s">
        <v>302</v>
      </c>
      <c r="K624" s="4" t="s">
        <v>236</v>
      </c>
      <c r="L624" s="3" t="s">
        <v>303</v>
      </c>
      <c r="M624" s="4" t="s">
        <v>108</v>
      </c>
      <c r="N624" s="3" t="s">
        <v>109</v>
      </c>
      <c r="O624" s="3" t="s">
        <v>304</v>
      </c>
      <c r="P624" s="3" t="s">
        <v>305</v>
      </c>
      <c r="Q624" s="3" t="s">
        <v>306</v>
      </c>
      <c r="R624" s="3" t="s">
        <v>113</v>
      </c>
      <c r="S624" s="3" t="s">
        <v>114</v>
      </c>
      <c r="T624" s="4" t="s">
        <v>51</v>
      </c>
      <c r="U624" s="4" t="s">
        <v>52</v>
      </c>
      <c r="V624" s="3" t="s">
        <v>149</v>
      </c>
      <c r="W624" s="4" t="s">
        <v>307</v>
      </c>
      <c r="X624" s="3" t="s">
        <v>308</v>
      </c>
      <c r="Y624" s="3" t="s">
        <v>309</v>
      </c>
      <c r="Z624" s="4" t="s">
        <v>310</v>
      </c>
    </row>
    <row r="625" spans="1:26" x14ac:dyDescent="0.3">
      <c r="A625" s="4" t="str">
        <f>_xlfn.CONCAT(M625, K625, "-", B625, "-", T625, "-", U625)</f>
        <v>1507-331065-PUB-</v>
      </c>
      <c r="B625" s="5">
        <v>331065</v>
      </c>
      <c r="E625" s="3" t="s">
        <v>11068</v>
      </c>
      <c r="F625" s="4" t="s">
        <v>11069</v>
      </c>
      <c r="G625" s="3" t="s">
        <v>11070</v>
      </c>
      <c r="H625" s="4" t="s">
        <v>41</v>
      </c>
      <c r="I625" s="3" t="s">
        <v>11071</v>
      </c>
      <c r="J625" s="3" t="s">
        <v>302</v>
      </c>
      <c r="K625" s="4" t="s">
        <v>236</v>
      </c>
      <c r="L625" s="3" t="s">
        <v>303</v>
      </c>
      <c r="M625" s="4" t="s">
        <v>108</v>
      </c>
      <c r="N625" s="3" t="s">
        <v>109</v>
      </c>
      <c r="O625" s="3" t="s">
        <v>11072</v>
      </c>
      <c r="P625" s="3" t="e">
        <v>#N/A</v>
      </c>
      <c r="Q625" s="3" t="e">
        <v>#N/A</v>
      </c>
      <c r="R625" s="3" t="s">
        <v>113</v>
      </c>
      <c r="S625" s="3" t="s">
        <v>114</v>
      </c>
      <c r="T625" s="4" t="s">
        <v>51</v>
      </c>
      <c r="V625" s="3" t="s">
        <v>81</v>
      </c>
      <c r="W625" s="3"/>
      <c r="Y625" s="3" t="s">
        <v>98</v>
      </c>
      <c r="Z625" s="4" t="s">
        <v>11073</v>
      </c>
    </row>
    <row r="626" spans="1:26" x14ac:dyDescent="0.3">
      <c r="A626" s="4" t="str">
        <f>_xlfn.CONCAT(M626, K626, "-", B626, "-", T626, "-", U626)</f>
        <v>1507-345192-PUB-EB</v>
      </c>
      <c r="B626" s="4">
        <v>345192</v>
      </c>
      <c r="C626" s="4" t="s">
        <v>6281</v>
      </c>
      <c r="D626" s="5">
        <v>1507675</v>
      </c>
      <c r="E626" s="3" t="s">
        <v>6282</v>
      </c>
      <c r="F626" s="4" t="s">
        <v>6283</v>
      </c>
      <c r="G626" s="3" t="s">
        <v>6284</v>
      </c>
      <c r="H626" s="4" t="s">
        <v>104</v>
      </c>
      <c r="I626" s="3" t="s">
        <v>6285</v>
      </c>
      <c r="J626" s="3" t="s">
        <v>6286</v>
      </c>
      <c r="K626" s="4" t="s">
        <v>236</v>
      </c>
      <c r="L626" s="3" t="s">
        <v>303</v>
      </c>
      <c r="M626" s="4" t="s">
        <v>108</v>
      </c>
      <c r="N626" s="3" t="s">
        <v>109</v>
      </c>
      <c r="O626" s="3" t="s">
        <v>6287</v>
      </c>
      <c r="P626" s="3" t="s">
        <v>1413</v>
      </c>
      <c r="Q626" s="3" t="s">
        <v>1414</v>
      </c>
      <c r="R626" s="3" t="s">
        <v>113</v>
      </c>
      <c r="S626" s="3" t="s">
        <v>114</v>
      </c>
      <c r="T626" s="4" t="s">
        <v>51</v>
      </c>
      <c r="U626" s="4" t="s">
        <v>52</v>
      </c>
      <c r="V626" s="3" t="s">
        <v>149</v>
      </c>
      <c r="W626" s="4" t="s">
        <v>6288</v>
      </c>
      <c r="X626" s="3" t="s">
        <v>6289</v>
      </c>
      <c r="Y626" s="3" t="s">
        <v>6290</v>
      </c>
      <c r="Z626" s="4" t="s">
        <v>6291</v>
      </c>
    </row>
    <row r="627" spans="1:26" x14ac:dyDescent="0.3">
      <c r="A627" s="4" t="str">
        <f>_xlfn.CONCAT(M627, K627, "-", B627, "-", T627, "-", U627)</f>
        <v>0707-346410-PUB-EBS</v>
      </c>
      <c r="B627" s="4">
        <v>346410</v>
      </c>
      <c r="C627" s="4" t="s">
        <v>7597</v>
      </c>
      <c r="D627" s="5">
        <v>707735</v>
      </c>
      <c r="E627" s="3" t="s">
        <v>7598</v>
      </c>
      <c r="F627" s="4" t="s">
        <v>7599</v>
      </c>
      <c r="G627" s="3" t="s">
        <v>7600</v>
      </c>
      <c r="H627" s="4" t="s">
        <v>104</v>
      </c>
      <c r="I627" s="3" t="s">
        <v>7601</v>
      </c>
      <c r="J627" s="3" t="s">
        <v>7602</v>
      </c>
      <c r="K627" s="4" t="s">
        <v>236</v>
      </c>
      <c r="L627" s="3" t="s">
        <v>7603</v>
      </c>
      <c r="M627" s="4" t="s">
        <v>236</v>
      </c>
      <c r="N627" s="3" t="s">
        <v>941</v>
      </c>
      <c r="O627" s="3" t="s">
        <v>7604</v>
      </c>
      <c r="P627" s="3" t="s">
        <v>4886</v>
      </c>
      <c r="Q627" s="3" t="s">
        <v>4887</v>
      </c>
      <c r="R627" s="3" t="s">
        <v>801</v>
      </c>
      <c r="S627" s="3" t="s">
        <v>1004</v>
      </c>
      <c r="T627" s="4" t="s">
        <v>51</v>
      </c>
      <c r="U627" s="4" t="s">
        <v>225</v>
      </c>
      <c r="V627" s="3" t="s">
        <v>275</v>
      </c>
      <c r="W627" s="4" t="s">
        <v>7605</v>
      </c>
      <c r="X627" s="3" t="s">
        <v>7606</v>
      </c>
      <c r="Y627" s="3" t="s">
        <v>7607</v>
      </c>
      <c r="Z627" s="4" t="s">
        <v>7608</v>
      </c>
    </row>
    <row r="628" spans="1:26" x14ac:dyDescent="0.3">
      <c r="A628" s="4" t="str">
        <f>_xlfn.CONCAT(M628, K628, "-", B628, "-", T628, "-", U628)</f>
        <v>1808-341204-PUB-</v>
      </c>
      <c r="B628" s="5">
        <v>341204</v>
      </c>
      <c r="E628" s="3" t="s">
        <v>11263</v>
      </c>
      <c r="F628" s="4" t="s">
        <v>11264</v>
      </c>
      <c r="G628" s="3" t="s">
        <v>11265</v>
      </c>
      <c r="H628" s="4" t="s">
        <v>41</v>
      </c>
      <c r="I628" s="3" t="s">
        <v>11266</v>
      </c>
      <c r="J628" s="3" t="s">
        <v>11267</v>
      </c>
      <c r="K628" s="4" t="s">
        <v>334</v>
      </c>
      <c r="L628" s="3" t="s">
        <v>11268</v>
      </c>
      <c r="M628" s="4" t="s">
        <v>287</v>
      </c>
      <c r="N628" s="3" t="s">
        <v>288</v>
      </c>
      <c r="O628" s="3" t="s">
        <v>11269</v>
      </c>
      <c r="P628" s="3" t="e">
        <v>#N/A</v>
      </c>
      <c r="Q628" s="3" t="e">
        <v>#N/A</v>
      </c>
      <c r="R628" s="3" t="s">
        <v>165</v>
      </c>
      <c r="S628" s="3" t="s">
        <v>1176</v>
      </c>
      <c r="T628" s="4" t="s">
        <v>51</v>
      </c>
      <c r="V628" s="3" t="s">
        <v>131</v>
      </c>
      <c r="W628" s="3" t="s">
        <v>11270</v>
      </c>
      <c r="Y628" s="3" t="s">
        <v>11271</v>
      </c>
      <c r="Z628" s="4" t="s">
        <v>11272</v>
      </c>
    </row>
    <row r="629" spans="1:26" x14ac:dyDescent="0.3">
      <c r="A629" s="4" t="str">
        <f>_xlfn.CONCAT(M629, K629, "-", B629, "-", T629, "-", U629)</f>
        <v>0210-342294-PUB-</v>
      </c>
      <c r="B629" s="5">
        <v>342294</v>
      </c>
      <c r="E629" s="3" t="s">
        <v>11479</v>
      </c>
      <c r="F629" s="4" t="s">
        <v>11480</v>
      </c>
      <c r="G629" s="3" t="s">
        <v>11481</v>
      </c>
      <c r="H629" s="4" t="s">
        <v>41</v>
      </c>
      <c r="I629" s="3" t="s">
        <v>11482</v>
      </c>
      <c r="J629" s="3" t="s">
        <v>11483</v>
      </c>
      <c r="K629" s="4" t="s">
        <v>161</v>
      </c>
      <c r="L629" s="3" t="s">
        <v>11484</v>
      </c>
      <c r="M629" s="4" t="s">
        <v>317</v>
      </c>
      <c r="N629" s="3" t="s">
        <v>866</v>
      </c>
      <c r="O629" s="3" t="s">
        <v>11485</v>
      </c>
      <c r="P629" s="3" t="e">
        <v>#N/A</v>
      </c>
      <c r="Q629" s="3" t="e">
        <v>#N/A</v>
      </c>
      <c r="R629" s="3" t="s">
        <v>801</v>
      </c>
      <c r="S629" s="3" t="s">
        <v>870</v>
      </c>
      <c r="T629" s="4" t="s">
        <v>51</v>
      </c>
      <c r="V629" s="3" t="s">
        <v>131</v>
      </c>
      <c r="W629" s="3" t="s">
        <v>11486</v>
      </c>
      <c r="Y629" s="3" t="s">
        <v>11487</v>
      </c>
      <c r="Z629" s="4" t="s">
        <v>11488</v>
      </c>
    </row>
    <row r="630" spans="1:26" x14ac:dyDescent="0.3">
      <c r="A630" s="4" t="str">
        <f>_xlfn.CONCAT(M630, K630, "-", B630, "-", T630, "-", U630)</f>
        <v>1707-346305-PUB-EBS</v>
      </c>
      <c r="B630" s="4">
        <v>346305</v>
      </c>
      <c r="C630" s="4" t="s">
        <v>7482</v>
      </c>
      <c r="D630" s="5">
        <v>1707142</v>
      </c>
      <c r="E630" s="3" t="s">
        <v>7483</v>
      </c>
      <c r="F630" s="4" t="s">
        <v>7484</v>
      </c>
      <c r="G630" s="3" t="s">
        <v>7485</v>
      </c>
      <c r="H630" s="4" t="s">
        <v>104</v>
      </c>
      <c r="I630" s="3" t="s">
        <v>7486</v>
      </c>
      <c r="J630" s="3" t="s">
        <v>7487</v>
      </c>
      <c r="K630" s="4" t="s">
        <v>236</v>
      </c>
      <c r="L630" s="3" t="s">
        <v>7488</v>
      </c>
      <c r="M630" s="4" t="s">
        <v>253</v>
      </c>
      <c r="N630" s="3" t="s">
        <v>1411</v>
      </c>
      <c r="O630" s="3" t="s">
        <v>7489</v>
      </c>
      <c r="P630" s="3" t="s">
        <v>7490</v>
      </c>
      <c r="Q630" s="3" t="s">
        <v>7491</v>
      </c>
      <c r="R630" s="3" t="s">
        <v>79</v>
      </c>
      <c r="S630" s="3" t="s">
        <v>242</v>
      </c>
      <c r="T630" s="4" t="s">
        <v>51</v>
      </c>
      <c r="U630" s="4" t="s">
        <v>225</v>
      </c>
      <c r="V630" s="3" t="s">
        <v>275</v>
      </c>
      <c r="W630" s="4" t="s">
        <v>7492</v>
      </c>
      <c r="X630" s="3" t="s">
        <v>7493</v>
      </c>
      <c r="Y630" s="3" t="s">
        <v>7494</v>
      </c>
      <c r="Z630" s="4" t="s">
        <v>7495</v>
      </c>
    </row>
    <row r="631" spans="1:26" x14ac:dyDescent="0.3">
      <c r="A631" s="4" t="str">
        <f>_xlfn.CONCAT(M631, K631, "-", B631, "-", T631, "-", U631)</f>
        <v>0112-330747-PUB-EB</v>
      </c>
      <c r="B631" s="4">
        <v>330747</v>
      </c>
      <c r="C631" s="4" t="s">
        <v>1193</v>
      </c>
      <c r="D631" s="5">
        <v>112010</v>
      </c>
      <c r="E631" s="3" t="s">
        <v>1194</v>
      </c>
      <c r="F631" s="4" t="s">
        <v>1195</v>
      </c>
      <c r="G631" s="3" t="s">
        <v>1196</v>
      </c>
      <c r="H631" s="4" t="s">
        <v>41</v>
      </c>
      <c r="I631" s="3" t="s">
        <v>1197</v>
      </c>
      <c r="J631" s="3" t="s">
        <v>1198</v>
      </c>
      <c r="K631" s="4" t="s">
        <v>177</v>
      </c>
      <c r="L631" s="3" t="s">
        <v>1199</v>
      </c>
      <c r="M631" s="4" t="s">
        <v>72</v>
      </c>
      <c r="N631" s="3" t="s">
        <v>220</v>
      </c>
      <c r="O631" s="3" t="s">
        <v>1200</v>
      </c>
      <c r="P631" s="3" t="s">
        <v>1201</v>
      </c>
      <c r="Q631" s="3" t="s">
        <v>1202</v>
      </c>
      <c r="R631" s="3" t="s">
        <v>165</v>
      </c>
      <c r="S631" s="3" t="s">
        <v>587</v>
      </c>
      <c r="T631" s="4" t="s">
        <v>51</v>
      </c>
      <c r="U631" s="4" t="s">
        <v>52</v>
      </c>
      <c r="V631" s="3" t="s">
        <v>64</v>
      </c>
      <c r="W631" s="4" t="s">
        <v>1203</v>
      </c>
      <c r="X631" s="3" t="s">
        <v>1204</v>
      </c>
      <c r="Y631" s="3" t="s">
        <v>1205</v>
      </c>
      <c r="Z631" s="4" t="s">
        <v>1206</v>
      </c>
    </row>
    <row r="632" spans="1:26" x14ac:dyDescent="0.3">
      <c r="A632" s="4" t="str">
        <f>_xlfn.CONCAT(M632, K632, "-", B632, "-", T632, "-", U632)</f>
        <v>0112-342439-PUB-EBS</v>
      </c>
      <c r="B632" s="4">
        <v>342439</v>
      </c>
      <c r="C632" s="4" t="s">
        <v>3564</v>
      </c>
      <c r="D632" s="5">
        <v>112573</v>
      </c>
      <c r="E632" s="3" t="s">
        <v>3565</v>
      </c>
      <c r="F632" s="4" t="s">
        <v>1195</v>
      </c>
      <c r="G632" s="3" t="s">
        <v>1196</v>
      </c>
      <c r="H632" s="4" t="s">
        <v>104</v>
      </c>
      <c r="I632" s="3" t="s">
        <v>3566</v>
      </c>
      <c r="J632" s="3" t="s">
        <v>3567</v>
      </c>
      <c r="K632" s="4" t="s">
        <v>177</v>
      </c>
      <c r="L632" s="3" t="s">
        <v>1199</v>
      </c>
      <c r="M632" s="4" t="s">
        <v>72</v>
      </c>
      <c r="N632" s="3" t="s">
        <v>220</v>
      </c>
      <c r="O632" s="3" t="s">
        <v>3568</v>
      </c>
      <c r="P632" s="3" t="s">
        <v>3569</v>
      </c>
      <c r="Q632" s="3" t="s">
        <v>3570</v>
      </c>
      <c r="R632" s="3" t="s">
        <v>165</v>
      </c>
      <c r="S632" s="3" t="s">
        <v>587</v>
      </c>
      <c r="T632" s="4" t="s">
        <v>51</v>
      </c>
      <c r="U632" s="4" t="s">
        <v>225</v>
      </c>
      <c r="V632" s="3" t="s">
        <v>3571</v>
      </c>
      <c r="W632" s="4" t="s">
        <v>3572</v>
      </c>
      <c r="X632" s="3" t="s">
        <v>3573</v>
      </c>
      <c r="Y632" s="3" t="s">
        <v>3574</v>
      </c>
      <c r="Z632" s="4" t="s">
        <v>3575</v>
      </c>
    </row>
    <row r="633" spans="1:26" x14ac:dyDescent="0.3">
      <c r="A633" s="4" t="str">
        <f>_xlfn.CONCAT(M633, K633, "-", B633, "-", T633, "-", U633)</f>
        <v>1011-340170-PUB-EBS</v>
      </c>
      <c r="B633" s="4">
        <v>340170</v>
      </c>
      <c r="C633" s="4" t="s">
        <v>1618</v>
      </c>
      <c r="D633" s="5">
        <v>1011933</v>
      </c>
      <c r="E633" s="3" t="s">
        <v>1619</v>
      </c>
      <c r="F633" s="4" t="s">
        <v>1620</v>
      </c>
      <c r="G633" s="3" t="s">
        <v>1621</v>
      </c>
      <c r="H633" s="4" t="s">
        <v>104</v>
      </c>
      <c r="I633" s="3" t="s">
        <v>1622</v>
      </c>
      <c r="J633" s="3" t="s">
        <v>1623</v>
      </c>
      <c r="K633" s="4" t="s">
        <v>144</v>
      </c>
      <c r="L633" s="3" t="s">
        <v>1624</v>
      </c>
      <c r="M633" s="4" t="s">
        <v>161</v>
      </c>
      <c r="N633" s="3" t="s">
        <v>160</v>
      </c>
      <c r="O633" s="3" t="s">
        <v>1625</v>
      </c>
      <c r="P633" s="3" t="s">
        <v>1626</v>
      </c>
      <c r="Q633" s="3" t="s">
        <v>1627</v>
      </c>
      <c r="R633" s="3" t="s">
        <v>113</v>
      </c>
      <c r="S633" s="3" t="s">
        <v>532</v>
      </c>
      <c r="T633" s="4" t="s">
        <v>51</v>
      </c>
      <c r="U633" s="4" t="s">
        <v>225</v>
      </c>
      <c r="V633" s="3" t="s">
        <v>275</v>
      </c>
      <c r="W633" s="4" t="s">
        <v>1628</v>
      </c>
      <c r="X633" s="3" t="s">
        <v>1629</v>
      </c>
      <c r="Y633" s="3" t="s">
        <v>1630</v>
      </c>
      <c r="Z633" s="4" t="s">
        <v>1631</v>
      </c>
    </row>
    <row r="634" spans="1:26" x14ac:dyDescent="0.3">
      <c r="A634" s="4" t="str">
        <f>_xlfn.CONCAT(M634, K634, "-", B634, "-", T634, "-", U634)</f>
        <v>1011-803235-PRI-</v>
      </c>
      <c r="B634" s="5">
        <v>803235</v>
      </c>
      <c r="E634" s="3" t="s">
        <v>12047</v>
      </c>
      <c r="H634" s="4" t="s">
        <v>41</v>
      </c>
      <c r="I634" s="3" t="s">
        <v>12048</v>
      </c>
      <c r="J634" s="3" t="s">
        <v>1623</v>
      </c>
      <c r="K634" s="4" t="s">
        <v>144</v>
      </c>
      <c r="L634" s="3" t="s">
        <v>1624</v>
      </c>
      <c r="M634" s="4" t="s">
        <v>161</v>
      </c>
      <c r="N634" s="3" t="s">
        <v>160</v>
      </c>
      <c r="O634" s="3" t="s">
        <v>1625</v>
      </c>
      <c r="P634" s="3" t="e">
        <v>#N/A</v>
      </c>
      <c r="Q634" s="3" t="e">
        <v>#N/A</v>
      </c>
      <c r="R634" s="3" t="s">
        <v>113</v>
      </c>
      <c r="S634" s="3" t="s">
        <v>532</v>
      </c>
      <c r="T634" s="4" t="s">
        <v>8096</v>
      </c>
      <c r="V634" s="3" t="s">
        <v>275</v>
      </c>
      <c r="W634" s="3" t="s">
        <v>12049</v>
      </c>
      <c r="X634" s="3" t="s">
        <v>12050</v>
      </c>
      <c r="Y634" s="3" t="s">
        <v>12051</v>
      </c>
      <c r="Z634" s="4" t="s">
        <v>12052</v>
      </c>
    </row>
    <row r="635" spans="1:26" x14ac:dyDescent="0.3">
      <c r="A635" s="4" t="str">
        <f>_xlfn.CONCAT(M635, K635, "-", B635, "-", T635, "-", U635)</f>
        <v>1809-345167-PUB-</v>
      </c>
      <c r="B635" s="5">
        <v>345167</v>
      </c>
      <c r="E635" s="3" t="s">
        <v>11775</v>
      </c>
      <c r="F635" s="4" t="s">
        <v>11776</v>
      </c>
      <c r="G635" s="3" t="s">
        <v>11777</v>
      </c>
      <c r="H635" s="4" t="s">
        <v>41</v>
      </c>
      <c r="I635" s="3" t="s">
        <v>11778</v>
      </c>
      <c r="J635" s="3" t="s">
        <v>11779</v>
      </c>
      <c r="K635" s="4" t="s">
        <v>159</v>
      </c>
      <c r="L635" s="3" t="s">
        <v>6913</v>
      </c>
      <c r="M635" s="4" t="s">
        <v>287</v>
      </c>
      <c r="N635" s="3" t="s">
        <v>288</v>
      </c>
      <c r="O635" s="3" t="s">
        <v>11780</v>
      </c>
      <c r="P635" s="3" t="e">
        <v>#N/A</v>
      </c>
      <c r="Q635" s="3" t="e">
        <v>#N/A</v>
      </c>
      <c r="R635" s="3" t="s">
        <v>165</v>
      </c>
      <c r="S635" s="3" t="s">
        <v>1176</v>
      </c>
      <c r="T635" s="4" t="s">
        <v>51</v>
      </c>
      <c r="V635" s="3" t="s">
        <v>131</v>
      </c>
      <c r="W635" s="3" t="s">
        <v>11781</v>
      </c>
      <c r="Y635" s="3" t="s">
        <v>11782</v>
      </c>
      <c r="Z635" s="4" t="s">
        <v>11783</v>
      </c>
    </row>
    <row r="636" spans="1:26" x14ac:dyDescent="0.3">
      <c r="A636" s="4" t="str">
        <f>_xlfn.CONCAT(M636, K636, "-", B636, "-", T636, "-", U636)</f>
        <v>1809-345842-PUB-EBS</v>
      </c>
      <c r="B636" s="4">
        <v>345842</v>
      </c>
      <c r="C636" s="4" t="s">
        <v>6907</v>
      </c>
      <c r="D636" s="5">
        <v>1809877</v>
      </c>
      <c r="E636" s="3" t="s">
        <v>6908</v>
      </c>
      <c r="F636" s="4" t="s">
        <v>6909</v>
      </c>
      <c r="G636" s="3" t="s">
        <v>6910</v>
      </c>
      <c r="H636" s="4" t="s">
        <v>104</v>
      </c>
      <c r="I636" s="3" t="s">
        <v>6911</v>
      </c>
      <c r="J636" s="3" t="s">
        <v>6912</v>
      </c>
      <c r="K636" s="4" t="s">
        <v>159</v>
      </c>
      <c r="L636" s="3" t="s">
        <v>6913</v>
      </c>
      <c r="M636" s="4" t="s">
        <v>287</v>
      </c>
      <c r="N636" s="3" t="s">
        <v>288</v>
      </c>
      <c r="O636" s="3" t="s">
        <v>6914</v>
      </c>
      <c r="P636" s="3" t="s">
        <v>6915</v>
      </c>
      <c r="Q636" s="3" t="s">
        <v>6916</v>
      </c>
      <c r="R636" s="3" t="s">
        <v>165</v>
      </c>
      <c r="S636" s="3" t="s">
        <v>1176</v>
      </c>
      <c r="T636" s="4" t="s">
        <v>51</v>
      </c>
      <c r="U636" s="4" t="s">
        <v>225</v>
      </c>
      <c r="V636" s="3" t="s">
        <v>275</v>
      </c>
      <c r="W636" s="4" t="s">
        <v>6917</v>
      </c>
      <c r="X636" s="3" t="s">
        <v>6918</v>
      </c>
      <c r="Y636" s="3" t="s">
        <v>6919</v>
      </c>
      <c r="Z636" s="4" t="s">
        <v>6920</v>
      </c>
    </row>
    <row r="637" spans="1:26" x14ac:dyDescent="0.3">
      <c r="A637" s="4" t="str">
        <f>_xlfn.CONCAT(M637, K637, "-", B637, "-", T637, "-", U637)</f>
        <v>1212-346056-PUB-EBS</v>
      </c>
      <c r="B637" s="4">
        <v>346056</v>
      </c>
      <c r="C637" s="4" t="s">
        <v>7173</v>
      </c>
      <c r="D637" s="5">
        <v>1212795</v>
      </c>
      <c r="E637" s="3" t="s">
        <v>7174</v>
      </c>
      <c r="F637" s="4" t="s">
        <v>7175</v>
      </c>
      <c r="G637" s="3" t="s">
        <v>7176</v>
      </c>
      <c r="H637" s="4" t="s">
        <v>104</v>
      </c>
      <c r="I637" s="3" t="s">
        <v>7177</v>
      </c>
      <c r="J637" s="3" t="s">
        <v>7178</v>
      </c>
      <c r="K637" s="4" t="s">
        <v>177</v>
      </c>
      <c r="L637" s="3" t="s">
        <v>7179</v>
      </c>
      <c r="M637" s="4" t="s">
        <v>177</v>
      </c>
      <c r="N637" s="3" t="s">
        <v>797</v>
      </c>
      <c r="O637" s="3" t="s">
        <v>7180</v>
      </c>
      <c r="P637" s="3" t="s">
        <v>7181</v>
      </c>
      <c r="Q637" s="3" t="s">
        <v>7182</v>
      </c>
      <c r="R637" s="3" t="s">
        <v>801</v>
      </c>
      <c r="S637" s="3" t="s">
        <v>802</v>
      </c>
      <c r="T637" s="4" t="s">
        <v>51</v>
      </c>
      <c r="U637" s="4" t="s">
        <v>225</v>
      </c>
      <c r="V637" s="3" t="s">
        <v>613</v>
      </c>
      <c r="W637" s="4" t="s">
        <v>7183</v>
      </c>
      <c r="X637" s="3" t="s">
        <v>7184</v>
      </c>
      <c r="Y637" s="3" t="s">
        <v>7185</v>
      </c>
      <c r="Z637" s="4" t="s">
        <v>7186</v>
      </c>
    </row>
    <row r="638" spans="1:26" x14ac:dyDescent="0.3">
      <c r="A638" s="4" t="str">
        <f>_xlfn.CONCAT(M638, K638, "-", B638, "-", T638, "-", U638)</f>
        <v>1922-807367-PUB-</v>
      </c>
      <c r="B638" s="5">
        <v>807367</v>
      </c>
      <c r="E638" s="3" t="s">
        <v>12234</v>
      </c>
      <c r="F638" s="4" t="s">
        <v>12235</v>
      </c>
      <c r="G638" s="3" t="s">
        <v>12236</v>
      </c>
      <c r="H638" s="4" t="s">
        <v>104</v>
      </c>
      <c r="I638" s="3" t="s">
        <v>12237</v>
      </c>
      <c r="J638" s="3" t="s">
        <v>12238</v>
      </c>
      <c r="K638" s="4" t="s">
        <v>46</v>
      </c>
      <c r="L638" s="3" t="s">
        <v>12239</v>
      </c>
      <c r="M638" s="4" t="s">
        <v>2360</v>
      </c>
      <c r="N638" s="3" t="s">
        <v>10837</v>
      </c>
      <c r="O638" s="3" t="s">
        <v>12240</v>
      </c>
      <c r="P638" s="3" t="e">
        <v>#N/A</v>
      </c>
      <c r="Q638" s="3" t="e">
        <v>#N/A</v>
      </c>
      <c r="T638" s="4" t="s">
        <v>51</v>
      </c>
      <c r="V638" s="3" t="s">
        <v>773</v>
      </c>
      <c r="W638" s="3"/>
      <c r="Y638" s="3" t="s">
        <v>98</v>
      </c>
    </row>
    <row r="639" spans="1:26" x14ac:dyDescent="0.3">
      <c r="A639" s="4" t="str">
        <f>_xlfn.CONCAT(M639, K639, "-", B639, "-", T639, "-", U639)</f>
        <v>0211-330498-PUB-EB</v>
      </c>
      <c r="B639" s="4">
        <v>330498</v>
      </c>
      <c r="C639" s="4" t="s">
        <v>951</v>
      </c>
      <c r="D639" s="5">
        <v>211975</v>
      </c>
      <c r="E639" s="3" t="s">
        <v>952</v>
      </c>
      <c r="F639" s="4" t="s">
        <v>953</v>
      </c>
      <c r="G639" s="3" t="s">
        <v>954</v>
      </c>
      <c r="H639" s="4" t="s">
        <v>104</v>
      </c>
      <c r="I639" s="3" t="s">
        <v>955</v>
      </c>
      <c r="J639" s="3" t="s">
        <v>956</v>
      </c>
      <c r="K639" s="4" t="s">
        <v>144</v>
      </c>
      <c r="L639" s="3" t="s">
        <v>957</v>
      </c>
      <c r="M639" s="4" t="s">
        <v>317</v>
      </c>
      <c r="N639" s="3" t="s">
        <v>866</v>
      </c>
      <c r="O639" s="3" t="s">
        <v>958</v>
      </c>
      <c r="P639" s="3" t="s">
        <v>959</v>
      </c>
      <c r="Q639" s="3" t="s">
        <v>960</v>
      </c>
      <c r="R639" s="3" t="s">
        <v>801</v>
      </c>
      <c r="S639" s="3" t="s">
        <v>961</v>
      </c>
      <c r="T639" s="4" t="s">
        <v>51</v>
      </c>
      <c r="U639" s="4" t="s">
        <v>52</v>
      </c>
      <c r="V639" s="3" t="s">
        <v>115</v>
      </c>
      <c r="W639" s="4" t="s">
        <v>962</v>
      </c>
      <c r="X639" s="3" t="s">
        <v>963</v>
      </c>
      <c r="Y639" s="3" t="s">
        <v>964</v>
      </c>
      <c r="Z639" s="4" t="s">
        <v>965</v>
      </c>
    </row>
    <row r="640" spans="1:26" x14ac:dyDescent="0.3">
      <c r="A640" s="4" t="str">
        <f>_xlfn.CONCAT(M640, K640, "-", B640, "-", T640, "-", U640)</f>
        <v>0211-330668-PUB-EB</v>
      </c>
      <c r="B640" s="4">
        <v>330668</v>
      </c>
      <c r="C640" s="4" t="s">
        <v>1112</v>
      </c>
      <c r="D640" s="5">
        <v>211774</v>
      </c>
      <c r="E640" s="3" t="s">
        <v>1113</v>
      </c>
      <c r="F640" s="4" t="s">
        <v>1114</v>
      </c>
      <c r="G640" s="3" t="s">
        <v>1115</v>
      </c>
      <c r="H640" s="4" t="s">
        <v>104</v>
      </c>
      <c r="I640" s="3" t="s">
        <v>1116</v>
      </c>
      <c r="J640" s="3" t="s">
        <v>1117</v>
      </c>
      <c r="K640" s="4" t="s">
        <v>144</v>
      </c>
      <c r="L640" s="3" t="s">
        <v>957</v>
      </c>
      <c r="M640" s="4" t="s">
        <v>317</v>
      </c>
      <c r="N640" s="3" t="s">
        <v>866</v>
      </c>
      <c r="O640" s="3" t="s">
        <v>1118</v>
      </c>
      <c r="P640" s="3" t="s">
        <v>1119</v>
      </c>
      <c r="Q640" s="3" t="s">
        <v>1120</v>
      </c>
      <c r="R640" s="3" t="s">
        <v>801</v>
      </c>
      <c r="S640" s="3" t="s">
        <v>961</v>
      </c>
      <c r="T640" s="4" t="s">
        <v>51</v>
      </c>
      <c r="U640" s="4" t="s">
        <v>52</v>
      </c>
      <c r="V640" s="3" t="s">
        <v>81</v>
      </c>
      <c r="W640" s="4" t="s">
        <v>1121</v>
      </c>
      <c r="X640" s="3" t="s">
        <v>1122</v>
      </c>
      <c r="Y640" s="3" t="s">
        <v>1123</v>
      </c>
      <c r="Z640" s="4" t="s">
        <v>1124</v>
      </c>
    </row>
    <row r="641" spans="1:26" x14ac:dyDescent="0.3">
      <c r="A641" s="4" t="str">
        <f>_xlfn.CONCAT(M641, K641, "-", B641, "-", T641, "-", U641)</f>
        <v>0211-330670-PUB-EB</v>
      </c>
      <c r="B641" s="4">
        <v>330670</v>
      </c>
      <c r="C641" s="4" t="s">
        <v>1125</v>
      </c>
      <c r="D641" s="5">
        <v>211358</v>
      </c>
      <c r="E641" s="3" t="s">
        <v>1126</v>
      </c>
      <c r="F641" s="4" t="s">
        <v>1127</v>
      </c>
      <c r="G641" s="3" t="s">
        <v>1128</v>
      </c>
      <c r="H641" s="4" t="s">
        <v>104</v>
      </c>
      <c r="I641" s="3" t="s">
        <v>1129</v>
      </c>
      <c r="J641" s="3" t="s">
        <v>1130</v>
      </c>
      <c r="K641" s="4" t="s">
        <v>144</v>
      </c>
      <c r="L641" s="3" t="s">
        <v>957</v>
      </c>
      <c r="M641" s="4" t="s">
        <v>317</v>
      </c>
      <c r="N641" s="3" t="s">
        <v>866</v>
      </c>
      <c r="O641" s="3" t="s">
        <v>1131</v>
      </c>
      <c r="P641" s="3" t="s">
        <v>1132</v>
      </c>
      <c r="Q641" s="3" t="s">
        <v>1133</v>
      </c>
      <c r="R641" s="3" t="s">
        <v>801</v>
      </c>
      <c r="S641" s="3" t="s">
        <v>961</v>
      </c>
      <c r="T641" s="4" t="s">
        <v>51</v>
      </c>
      <c r="U641" s="4" t="s">
        <v>52</v>
      </c>
      <c r="V641" s="3" t="s">
        <v>149</v>
      </c>
      <c r="W641" s="4" t="s">
        <v>1134</v>
      </c>
      <c r="X641" s="3" t="s">
        <v>1135</v>
      </c>
      <c r="Y641" s="3" t="s">
        <v>1136</v>
      </c>
      <c r="Z641" s="4" t="s">
        <v>1137</v>
      </c>
    </row>
    <row r="642" spans="1:26" x14ac:dyDescent="0.3">
      <c r="A642" s="4" t="str">
        <f>_xlfn.CONCAT(M642, K642, "-", B642, "-", T642, "-", U642)</f>
        <v>0211-340972-PUB-EB</v>
      </c>
      <c r="B642" s="4">
        <v>340972</v>
      </c>
      <c r="C642" s="4" t="s">
        <v>2368</v>
      </c>
      <c r="D642" s="5">
        <v>211289</v>
      </c>
      <c r="E642" s="3" t="s">
        <v>2369</v>
      </c>
      <c r="F642" s="4" t="s">
        <v>2370</v>
      </c>
      <c r="G642" s="3" t="s">
        <v>2371</v>
      </c>
      <c r="H642" s="4" t="s">
        <v>41</v>
      </c>
      <c r="I642" s="3" t="s">
        <v>2372</v>
      </c>
      <c r="J642" s="3" t="s">
        <v>2373</v>
      </c>
      <c r="K642" s="4" t="s">
        <v>144</v>
      </c>
      <c r="L642" s="3" t="s">
        <v>957</v>
      </c>
      <c r="M642" s="4" t="s">
        <v>317</v>
      </c>
      <c r="N642" s="3" t="s">
        <v>866</v>
      </c>
      <c r="O642" s="3" t="s">
        <v>2374</v>
      </c>
      <c r="P642" s="3" t="s">
        <v>2375</v>
      </c>
      <c r="Q642" s="3" t="s">
        <v>2376</v>
      </c>
      <c r="R642" s="3" t="s">
        <v>801</v>
      </c>
      <c r="S642" s="3" t="s">
        <v>961</v>
      </c>
      <c r="T642" s="4" t="s">
        <v>51</v>
      </c>
      <c r="U642" s="4" t="s">
        <v>52</v>
      </c>
      <c r="V642" s="3" t="s">
        <v>131</v>
      </c>
      <c r="W642" s="4" t="s">
        <v>2377</v>
      </c>
      <c r="Y642" s="3" t="s">
        <v>2378</v>
      </c>
      <c r="Z642" s="4" t="s">
        <v>2379</v>
      </c>
    </row>
    <row r="643" spans="1:26" x14ac:dyDescent="0.3">
      <c r="A643" s="4" t="str">
        <f>_xlfn.CONCAT(M643, K643, "-", B643, "-", T643, "-", U643)</f>
        <v>0211-500367-PRI-C</v>
      </c>
      <c r="B643" s="4">
        <v>500367</v>
      </c>
      <c r="C643" s="4" t="s">
        <v>9213</v>
      </c>
      <c r="D643" s="5">
        <v>211889</v>
      </c>
      <c r="E643" s="3" t="s">
        <v>9214</v>
      </c>
      <c r="H643" s="4" t="s">
        <v>41</v>
      </c>
      <c r="I643" s="3" t="s">
        <v>9215</v>
      </c>
      <c r="J643" s="3" t="s">
        <v>9216</v>
      </c>
      <c r="K643" s="4" t="s">
        <v>144</v>
      </c>
      <c r="L643" s="3" t="s">
        <v>957</v>
      </c>
      <c r="M643" s="4" t="s">
        <v>317</v>
      </c>
      <c r="N643" s="3" t="s">
        <v>866</v>
      </c>
      <c r="O643" s="3" t="s">
        <v>9217</v>
      </c>
      <c r="P643" s="3" t="s">
        <v>9218</v>
      </c>
      <c r="Q643" s="3" t="s">
        <v>9219</v>
      </c>
      <c r="R643" s="3" t="s">
        <v>801</v>
      </c>
      <c r="S643" s="3" t="s">
        <v>961</v>
      </c>
      <c r="T643" s="4" t="s">
        <v>8096</v>
      </c>
      <c r="U643" s="4" t="s">
        <v>8105</v>
      </c>
      <c r="V643" s="3" t="s">
        <v>9220</v>
      </c>
      <c r="W643" s="4" t="s">
        <v>9221</v>
      </c>
      <c r="X643" s="3" t="s">
        <v>9222</v>
      </c>
      <c r="Y643" s="3" t="s">
        <v>9223</v>
      </c>
      <c r="Z643" s="4" t="s">
        <v>9224</v>
      </c>
    </row>
    <row r="644" spans="1:26" x14ac:dyDescent="0.3">
      <c r="A644" s="4" t="str">
        <f>_xlfn.CONCAT(M644, K644, "-", B644, "-", T644, "-", U644)</f>
        <v>1116-340340-PUB-EB</v>
      </c>
      <c r="B644" s="4">
        <v>340340</v>
      </c>
      <c r="C644" s="4" t="s">
        <v>1745</v>
      </c>
      <c r="D644" s="5">
        <v>1107756</v>
      </c>
      <c r="E644" s="3" t="s">
        <v>1746</v>
      </c>
      <c r="F644" s="4" t="s">
        <v>1747</v>
      </c>
      <c r="G644" s="3" t="s">
        <v>1748</v>
      </c>
      <c r="H644" s="4" t="s">
        <v>104</v>
      </c>
      <c r="I644" s="3" t="s">
        <v>1749</v>
      </c>
      <c r="J644" s="3" t="s">
        <v>1750</v>
      </c>
      <c r="K644" s="4" t="s">
        <v>74</v>
      </c>
      <c r="L644" s="3" t="s">
        <v>1751</v>
      </c>
      <c r="M644" s="4" t="s">
        <v>144</v>
      </c>
      <c r="N644" s="3" t="s">
        <v>143</v>
      </c>
      <c r="O644" s="3" t="s">
        <v>1752</v>
      </c>
      <c r="P644" s="3" t="s">
        <v>1753</v>
      </c>
      <c r="Q644" s="3" t="s">
        <v>1754</v>
      </c>
      <c r="R644" s="3" t="s">
        <v>113</v>
      </c>
      <c r="S644" s="3" t="s">
        <v>148</v>
      </c>
      <c r="T644" s="4" t="s">
        <v>51</v>
      </c>
      <c r="U644" s="4" t="s">
        <v>52</v>
      </c>
      <c r="V644" s="3" t="s">
        <v>131</v>
      </c>
      <c r="W644" s="4" t="s">
        <v>1755</v>
      </c>
      <c r="X644" s="3" t="s">
        <v>1756</v>
      </c>
      <c r="Y644" s="3" t="s">
        <v>1757</v>
      </c>
      <c r="Z644" s="4" t="s">
        <v>1758</v>
      </c>
    </row>
    <row r="645" spans="1:26" x14ac:dyDescent="0.3">
      <c r="A645" s="4" t="str">
        <f>_xlfn.CONCAT(M645, K645, "-", B645, "-", T645, "-", U645)</f>
        <v>1116-340376-PUB-</v>
      </c>
      <c r="B645" s="5">
        <v>340376</v>
      </c>
      <c r="E645" s="3" t="s">
        <v>11149</v>
      </c>
      <c r="F645" s="4" t="s">
        <v>11150</v>
      </c>
      <c r="G645" s="3" t="s">
        <v>11151</v>
      </c>
      <c r="H645" s="4" t="s">
        <v>41</v>
      </c>
      <c r="I645" s="3" t="s">
        <v>11152</v>
      </c>
      <c r="J645" s="3" t="s">
        <v>1750</v>
      </c>
      <c r="K645" s="4" t="s">
        <v>74</v>
      </c>
      <c r="L645" s="3" t="s">
        <v>1751</v>
      </c>
      <c r="M645" s="4" t="s">
        <v>144</v>
      </c>
      <c r="N645" s="3" t="s">
        <v>143</v>
      </c>
      <c r="O645" s="3" t="s">
        <v>11153</v>
      </c>
      <c r="P645" s="3" t="e">
        <v>#N/A</v>
      </c>
      <c r="Q645" s="3" t="e">
        <v>#N/A</v>
      </c>
      <c r="R645" s="3" t="s">
        <v>113</v>
      </c>
      <c r="S645" s="3" t="s">
        <v>148</v>
      </c>
      <c r="T645" s="4" t="s">
        <v>51</v>
      </c>
      <c r="V645" s="3" t="s">
        <v>149</v>
      </c>
      <c r="W645" s="3" t="s">
        <v>11154</v>
      </c>
      <c r="Y645" s="3" t="s">
        <v>11155</v>
      </c>
      <c r="Z645" s="4" t="s">
        <v>11156</v>
      </c>
    </row>
    <row r="646" spans="1:26" x14ac:dyDescent="0.3">
      <c r="A646" s="4" t="str">
        <f>_xlfn.CONCAT(M646, K646, "-", B646, "-", T646, "-", U646)</f>
        <v>1116-340534-PUB-</v>
      </c>
      <c r="B646" s="5">
        <v>340534</v>
      </c>
      <c r="E646" s="3" t="s">
        <v>11176</v>
      </c>
      <c r="F646" s="4" t="s">
        <v>11177</v>
      </c>
      <c r="G646" s="3" t="s">
        <v>11178</v>
      </c>
      <c r="H646" s="4" t="s">
        <v>41</v>
      </c>
      <c r="I646" s="3" t="s">
        <v>11179</v>
      </c>
      <c r="J646" s="3" t="s">
        <v>11180</v>
      </c>
      <c r="K646" s="4" t="s">
        <v>74</v>
      </c>
      <c r="L646" s="3" t="s">
        <v>1751</v>
      </c>
      <c r="M646" s="4" t="s">
        <v>144</v>
      </c>
      <c r="N646" s="3" t="s">
        <v>143</v>
      </c>
      <c r="O646" s="3" t="s">
        <v>11181</v>
      </c>
      <c r="P646" s="3" t="e">
        <v>#N/A</v>
      </c>
      <c r="Q646" s="3" t="e">
        <v>#N/A</v>
      </c>
      <c r="R646" s="3" t="s">
        <v>113</v>
      </c>
      <c r="S646" s="3" t="s">
        <v>148</v>
      </c>
      <c r="T646" s="4" t="s">
        <v>51</v>
      </c>
      <c r="V646" s="3" t="s">
        <v>64</v>
      </c>
      <c r="W646" s="3" t="s">
        <v>11182</v>
      </c>
      <c r="Y646" s="3" t="s">
        <v>11183</v>
      </c>
      <c r="Z646" s="4" t="s">
        <v>11184</v>
      </c>
    </row>
    <row r="647" spans="1:26" x14ac:dyDescent="0.3">
      <c r="A647" s="4" t="str">
        <f>_xlfn.CONCAT(M647, K647, "-", B647, "-", T647, "-", U647)</f>
        <v>1116-341770-PUB-EB</v>
      </c>
      <c r="B647" s="4">
        <v>341770</v>
      </c>
      <c r="C647" s="4" t="s">
        <v>3038</v>
      </c>
      <c r="D647" s="5">
        <v>1107235</v>
      </c>
      <c r="E647" s="3" t="s">
        <v>3039</v>
      </c>
      <c r="F647" s="4" t="s">
        <v>3040</v>
      </c>
      <c r="G647" s="3" t="s">
        <v>3041</v>
      </c>
      <c r="H647" s="4" t="s">
        <v>104</v>
      </c>
      <c r="I647" s="3" t="s">
        <v>3042</v>
      </c>
      <c r="J647" s="3" t="s">
        <v>1750</v>
      </c>
      <c r="K647" s="4" t="s">
        <v>74</v>
      </c>
      <c r="L647" s="3" t="s">
        <v>1751</v>
      </c>
      <c r="M647" s="4" t="s">
        <v>144</v>
      </c>
      <c r="N647" s="3" t="s">
        <v>143</v>
      </c>
      <c r="O647" s="3" t="s">
        <v>3043</v>
      </c>
      <c r="P647" s="3" t="s">
        <v>3044</v>
      </c>
      <c r="Q647" s="3" t="s">
        <v>3045</v>
      </c>
      <c r="R647" s="3" t="s">
        <v>113</v>
      </c>
      <c r="S647" s="3" t="s">
        <v>148</v>
      </c>
      <c r="T647" s="4" t="s">
        <v>51</v>
      </c>
      <c r="U647" s="4" t="s">
        <v>52</v>
      </c>
      <c r="V647" s="3" t="s">
        <v>131</v>
      </c>
      <c r="W647" s="4" t="s">
        <v>3046</v>
      </c>
      <c r="X647" s="3" t="s">
        <v>3047</v>
      </c>
      <c r="Y647" s="3" t="s">
        <v>3048</v>
      </c>
      <c r="Z647" s="4" t="s">
        <v>3049</v>
      </c>
    </row>
    <row r="648" spans="1:26" x14ac:dyDescent="0.3">
      <c r="A648" s="4" t="str">
        <f>_xlfn.CONCAT(M648, K648, "-", B648, "-", T648, "-", U648)</f>
        <v>1116-342660-PUB-EB</v>
      </c>
      <c r="B648" s="4">
        <v>342660</v>
      </c>
      <c r="C648" s="4" t="s">
        <v>3768</v>
      </c>
      <c r="D648" s="5">
        <v>1107251</v>
      </c>
      <c r="E648" s="3" t="s">
        <v>3769</v>
      </c>
      <c r="F648" s="4" t="s">
        <v>3770</v>
      </c>
      <c r="G648" s="3" t="s">
        <v>3771</v>
      </c>
      <c r="H648" s="4" t="s">
        <v>104</v>
      </c>
      <c r="I648" s="3" t="s">
        <v>3772</v>
      </c>
      <c r="J648" s="3" t="s">
        <v>1750</v>
      </c>
      <c r="K648" s="4" t="s">
        <v>74</v>
      </c>
      <c r="L648" s="3" t="s">
        <v>1751</v>
      </c>
      <c r="M648" s="4" t="s">
        <v>144</v>
      </c>
      <c r="N648" s="3" t="s">
        <v>143</v>
      </c>
      <c r="O648" s="3" t="s">
        <v>3773</v>
      </c>
      <c r="P648" s="3" t="s">
        <v>3774</v>
      </c>
      <c r="Q648" s="3" t="s">
        <v>3775</v>
      </c>
      <c r="R648" s="3" t="s">
        <v>113</v>
      </c>
      <c r="S648" s="3" t="s">
        <v>148</v>
      </c>
      <c r="T648" s="4" t="s">
        <v>51</v>
      </c>
      <c r="U648" s="4" t="s">
        <v>52</v>
      </c>
      <c r="V648" s="3" t="s">
        <v>149</v>
      </c>
      <c r="W648" s="4" t="s">
        <v>3776</v>
      </c>
      <c r="X648" s="3" t="s">
        <v>3777</v>
      </c>
      <c r="Y648" s="3" t="s">
        <v>3778</v>
      </c>
      <c r="Z648" s="4" t="s">
        <v>3779</v>
      </c>
    </row>
    <row r="649" spans="1:26" x14ac:dyDescent="0.3">
      <c r="A649" s="4" t="str">
        <f>_xlfn.CONCAT(M649, K649, "-", B649, "-", T649, "-", U649)</f>
        <v>1116-344620-PUB-EB</v>
      </c>
      <c r="B649" s="4">
        <v>344620</v>
      </c>
      <c r="C649" s="4" t="s">
        <v>5791</v>
      </c>
      <c r="D649" s="5">
        <v>1107632</v>
      </c>
      <c r="E649" s="3" t="s">
        <v>5792</v>
      </c>
      <c r="F649" s="4" t="s">
        <v>5793</v>
      </c>
      <c r="G649" s="3" t="s">
        <v>5794</v>
      </c>
      <c r="H649" s="4" t="s">
        <v>104</v>
      </c>
      <c r="I649" s="3" t="s">
        <v>5795</v>
      </c>
      <c r="J649" s="3" t="s">
        <v>1750</v>
      </c>
      <c r="K649" s="4" t="s">
        <v>74</v>
      </c>
      <c r="L649" s="3" t="s">
        <v>1751</v>
      </c>
      <c r="M649" s="4" t="s">
        <v>144</v>
      </c>
      <c r="N649" s="3" t="s">
        <v>143</v>
      </c>
      <c r="O649" s="3" t="s">
        <v>5796</v>
      </c>
      <c r="P649" s="3" t="s">
        <v>5797</v>
      </c>
      <c r="Q649" s="3" t="s">
        <v>5798</v>
      </c>
      <c r="R649" s="3" t="s">
        <v>113</v>
      </c>
      <c r="S649" s="3" t="s">
        <v>148</v>
      </c>
      <c r="T649" s="4" t="s">
        <v>51</v>
      </c>
      <c r="U649" s="4" t="s">
        <v>52</v>
      </c>
      <c r="V649" s="3" t="s">
        <v>131</v>
      </c>
      <c r="W649" s="4" t="s">
        <v>5799</v>
      </c>
      <c r="X649" s="3" t="s">
        <v>5800</v>
      </c>
      <c r="Y649" s="3" t="s">
        <v>5801</v>
      </c>
      <c r="Z649" s="4" t="s">
        <v>5802</v>
      </c>
    </row>
    <row r="650" spans="1:26" x14ac:dyDescent="0.3">
      <c r="A650" s="4" t="str">
        <f>_xlfn.CONCAT(M650, K650, "-", B650, "-", T650, "-", U650)</f>
        <v>1116-344655-PUB-</v>
      </c>
      <c r="B650" s="5">
        <v>344655</v>
      </c>
      <c r="E650" s="3" t="s">
        <v>11710</v>
      </c>
      <c r="F650" s="4" t="s">
        <v>11711</v>
      </c>
      <c r="G650" s="3" t="s">
        <v>11712</v>
      </c>
      <c r="H650" s="4" t="s">
        <v>41</v>
      </c>
      <c r="I650" s="3" t="s">
        <v>11713</v>
      </c>
      <c r="J650" s="3" t="s">
        <v>11714</v>
      </c>
      <c r="K650" s="4" t="s">
        <v>74</v>
      </c>
      <c r="L650" s="3" t="s">
        <v>1751</v>
      </c>
      <c r="M650" s="4" t="s">
        <v>144</v>
      </c>
      <c r="N650" s="3" t="s">
        <v>143</v>
      </c>
      <c r="O650" s="3" t="s">
        <v>11715</v>
      </c>
      <c r="P650" s="3" t="e">
        <v>#N/A</v>
      </c>
      <c r="Q650" s="3" t="e">
        <v>#N/A</v>
      </c>
      <c r="R650" s="3" t="s">
        <v>113</v>
      </c>
      <c r="S650" s="3" t="s">
        <v>148</v>
      </c>
      <c r="T650" s="4" t="s">
        <v>51</v>
      </c>
      <c r="V650" s="3" t="s">
        <v>355</v>
      </c>
      <c r="W650" s="3" t="s">
        <v>11716</v>
      </c>
      <c r="Y650" s="3" t="s">
        <v>11717</v>
      </c>
      <c r="Z650" s="4" t="s">
        <v>11718</v>
      </c>
    </row>
    <row r="651" spans="1:26" x14ac:dyDescent="0.3">
      <c r="A651" s="4" t="str">
        <f>_xlfn.CONCAT(M651, K651, "-", B651, "-", T651, "-", U651)</f>
        <v>1116-344679-PUB-</v>
      </c>
      <c r="B651" s="5">
        <v>344679</v>
      </c>
      <c r="E651" s="3" t="s">
        <v>11719</v>
      </c>
      <c r="F651" s="4" t="s">
        <v>11720</v>
      </c>
      <c r="G651" s="3" t="s">
        <v>11721</v>
      </c>
      <c r="H651" s="4" t="s">
        <v>41</v>
      </c>
      <c r="I651" s="3" t="s">
        <v>11722</v>
      </c>
      <c r="J651" s="3" t="s">
        <v>11723</v>
      </c>
      <c r="K651" s="4" t="s">
        <v>74</v>
      </c>
      <c r="L651" s="3" t="s">
        <v>1751</v>
      </c>
      <c r="M651" s="4" t="s">
        <v>144</v>
      </c>
      <c r="N651" s="3" t="s">
        <v>143</v>
      </c>
      <c r="O651" s="3" t="s">
        <v>11724</v>
      </c>
      <c r="P651" s="3" t="e">
        <v>#N/A</v>
      </c>
      <c r="Q651" s="3" t="e">
        <v>#N/A</v>
      </c>
      <c r="R651" s="3" t="s">
        <v>113</v>
      </c>
      <c r="S651" s="3" t="s">
        <v>148</v>
      </c>
      <c r="T651" s="4" t="s">
        <v>51</v>
      </c>
      <c r="V651" s="3" t="s">
        <v>149</v>
      </c>
      <c r="W651" s="3" t="s">
        <v>11725</v>
      </c>
      <c r="Y651" s="3" t="s">
        <v>11726</v>
      </c>
      <c r="Z651" s="4" t="s">
        <v>11727</v>
      </c>
    </row>
    <row r="652" spans="1:26" x14ac:dyDescent="0.3">
      <c r="A652" s="4" t="str">
        <f>_xlfn.CONCAT(M652, K652, "-", B652, "-", T652, "-", U652)</f>
        <v>1116-502340-PRI-EXT</v>
      </c>
      <c r="B652" s="4">
        <v>502340</v>
      </c>
      <c r="C652" s="4" t="s">
        <v>9394</v>
      </c>
      <c r="D652" s="5">
        <v>1107809</v>
      </c>
      <c r="E652" s="3" t="s">
        <v>9395</v>
      </c>
      <c r="H652" s="4" t="s">
        <v>41</v>
      </c>
      <c r="I652" s="3" t="s">
        <v>9396</v>
      </c>
      <c r="J652" s="3" t="s">
        <v>9397</v>
      </c>
      <c r="K652" s="4" t="s">
        <v>74</v>
      </c>
      <c r="L652" s="3" t="s">
        <v>1751</v>
      </c>
      <c r="M652" s="4" t="s">
        <v>144</v>
      </c>
      <c r="N652" s="3" t="s">
        <v>143</v>
      </c>
      <c r="O652" s="3" t="s">
        <v>9398</v>
      </c>
      <c r="P652" s="3" t="s">
        <v>9399</v>
      </c>
      <c r="Q652" s="3" t="s">
        <v>9400</v>
      </c>
      <c r="R652" s="3" t="s">
        <v>113</v>
      </c>
      <c r="S652" s="3" t="s">
        <v>148</v>
      </c>
      <c r="T652" s="4" t="s">
        <v>8096</v>
      </c>
      <c r="U652" s="4" t="s">
        <v>8097</v>
      </c>
      <c r="V652" s="3" t="s">
        <v>53</v>
      </c>
      <c r="W652" s="4" t="s">
        <v>9401</v>
      </c>
      <c r="Y652" s="3" t="s">
        <v>9402</v>
      </c>
      <c r="Z652" s="4" t="s">
        <v>9403</v>
      </c>
    </row>
    <row r="653" spans="1:26" x14ac:dyDescent="0.3">
      <c r="A653" s="4" t="str">
        <f>_xlfn.CONCAT(M653, K653, "-", B653, "-", T653, "-", U653)</f>
        <v>1116-803336-PRI-I</v>
      </c>
      <c r="B653" s="4">
        <v>803336</v>
      </c>
      <c r="C653" s="4" t="s">
        <v>10770</v>
      </c>
      <c r="D653" s="5">
        <v>1107824</v>
      </c>
      <c r="E653" s="3" t="s">
        <v>10771</v>
      </c>
      <c r="H653" s="4" t="s">
        <v>41</v>
      </c>
      <c r="I653" s="3" t="s">
        <v>10772</v>
      </c>
      <c r="J653" s="3" t="s">
        <v>9397</v>
      </c>
      <c r="K653" s="4" t="s">
        <v>74</v>
      </c>
      <c r="L653" s="3" t="s">
        <v>1751</v>
      </c>
      <c r="M653" s="4" t="s">
        <v>144</v>
      </c>
      <c r="N653" s="3" t="s">
        <v>143</v>
      </c>
      <c r="O653" s="3" t="s">
        <v>10773</v>
      </c>
      <c r="P653" s="3" t="s">
        <v>10774</v>
      </c>
      <c r="Q653" s="3" t="s">
        <v>10775</v>
      </c>
      <c r="R653" s="3" t="s">
        <v>113</v>
      </c>
      <c r="S653" s="3" t="s">
        <v>148</v>
      </c>
      <c r="T653" s="4" t="s">
        <v>8096</v>
      </c>
      <c r="U653" s="4" t="s">
        <v>10707</v>
      </c>
      <c r="V653" s="3" t="s">
        <v>773</v>
      </c>
      <c r="W653" s="4" t="s">
        <v>10776</v>
      </c>
      <c r="X653" s="3" t="s">
        <v>10777</v>
      </c>
      <c r="Y653" s="3" t="s">
        <v>10778</v>
      </c>
      <c r="Z653" s="4" t="s">
        <v>10779</v>
      </c>
    </row>
    <row r="654" spans="1:26" x14ac:dyDescent="0.3">
      <c r="A654" s="4" t="str">
        <f>_xlfn.CONCAT(M654, K654, "-", B654, "-", T654, "-", U654)</f>
        <v>1110-330140-PUB-EB</v>
      </c>
      <c r="B654" s="4">
        <v>330140</v>
      </c>
      <c r="C654" s="4" t="s">
        <v>537</v>
      </c>
      <c r="D654" s="5">
        <v>1110156</v>
      </c>
      <c r="E654" s="3" t="s">
        <v>538</v>
      </c>
      <c r="F654" s="4" t="s">
        <v>539</v>
      </c>
      <c r="G654" s="3" t="s">
        <v>540</v>
      </c>
      <c r="H654" s="4" t="s">
        <v>104</v>
      </c>
      <c r="I654" s="3" t="s">
        <v>541</v>
      </c>
      <c r="J654" s="3" t="s">
        <v>542</v>
      </c>
      <c r="K654" s="4" t="s">
        <v>161</v>
      </c>
      <c r="L654" s="3" t="s">
        <v>543</v>
      </c>
      <c r="M654" s="4" t="s">
        <v>144</v>
      </c>
      <c r="N654" s="3" t="s">
        <v>143</v>
      </c>
      <c r="O654" s="3" t="s">
        <v>544</v>
      </c>
      <c r="P654" s="3" t="s">
        <v>545</v>
      </c>
      <c r="Q654" s="3" t="s">
        <v>546</v>
      </c>
      <c r="R654" s="3" t="s">
        <v>113</v>
      </c>
      <c r="S654" s="3" t="s">
        <v>148</v>
      </c>
      <c r="T654" s="4" t="s">
        <v>51</v>
      </c>
      <c r="U654" s="4" t="s">
        <v>52</v>
      </c>
      <c r="V654" s="3" t="s">
        <v>149</v>
      </c>
      <c r="W654" s="4" t="s">
        <v>547</v>
      </c>
      <c r="X654" s="3" t="s">
        <v>548</v>
      </c>
      <c r="Y654" s="3" t="s">
        <v>549</v>
      </c>
      <c r="Z654" s="4" t="s">
        <v>550</v>
      </c>
    </row>
    <row r="655" spans="1:26" x14ac:dyDescent="0.3">
      <c r="A655" s="4" t="str">
        <f>_xlfn.CONCAT(M655, K655, "-", B655, "-", T655, "-", U655)</f>
        <v>1110-340560-PUB-EB</v>
      </c>
      <c r="B655" s="4">
        <v>340560</v>
      </c>
      <c r="C655" s="4" t="s">
        <v>1925</v>
      </c>
      <c r="D655" s="5">
        <v>1110309</v>
      </c>
      <c r="E655" s="3" t="s">
        <v>1926</v>
      </c>
      <c r="F655" s="4" t="s">
        <v>1927</v>
      </c>
      <c r="G655" s="3" t="s">
        <v>1928</v>
      </c>
      <c r="H655" s="4" t="s">
        <v>104</v>
      </c>
      <c r="I655" s="3" t="s">
        <v>1929</v>
      </c>
      <c r="J655" s="3" t="s">
        <v>1930</v>
      </c>
      <c r="K655" s="4" t="s">
        <v>161</v>
      </c>
      <c r="L655" s="3" t="s">
        <v>543</v>
      </c>
      <c r="M655" s="4" t="s">
        <v>144</v>
      </c>
      <c r="N655" s="3" t="s">
        <v>143</v>
      </c>
      <c r="O655" s="3" t="s">
        <v>1931</v>
      </c>
      <c r="P655" s="3" t="s">
        <v>1932</v>
      </c>
      <c r="Q655" s="3" t="s">
        <v>1933</v>
      </c>
      <c r="R655" s="3" t="s">
        <v>113</v>
      </c>
      <c r="S655" s="3" t="s">
        <v>148</v>
      </c>
      <c r="T655" s="4" t="s">
        <v>51</v>
      </c>
      <c r="U655" s="4" t="s">
        <v>52</v>
      </c>
      <c r="V655" s="3" t="s">
        <v>115</v>
      </c>
      <c r="W655" s="4" t="s">
        <v>1934</v>
      </c>
      <c r="X655" s="3" t="s">
        <v>1935</v>
      </c>
      <c r="Y655" s="3" t="s">
        <v>1936</v>
      </c>
      <c r="Z655" s="4" t="s">
        <v>1937</v>
      </c>
    </row>
    <row r="656" spans="1:26" x14ac:dyDescent="0.3">
      <c r="A656" s="4" t="str">
        <f>_xlfn.CONCAT(M656, K656, "-", B656, "-", T656, "-", U656)</f>
        <v>1110-340601-PUB-EB</v>
      </c>
      <c r="B656" s="4">
        <v>340601</v>
      </c>
      <c r="C656" s="4" t="s">
        <v>1974</v>
      </c>
      <c r="D656" s="5">
        <v>1110273</v>
      </c>
      <c r="E656" s="3" t="s">
        <v>1975</v>
      </c>
      <c r="F656" s="4" t="s">
        <v>1976</v>
      </c>
      <c r="G656" s="3" t="s">
        <v>1977</v>
      </c>
      <c r="H656" s="4" t="s">
        <v>104</v>
      </c>
      <c r="I656" s="3" t="s">
        <v>1978</v>
      </c>
      <c r="J656" s="3" t="s">
        <v>1979</v>
      </c>
      <c r="K656" s="4" t="s">
        <v>161</v>
      </c>
      <c r="L656" s="3" t="s">
        <v>543</v>
      </c>
      <c r="M656" s="4" t="s">
        <v>144</v>
      </c>
      <c r="N656" s="3" t="s">
        <v>143</v>
      </c>
      <c r="O656" s="3" t="s">
        <v>1980</v>
      </c>
      <c r="P656" s="3" t="s">
        <v>1981</v>
      </c>
      <c r="Q656" s="3" t="s">
        <v>1982</v>
      </c>
      <c r="R656" s="3" t="s">
        <v>113</v>
      </c>
      <c r="S656" s="3" t="s">
        <v>148</v>
      </c>
      <c r="T656" s="4" t="s">
        <v>51</v>
      </c>
      <c r="U656" s="4" t="s">
        <v>52</v>
      </c>
      <c r="V656" s="3" t="s">
        <v>131</v>
      </c>
      <c r="W656" s="4" t="s">
        <v>1983</v>
      </c>
      <c r="X656" s="3" t="s">
        <v>1984</v>
      </c>
      <c r="Y656" s="3" t="s">
        <v>1985</v>
      </c>
      <c r="Z656" s="4" t="s">
        <v>1986</v>
      </c>
    </row>
    <row r="657" spans="1:26" x14ac:dyDescent="0.3">
      <c r="A657" s="4" t="str">
        <f>_xlfn.CONCAT(M657, K657, "-", B657, "-", T657, "-", U657)</f>
        <v>1110-341174-PUB-</v>
      </c>
      <c r="B657" s="5">
        <v>341174</v>
      </c>
      <c r="E657" s="3" t="s">
        <v>11254</v>
      </c>
      <c r="F657" s="4" t="s">
        <v>11255</v>
      </c>
      <c r="G657" s="3" t="s">
        <v>11256</v>
      </c>
      <c r="H657" s="4" t="s">
        <v>41</v>
      </c>
      <c r="I657" s="3" t="s">
        <v>11257</v>
      </c>
      <c r="J657" s="3" t="s">
        <v>11258</v>
      </c>
      <c r="K657" s="4" t="s">
        <v>161</v>
      </c>
      <c r="L657" s="3" t="s">
        <v>543</v>
      </c>
      <c r="M657" s="4" t="s">
        <v>144</v>
      </c>
      <c r="N657" s="3" t="s">
        <v>143</v>
      </c>
      <c r="O657" s="3" t="s">
        <v>11259</v>
      </c>
      <c r="P657" s="3" t="e">
        <v>#N/A</v>
      </c>
      <c r="Q657" s="3" t="e">
        <v>#N/A</v>
      </c>
      <c r="R657" s="3" t="s">
        <v>113</v>
      </c>
      <c r="S657" s="3" t="s">
        <v>148</v>
      </c>
      <c r="T657" s="4" t="s">
        <v>51</v>
      </c>
      <c r="V657" s="3" t="s">
        <v>355</v>
      </c>
      <c r="W657" s="3" t="s">
        <v>11260</v>
      </c>
      <c r="Y657" s="3" t="s">
        <v>11261</v>
      </c>
      <c r="Z657" s="4" t="s">
        <v>11262</v>
      </c>
    </row>
    <row r="658" spans="1:26" x14ac:dyDescent="0.3">
      <c r="A658" s="4" t="str">
        <f>_xlfn.CONCAT(M658, K658, "-", B658, "-", T658, "-", U658)</f>
        <v>1110-341897-PUB-</v>
      </c>
      <c r="B658" s="5">
        <v>341897</v>
      </c>
      <c r="E658" s="3" t="s">
        <v>11394</v>
      </c>
      <c r="F658" s="4" t="s">
        <v>8283</v>
      </c>
      <c r="G658" s="3" t="s">
        <v>8284</v>
      </c>
      <c r="H658" s="4" t="s">
        <v>41</v>
      </c>
      <c r="I658" s="3" t="s">
        <v>11395</v>
      </c>
      <c r="J658" s="3" t="s">
        <v>11396</v>
      </c>
      <c r="K658" s="4" t="s">
        <v>161</v>
      </c>
      <c r="L658" s="3" t="s">
        <v>543</v>
      </c>
      <c r="M658" s="4" t="s">
        <v>144</v>
      </c>
      <c r="N658" s="3" t="s">
        <v>143</v>
      </c>
      <c r="O658" s="3" t="s">
        <v>11397</v>
      </c>
      <c r="P658" s="3" t="e">
        <v>#N/A</v>
      </c>
      <c r="Q658" s="3" t="e">
        <v>#N/A</v>
      </c>
      <c r="R658" s="3" t="s">
        <v>113</v>
      </c>
      <c r="S658" s="3" t="s">
        <v>148</v>
      </c>
      <c r="T658" s="4" t="s">
        <v>51</v>
      </c>
      <c r="V658" s="3" t="s">
        <v>355</v>
      </c>
      <c r="W658" s="3" t="s">
        <v>11398</v>
      </c>
      <c r="X658" s="3" t="s">
        <v>11399</v>
      </c>
      <c r="Y658" s="3" t="s">
        <v>11400</v>
      </c>
      <c r="Z658" s="4" t="s">
        <v>11401</v>
      </c>
    </row>
    <row r="659" spans="1:26" x14ac:dyDescent="0.3">
      <c r="A659" s="4" t="str">
        <f>_xlfn.CONCAT(M659, K659, "-", B659, "-", T659, "-", U659)</f>
        <v>1110-342210-PUB-</v>
      </c>
      <c r="B659" s="5">
        <v>342210</v>
      </c>
      <c r="E659" s="3" t="s">
        <v>11462</v>
      </c>
      <c r="F659" s="4" t="s">
        <v>11463</v>
      </c>
      <c r="G659" s="3" t="s">
        <v>11464</v>
      </c>
      <c r="H659" s="4" t="s">
        <v>41</v>
      </c>
      <c r="I659" s="3" t="s">
        <v>11465</v>
      </c>
      <c r="J659" s="3" t="s">
        <v>11466</v>
      </c>
      <c r="K659" s="4" t="s">
        <v>161</v>
      </c>
      <c r="L659" s="3" t="s">
        <v>543</v>
      </c>
      <c r="M659" s="4" t="s">
        <v>144</v>
      </c>
      <c r="N659" s="3" t="s">
        <v>143</v>
      </c>
      <c r="O659" s="3" t="s">
        <v>11467</v>
      </c>
      <c r="P659" s="3" t="e">
        <v>#N/A</v>
      </c>
      <c r="Q659" s="3" t="e">
        <v>#N/A</v>
      </c>
      <c r="R659" s="3" t="s">
        <v>113</v>
      </c>
      <c r="S659" s="3" t="s">
        <v>148</v>
      </c>
      <c r="T659" s="4" t="s">
        <v>51</v>
      </c>
      <c r="V659" s="3" t="s">
        <v>355</v>
      </c>
      <c r="W659" s="3" t="s">
        <v>11468</v>
      </c>
      <c r="Y659" s="3" t="s">
        <v>11469</v>
      </c>
      <c r="Z659" s="4" t="s">
        <v>11470</v>
      </c>
    </row>
    <row r="660" spans="1:26" x14ac:dyDescent="0.3">
      <c r="A660" s="4" t="str">
        <f>_xlfn.CONCAT(M660, K660, "-", B660, "-", T660, "-", U660)</f>
        <v>1110-342828-PUB-EB</v>
      </c>
      <c r="B660" s="4">
        <v>342828</v>
      </c>
      <c r="C660" s="4" t="s">
        <v>3929</v>
      </c>
      <c r="D660" s="5">
        <v>1110010</v>
      </c>
      <c r="E660" s="3" t="s">
        <v>3930</v>
      </c>
      <c r="F660" s="4" t="s">
        <v>3931</v>
      </c>
      <c r="G660" s="3" t="s">
        <v>3932</v>
      </c>
      <c r="H660" s="4" t="s">
        <v>41</v>
      </c>
      <c r="I660" s="3" t="s">
        <v>3933</v>
      </c>
      <c r="J660" s="3" t="s">
        <v>3934</v>
      </c>
      <c r="K660" s="4" t="s">
        <v>161</v>
      </c>
      <c r="L660" s="3" t="s">
        <v>543</v>
      </c>
      <c r="M660" s="4" t="s">
        <v>144</v>
      </c>
      <c r="N660" s="3" t="s">
        <v>143</v>
      </c>
      <c r="O660" s="3" t="s">
        <v>3935</v>
      </c>
      <c r="P660" s="3" t="s">
        <v>3936</v>
      </c>
      <c r="Q660" s="3" t="s">
        <v>3937</v>
      </c>
      <c r="R660" s="3" t="s">
        <v>113</v>
      </c>
      <c r="S660" s="3" t="s">
        <v>148</v>
      </c>
      <c r="T660" s="4" t="s">
        <v>51</v>
      </c>
      <c r="U660" s="4" t="s">
        <v>52</v>
      </c>
      <c r="V660" s="3" t="s">
        <v>149</v>
      </c>
      <c r="W660" s="4" t="s">
        <v>3938</v>
      </c>
      <c r="X660" s="3" t="s">
        <v>3939</v>
      </c>
      <c r="Y660" s="3" t="s">
        <v>3940</v>
      </c>
      <c r="Z660" s="4" t="s">
        <v>3941</v>
      </c>
    </row>
    <row r="661" spans="1:26" x14ac:dyDescent="0.3">
      <c r="A661" s="4" t="str">
        <f>_xlfn.CONCAT(M661, K661, "-", B661, "-", T661, "-", U661)</f>
        <v>1110-343213-PUB-</v>
      </c>
      <c r="B661" s="5">
        <v>343213</v>
      </c>
      <c r="E661" s="3" t="s">
        <v>11597</v>
      </c>
      <c r="F661" s="4" t="s">
        <v>11598</v>
      </c>
      <c r="G661" s="3" t="s">
        <v>11599</v>
      </c>
      <c r="H661" s="4" t="s">
        <v>41</v>
      </c>
      <c r="I661" s="3" t="s">
        <v>11600</v>
      </c>
      <c r="J661" s="3" t="s">
        <v>1979</v>
      </c>
      <c r="K661" s="4" t="s">
        <v>161</v>
      </c>
      <c r="L661" s="3" t="s">
        <v>543</v>
      </c>
      <c r="M661" s="4" t="s">
        <v>144</v>
      </c>
      <c r="N661" s="3" t="s">
        <v>143</v>
      </c>
      <c r="O661" s="3" t="s">
        <v>11601</v>
      </c>
      <c r="P661" s="3" t="e">
        <v>#N/A</v>
      </c>
      <c r="Q661" s="3" t="e">
        <v>#N/A</v>
      </c>
      <c r="R661" s="3" t="s">
        <v>113</v>
      </c>
      <c r="S661" s="3" t="s">
        <v>148</v>
      </c>
      <c r="T661" s="4" t="s">
        <v>51</v>
      </c>
      <c r="V661" s="3" t="s">
        <v>115</v>
      </c>
      <c r="W661" s="3" t="s">
        <v>11602</v>
      </c>
      <c r="X661" s="3" t="s">
        <v>11603</v>
      </c>
      <c r="Y661" s="3" t="s">
        <v>11604</v>
      </c>
      <c r="Z661" s="4" t="s">
        <v>11605</v>
      </c>
    </row>
    <row r="662" spans="1:26" x14ac:dyDescent="0.3">
      <c r="A662" s="4" t="str">
        <f>_xlfn.CONCAT(M662, K662, "-", B662, "-", T662, "-", U662)</f>
        <v>1110-343377-PUB-</v>
      </c>
      <c r="B662" s="5">
        <v>343377</v>
      </c>
      <c r="E662" s="3" t="s">
        <v>11621</v>
      </c>
      <c r="F662" s="4" t="s">
        <v>11622</v>
      </c>
      <c r="G662" s="3" t="s">
        <v>11623</v>
      </c>
      <c r="H662" s="4" t="s">
        <v>41</v>
      </c>
      <c r="I662" s="3" t="s">
        <v>11624</v>
      </c>
      <c r="J662" s="3" t="s">
        <v>542</v>
      </c>
      <c r="K662" s="4" t="s">
        <v>161</v>
      </c>
      <c r="L662" s="3" t="s">
        <v>543</v>
      </c>
      <c r="M662" s="4" t="s">
        <v>144</v>
      </c>
      <c r="N662" s="3" t="s">
        <v>143</v>
      </c>
      <c r="O662" s="3" t="s">
        <v>11625</v>
      </c>
      <c r="P662" s="3" t="e">
        <v>#N/A</v>
      </c>
      <c r="Q662" s="3" t="e">
        <v>#N/A</v>
      </c>
      <c r="R662" s="3" t="s">
        <v>113</v>
      </c>
      <c r="S662" s="3" t="s">
        <v>148</v>
      </c>
      <c r="T662" s="4" t="s">
        <v>51</v>
      </c>
      <c r="V662" s="3" t="s">
        <v>355</v>
      </c>
      <c r="W662" s="3" t="s">
        <v>11626</v>
      </c>
      <c r="Y662" s="3" t="s">
        <v>11627</v>
      </c>
      <c r="Z662" s="4" t="s">
        <v>11628</v>
      </c>
    </row>
    <row r="663" spans="1:26" x14ac:dyDescent="0.3">
      <c r="A663" s="4" t="str">
        <f>_xlfn.CONCAT(M663, K663, "-", B663, "-", T663, "-", U663)</f>
        <v>1110-346767-PUB-EBS</v>
      </c>
      <c r="B663" s="4">
        <v>346767</v>
      </c>
      <c r="C663" s="4" t="s">
        <v>7918</v>
      </c>
      <c r="D663" s="5">
        <v>1110579</v>
      </c>
      <c r="E663" s="3" t="s">
        <v>7919</v>
      </c>
      <c r="F663" s="4" t="s">
        <v>7920</v>
      </c>
      <c r="G663" s="3" t="s">
        <v>7921</v>
      </c>
      <c r="H663" s="4" t="s">
        <v>104</v>
      </c>
      <c r="I663" s="3" t="s">
        <v>7922</v>
      </c>
      <c r="J663" s="3" t="s">
        <v>7923</v>
      </c>
      <c r="K663" s="4" t="s">
        <v>161</v>
      </c>
      <c r="L663" s="3" t="s">
        <v>543</v>
      </c>
      <c r="M663" s="4" t="s">
        <v>144</v>
      </c>
      <c r="N663" s="3" t="s">
        <v>143</v>
      </c>
      <c r="O663" s="3" t="s">
        <v>7924</v>
      </c>
      <c r="P663" s="3" t="s">
        <v>7925</v>
      </c>
      <c r="Q663" s="3" t="s">
        <v>7926</v>
      </c>
      <c r="R663" s="3" t="s">
        <v>113</v>
      </c>
      <c r="S663" s="3" t="s">
        <v>148</v>
      </c>
      <c r="T663" s="4" t="s">
        <v>51</v>
      </c>
      <c r="U663" s="4" t="s">
        <v>225</v>
      </c>
      <c r="V663" s="3" t="s">
        <v>275</v>
      </c>
      <c r="W663" s="4" t="s">
        <v>7927</v>
      </c>
      <c r="X663" s="3" t="s">
        <v>7928</v>
      </c>
      <c r="Y663" s="3" t="s">
        <v>7929</v>
      </c>
      <c r="Z663" s="4" t="s">
        <v>7930</v>
      </c>
    </row>
    <row r="664" spans="1:26" x14ac:dyDescent="0.3">
      <c r="A664" s="4" t="str">
        <f>_xlfn.CONCAT(M664, K664, "-", B664, "-", T664, "-", U664)</f>
        <v>1110-400038-PUB-EBS</v>
      </c>
      <c r="B664" s="4">
        <v>400038</v>
      </c>
      <c r="C664" s="4" t="s">
        <v>8281</v>
      </c>
      <c r="D664" s="5">
        <v>1110746</v>
      </c>
      <c r="E664" s="3" t="s">
        <v>8282</v>
      </c>
      <c r="F664" s="4" t="s">
        <v>8283</v>
      </c>
      <c r="G664" s="3" t="s">
        <v>8284</v>
      </c>
      <c r="H664" s="4" t="s">
        <v>104</v>
      </c>
      <c r="I664" s="3" t="s">
        <v>8285</v>
      </c>
      <c r="J664" s="3" t="s">
        <v>8286</v>
      </c>
      <c r="K664" s="4" t="s">
        <v>161</v>
      </c>
      <c r="L664" s="3" t="s">
        <v>543</v>
      </c>
      <c r="M664" s="4" t="s">
        <v>144</v>
      </c>
      <c r="N664" s="3" t="s">
        <v>143</v>
      </c>
      <c r="O664" s="3" t="s">
        <v>8287</v>
      </c>
      <c r="P664" s="3" t="s">
        <v>8288</v>
      </c>
      <c r="Q664" s="3" t="s">
        <v>8289</v>
      </c>
      <c r="R664" s="3" t="s">
        <v>113</v>
      </c>
      <c r="S664" s="3" t="s">
        <v>148</v>
      </c>
      <c r="T664" s="4" t="s">
        <v>51</v>
      </c>
      <c r="U664" s="4" t="s">
        <v>225</v>
      </c>
      <c r="V664" s="3" t="s">
        <v>2275</v>
      </c>
      <c r="W664" s="4" t="s">
        <v>8290</v>
      </c>
      <c r="X664" s="3" t="s">
        <v>8291</v>
      </c>
      <c r="Y664" s="3" t="s">
        <v>8292</v>
      </c>
      <c r="Z664" s="4" t="s">
        <v>8293</v>
      </c>
    </row>
    <row r="665" spans="1:26" x14ac:dyDescent="0.3">
      <c r="A665" s="4" t="str">
        <f>_xlfn.CONCAT(M665, K665, "-", B665, "-", T665, "-", U665)</f>
        <v>1110-800196-PUB-</v>
      </c>
      <c r="B665" s="5">
        <v>800196</v>
      </c>
      <c r="E665" s="3" t="s">
        <v>11978</v>
      </c>
      <c r="H665" s="4" t="s">
        <v>41</v>
      </c>
      <c r="I665" s="3" t="s">
        <v>11979</v>
      </c>
      <c r="J665" s="3" t="s">
        <v>1930</v>
      </c>
      <c r="K665" s="4" t="s">
        <v>161</v>
      </c>
      <c r="L665" s="3" t="s">
        <v>543</v>
      </c>
      <c r="M665" s="4" t="s">
        <v>144</v>
      </c>
      <c r="N665" s="3" t="s">
        <v>143</v>
      </c>
      <c r="O665" s="3" t="s">
        <v>11980</v>
      </c>
      <c r="P665" s="3" t="e">
        <v>#N/A</v>
      </c>
      <c r="Q665" s="3" t="e">
        <v>#N/A</v>
      </c>
      <c r="R665" s="3" t="s">
        <v>113</v>
      </c>
      <c r="S665" s="3" t="s">
        <v>148</v>
      </c>
      <c r="T665" s="4" t="s">
        <v>51</v>
      </c>
      <c r="V665" s="3" t="s">
        <v>149</v>
      </c>
      <c r="W665" s="3" t="s">
        <v>11981</v>
      </c>
      <c r="Y665" s="3" t="s">
        <v>98</v>
      </c>
      <c r="Z665" s="4" t="s">
        <v>11982</v>
      </c>
    </row>
    <row r="666" spans="1:26" x14ac:dyDescent="0.3">
      <c r="A666" s="4" t="str">
        <f>_xlfn.CONCAT(M666, K666, "-", B666, "-", T666, "-", U666)</f>
        <v>0506-345970-PUB-EBS</v>
      </c>
      <c r="B666" s="4">
        <v>345970</v>
      </c>
      <c r="C666" s="4" t="s">
        <v>7070</v>
      </c>
      <c r="D666" s="5">
        <v>506188</v>
      </c>
      <c r="E666" s="3" t="s">
        <v>7071</v>
      </c>
      <c r="F666" s="4" t="s">
        <v>7072</v>
      </c>
      <c r="G666" s="3" t="s">
        <v>7073</v>
      </c>
      <c r="H666" s="4" t="s">
        <v>104</v>
      </c>
      <c r="I666" s="3" t="s">
        <v>7074</v>
      </c>
      <c r="J666" s="3" t="s">
        <v>7075</v>
      </c>
      <c r="K666" s="4" t="s">
        <v>142</v>
      </c>
      <c r="L666" s="3" t="s">
        <v>7076</v>
      </c>
      <c r="M666" s="4" t="s">
        <v>381</v>
      </c>
      <c r="N666" s="3" t="s">
        <v>382</v>
      </c>
      <c r="O666" s="3" t="s">
        <v>7077</v>
      </c>
      <c r="P666" s="3" t="s">
        <v>2116</v>
      </c>
      <c r="Q666" s="3" t="s">
        <v>2117</v>
      </c>
      <c r="R666" s="3" t="s">
        <v>165</v>
      </c>
      <c r="S666" s="3" t="s">
        <v>386</v>
      </c>
      <c r="T666" s="4" t="s">
        <v>51</v>
      </c>
      <c r="U666" s="4" t="s">
        <v>225</v>
      </c>
      <c r="V666" s="3" t="s">
        <v>275</v>
      </c>
      <c r="W666" s="4" t="s">
        <v>7078</v>
      </c>
      <c r="X666" s="3" t="s">
        <v>7079</v>
      </c>
      <c r="Y666" s="3" t="s">
        <v>7080</v>
      </c>
      <c r="Z666" s="4" t="s">
        <v>7081</v>
      </c>
    </row>
    <row r="667" spans="1:26" x14ac:dyDescent="0.3">
      <c r="A667" s="4" t="str">
        <f>_xlfn.CONCAT(M667, K667, "-", B667, "-", T667, "-", U667)</f>
        <v>0810-341046-PUB-EB</v>
      </c>
      <c r="B667" s="4">
        <v>341046</v>
      </c>
      <c r="C667" s="4" t="s">
        <v>2447</v>
      </c>
      <c r="D667" s="5">
        <v>810452</v>
      </c>
      <c r="E667" s="3" t="s">
        <v>2448</v>
      </c>
      <c r="F667" s="4" t="s">
        <v>2449</v>
      </c>
      <c r="G667" s="3" t="s">
        <v>2450</v>
      </c>
      <c r="H667" s="4" t="s">
        <v>104</v>
      </c>
      <c r="I667" s="3" t="s">
        <v>2451</v>
      </c>
      <c r="J667" s="3" t="s">
        <v>2452</v>
      </c>
      <c r="K667" s="4" t="s">
        <v>161</v>
      </c>
      <c r="L667" s="3" t="s">
        <v>2453</v>
      </c>
      <c r="M667" s="4" t="s">
        <v>334</v>
      </c>
      <c r="N667" s="3" t="s">
        <v>335</v>
      </c>
      <c r="O667" s="3" t="s">
        <v>2454</v>
      </c>
      <c r="P667" s="3" t="s">
        <v>2455</v>
      </c>
      <c r="Q667" s="3" t="s">
        <v>2456</v>
      </c>
      <c r="R667" s="3" t="s">
        <v>339</v>
      </c>
      <c r="S667" s="3" t="s">
        <v>2053</v>
      </c>
      <c r="T667" s="4" t="s">
        <v>51</v>
      </c>
      <c r="U667" s="4" t="s">
        <v>52</v>
      </c>
      <c r="V667" s="3" t="s">
        <v>149</v>
      </c>
      <c r="W667" s="4" t="s">
        <v>2457</v>
      </c>
      <c r="X667" s="3" t="s">
        <v>2458</v>
      </c>
      <c r="Y667" s="3" t="s">
        <v>2459</v>
      </c>
      <c r="Z667" s="4" t="s">
        <v>2460</v>
      </c>
    </row>
    <row r="668" spans="1:26" x14ac:dyDescent="0.3">
      <c r="A668" s="4" t="str">
        <f>_xlfn.CONCAT(M668, K668, "-", B668, "-", T668, "-", U668)</f>
        <v>0810-342373-PUB-EB</v>
      </c>
      <c r="B668" s="4">
        <v>342373</v>
      </c>
      <c r="C668" s="4" t="s">
        <v>3491</v>
      </c>
      <c r="D668" s="5">
        <v>810637</v>
      </c>
      <c r="E668" s="3" t="s">
        <v>3492</v>
      </c>
      <c r="F668" s="4" t="s">
        <v>3493</v>
      </c>
      <c r="G668" s="3" t="s">
        <v>3494</v>
      </c>
      <c r="H668" s="4" t="s">
        <v>41</v>
      </c>
      <c r="I668" s="3" t="s">
        <v>3495</v>
      </c>
      <c r="J668" s="3" t="s">
        <v>2452</v>
      </c>
      <c r="K668" s="4" t="s">
        <v>161</v>
      </c>
      <c r="L668" s="3" t="s">
        <v>2453</v>
      </c>
      <c r="M668" s="4" t="s">
        <v>334</v>
      </c>
      <c r="N668" s="3" t="s">
        <v>335</v>
      </c>
      <c r="O668" s="3" t="s">
        <v>3496</v>
      </c>
      <c r="P668" s="3" t="s">
        <v>3497</v>
      </c>
      <c r="Q668" s="3" t="s">
        <v>3498</v>
      </c>
      <c r="R668" s="3" t="s">
        <v>339</v>
      </c>
      <c r="S668" s="3" t="s">
        <v>2053</v>
      </c>
      <c r="T668" s="4" t="s">
        <v>51</v>
      </c>
      <c r="U668" s="4" t="s">
        <v>52</v>
      </c>
      <c r="V668" s="3" t="s">
        <v>81</v>
      </c>
      <c r="W668" s="4" t="s">
        <v>3499</v>
      </c>
      <c r="Y668" s="3" t="s">
        <v>3500</v>
      </c>
      <c r="Z668" s="4" t="s">
        <v>3501</v>
      </c>
    </row>
    <row r="669" spans="1:26" x14ac:dyDescent="0.3">
      <c r="A669" s="4" t="str">
        <f>_xlfn.CONCAT(M669, K669, "-", B669, "-", T669, "-", U669)</f>
        <v>0810-342385-PUB-EB</v>
      </c>
      <c r="B669" s="4">
        <v>342385</v>
      </c>
      <c r="C669" s="4" t="s">
        <v>3502</v>
      </c>
      <c r="D669" s="5">
        <v>810114</v>
      </c>
      <c r="E669" s="3" t="s">
        <v>3503</v>
      </c>
      <c r="F669" s="4" t="s">
        <v>3504</v>
      </c>
      <c r="G669" s="3" t="s">
        <v>3505</v>
      </c>
      <c r="H669" s="4" t="s">
        <v>104</v>
      </c>
      <c r="I669" s="3" t="s">
        <v>3506</v>
      </c>
      <c r="J669" s="3" t="s">
        <v>2452</v>
      </c>
      <c r="K669" s="4" t="s">
        <v>161</v>
      </c>
      <c r="L669" s="3" t="s">
        <v>2453</v>
      </c>
      <c r="M669" s="4" t="s">
        <v>334</v>
      </c>
      <c r="N669" s="3" t="s">
        <v>335</v>
      </c>
      <c r="O669" s="3" t="s">
        <v>3507</v>
      </c>
      <c r="P669" s="3" t="s">
        <v>3508</v>
      </c>
      <c r="Q669" s="3" t="s">
        <v>3509</v>
      </c>
      <c r="R669" s="3" t="s">
        <v>339</v>
      </c>
      <c r="S669" s="3" t="s">
        <v>2053</v>
      </c>
      <c r="T669" s="4" t="s">
        <v>51</v>
      </c>
      <c r="U669" s="4" t="s">
        <v>52</v>
      </c>
      <c r="V669" s="3" t="s">
        <v>131</v>
      </c>
      <c r="W669" s="4" t="s">
        <v>3510</v>
      </c>
      <c r="X669" s="3" t="s">
        <v>3511</v>
      </c>
      <c r="Y669" s="3" t="s">
        <v>3512</v>
      </c>
      <c r="Z669" s="4" t="s">
        <v>3513</v>
      </c>
    </row>
    <row r="670" spans="1:26" x14ac:dyDescent="0.3">
      <c r="A670" s="4" t="str">
        <f>_xlfn.CONCAT(M670, K670, "-", B670, "-", T670, "-", U670)</f>
        <v>0810-342830-PUB-EB</v>
      </c>
      <c r="B670" s="4">
        <v>342830</v>
      </c>
      <c r="C670" s="4" t="s">
        <v>3942</v>
      </c>
      <c r="D670" s="5">
        <v>810464</v>
      </c>
      <c r="E670" s="3" t="s">
        <v>3943</v>
      </c>
      <c r="F670" s="4" t="s">
        <v>3493</v>
      </c>
      <c r="G670" s="3" t="s">
        <v>3494</v>
      </c>
      <c r="H670" s="4" t="s">
        <v>104</v>
      </c>
      <c r="I670" s="3" t="s">
        <v>3944</v>
      </c>
      <c r="J670" s="3" t="s">
        <v>2452</v>
      </c>
      <c r="K670" s="4" t="s">
        <v>161</v>
      </c>
      <c r="L670" s="3" t="s">
        <v>2453</v>
      </c>
      <c r="M670" s="4" t="s">
        <v>334</v>
      </c>
      <c r="N670" s="3" t="s">
        <v>335</v>
      </c>
      <c r="O670" s="3" t="s">
        <v>3945</v>
      </c>
      <c r="P670" s="3" t="s">
        <v>1303</v>
      </c>
      <c r="Q670" s="3" t="s">
        <v>1304</v>
      </c>
      <c r="R670" s="3" t="s">
        <v>339</v>
      </c>
      <c r="S670" s="3" t="s">
        <v>2053</v>
      </c>
      <c r="T670" s="4" t="s">
        <v>51</v>
      </c>
      <c r="U670" s="4" t="s">
        <v>52</v>
      </c>
      <c r="V670" s="3" t="s">
        <v>149</v>
      </c>
      <c r="W670" s="4" t="s">
        <v>3946</v>
      </c>
      <c r="X670" s="3" t="s">
        <v>3947</v>
      </c>
      <c r="Y670" s="3" t="s">
        <v>3948</v>
      </c>
      <c r="Z670" s="4" t="s">
        <v>3949</v>
      </c>
    </row>
    <row r="671" spans="1:26" x14ac:dyDescent="0.3">
      <c r="A671" s="4" t="str">
        <f>_xlfn.CONCAT(M671, K671, "-", B671, "-", T671, "-", U671)</f>
        <v>0810-345817-PUB-EBS</v>
      </c>
      <c r="B671" s="4">
        <v>345817</v>
      </c>
      <c r="C671" s="4" t="s">
        <v>6870</v>
      </c>
      <c r="D671" s="5">
        <v>810394</v>
      </c>
      <c r="E671" s="3" t="s">
        <v>6871</v>
      </c>
      <c r="F671" s="4" t="s">
        <v>6872</v>
      </c>
      <c r="G671" s="3" t="s">
        <v>6873</v>
      </c>
      <c r="H671" s="4" t="s">
        <v>41</v>
      </c>
      <c r="I671" s="3" t="s">
        <v>6874</v>
      </c>
      <c r="J671" s="3" t="s">
        <v>6875</v>
      </c>
      <c r="K671" s="4" t="s">
        <v>161</v>
      </c>
      <c r="L671" s="3" t="s">
        <v>2453</v>
      </c>
      <c r="M671" s="4" t="s">
        <v>334</v>
      </c>
      <c r="N671" s="3" t="s">
        <v>335</v>
      </c>
      <c r="O671" s="3" t="s">
        <v>6876</v>
      </c>
      <c r="P671" s="3" t="s">
        <v>6850</v>
      </c>
      <c r="Q671" s="3" t="s">
        <v>6851</v>
      </c>
      <c r="R671" s="3" t="s">
        <v>339</v>
      </c>
      <c r="S671" s="3" t="s">
        <v>2053</v>
      </c>
      <c r="T671" s="4" t="s">
        <v>51</v>
      </c>
      <c r="U671" s="4" t="s">
        <v>225</v>
      </c>
      <c r="V671" s="3" t="s">
        <v>4799</v>
      </c>
      <c r="W671" s="4" t="s">
        <v>6877</v>
      </c>
      <c r="Y671" s="3" t="s">
        <v>6878</v>
      </c>
      <c r="Z671" s="4" t="s">
        <v>6879</v>
      </c>
    </row>
    <row r="672" spans="1:26" x14ac:dyDescent="0.3">
      <c r="A672" s="4" t="str">
        <f>_xlfn.CONCAT(M672, K672, "-", B672, "-", T672, "-", U672)</f>
        <v>0810-346627-PUB-EB</v>
      </c>
      <c r="B672" s="4">
        <v>346627</v>
      </c>
      <c r="C672" s="4" t="s">
        <v>7768</v>
      </c>
      <c r="D672" s="5">
        <v>810409</v>
      </c>
      <c r="E672" s="3" t="s">
        <v>7769</v>
      </c>
      <c r="F672" s="4" t="s">
        <v>6872</v>
      </c>
      <c r="G672" s="3" t="s">
        <v>6873</v>
      </c>
      <c r="H672" s="4" t="s">
        <v>41</v>
      </c>
      <c r="I672" s="3" t="s">
        <v>7770</v>
      </c>
      <c r="J672" s="3" t="s">
        <v>6875</v>
      </c>
      <c r="K672" s="4" t="s">
        <v>161</v>
      </c>
      <c r="L672" s="3" t="s">
        <v>2453</v>
      </c>
      <c r="M672" s="4" t="s">
        <v>334</v>
      </c>
      <c r="N672" s="3" t="s">
        <v>335</v>
      </c>
      <c r="O672" s="3" t="s">
        <v>7771</v>
      </c>
      <c r="P672" s="3" t="s">
        <v>7772</v>
      </c>
      <c r="Q672" s="3" t="s">
        <v>7773</v>
      </c>
      <c r="R672" s="3" t="s">
        <v>339</v>
      </c>
      <c r="S672" s="3" t="s">
        <v>2053</v>
      </c>
      <c r="T672" s="4" t="s">
        <v>51</v>
      </c>
      <c r="U672" s="4" t="s">
        <v>52</v>
      </c>
      <c r="V672" s="3" t="s">
        <v>115</v>
      </c>
      <c r="W672" s="4" t="s">
        <v>7774</v>
      </c>
      <c r="Y672" s="3" t="s">
        <v>7775</v>
      </c>
      <c r="Z672" s="4" t="s">
        <v>7776</v>
      </c>
    </row>
    <row r="673" spans="1:26" x14ac:dyDescent="0.3">
      <c r="A673" s="4" t="str">
        <f>_xlfn.CONCAT(M673, K673, "-", B673, "-", T673, "-", U673)</f>
        <v>0810-800338-PRI-C</v>
      </c>
      <c r="B673" s="4">
        <v>800338</v>
      </c>
      <c r="C673" s="4" t="s">
        <v>10166</v>
      </c>
      <c r="D673" s="5">
        <v>810790</v>
      </c>
      <c r="E673" s="3" t="s">
        <v>10167</v>
      </c>
      <c r="H673" s="4" t="s">
        <v>41</v>
      </c>
      <c r="I673" s="3" t="s">
        <v>10168</v>
      </c>
      <c r="J673" s="3" t="s">
        <v>2452</v>
      </c>
      <c r="K673" s="4" t="s">
        <v>161</v>
      </c>
      <c r="L673" s="3" t="s">
        <v>2453</v>
      </c>
      <c r="M673" s="4" t="s">
        <v>334</v>
      </c>
      <c r="N673" s="3" t="s">
        <v>335</v>
      </c>
      <c r="O673" s="3" t="s">
        <v>10169</v>
      </c>
      <c r="P673" s="3" t="s">
        <v>9456</v>
      </c>
      <c r="Q673" s="3" t="s">
        <v>9457</v>
      </c>
      <c r="R673" s="3" t="s">
        <v>339</v>
      </c>
      <c r="S673" s="3" t="s">
        <v>2053</v>
      </c>
      <c r="T673" s="4" t="s">
        <v>8096</v>
      </c>
      <c r="U673" s="4" t="s">
        <v>8105</v>
      </c>
      <c r="V673" s="3" t="s">
        <v>64</v>
      </c>
      <c r="W673" s="4" t="s">
        <v>10170</v>
      </c>
      <c r="Y673" s="3" t="s">
        <v>10171</v>
      </c>
      <c r="Z673" s="4" t="s">
        <v>10172</v>
      </c>
    </row>
    <row r="674" spans="1:26" x14ac:dyDescent="0.3">
      <c r="A674" s="4" t="str">
        <f>_xlfn.CONCAT(M674, K674, "-", B674, "-", T674, "-", U674)</f>
        <v>0113-330050-PUB-EB</v>
      </c>
      <c r="B674" s="4">
        <v>330050</v>
      </c>
      <c r="C674" s="4" t="s">
        <v>408</v>
      </c>
      <c r="D674" s="5">
        <v>113009</v>
      </c>
      <c r="E674" s="3" t="s">
        <v>409</v>
      </c>
      <c r="F674" s="4" t="s">
        <v>410</v>
      </c>
      <c r="G674" s="3" t="s">
        <v>411</v>
      </c>
      <c r="H674" s="4" t="s">
        <v>41</v>
      </c>
      <c r="I674" s="3" t="s">
        <v>412</v>
      </c>
      <c r="J674" s="3" t="s">
        <v>413</v>
      </c>
      <c r="K674" s="4" t="s">
        <v>92</v>
      </c>
      <c r="L674" s="3" t="s">
        <v>414</v>
      </c>
      <c r="M674" s="4" t="s">
        <v>72</v>
      </c>
      <c r="N674" s="3" t="s">
        <v>220</v>
      </c>
      <c r="O674" s="3" t="s">
        <v>415</v>
      </c>
      <c r="P674" s="3" t="s">
        <v>416</v>
      </c>
      <c r="Q674" s="3" t="s">
        <v>417</v>
      </c>
      <c r="R674" s="3" t="s">
        <v>79</v>
      </c>
      <c r="S674" s="3" t="s">
        <v>224</v>
      </c>
      <c r="T674" s="4" t="s">
        <v>51</v>
      </c>
      <c r="U674" s="4" t="s">
        <v>52</v>
      </c>
      <c r="V674" s="3" t="s">
        <v>149</v>
      </c>
      <c r="W674" s="4" t="s">
        <v>418</v>
      </c>
      <c r="Y674" s="3" t="s">
        <v>419</v>
      </c>
      <c r="Z674" s="4" t="s">
        <v>420</v>
      </c>
    </row>
    <row r="675" spans="1:26" x14ac:dyDescent="0.3">
      <c r="A675" s="4" t="str">
        <f>_xlfn.CONCAT(M675, K675, "-", B675, "-", T675, "-", U675)</f>
        <v>0113-330188-PUB-EB</v>
      </c>
      <c r="B675" s="4">
        <v>330188</v>
      </c>
      <c r="C675" s="4" t="s">
        <v>592</v>
      </c>
      <c r="D675" s="5">
        <v>113010</v>
      </c>
      <c r="E675" s="3" t="s">
        <v>593</v>
      </c>
      <c r="F675" s="4" t="s">
        <v>410</v>
      </c>
      <c r="G675" s="3" t="s">
        <v>411</v>
      </c>
      <c r="H675" s="4" t="s">
        <v>104</v>
      </c>
      <c r="I675" s="3" t="s">
        <v>594</v>
      </c>
      <c r="J675" s="3" t="s">
        <v>595</v>
      </c>
      <c r="K675" s="4" t="s">
        <v>92</v>
      </c>
      <c r="L675" s="3" t="s">
        <v>414</v>
      </c>
      <c r="M675" s="4" t="s">
        <v>72</v>
      </c>
      <c r="N675" s="3" t="s">
        <v>220</v>
      </c>
      <c r="O675" s="3" t="s">
        <v>596</v>
      </c>
      <c r="P675" s="3" t="s">
        <v>597</v>
      </c>
      <c r="Q675" s="3" t="s">
        <v>598</v>
      </c>
      <c r="R675" s="3" t="s">
        <v>79</v>
      </c>
      <c r="S675" s="3" t="s">
        <v>224</v>
      </c>
      <c r="T675" s="4" t="s">
        <v>51</v>
      </c>
      <c r="U675" s="4" t="s">
        <v>52</v>
      </c>
      <c r="V675" s="3" t="s">
        <v>115</v>
      </c>
      <c r="W675" s="4" t="s">
        <v>599</v>
      </c>
      <c r="X675" s="3" t="s">
        <v>600</v>
      </c>
      <c r="Y675" s="3" t="s">
        <v>601</v>
      </c>
      <c r="Z675" s="4" t="s">
        <v>602</v>
      </c>
    </row>
    <row r="676" spans="1:26" x14ac:dyDescent="0.3">
      <c r="A676" s="4" t="str">
        <f>_xlfn.CONCAT(M676, K676, "-", B676, "-", T676, "-", U676)</f>
        <v>0113-343547-PUB-EBS</v>
      </c>
      <c r="B676" s="4">
        <v>343547</v>
      </c>
      <c r="C676" s="4" t="s">
        <v>4602</v>
      </c>
      <c r="D676" s="5">
        <v>113401</v>
      </c>
      <c r="E676" s="3" t="s">
        <v>4603</v>
      </c>
      <c r="F676" s="4" t="s">
        <v>4604</v>
      </c>
      <c r="G676" s="3" t="s">
        <v>4605</v>
      </c>
      <c r="H676" s="4" t="s">
        <v>104</v>
      </c>
      <c r="I676" s="3" t="s">
        <v>4606</v>
      </c>
      <c r="J676" s="3" t="s">
        <v>4607</v>
      </c>
      <c r="K676" s="4" t="s">
        <v>92</v>
      </c>
      <c r="L676" s="3" t="s">
        <v>414</v>
      </c>
      <c r="M676" s="4" t="s">
        <v>72</v>
      </c>
      <c r="N676" s="3" t="s">
        <v>220</v>
      </c>
      <c r="O676" s="3" t="s">
        <v>4608</v>
      </c>
      <c r="P676" s="3" t="s">
        <v>4609</v>
      </c>
      <c r="Q676" s="3" t="s">
        <v>4610</v>
      </c>
      <c r="R676" s="3" t="s">
        <v>79</v>
      </c>
      <c r="S676" s="3" t="s">
        <v>224</v>
      </c>
      <c r="T676" s="4" t="s">
        <v>51</v>
      </c>
      <c r="U676" s="4" t="s">
        <v>225</v>
      </c>
      <c r="V676" s="3" t="s">
        <v>226</v>
      </c>
      <c r="W676" s="4" t="s">
        <v>4611</v>
      </c>
      <c r="X676" s="3" t="s">
        <v>4612</v>
      </c>
      <c r="Y676" s="3" t="s">
        <v>4613</v>
      </c>
      <c r="Z676" s="4" t="s">
        <v>4614</v>
      </c>
    </row>
    <row r="677" spans="1:26" x14ac:dyDescent="0.3">
      <c r="A677" s="4" t="str">
        <f>_xlfn.CONCAT(M677, K677, "-", B677, "-", T677, "-", U677)</f>
        <v>0113-345763-PUB-EBS</v>
      </c>
      <c r="B677" s="4">
        <v>345763</v>
      </c>
      <c r="C677" s="4" t="s">
        <v>6805</v>
      </c>
      <c r="D677" s="5">
        <v>113513</v>
      </c>
      <c r="E677" s="3" t="s">
        <v>6806</v>
      </c>
      <c r="F677" s="4" t="s">
        <v>6807</v>
      </c>
      <c r="G677" s="3" t="s">
        <v>6808</v>
      </c>
      <c r="H677" s="4" t="s">
        <v>104</v>
      </c>
      <c r="I677" s="3" t="s">
        <v>6809</v>
      </c>
      <c r="J677" s="3" t="s">
        <v>6810</v>
      </c>
      <c r="K677" s="4" t="s">
        <v>92</v>
      </c>
      <c r="L677" s="3" t="s">
        <v>414</v>
      </c>
      <c r="M677" s="4" t="s">
        <v>72</v>
      </c>
      <c r="N677" s="3" t="s">
        <v>220</v>
      </c>
      <c r="O677" s="3" t="s">
        <v>6811</v>
      </c>
      <c r="P677" s="3" t="s">
        <v>6812</v>
      </c>
      <c r="Q677" s="3" t="s">
        <v>6813</v>
      </c>
      <c r="R677" s="3" t="s">
        <v>79</v>
      </c>
      <c r="S677" s="3" t="s">
        <v>224</v>
      </c>
      <c r="T677" s="4" t="s">
        <v>51</v>
      </c>
      <c r="U677" s="4" t="s">
        <v>225</v>
      </c>
      <c r="V677" s="3" t="s">
        <v>275</v>
      </c>
      <c r="W677" s="4" t="s">
        <v>6814</v>
      </c>
      <c r="X677" s="3" t="s">
        <v>6815</v>
      </c>
      <c r="Y677" s="3" t="s">
        <v>6816</v>
      </c>
      <c r="Z677" s="4" t="s">
        <v>6817</v>
      </c>
    </row>
    <row r="678" spans="1:26" x14ac:dyDescent="0.3">
      <c r="A678" s="4" t="str">
        <f>_xlfn.CONCAT(M678, K678, "-", B678, "-", T678, "-", U678)</f>
        <v>0113-346597-PUB-EB</v>
      </c>
      <c r="B678" s="4">
        <v>346597</v>
      </c>
      <c r="C678" s="4" t="s">
        <v>7738</v>
      </c>
      <c r="D678" s="5">
        <v>113470</v>
      </c>
      <c r="E678" s="3" t="s">
        <v>7739</v>
      </c>
      <c r="F678" s="4" t="s">
        <v>4604</v>
      </c>
      <c r="G678" s="3" t="s">
        <v>4605</v>
      </c>
      <c r="H678" s="4" t="s">
        <v>41</v>
      </c>
      <c r="I678" s="3" t="s">
        <v>7740</v>
      </c>
      <c r="J678" s="3" t="s">
        <v>7741</v>
      </c>
      <c r="K678" s="4" t="s">
        <v>92</v>
      </c>
      <c r="L678" s="3" t="s">
        <v>414</v>
      </c>
      <c r="M678" s="4" t="s">
        <v>72</v>
      </c>
      <c r="N678" s="3" t="s">
        <v>220</v>
      </c>
      <c r="O678" s="3" t="s">
        <v>7742</v>
      </c>
      <c r="P678" s="3" t="s">
        <v>7743</v>
      </c>
      <c r="Q678" s="3" t="s">
        <v>7744</v>
      </c>
      <c r="R678" s="3" t="s">
        <v>79</v>
      </c>
      <c r="S678" s="3" t="s">
        <v>224</v>
      </c>
      <c r="T678" s="4" t="s">
        <v>51</v>
      </c>
      <c r="U678" s="4" t="s">
        <v>52</v>
      </c>
      <c r="V678" s="3" t="s">
        <v>355</v>
      </c>
      <c r="W678" s="4" t="s">
        <v>7745</v>
      </c>
      <c r="Y678" s="3" t="s">
        <v>7746</v>
      </c>
      <c r="Z678" s="4" t="s">
        <v>7747</v>
      </c>
    </row>
    <row r="679" spans="1:26" x14ac:dyDescent="0.3">
      <c r="A679" s="4" t="str">
        <f>_xlfn.CONCAT(M679, K679, "-", B679, "-", T679, "-", U679)</f>
        <v>0113-346603-PUB-EB</v>
      </c>
      <c r="B679" s="4">
        <v>346603</v>
      </c>
      <c r="C679" s="4" t="s">
        <v>7748</v>
      </c>
      <c r="D679" s="5">
        <v>113176</v>
      </c>
      <c r="E679" s="3" t="s">
        <v>7749</v>
      </c>
      <c r="F679" s="4" t="s">
        <v>6807</v>
      </c>
      <c r="G679" s="3" t="s">
        <v>6808</v>
      </c>
      <c r="H679" s="4" t="s">
        <v>41</v>
      </c>
      <c r="I679" s="3" t="s">
        <v>7750</v>
      </c>
      <c r="J679" s="3" t="s">
        <v>6810</v>
      </c>
      <c r="K679" s="4" t="s">
        <v>92</v>
      </c>
      <c r="L679" s="3" t="s">
        <v>414</v>
      </c>
      <c r="M679" s="4" t="s">
        <v>72</v>
      </c>
      <c r="N679" s="3" t="s">
        <v>220</v>
      </c>
      <c r="O679" s="3" t="s">
        <v>7751</v>
      </c>
      <c r="P679" s="3" t="s">
        <v>7752</v>
      </c>
      <c r="Q679" s="3" t="s">
        <v>7753</v>
      </c>
      <c r="R679" s="3" t="s">
        <v>79</v>
      </c>
      <c r="S679" s="3" t="s">
        <v>224</v>
      </c>
      <c r="T679" s="4" t="s">
        <v>51</v>
      </c>
      <c r="U679" s="4" t="s">
        <v>52</v>
      </c>
      <c r="V679" s="3" t="s">
        <v>81</v>
      </c>
      <c r="W679" s="4" t="s">
        <v>7754</v>
      </c>
      <c r="X679" s="3" t="s">
        <v>7755</v>
      </c>
      <c r="Y679" s="3" t="s">
        <v>7756</v>
      </c>
      <c r="Z679" s="4" t="s">
        <v>7757</v>
      </c>
    </row>
    <row r="680" spans="1:26" x14ac:dyDescent="0.3">
      <c r="A680" s="4" t="str">
        <f>_xlfn.CONCAT(M680, K680, "-", B680, "-", T680, "-", U680)</f>
        <v>0113-401742-PUB-EBS</v>
      </c>
      <c r="B680" s="4">
        <v>401742</v>
      </c>
      <c r="C680" s="4" t="s">
        <v>8557</v>
      </c>
      <c r="D680" s="5">
        <v>113147</v>
      </c>
      <c r="E680" s="3" t="s">
        <v>8558</v>
      </c>
      <c r="F680" s="4" t="s">
        <v>8559</v>
      </c>
      <c r="G680" s="3" t="s">
        <v>8560</v>
      </c>
      <c r="H680" s="4" t="s">
        <v>104</v>
      </c>
      <c r="I680" s="3" t="s">
        <v>8561</v>
      </c>
      <c r="J680" s="3" t="s">
        <v>8562</v>
      </c>
      <c r="K680" s="4" t="s">
        <v>92</v>
      </c>
      <c r="L680" s="3" t="s">
        <v>414</v>
      </c>
      <c r="M680" s="4" t="s">
        <v>72</v>
      </c>
      <c r="N680" s="3" t="s">
        <v>220</v>
      </c>
      <c r="O680" s="3" t="s">
        <v>8563</v>
      </c>
      <c r="P680" s="3" t="s">
        <v>8564</v>
      </c>
      <c r="Q680" s="3" t="s">
        <v>8565</v>
      </c>
      <c r="R680" s="3" t="s">
        <v>79</v>
      </c>
      <c r="S680" s="3" t="s">
        <v>224</v>
      </c>
      <c r="T680" s="4" t="s">
        <v>51</v>
      </c>
      <c r="U680" s="4" t="s">
        <v>225</v>
      </c>
      <c r="V680" s="3" t="s">
        <v>226</v>
      </c>
      <c r="W680" s="4" t="s">
        <v>8566</v>
      </c>
      <c r="X680" s="3" t="s">
        <v>8567</v>
      </c>
      <c r="Y680" s="3" t="s">
        <v>8568</v>
      </c>
      <c r="Z680" s="4" t="s">
        <v>8569</v>
      </c>
    </row>
    <row r="681" spans="1:26" x14ac:dyDescent="0.3">
      <c r="A681" s="4" t="str">
        <f>_xlfn.CONCAT(M681, K681, "-", B681, "-", T681, "-", U681)</f>
        <v>0113-403003-PUB-EBS</v>
      </c>
      <c r="B681" s="4">
        <v>403003</v>
      </c>
      <c r="C681" s="4" t="s">
        <v>8878</v>
      </c>
      <c r="D681" s="5">
        <v>113278</v>
      </c>
      <c r="E681" s="3" t="s">
        <v>8879</v>
      </c>
      <c r="F681" s="4" t="s">
        <v>8880</v>
      </c>
      <c r="G681" s="3" t="s">
        <v>8881</v>
      </c>
      <c r="H681" s="4" t="s">
        <v>104</v>
      </c>
      <c r="I681" s="3" t="s">
        <v>8882</v>
      </c>
      <c r="J681" s="3" t="s">
        <v>8562</v>
      </c>
      <c r="K681" s="4" t="s">
        <v>92</v>
      </c>
      <c r="L681" s="3" t="s">
        <v>414</v>
      </c>
      <c r="M681" s="4" t="s">
        <v>72</v>
      </c>
      <c r="N681" s="3" t="s">
        <v>220</v>
      </c>
      <c r="O681" s="3" t="s">
        <v>8883</v>
      </c>
      <c r="P681" s="3" t="s">
        <v>8585</v>
      </c>
      <c r="Q681" s="3" t="s">
        <v>8586</v>
      </c>
      <c r="R681" s="3" t="s">
        <v>79</v>
      </c>
      <c r="S681" s="3" t="s">
        <v>224</v>
      </c>
      <c r="T681" s="4" t="s">
        <v>51</v>
      </c>
      <c r="U681" s="4" t="s">
        <v>225</v>
      </c>
      <c r="V681" s="3" t="s">
        <v>226</v>
      </c>
      <c r="W681" s="4" t="s">
        <v>8884</v>
      </c>
      <c r="X681" s="3" t="s">
        <v>8885</v>
      </c>
      <c r="Y681" s="3" t="s">
        <v>8886</v>
      </c>
      <c r="Z681" s="4" t="s">
        <v>8887</v>
      </c>
    </row>
    <row r="682" spans="1:26" x14ac:dyDescent="0.3">
      <c r="A682" s="4" t="str">
        <f>_xlfn.CONCAT(M682, K682, "-", B682, "-", T682, "-", U682)</f>
        <v>1810-346299-PUB-EBS</v>
      </c>
      <c r="B682" s="4">
        <v>346299</v>
      </c>
      <c r="C682" s="4" t="s">
        <v>7468</v>
      </c>
      <c r="D682" s="5">
        <v>1810946</v>
      </c>
      <c r="E682" s="3" t="s">
        <v>7469</v>
      </c>
      <c r="F682" s="4" t="s">
        <v>7470</v>
      </c>
      <c r="G682" s="3" t="s">
        <v>7471</v>
      </c>
      <c r="H682" s="4" t="s">
        <v>104</v>
      </c>
      <c r="I682" s="3" t="s">
        <v>7472</v>
      </c>
      <c r="J682" s="3" t="s">
        <v>7473</v>
      </c>
      <c r="K682" s="4" t="s">
        <v>161</v>
      </c>
      <c r="L682" s="3" t="s">
        <v>7474</v>
      </c>
      <c r="M682" s="4" t="s">
        <v>287</v>
      </c>
      <c r="N682" s="3" t="s">
        <v>288</v>
      </c>
      <c r="O682" s="3" t="s">
        <v>7475</v>
      </c>
      <c r="P682" s="3" t="s">
        <v>7476</v>
      </c>
      <c r="Q682" s="3" t="s">
        <v>7477</v>
      </c>
      <c r="R682" s="3" t="s">
        <v>165</v>
      </c>
      <c r="S682" s="3" t="s">
        <v>718</v>
      </c>
      <c r="T682" s="4" t="s">
        <v>51</v>
      </c>
      <c r="U682" s="4" t="s">
        <v>225</v>
      </c>
      <c r="V682" s="3" t="s">
        <v>275</v>
      </c>
      <c r="W682" s="4" t="s">
        <v>7478</v>
      </c>
      <c r="X682" s="3" t="s">
        <v>7479</v>
      </c>
      <c r="Y682" s="3" t="s">
        <v>7480</v>
      </c>
      <c r="Z682" s="4" t="s">
        <v>7481</v>
      </c>
    </row>
    <row r="683" spans="1:26" x14ac:dyDescent="0.3">
      <c r="A683" s="4" t="str">
        <f>_xlfn.CONCAT(M683, K683, "-", B683, "-", T683, "-", U683)</f>
        <v>0114-341022-PUB-EB</v>
      </c>
      <c r="B683" s="4">
        <v>341022</v>
      </c>
      <c r="C683" s="4" t="s">
        <v>2421</v>
      </c>
      <c r="D683" s="5">
        <v>114354</v>
      </c>
      <c r="E683" s="3" t="s">
        <v>2422</v>
      </c>
      <c r="F683" s="4" t="s">
        <v>2423</v>
      </c>
      <c r="G683" s="3" t="s">
        <v>2424</v>
      </c>
      <c r="H683" s="4" t="s">
        <v>104</v>
      </c>
      <c r="I683" s="3" t="s">
        <v>2425</v>
      </c>
      <c r="J683" s="3" t="s">
        <v>2426</v>
      </c>
      <c r="K683" s="4" t="s">
        <v>90</v>
      </c>
      <c r="L683" s="3" t="s">
        <v>2427</v>
      </c>
      <c r="M683" s="4" t="s">
        <v>72</v>
      </c>
      <c r="N683" s="3" t="s">
        <v>220</v>
      </c>
      <c r="O683" s="3" t="s">
        <v>2428</v>
      </c>
      <c r="P683" s="3" t="s">
        <v>2415</v>
      </c>
      <c r="Q683" s="3" t="s">
        <v>2416</v>
      </c>
      <c r="R683" s="3" t="s">
        <v>165</v>
      </c>
      <c r="S683" s="3" t="s">
        <v>2429</v>
      </c>
      <c r="T683" s="4" t="s">
        <v>51</v>
      </c>
      <c r="U683" s="4" t="s">
        <v>52</v>
      </c>
      <c r="V683" s="3" t="s">
        <v>131</v>
      </c>
      <c r="W683" s="4" t="s">
        <v>2430</v>
      </c>
      <c r="X683" s="3" t="s">
        <v>2431</v>
      </c>
      <c r="Y683" s="3" t="s">
        <v>2432</v>
      </c>
      <c r="Z683" s="4" t="s">
        <v>2433</v>
      </c>
    </row>
    <row r="684" spans="1:26" x14ac:dyDescent="0.3">
      <c r="A684" s="4" t="str">
        <f>_xlfn.CONCAT(M684, K684, "-", B684, "-", T684, "-", U684)</f>
        <v>0114-345519-PUB-EB</v>
      </c>
      <c r="B684" s="4">
        <v>345519</v>
      </c>
      <c r="C684" s="4" t="s">
        <v>6557</v>
      </c>
      <c r="D684" s="5">
        <v>114766</v>
      </c>
      <c r="E684" s="3" t="s">
        <v>6558</v>
      </c>
      <c r="F684" s="4" t="s">
        <v>2423</v>
      </c>
      <c r="G684" s="3" t="s">
        <v>2424</v>
      </c>
      <c r="H684" s="4" t="s">
        <v>41</v>
      </c>
      <c r="I684" s="3" t="s">
        <v>4593</v>
      </c>
      <c r="J684" s="3" t="s">
        <v>6559</v>
      </c>
      <c r="K684" s="4" t="s">
        <v>90</v>
      </c>
      <c r="L684" s="3" t="s">
        <v>2427</v>
      </c>
      <c r="M684" s="4" t="s">
        <v>72</v>
      </c>
      <c r="N684" s="3" t="s">
        <v>220</v>
      </c>
      <c r="O684" s="3" t="s">
        <v>6560</v>
      </c>
      <c r="P684" s="3" t="s">
        <v>6561</v>
      </c>
      <c r="Q684" s="3" t="s">
        <v>6562</v>
      </c>
      <c r="R684" s="3" t="s">
        <v>165</v>
      </c>
      <c r="S684" s="3" t="s">
        <v>2429</v>
      </c>
      <c r="T684" s="4" t="s">
        <v>51</v>
      </c>
      <c r="U684" s="4" t="s">
        <v>52</v>
      </c>
      <c r="V684" s="3" t="s">
        <v>64</v>
      </c>
      <c r="W684" s="4" t="s">
        <v>6563</v>
      </c>
      <c r="Y684" s="3" t="s">
        <v>6564</v>
      </c>
      <c r="Z684" s="4" t="s">
        <v>6565</v>
      </c>
    </row>
    <row r="685" spans="1:26" x14ac:dyDescent="0.3">
      <c r="A685" s="4" t="str">
        <f>_xlfn.CONCAT(M685, K685, "-", B685, "-", T685, "-", U685)</f>
        <v>0114-806877-PUB-EB</v>
      </c>
      <c r="B685" s="4">
        <v>806877</v>
      </c>
      <c r="C685" s="4" t="s">
        <v>10815</v>
      </c>
      <c r="D685" s="5">
        <v>114135</v>
      </c>
      <c r="E685" s="3" t="s">
        <v>10816</v>
      </c>
      <c r="F685" s="4" t="s">
        <v>2423</v>
      </c>
      <c r="G685" s="3" t="s">
        <v>2424</v>
      </c>
      <c r="H685" s="4" t="s">
        <v>41</v>
      </c>
      <c r="I685" s="3" t="s">
        <v>10817</v>
      </c>
      <c r="J685" s="3" t="s">
        <v>10818</v>
      </c>
      <c r="K685" s="4" t="s">
        <v>90</v>
      </c>
      <c r="L685" s="3" t="s">
        <v>2427</v>
      </c>
      <c r="M685" s="4" t="s">
        <v>72</v>
      </c>
      <c r="N685" s="3" t="s">
        <v>220</v>
      </c>
      <c r="O685" s="3" t="s">
        <v>10819</v>
      </c>
      <c r="P685" s="3" t="s">
        <v>10820</v>
      </c>
      <c r="Q685" s="3" t="s">
        <v>10821</v>
      </c>
      <c r="R685" s="3" t="s">
        <v>165</v>
      </c>
      <c r="S685" s="3" t="s">
        <v>2429</v>
      </c>
      <c r="T685" s="4" t="s">
        <v>51</v>
      </c>
      <c r="U685" s="4" t="s">
        <v>52</v>
      </c>
      <c r="V685" s="3" t="s">
        <v>149</v>
      </c>
      <c r="Y685" s="3" t="s">
        <v>98</v>
      </c>
    </row>
    <row r="686" spans="1:26" x14ac:dyDescent="0.3">
      <c r="A686" s="4" t="str">
        <f>_xlfn.CONCAT(M686, K686, "-", B686, "-", T686, "-", U686)</f>
        <v>0611-330048-PUB-EB</v>
      </c>
      <c r="B686" s="4">
        <v>330048</v>
      </c>
      <c r="C686" s="4" t="s">
        <v>392</v>
      </c>
      <c r="D686" s="5">
        <v>611009</v>
      </c>
      <c r="E686" s="3" t="s">
        <v>393</v>
      </c>
      <c r="F686" s="4" t="s">
        <v>394</v>
      </c>
      <c r="G686" s="3" t="s">
        <v>395</v>
      </c>
      <c r="H686" s="4" t="s">
        <v>41</v>
      </c>
      <c r="I686" s="3" t="s">
        <v>396</v>
      </c>
      <c r="J686" s="3" t="s">
        <v>397</v>
      </c>
      <c r="K686" s="4" t="s">
        <v>144</v>
      </c>
      <c r="L686" s="3" t="s">
        <v>398</v>
      </c>
      <c r="M686" s="4" t="s">
        <v>142</v>
      </c>
      <c r="N686" s="3" t="s">
        <v>399</v>
      </c>
      <c r="O686" s="3" t="s">
        <v>400</v>
      </c>
      <c r="P686" s="3" t="s">
        <v>401</v>
      </c>
      <c r="Q686" s="3" t="s">
        <v>402</v>
      </c>
      <c r="R686" s="3" t="s">
        <v>165</v>
      </c>
      <c r="S686" s="3" t="s">
        <v>403</v>
      </c>
      <c r="T686" s="4" t="s">
        <v>51</v>
      </c>
      <c r="U686" s="4" t="s">
        <v>52</v>
      </c>
      <c r="V686" s="3" t="s">
        <v>81</v>
      </c>
      <c r="W686" s="4" t="s">
        <v>404</v>
      </c>
      <c r="X686" s="3" t="s">
        <v>405</v>
      </c>
      <c r="Y686" s="3" t="s">
        <v>406</v>
      </c>
      <c r="Z686" s="4" t="s">
        <v>407</v>
      </c>
    </row>
    <row r="687" spans="1:26" x14ac:dyDescent="0.3">
      <c r="A687" s="4" t="str">
        <f>_xlfn.CONCAT(M687, K687, "-", B687, "-", T687, "-", U687)</f>
        <v>0611-330206-PUB-EB</v>
      </c>
      <c r="B687" s="4">
        <v>330206</v>
      </c>
      <c r="C687" s="4" t="s">
        <v>618</v>
      </c>
      <c r="D687" s="5">
        <v>611850</v>
      </c>
      <c r="E687" s="3" t="s">
        <v>619</v>
      </c>
      <c r="F687" s="4" t="s">
        <v>394</v>
      </c>
      <c r="G687" s="3" t="s">
        <v>395</v>
      </c>
      <c r="H687" s="4" t="s">
        <v>41</v>
      </c>
      <c r="I687" s="3" t="s">
        <v>620</v>
      </c>
      <c r="J687" s="3" t="s">
        <v>621</v>
      </c>
      <c r="K687" s="4" t="s">
        <v>144</v>
      </c>
      <c r="L687" s="3" t="s">
        <v>398</v>
      </c>
      <c r="M687" s="4" t="s">
        <v>142</v>
      </c>
      <c r="N687" s="3" t="s">
        <v>399</v>
      </c>
      <c r="O687" s="3" t="s">
        <v>622</v>
      </c>
      <c r="P687" s="3" t="s">
        <v>623</v>
      </c>
      <c r="Q687" s="3" t="s">
        <v>624</v>
      </c>
      <c r="R687" s="3" t="s">
        <v>165</v>
      </c>
      <c r="S687" s="3" t="s">
        <v>403</v>
      </c>
      <c r="T687" s="4" t="s">
        <v>51</v>
      </c>
      <c r="U687" s="4" t="s">
        <v>52</v>
      </c>
      <c r="V687" s="3" t="s">
        <v>81</v>
      </c>
      <c r="W687" s="4" t="s">
        <v>625</v>
      </c>
      <c r="X687" s="3" t="s">
        <v>626</v>
      </c>
      <c r="Y687" s="3" t="s">
        <v>627</v>
      </c>
      <c r="Z687" s="4" t="s">
        <v>628</v>
      </c>
    </row>
    <row r="688" spans="1:26" x14ac:dyDescent="0.3">
      <c r="A688" s="4" t="str">
        <f>_xlfn.CONCAT(M688, K688, "-", B688, "-", T688, "-", U688)</f>
        <v>0611-330851-PUB-EB</v>
      </c>
      <c r="B688" s="4">
        <v>330851</v>
      </c>
      <c r="C688" s="4" t="s">
        <v>1257</v>
      </c>
      <c r="D688" s="5">
        <v>611698</v>
      </c>
      <c r="E688" s="3" t="s">
        <v>1258</v>
      </c>
      <c r="F688" s="4" t="s">
        <v>394</v>
      </c>
      <c r="G688" s="3" t="s">
        <v>395</v>
      </c>
      <c r="H688" s="4" t="s">
        <v>41</v>
      </c>
      <c r="I688" s="3" t="s">
        <v>1259</v>
      </c>
      <c r="J688" s="3" t="s">
        <v>1260</v>
      </c>
      <c r="K688" s="4" t="s">
        <v>144</v>
      </c>
      <c r="L688" s="3" t="s">
        <v>398</v>
      </c>
      <c r="M688" s="4" t="s">
        <v>142</v>
      </c>
      <c r="N688" s="3" t="s">
        <v>399</v>
      </c>
      <c r="O688" s="3" t="s">
        <v>1261</v>
      </c>
      <c r="P688" s="3" t="s">
        <v>1262</v>
      </c>
      <c r="Q688" s="3" t="s">
        <v>1263</v>
      </c>
      <c r="R688" s="3" t="s">
        <v>165</v>
      </c>
      <c r="S688" s="3" t="s">
        <v>403</v>
      </c>
      <c r="T688" s="4" t="s">
        <v>51</v>
      </c>
      <c r="U688" s="4" t="s">
        <v>52</v>
      </c>
      <c r="V688" s="3" t="s">
        <v>115</v>
      </c>
      <c r="W688" s="4" t="s">
        <v>1264</v>
      </c>
      <c r="Y688" s="3" t="s">
        <v>1265</v>
      </c>
      <c r="Z688" s="4" t="s">
        <v>1266</v>
      </c>
    </row>
    <row r="689" spans="1:26" x14ac:dyDescent="0.3">
      <c r="A689" s="4" t="str">
        <f>_xlfn.CONCAT(M689, K689, "-", B689, "-", T689, "-", U689)</f>
        <v>0611-344930-PUB-EB</v>
      </c>
      <c r="B689" s="4">
        <v>344930</v>
      </c>
      <c r="C689" s="4" t="s">
        <v>6046</v>
      </c>
      <c r="D689" s="5">
        <v>611865</v>
      </c>
      <c r="E689" s="3" t="s">
        <v>6047</v>
      </c>
      <c r="F689" s="4" t="s">
        <v>394</v>
      </c>
      <c r="G689" s="3" t="s">
        <v>395</v>
      </c>
      <c r="H689" s="4" t="s">
        <v>104</v>
      </c>
      <c r="I689" s="3" t="s">
        <v>6048</v>
      </c>
      <c r="J689" s="3" t="s">
        <v>6049</v>
      </c>
      <c r="K689" s="4" t="s">
        <v>144</v>
      </c>
      <c r="L689" s="3" t="s">
        <v>398</v>
      </c>
      <c r="M689" s="4" t="s">
        <v>142</v>
      </c>
      <c r="N689" s="3" t="s">
        <v>399</v>
      </c>
      <c r="O689" s="3" t="s">
        <v>6050</v>
      </c>
      <c r="P689" s="3" t="s">
        <v>6051</v>
      </c>
      <c r="Q689" s="3" t="s">
        <v>6052</v>
      </c>
      <c r="R689" s="3" t="s">
        <v>165</v>
      </c>
      <c r="S689" s="3" t="s">
        <v>403</v>
      </c>
      <c r="T689" s="4" t="s">
        <v>51</v>
      </c>
      <c r="U689" s="4" t="s">
        <v>52</v>
      </c>
      <c r="V689" s="3" t="s">
        <v>6053</v>
      </c>
      <c r="W689" s="4" t="s">
        <v>6054</v>
      </c>
      <c r="X689" s="3" t="s">
        <v>6055</v>
      </c>
      <c r="Y689" s="3" t="s">
        <v>6056</v>
      </c>
      <c r="Z689" s="4" t="s">
        <v>6057</v>
      </c>
    </row>
    <row r="690" spans="1:26" x14ac:dyDescent="0.3">
      <c r="A690" s="4" t="str">
        <f>_xlfn.CONCAT(M690, K690, "-", B690, "-", T690, "-", U690)</f>
        <v>1421-342403-PUB-EB</v>
      </c>
      <c r="B690" s="4">
        <v>342403</v>
      </c>
      <c r="C690" s="4" t="s">
        <v>3525</v>
      </c>
      <c r="D690" s="5">
        <v>1421670</v>
      </c>
      <c r="E690" s="3" t="s">
        <v>3526</v>
      </c>
      <c r="F690" s="4" t="s">
        <v>3527</v>
      </c>
      <c r="G690" s="3" t="s">
        <v>3528</v>
      </c>
      <c r="H690" s="4" t="s">
        <v>104</v>
      </c>
      <c r="I690" s="3" t="s">
        <v>3529</v>
      </c>
      <c r="J690" s="3" t="s">
        <v>3530</v>
      </c>
      <c r="K690" s="4" t="s">
        <v>1854</v>
      </c>
      <c r="L690" s="3" t="s">
        <v>3531</v>
      </c>
      <c r="M690" s="4" t="s">
        <v>90</v>
      </c>
      <c r="N690" s="3" t="s">
        <v>270</v>
      </c>
      <c r="O690" s="3" t="s">
        <v>3532</v>
      </c>
      <c r="P690" s="3" t="s">
        <v>3533</v>
      </c>
      <c r="Q690" s="3" t="s">
        <v>3534</v>
      </c>
      <c r="R690" s="3" t="s">
        <v>113</v>
      </c>
      <c r="S690" s="3" t="s">
        <v>2483</v>
      </c>
      <c r="T690" s="4" t="s">
        <v>51</v>
      </c>
      <c r="U690" s="4" t="s">
        <v>52</v>
      </c>
      <c r="V690" s="3" t="s">
        <v>131</v>
      </c>
      <c r="W690" s="4" t="s">
        <v>3535</v>
      </c>
      <c r="X690" s="3" t="s">
        <v>3536</v>
      </c>
      <c r="Y690" s="3" t="s">
        <v>3537</v>
      </c>
      <c r="Z690" s="4" t="s">
        <v>3538</v>
      </c>
    </row>
    <row r="691" spans="1:26" x14ac:dyDescent="0.3">
      <c r="A691" s="4" t="str">
        <f>_xlfn.CONCAT(M691, K691, "-", B691, "-", T691, "-", U691)</f>
        <v>1421-345258-PUB-EB</v>
      </c>
      <c r="B691" s="4">
        <v>345258</v>
      </c>
      <c r="C691" s="4" t="s">
        <v>6318</v>
      </c>
      <c r="D691" s="5">
        <v>1421722</v>
      </c>
      <c r="E691" s="3" t="s">
        <v>6319</v>
      </c>
      <c r="F691" s="4" t="s">
        <v>6320</v>
      </c>
      <c r="G691" s="3" t="s">
        <v>6321</v>
      </c>
      <c r="H691" s="4" t="s">
        <v>41</v>
      </c>
      <c r="I691" s="3" t="s">
        <v>6322</v>
      </c>
      <c r="J691" s="3" t="s">
        <v>6323</v>
      </c>
      <c r="K691" s="4" t="s">
        <v>1854</v>
      </c>
      <c r="L691" s="3" t="s">
        <v>3531</v>
      </c>
      <c r="M691" s="4" t="s">
        <v>90</v>
      </c>
      <c r="N691" s="3" t="s">
        <v>270</v>
      </c>
      <c r="O691" s="3" t="s">
        <v>6324</v>
      </c>
      <c r="P691" s="3" t="s">
        <v>6325</v>
      </c>
      <c r="Q691" s="3" t="s">
        <v>6326</v>
      </c>
      <c r="R691" s="3" t="s">
        <v>113</v>
      </c>
      <c r="S691" s="3" t="s">
        <v>2483</v>
      </c>
      <c r="T691" s="4" t="s">
        <v>51</v>
      </c>
      <c r="U691" s="4" t="s">
        <v>52</v>
      </c>
      <c r="V691" s="3" t="s">
        <v>81</v>
      </c>
      <c r="W691" s="4" t="s">
        <v>6327</v>
      </c>
      <c r="Y691" s="3" t="s">
        <v>6328</v>
      </c>
      <c r="Z691" s="4" t="s">
        <v>6329</v>
      </c>
    </row>
    <row r="692" spans="1:26" x14ac:dyDescent="0.3">
      <c r="A692" s="4" t="str">
        <f>_xlfn.CONCAT(M692, K692, "-", B692, "-", T692, "-", U692)</f>
        <v>1421-402357-PUB-EBS</v>
      </c>
      <c r="B692" s="4">
        <v>402357</v>
      </c>
      <c r="C692" s="4" t="s">
        <v>8712</v>
      </c>
      <c r="D692" s="5">
        <v>1421400</v>
      </c>
      <c r="E692" s="3" t="s">
        <v>8713</v>
      </c>
      <c r="F692" s="4" t="s">
        <v>6320</v>
      </c>
      <c r="G692" s="3" t="s">
        <v>6321</v>
      </c>
      <c r="H692" s="4" t="s">
        <v>104</v>
      </c>
      <c r="I692" s="3" t="s">
        <v>8714</v>
      </c>
      <c r="J692" s="3" t="s">
        <v>3530</v>
      </c>
      <c r="K692" s="4" t="s">
        <v>1854</v>
      </c>
      <c r="L692" s="3" t="s">
        <v>3531</v>
      </c>
      <c r="M692" s="4" t="s">
        <v>90</v>
      </c>
      <c r="N692" s="3" t="s">
        <v>270</v>
      </c>
      <c r="O692" s="3" t="s">
        <v>8715</v>
      </c>
      <c r="P692" s="3" t="s">
        <v>8716</v>
      </c>
      <c r="Q692" s="3" t="s">
        <v>8717</v>
      </c>
      <c r="R692" s="3" t="s">
        <v>113</v>
      </c>
      <c r="S692" s="3" t="s">
        <v>2483</v>
      </c>
      <c r="T692" s="4" t="s">
        <v>51</v>
      </c>
      <c r="U692" s="4" t="s">
        <v>225</v>
      </c>
      <c r="V692" s="3" t="s">
        <v>226</v>
      </c>
      <c r="W692" s="4" t="s">
        <v>8718</v>
      </c>
      <c r="X692" s="3" t="s">
        <v>8719</v>
      </c>
      <c r="Y692" s="3" t="s">
        <v>8720</v>
      </c>
      <c r="Z692" s="4" t="s">
        <v>8721</v>
      </c>
    </row>
    <row r="693" spans="1:26" x14ac:dyDescent="0.3">
      <c r="A693" s="4" t="str">
        <f>_xlfn.CONCAT(M693, K693, "-", B693, "-", T693, "-", U693)</f>
        <v>1421-800282-PRI-CENTRO</v>
      </c>
      <c r="B693" s="4">
        <v>800282</v>
      </c>
      <c r="C693" s="4" t="s">
        <v>10082</v>
      </c>
      <c r="D693" s="5">
        <v>1421978</v>
      </c>
      <c r="E693" s="3" t="s">
        <v>10083</v>
      </c>
      <c r="H693" s="4" t="s">
        <v>41</v>
      </c>
      <c r="I693" s="3" t="s">
        <v>10084</v>
      </c>
      <c r="J693" s="3" t="s">
        <v>10085</v>
      </c>
      <c r="K693" s="4" t="s">
        <v>1854</v>
      </c>
      <c r="L693" s="3" t="s">
        <v>3531</v>
      </c>
      <c r="M693" s="4" t="s">
        <v>90</v>
      </c>
      <c r="N693" s="3" t="s">
        <v>270</v>
      </c>
      <c r="O693" s="3" t="s">
        <v>10086</v>
      </c>
      <c r="P693" s="3" t="s">
        <v>10087</v>
      </c>
      <c r="Q693" s="3" t="s">
        <v>10088</v>
      </c>
      <c r="R693" s="3" t="s">
        <v>113</v>
      </c>
      <c r="S693" s="3" t="s">
        <v>2483</v>
      </c>
      <c r="T693" s="4" t="s">
        <v>8096</v>
      </c>
      <c r="U693" s="4" t="s">
        <v>9198</v>
      </c>
      <c r="V693" s="3" t="s">
        <v>275</v>
      </c>
      <c r="W693" s="4" t="s">
        <v>10089</v>
      </c>
      <c r="X693" s="3" t="s">
        <v>10090</v>
      </c>
      <c r="Y693" s="3" t="s">
        <v>10091</v>
      </c>
      <c r="Z693" s="4" t="s">
        <v>10092</v>
      </c>
    </row>
    <row r="694" spans="1:26" x14ac:dyDescent="0.3">
      <c r="A694" s="4" t="str">
        <f>_xlfn.CONCAT(M694, K694, "-", B694, "-", T694, "-", U694)</f>
        <v>1421-800476-PRI-C</v>
      </c>
      <c r="B694" s="4">
        <v>800476</v>
      </c>
      <c r="C694" s="4" t="s">
        <v>10504</v>
      </c>
      <c r="D694" s="5">
        <v>1421117</v>
      </c>
      <c r="E694" s="3" t="s">
        <v>10505</v>
      </c>
      <c r="H694" s="4" t="s">
        <v>41</v>
      </c>
      <c r="I694" s="3" t="s">
        <v>10506</v>
      </c>
      <c r="J694" s="3" t="s">
        <v>10085</v>
      </c>
      <c r="K694" s="4" t="s">
        <v>1854</v>
      </c>
      <c r="L694" s="3" t="s">
        <v>3531</v>
      </c>
      <c r="M694" s="4" t="s">
        <v>90</v>
      </c>
      <c r="N694" s="3" t="s">
        <v>270</v>
      </c>
      <c r="O694" s="3" t="s">
        <v>10507</v>
      </c>
      <c r="P694" s="3" t="s">
        <v>10508</v>
      </c>
      <c r="Q694" s="3" t="s">
        <v>10509</v>
      </c>
      <c r="R694" s="3" t="s">
        <v>113</v>
      </c>
      <c r="S694" s="3" t="s">
        <v>2483</v>
      </c>
      <c r="T694" s="4" t="s">
        <v>8096</v>
      </c>
      <c r="U694" s="4" t="s">
        <v>8105</v>
      </c>
      <c r="V694" s="3" t="s">
        <v>773</v>
      </c>
      <c r="W694" s="4" t="s">
        <v>10510</v>
      </c>
      <c r="Y694" s="3" t="s">
        <v>10511</v>
      </c>
      <c r="Z694" s="4" t="s">
        <v>10512</v>
      </c>
    </row>
    <row r="695" spans="1:26" x14ac:dyDescent="0.3">
      <c r="A695" s="4" t="str">
        <f>_xlfn.CONCAT(M695, K695, "-", B695, "-", T695, "-", U695)</f>
        <v>1421-800490-PRI-C</v>
      </c>
      <c r="B695" s="4">
        <v>800490</v>
      </c>
      <c r="C695" s="4" t="s">
        <v>10541</v>
      </c>
      <c r="D695" s="5">
        <v>1421201</v>
      </c>
      <c r="E695" s="3" t="s">
        <v>10542</v>
      </c>
      <c r="H695" s="4" t="s">
        <v>41</v>
      </c>
      <c r="I695" s="3" t="s">
        <v>10543</v>
      </c>
      <c r="J695" s="3" t="s">
        <v>10085</v>
      </c>
      <c r="K695" s="4" t="s">
        <v>1854</v>
      </c>
      <c r="L695" s="3" t="s">
        <v>3531</v>
      </c>
      <c r="M695" s="4" t="s">
        <v>90</v>
      </c>
      <c r="N695" s="3" t="s">
        <v>270</v>
      </c>
      <c r="O695" s="3" t="s">
        <v>10544</v>
      </c>
      <c r="P695" s="3" t="s">
        <v>10545</v>
      </c>
      <c r="Q695" s="3" t="s">
        <v>10546</v>
      </c>
      <c r="R695" s="3" t="s">
        <v>113</v>
      </c>
      <c r="S695" s="3" t="s">
        <v>2483</v>
      </c>
      <c r="T695" s="4" t="s">
        <v>8096</v>
      </c>
      <c r="U695" s="4" t="s">
        <v>8105</v>
      </c>
      <c r="V695" s="3" t="s">
        <v>53</v>
      </c>
      <c r="W695" s="4" t="s">
        <v>10547</v>
      </c>
      <c r="Y695" s="3" t="s">
        <v>9569</v>
      </c>
      <c r="Z695" s="4" t="s">
        <v>10548</v>
      </c>
    </row>
    <row r="696" spans="1:26" x14ac:dyDescent="0.3">
      <c r="A696" s="4" t="str">
        <f>_xlfn.CONCAT(M696, K696, "-", B696, "-", T696, "-", U696)</f>
        <v>0212-346159-PUB-EBS</v>
      </c>
      <c r="B696" s="4">
        <v>346159</v>
      </c>
      <c r="C696" s="4" t="s">
        <v>7285</v>
      </c>
      <c r="D696" s="5">
        <v>212724</v>
      </c>
      <c r="E696" s="3" t="s">
        <v>7286</v>
      </c>
      <c r="F696" s="4" t="s">
        <v>7287</v>
      </c>
      <c r="G696" s="3" t="s">
        <v>7288</v>
      </c>
      <c r="H696" s="4" t="s">
        <v>104</v>
      </c>
      <c r="I696" s="3" t="s">
        <v>7289</v>
      </c>
      <c r="J696" s="3" t="s">
        <v>7290</v>
      </c>
      <c r="K696" s="4" t="s">
        <v>177</v>
      </c>
      <c r="L696" s="3" t="s">
        <v>7291</v>
      </c>
      <c r="M696" s="4" t="s">
        <v>317</v>
      </c>
      <c r="N696" s="3" t="s">
        <v>866</v>
      </c>
      <c r="O696" s="3" t="s">
        <v>7292</v>
      </c>
      <c r="P696" s="3" t="s">
        <v>7293</v>
      </c>
      <c r="Q696" s="3" t="s">
        <v>7294</v>
      </c>
      <c r="R696" s="3" t="s">
        <v>801</v>
      </c>
      <c r="S696" s="3" t="s">
        <v>961</v>
      </c>
      <c r="T696" s="4" t="s">
        <v>51</v>
      </c>
      <c r="U696" s="4" t="s">
        <v>225</v>
      </c>
      <c r="V696" s="3" t="s">
        <v>275</v>
      </c>
      <c r="W696" s="4" t="s">
        <v>7295</v>
      </c>
      <c r="X696" s="3" t="s">
        <v>7296</v>
      </c>
      <c r="Y696" s="3" t="s">
        <v>7297</v>
      </c>
      <c r="Z696" s="4" t="s">
        <v>7298</v>
      </c>
    </row>
    <row r="697" spans="1:26" x14ac:dyDescent="0.3">
      <c r="A697" s="4" t="str">
        <f>_xlfn.CONCAT(M697, K697, "-", B697, "-", T697, "-", U697)</f>
        <v>0115-330772-PUB-EB</v>
      </c>
      <c r="B697" s="4">
        <v>330772</v>
      </c>
      <c r="C697" s="4" t="s">
        <v>1207</v>
      </c>
      <c r="D697" s="5">
        <v>115704</v>
      </c>
      <c r="E697" s="3" t="s">
        <v>1208</v>
      </c>
      <c r="F697" s="4" t="s">
        <v>1209</v>
      </c>
      <c r="G697" s="3" t="s">
        <v>1210</v>
      </c>
      <c r="H697" s="4" t="s">
        <v>41</v>
      </c>
      <c r="I697" s="3" t="s">
        <v>1211</v>
      </c>
      <c r="J697" s="3" t="s">
        <v>1212</v>
      </c>
      <c r="K697" s="4" t="s">
        <v>108</v>
      </c>
      <c r="L697" s="3" t="s">
        <v>1213</v>
      </c>
      <c r="M697" s="4" t="s">
        <v>72</v>
      </c>
      <c r="N697" s="3" t="s">
        <v>220</v>
      </c>
      <c r="O697" s="3" t="s">
        <v>1214</v>
      </c>
      <c r="P697" s="3" t="s">
        <v>1215</v>
      </c>
      <c r="Q697" s="3" t="s">
        <v>1216</v>
      </c>
      <c r="R697" s="3" t="s">
        <v>165</v>
      </c>
      <c r="S697" s="3" t="s">
        <v>587</v>
      </c>
      <c r="T697" s="4" t="s">
        <v>51</v>
      </c>
      <c r="U697" s="4" t="s">
        <v>52</v>
      </c>
      <c r="V697" s="3" t="s">
        <v>81</v>
      </c>
      <c r="W697" s="4" t="s">
        <v>1217</v>
      </c>
      <c r="X697" s="3" t="s">
        <v>1218</v>
      </c>
      <c r="Y697" s="3" t="s">
        <v>1219</v>
      </c>
      <c r="Z697" s="4" t="s">
        <v>1220</v>
      </c>
    </row>
    <row r="698" spans="1:26" x14ac:dyDescent="0.3">
      <c r="A698" s="4" t="str">
        <f>_xlfn.CONCAT(M698, K698, "-", B698, "-", T698, "-", U698)</f>
        <v>0115-340250-PUB-</v>
      </c>
      <c r="B698" s="5">
        <v>340250</v>
      </c>
      <c r="E698" s="3" t="s">
        <v>11116</v>
      </c>
      <c r="F698" s="4" t="s">
        <v>11117</v>
      </c>
      <c r="G698" s="3" t="s">
        <v>11118</v>
      </c>
      <c r="H698" s="4" t="s">
        <v>41</v>
      </c>
      <c r="I698" s="3" t="s">
        <v>11119</v>
      </c>
      <c r="J698" s="3" t="s">
        <v>11120</v>
      </c>
      <c r="K698" s="4" t="s">
        <v>108</v>
      </c>
      <c r="L698" s="3" t="s">
        <v>1213</v>
      </c>
      <c r="M698" s="4" t="s">
        <v>72</v>
      </c>
      <c r="N698" s="3" t="s">
        <v>220</v>
      </c>
      <c r="O698" s="3" t="s">
        <v>11121</v>
      </c>
      <c r="P698" s="3" t="e">
        <v>#N/A</v>
      </c>
      <c r="Q698" s="3" t="e">
        <v>#N/A</v>
      </c>
      <c r="R698" s="3" t="s">
        <v>165</v>
      </c>
      <c r="S698" s="3" t="s">
        <v>587</v>
      </c>
      <c r="T698" s="4" t="s">
        <v>51</v>
      </c>
      <c r="V698" s="3" t="s">
        <v>131</v>
      </c>
      <c r="W698" s="3" t="s">
        <v>11122</v>
      </c>
      <c r="X698" s="3" t="s">
        <v>11123</v>
      </c>
      <c r="Y698" s="3" t="s">
        <v>11124</v>
      </c>
      <c r="Z698" s="4" t="s">
        <v>11125</v>
      </c>
    </row>
    <row r="699" spans="1:26" x14ac:dyDescent="0.3">
      <c r="A699" s="4" t="str">
        <f>_xlfn.CONCAT(M699, K699, "-", B699, "-", T699, "-", U699)</f>
        <v>0115-341514-PUB-</v>
      </c>
      <c r="B699" s="5">
        <v>341514</v>
      </c>
      <c r="E699" s="3" t="s">
        <v>11335</v>
      </c>
      <c r="F699" s="4" t="s">
        <v>6547</v>
      </c>
      <c r="G699" s="3" t="s">
        <v>6548</v>
      </c>
      <c r="H699" s="4" t="s">
        <v>41</v>
      </c>
      <c r="I699" s="3" t="s">
        <v>11336</v>
      </c>
      <c r="J699" s="3" t="s">
        <v>11337</v>
      </c>
      <c r="K699" s="4" t="s">
        <v>108</v>
      </c>
      <c r="L699" s="3" t="s">
        <v>1213</v>
      </c>
      <c r="M699" s="4" t="s">
        <v>72</v>
      </c>
      <c r="N699" s="3" t="s">
        <v>220</v>
      </c>
      <c r="O699" s="3" t="s">
        <v>11338</v>
      </c>
      <c r="P699" s="3" t="e">
        <v>#N/A</v>
      </c>
      <c r="Q699" s="3" t="e">
        <v>#N/A</v>
      </c>
      <c r="R699" s="3" t="s">
        <v>165</v>
      </c>
      <c r="S699" s="3" t="s">
        <v>587</v>
      </c>
      <c r="T699" s="4" t="s">
        <v>51</v>
      </c>
      <c r="V699" s="3" t="s">
        <v>131</v>
      </c>
      <c r="W699" s="3" t="s">
        <v>11339</v>
      </c>
      <c r="Y699" s="3" t="s">
        <v>11340</v>
      </c>
      <c r="Z699" s="4" t="s">
        <v>11341</v>
      </c>
    </row>
    <row r="700" spans="1:26" x14ac:dyDescent="0.3">
      <c r="A700" s="4" t="str">
        <f>_xlfn.CONCAT(M700, K700, "-", B700, "-", T700, "-", U700)</f>
        <v>0115-345490-PUB-EB</v>
      </c>
      <c r="B700" s="4">
        <v>345490</v>
      </c>
      <c r="C700" s="4" t="s">
        <v>6534</v>
      </c>
      <c r="D700" s="5">
        <v>115212</v>
      </c>
      <c r="E700" s="3" t="s">
        <v>6535</v>
      </c>
      <c r="F700" s="4" t="s">
        <v>1209</v>
      </c>
      <c r="G700" s="3" t="s">
        <v>1210</v>
      </c>
      <c r="H700" s="4" t="s">
        <v>41</v>
      </c>
      <c r="I700" s="3" t="s">
        <v>6536</v>
      </c>
      <c r="J700" s="3" t="s">
        <v>6537</v>
      </c>
      <c r="K700" s="4" t="s">
        <v>108</v>
      </c>
      <c r="L700" s="3" t="s">
        <v>1213</v>
      </c>
      <c r="M700" s="4" t="s">
        <v>72</v>
      </c>
      <c r="N700" s="3" t="s">
        <v>220</v>
      </c>
      <c r="O700" s="3" t="s">
        <v>6538</v>
      </c>
      <c r="P700" s="3" t="s">
        <v>6539</v>
      </c>
      <c r="Q700" s="3" t="s">
        <v>6540</v>
      </c>
      <c r="R700" s="3" t="s">
        <v>165</v>
      </c>
      <c r="S700" s="3" t="s">
        <v>587</v>
      </c>
      <c r="T700" s="4" t="s">
        <v>51</v>
      </c>
      <c r="U700" s="4" t="s">
        <v>52</v>
      </c>
      <c r="V700" s="3" t="s">
        <v>149</v>
      </c>
      <c r="W700" s="4" t="s">
        <v>6541</v>
      </c>
      <c r="X700" s="3" t="s">
        <v>6542</v>
      </c>
      <c r="Y700" s="3" t="s">
        <v>6543</v>
      </c>
      <c r="Z700" s="4" t="s">
        <v>6544</v>
      </c>
    </row>
    <row r="701" spans="1:26" x14ac:dyDescent="0.3">
      <c r="A701" s="4" t="str">
        <f>_xlfn.CONCAT(M701, K701, "-", B701, "-", T701, "-", U701)</f>
        <v>0115-345507-PUB-EB</v>
      </c>
      <c r="B701" s="4">
        <v>345507</v>
      </c>
      <c r="C701" s="4" t="s">
        <v>6545</v>
      </c>
      <c r="D701" s="5">
        <v>115039</v>
      </c>
      <c r="E701" s="3" t="s">
        <v>6546</v>
      </c>
      <c r="F701" s="4" t="s">
        <v>6547</v>
      </c>
      <c r="G701" s="3" t="s">
        <v>6548</v>
      </c>
      <c r="H701" s="4" t="s">
        <v>41</v>
      </c>
      <c r="I701" s="3" t="s">
        <v>6549</v>
      </c>
      <c r="J701" s="3" t="s">
        <v>6550</v>
      </c>
      <c r="K701" s="4" t="s">
        <v>108</v>
      </c>
      <c r="L701" s="3" t="s">
        <v>1213</v>
      </c>
      <c r="M701" s="4" t="s">
        <v>72</v>
      </c>
      <c r="N701" s="3" t="s">
        <v>220</v>
      </c>
      <c r="O701" s="3" t="s">
        <v>6551</v>
      </c>
      <c r="P701" s="3" t="s">
        <v>6552</v>
      </c>
      <c r="Q701" s="3" t="s">
        <v>6553</v>
      </c>
      <c r="R701" s="3" t="s">
        <v>165</v>
      </c>
      <c r="S701" s="3" t="s">
        <v>587</v>
      </c>
      <c r="T701" s="4" t="s">
        <v>51</v>
      </c>
      <c r="U701" s="4" t="s">
        <v>52</v>
      </c>
      <c r="V701" s="3" t="s">
        <v>131</v>
      </c>
      <c r="W701" s="4" t="s">
        <v>6554</v>
      </c>
      <c r="Y701" s="3" t="s">
        <v>6555</v>
      </c>
      <c r="Z701" s="4" t="s">
        <v>6556</v>
      </c>
    </row>
    <row r="702" spans="1:26" x14ac:dyDescent="0.3">
      <c r="A702" s="4" t="str">
        <f>_xlfn.CONCAT(M702, K702, "-", B702, "-", T702, "-", U702)</f>
        <v>1309-341277-PUB-</v>
      </c>
      <c r="B702" s="5">
        <v>341277</v>
      </c>
      <c r="E702" s="3" t="s">
        <v>11292</v>
      </c>
      <c r="F702" s="4" t="s">
        <v>11293</v>
      </c>
      <c r="G702" s="3" t="s">
        <v>11294</v>
      </c>
      <c r="H702" s="4" t="s">
        <v>41</v>
      </c>
      <c r="I702" s="3" t="s">
        <v>11295</v>
      </c>
      <c r="J702" s="3" t="s">
        <v>11296</v>
      </c>
      <c r="K702" s="4" t="s">
        <v>159</v>
      </c>
      <c r="L702" s="3" t="s">
        <v>5220</v>
      </c>
      <c r="M702" s="4" t="s">
        <v>92</v>
      </c>
      <c r="N702" s="3" t="s">
        <v>93</v>
      </c>
      <c r="O702" s="3" t="s">
        <v>11297</v>
      </c>
      <c r="P702" s="3" t="e">
        <v>#N/A</v>
      </c>
      <c r="Q702" s="3" t="e">
        <v>#N/A</v>
      </c>
      <c r="R702" s="3" t="s">
        <v>79</v>
      </c>
      <c r="S702" s="3" t="s">
        <v>130</v>
      </c>
      <c r="T702" s="4" t="s">
        <v>51</v>
      </c>
      <c r="V702" s="3" t="s">
        <v>275</v>
      </c>
      <c r="W702" s="3" t="s">
        <v>11298</v>
      </c>
      <c r="X702" s="3" t="s">
        <v>11299</v>
      </c>
      <c r="Y702" s="3" t="s">
        <v>11300</v>
      </c>
      <c r="Z702" s="4" t="s">
        <v>11301</v>
      </c>
    </row>
    <row r="703" spans="1:26" x14ac:dyDescent="0.3">
      <c r="A703" s="4" t="str">
        <f>_xlfn.CONCAT(M703, K703, "-", B703, "-", T703, "-", U703)</f>
        <v>1309-344138-PUB-EB</v>
      </c>
      <c r="B703" s="4">
        <v>344138</v>
      </c>
      <c r="C703" s="4" t="s">
        <v>5214</v>
      </c>
      <c r="D703" s="5">
        <v>1309245</v>
      </c>
      <c r="E703" s="3" t="s">
        <v>5215</v>
      </c>
      <c r="F703" s="4" t="s">
        <v>5216</v>
      </c>
      <c r="G703" s="3" t="s">
        <v>5217</v>
      </c>
      <c r="H703" s="4" t="s">
        <v>104</v>
      </c>
      <c r="I703" s="3" t="s">
        <v>5218</v>
      </c>
      <c r="J703" s="3" t="s">
        <v>5219</v>
      </c>
      <c r="K703" s="4" t="s">
        <v>159</v>
      </c>
      <c r="L703" s="3" t="s">
        <v>5220</v>
      </c>
      <c r="M703" s="4" t="s">
        <v>92</v>
      </c>
      <c r="N703" s="3" t="s">
        <v>93</v>
      </c>
      <c r="O703" s="3" t="s">
        <v>5221</v>
      </c>
      <c r="P703" s="3" t="s">
        <v>5222</v>
      </c>
      <c r="Q703" s="3" t="s">
        <v>5223</v>
      </c>
      <c r="R703" s="3" t="s">
        <v>79</v>
      </c>
      <c r="S703" s="3" t="s">
        <v>130</v>
      </c>
      <c r="T703" s="4" t="s">
        <v>51</v>
      </c>
      <c r="U703" s="4" t="s">
        <v>52</v>
      </c>
      <c r="V703" s="3" t="s">
        <v>149</v>
      </c>
      <c r="W703" s="4" t="s">
        <v>5224</v>
      </c>
      <c r="X703" s="3" t="s">
        <v>5225</v>
      </c>
      <c r="Y703" s="3" t="s">
        <v>5226</v>
      </c>
      <c r="Z703" s="4" t="s">
        <v>5227</v>
      </c>
    </row>
    <row r="704" spans="1:26" x14ac:dyDescent="0.3">
      <c r="A704" s="4" t="str">
        <f>_xlfn.CONCAT(M704, K704, "-", B704, "-", T704, "-", U704)</f>
        <v>1309-344140-PUB-EB</v>
      </c>
      <c r="B704" s="4">
        <v>344140</v>
      </c>
      <c r="C704" s="4" t="s">
        <v>5228</v>
      </c>
      <c r="D704" s="5">
        <v>1309931</v>
      </c>
      <c r="E704" s="3" t="s">
        <v>5229</v>
      </c>
      <c r="F704" s="4" t="s">
        <v>5230</v>
      </c>
      <c r="G704" s="3" t="s">
        <v>5231</v>
      </c>
      <c r="H704" s="4" t="s">
        <v>104</v>
      </c>
      <c r="I704" s="3" t="s">
        <v>5232</v>
      </c>
      <c r="J704" s="3" t="s">
        <v>5233</v>
      </c>
      <c r="K704" s="4" t="s">
        <v>159</v>
      </c>
      <c r="L704" s="3" t="s">
        <v>5220</v>
      </c>
      <c r="M704" s="4" t="s">
        <v>92</v>
      </c>
      <c r="N704" s="3" t="s">
        <v>93</v>
      </c>
      <c r="O704" s="3" t="s">
        <v>5234</v>
      </c>
      <c r="P704" s="3" t="s">
        <v>5235</v>
      </c>
      <c r="Q704" s="3" t="s">
        <v>5236</v>
      </c>
      <c r="R704" s="3" t="s">
        <v>79</v>
      </c>
      <c r="S704" s="3" t="s">
        <v>130</v>
      </c>
      <c r="T704" s="4" t="s">
        <v>51</v>
      </c>
      <c r="U704" s="4" t="s">
        <v>52</v>
      </c>
      <c r="V704" s="3" t="s">
        <v>131</v>
      </c>
      <c r="W704" s="4" t="s">
        <v>5237</v>
      </c>
      <c r="X704" s="3" t="s">
        <v>5238</v>
      </c>
      <c r="Y704" s="3" t="s">
        <v>5239</v>
      </c>
      <c r="Z704" s="4" t="s">
        <v>5240</v>
      </c>
    </row>
    <row r="705" spans="1:26" x14ac:dyDescent="0.3">
      <c r="A705" s="4" t="str">
        <f>_xlfn.CONCAT(M705, K705, "-", B705, "-", T705, "-", U705)</f>
        <v>1309-344151-PUB-EB</v>
      </c>
      <c r="B705" s="4">
        <v>344151</v>
      </c>
      <c r="C705" s="4" t="s">
        <v>5241</v>
      </c>
      <c r="D705" s="5">
        <v>1309008</v>
      </c>
      <c r="E705" s="3" t="s">
        <v>5242</v>
      </c>
      <c r="F705" s="4" t="s">
        <v>5243</v>
      </c>
      <c r="G705" s="3" t="s">
        <v>5244</v>
      </c>
      <c r="H705" s="4" t="s">
        <v>104</v>
      </c>
      <c r="I705" s="3" t="s">
        <v>5245</v>
      </c>
      <c r="J705" s="3" t="s">
        <v>5246</v>
      </c>
      <c r="K705" s="4" t="s">
        <v>159</v>
      </c>
      <c r="L705" s="3" t="s">
        <v>5220</v>
      </c>
      <c r="M705" s="4" t="s">
        <v>92</v>
      </c>
      <c r="N705" s="3" t="s">
        <v>93</v>
      </c>
      <c r="O705" s="3" t="s">
        <v>5247</v>
      </c>
      <c r="P705" s="3" t="s">
        <v>5248</v>
      </c>
      <c r="Q705" s="3" t="s">
        <v>5249</v>
      </c>
      <c r="R705" s="3" t="s">
        <v>79</v>
      </c>
      <c r="S705" s="3" t="s">
        <v>130</v>
      </c>
      <c r="T705" s="4" t="s">
        <v>51</v>
      </c>
      <c r="U705" s="4" t="s">
        <v>52</v>
      </c>
      <c r="V705" s="3" t="s">
        <v>131</v>
      </c>
      <c r="W705" s="4" t="s">
        <v>5250</v>
      </c>
      <c r="X705" s="3" t="s">
        <v>5251</v>
      </c>
      <c r="Y705" s="3" t="s">
        <v>5252</v>
      </c>
      <c r="Z705" s="4" t="s">
        <v>5253</v>
      </c>
    </row>
    <row r="706" spans="1:26" x14ac:dyDescent="0.3">
      <c r="A706" s="4" t="str">
        <f>_xlfn.CONCAT(M706, K706, "-", B706, "-", T706, "-", U706)</f>
        <v>1309-800387-PRI-C</v>
      </c>
      <c r="B706" s="4">
        <v>800387</v>
      </c>
      <c r="C706" s="4" t="s">
        <v>10302</v>
      </c>
      <c r="D706" s="5">
        <v>1309386</v>
      </c>
      <c r="E706" s="3" t="s">
        <v>10303</v>
      </c>
      <c r="H706" s="4" t="s">
        <v>41</v>
      </c>
      <c r="I706" s="3" t="s">
        <v>10304</v>
      </c>
      <c r="J706" s="3" t="s">
        <v>10305</v>
      </c>
      <c r="K706" s="4" t="s">
        <v>159</v>
      </c>
      <c r="L706" s="3" t="s">
        <v>5220</v>
      </c>
      <c r="M706" s="4" t="s">
        <v>92</v>
      </c>
      <c r="N706" s="3" t="s">
        <v>93</v>
      </c>
      <c r="O706" s="3" t="s">
        <v>10306</v>
      </c>
      <c r="P706" s="3" t="s">
        <v>10307</v>
      </c>
      <c r="Q706" s="3" t="s">
        <v>10308</v>
      </c>
      <c r="R706" s="3" t="s">
        <v>79</v>
      </c>
      <c r="S706" s="3" t="s">
        <v>130</v>
      </c>
      <c r="T706" s="4" t="s">
        <v>8096</v>
      </c>
      <c r="U706" s="4" t="s">
        <v>8105</v>
      </c>
      <c r="V706" s="3" t="s">
        <v>64</v>
      </c>
      <c r="W706" s="4" t="s">
        <v>10309</v>
      </c>
      <c r="Y706" s="3" t="s">
        <v>10310</v>
      </c>
      <c r="Z706" s="4" t="s">
        <v>10311</v>
      </c>
    </row>
    <row r="707" spans="1:26" x14ac:dyDescent="0.3">
      <c r="A707" s="4" t="str">
        <f>_xlfn.CONCAT(M707, K707, "-", B707, "-", T707, "-", U707)</f>
        <v>1309-800393-PRI-C</v>
      </c>
      <c r="B707" s="4">
        <v>800393</v>
      </c>
      <c r="C707" s="4" t="s">
        <v>10330</v>
      </c>
      <c r="D707" s="5">
        <v>1309479</v>
      </c>
      <c r="E707" s="3" t="s">
        <v>10331</v>
      </c>
      <c r="H707" s="4" t="s">
        <v>41</v>
      </c>
      <c r="I707" s="3" t="s">
        <v>10332</v>
      </c>
      <c r="J707" s="3" t="s">
        <v>10333</v>
      </c>
      <c r="K707" s="4" t="s">
        <v>159</v>
      </c>
      <c r="L707" s="3" t="s">
        <v>5220</v>
      </c>
      <c r="M707" s="4" t="s">
        <v>92</v>
      </c>
      <c r="N707" s="3" t="s">
        <v>93</v>
      </c>
      <c r="O707" s="3" t="s">
        <v>10334</v>
      </c>
      <c r="P707" s="3" t="s">
        <v>10335</v>
      </c>
      <c r="Q707" s="3" t="s">
        <v>9208</v>
      </c>
      <c r="R707" s="3" t="s">
        <v>79</v>
      </c>
      <c r="S707" s="3" t="s">
        <v>130</v>
      </c>
      <c r="T707" s="4" t="s">
        <v>8096</v>
      </c>
      <c r="U707" s="4" t="s">
        <v>8105</v>
      </c>
      <c r="V707" s="3" t="s">
        <v>53</v>
      </c>
      <c r="W707" s="4" t="s">
        <v>10336</v>
      </c>
      <c r="X707" s="3" t="s">
        <v>10337</v>
      </c>
      <c r="Y707" s="3" t="s">
        <v>10338</v>
      </c>
      <c r="Z707" s="4" t="s">
        <v>10339</v>
      </c>
    </row>
    <row r="708" spans="1:26" x14ac:dyDescent="0.3">
      <c r="A708" s="4" t="str">
        <f>_xlfn.CONCAT(M708, K708, "-", B708, "-", T708, "-", U708)</f>
        <v>1309-807430-PRI-Norte</v>
      </c>
      <c r="B708" s="5">
        <v>807430</v>
      </c>
      <c r="E708" s="3" t="s">
        <v>12265</v>
      </c>
      <c r="H708" s="4" t="s">
        <v>41</v>
      </c>
      <c r="I708" s="3" t="s">
        <v>12266</v>
      </c>
      <c r="J708" s="3" t="s">
        <v>12267</v>
      </c>
      <c r="K708" s="4" t="s">
        <v>159</v>
      </c>
      <c r="L708" s="3" t="s">
        <v>5220</v>
      </c>
      <c r="M708" s="4" t="s">
        <v>92</v>
      </c>
      <c r="N708" s="3" t="s">
        <v>93</v>
      </c>
      <c r="O708" s="3" t="s">
        <v>12268</v>
      </c>
      <c r="P708" s="3" t="e">
        <v>#N/A</v>
      </c>
      <c r="Q708" s="3" t="e">
        <v>#N/A</v>
      </c>
      <c r="R708" s="3" t="s">
        <v>79</v>
      </c>
      <c r="S708" s="3" t="s">
        <v>130</v>
      </c>
      <c r="T708" s="4" t="s">
        <v>8096</v>
      </c>
      <c r="U708" s="4" t="s">
        <v>79</v>
      </c>
      <c r="V708" s="3" t="s">
        <v>12269</v>
      </c>
      <c r="W708" s="3"/>
      <c r="Y708" s="3" t="s">
        <v>98</v>
      </c>
    </row>
    <row r="709" spans="1:26" x14ac:dyDescent="0.3">
      <c r="A709" s="4" t="str">
        <f>_xlfn.CONCAT(M709, K709, "-", B709, "-", T709, "-", U709)</f>
        <v>1508-341836-PUB-EB</v>
      </c>
      <c r="B709" s="4">
        <v>341836</v>
      </c>
      <c r="C709" s="4" t="s">
        <v>3074</v>
      </c>
      <c r="D709" s="5">
        <v>1508395</v>
      </c>
      <c r="E709" s="3" t="s">
        <v>3075</v>
      </c>
      <c r="F709" s="4" t="s">
        <v>3076</v>
      </c>
      <c r="G709" s="3" t="s">
        <v>3077</v>
      </c>
      <c r="H709" s="4" t="s">
        <v>104</v>
      </c>
      <c r="I709" s="3" t="s">
        <v>3078</v>
      </c>
      <c r="J709" s="3" t="s">
        <v>3079</v>
      </c>
      <c r="K709" s="4" t="s">
        <v>334</v>
      </c>
      <c r="L709" s="3" t="s">
        <v>3080</v>
      </c>
      <c r="M709" s="4" t="s">
        <v>108</v>
      </c>
      <c r="N709" s="3" t="s">
        <v>109</v>
      </c>
      <c r="O709" s="3" t="s">
        <v>3081</v>
      </c>
      <c r="P709" s="3" t="s">
        <v>3082</v>
      </c>
      <c r="Q709" s="3" t="s">
        <v>3083</v>
      </c>
      <c r="R709" s="3" t="s">
        <v>113</v>
      </c>
      <c r="S709" s="3" t="s">
        <v>114</v>
      </c>
      <c r="T709" s="4" t="s">
        <v>51</v>
      </c>
      <c r="U709" s="4" t="s">
        <v>52</v>
      </c>
      <c r="V709" s="3" t="s">
        <v>149</v>
      </c>
      <c r="W709" s="4" t="s">
        <v>3084</v>
      </c>
      <c r="X709" s="3" t="s">
        <v>3085</v>
      </c>
      <c r="Y709" s="3" t="s">
        <v>3086</v>
      </c>
      <c r="Z709" s="4" t="s">
        <v>3087</v>
      </c>
    </row>
    <row r="710" spans="1:26" x14ac:dyDescent="0.3">
      <c r="A710" s="4" t="str">
        <f>_xlfn.CONCAT(M710, K710, "-", B710, "-", T710, "-", U710)</f>
        <v>1508-345180-PUB-EB</v>
      </c>
      <c r="B710" s="4">
        <v>345180</v>
      </c>
      <c r="C710" s="4" t="s">
        <v>6268</v>
      </c>
      <c r="D710" s="5">
        <v>1508057</v>
      </c>
      <c r="E710" s="3" t="s">
        <v>6269</v>
      </c>
      <c r="F710" s="4" t="s">
        <v>6270</v>
      </c>
      <c r="G710" s="3" t="s">
        <v>6271</v>
      </c>
      <c r="H710" s="4" t="s">
        <v>104</v>
      </c>
      <c r="I710" s="3" t="s">
        <v>6272</v>
      </c>
      <c r="J710" s="3" t="s">
        <v>6273</v>
      </c>
      <c r="K710" s="4" t="s">
        <v>334</v>
      </c>
      <c r="L710" s="3" t="s">
        <v>3080</v>
      </c>
      <c r="M710" s="4" t="s">
        <v>108</v>
      </c>
      <c r="N710" s="3" t="s">
        <v>109</v>
      </c>
      <c r="O710" s="3" t="s">
        <v>6274</v>
      </c>
      <c r="P710" s="3" t="s">
        <v>6275</v>
      </c>
      <c r="Q710" s="3" t="s">
        <v>6276</v>
      </c>
      <c r="R710" s="3" t="s">
        <v>113</v>
      </c>
      <c r="S710" s="3" t="s">
        <v>114</v>
      </c>
      <c r="T710" s="4" t="s">
        <v>51</v>
      </c>
      <c r="U710" s="4" t="s">
        <v>52</v>
      </c>
      <c r="V710" s="3" t="s">
        <v>131</v>
      </c>
      <c r="W710" s="4" t="s">
        <v>6277</v>
      </c>
      <c r="X710" s="3" t="s">
        <v>6278</v>
      </c>
      <c r="Y710" s="3" t="s">
        <v>6279</v>
      </c>
      <c r="Z710" s="4" t="s">
        <v>6280</v>
      </c>
    </row>
    <row r="711" spans="1:26" x14ac:dyDescent="0.3">
      <c r="A711" s="4" t="str">
        <f>_xlfn.CONCAT(M711, K711, "-", B711, "-", T711, "-", U711)</f>
        <v>1508-346871-PUB-EBS</v>
      </c>
      <c r="B711" s="4">
        <v>346871</v>
      </c>
      <c r="C711" s="4" t="s">
        <v>8023</v>
      </c>
      <c r="D711" s="5">
        <v>1508166</v>
      </c>
      <c r="E711" s="3" t="s">
        <v>8024</v>
      </c>
      <c r="F711" s="4" t="s">
        <v>8025</v>
      </c>
      <c r="G711" s="3" t="s">
        <v>8026</v>
      </c>
      <c r="H711" s="4" t="s">
        <v>104</v>
      </c>
      <c r="I711" s="3" t="s">
        <v>8027</v>
      </c>
      <c r="J711" s="3" t="s">
        <v>8028</v>
      </c>
      <c r="K711" s="4" t="s">
        <v>334</v>
      </c>
      <c r="L711" s="3" t="s">
        <v>3080</v>
      </c>
      <c r="M711" s="4" t="s">
        <v>108</v>
      </c>
      <c r="N711" s="3" t="s">
        <v>109</v>
      </c>
      <c r="O711" s="3" t="s">
        <v>8029</v>
      </c>
      <c r="P711" s="3" t="s">
        <v>8030</v>
      </c>
      <c r="Q711" s="3" t="s">
        <v>8031</v>
      </c>
      <c r="R711" s="3" t="s">
        <v>113</v>
      </c>
      <c r="S711" s="3" t="s">
        <v>114</v>
      </c>
      <c r="T711" s="4" t="s">
        <v>51</v>
      </c>
      <c r="U711" s="4" t="s">
        <v>225</v>
      </c>
      <c r="V711" s="3" t="s">
        <v>4799</v>
      </c>
      <c r="W711" s="4" t="s">
        <v>8032</v>
      </c>
      <c r="X711" s="3" t="s">
        <v>8033</v>
      </c>
      <c r="Y711" s="3" t="s">
        <v>8034</v>
      </c>
      <c r="Z711" s="4" t="s">
        <v>8035</v>
      </c>
    </row>
    <row r="712" spans="1:26" x14ac:dyDescent="0.3">
      <c r="A712" s="4" t="str">
        <f>_xlfn.CONCAT(M712, K712, "-", B712, "-", T712, "-", U712)</f>
        <v>1508-507702-PRI-C</v>
      </c>
      <c r="B712" s="4">
        <v>507702</v>
      </c>
      <c r="C712" s="4" t="s">
        <v>9940</v>
      </c>
      <c r="D712" s="5">
        <v>1508020</v>
      </c>
      <c r="E712" s="3" t="s">
        <v>9941</v>
      </c>
      <c r="H712" s="4" t="s">
        <v>41</v>
      </c>
      <c r="I712" s="3" t="s">
        <v>9942</v>
      </c>
      <c r="J712" s="3" t="s">
        <v>6273</v>
      </c>
      <c r="K712" s="4" t="s">
        <v>334</v>
      </c>
      <c r="L712" s="3" t="s">
        <v>3080</v>
      </c>
      <c r="M712" s="4" t="s">
        <v>108</v>
      </c>
      <c r="N712" s="3" t="s">
        <v>109</v>
      </c>
      <c r="O712" s="3" t="s">
        <v>9943</v>
      </c>
      <c r="P712" s="3" t="s">
        <v>9944</v>
      </c>
      <c r="Q712" s="3" t="s">
        <v>9945</v>
      </c>
      <c r="R712" s="3" t="s">
        <v>113</v>
      </c>
      <c r="S712" s="3" t="s">
        <v>114</v>
      </c>
      <c r="T712" s="4" t="s">
        <v>8096</v>
      </c>
      <c r="U712" s="4" t="s">
        <v>8105</v>
      </c>
      <c r="V712" s="3" t="s">
        <v>53</v>
      </c>
      <c r="W712" s="4" t="s">
        <v>9946</v>
      </c>
      <c r="X712" s="3" t="s">
        <v>9947</v>
      </c>
      <c r="Y712" s="3" t="s">
        <v>9948</v>
      </c>
      <c r="Z712" s="4" t="s">
        <v>9949</v>
      </c>
    </row>
    <row r="713" spans="1:26" x14ac:dyDescent="0.3">
      <c r="A713" s="4" t="str">
        <f>_xlfn.CONCAT(M713, K713, "-", B713, "-", T713, "-", U713)</f>
        <v>1508-523367-PRI-</v>
      </c>
      <c r="B713" s="5">
        <v>523367</v>
      </c>
      <c r="E713" s="3" t="s">
        <v>11948</v>
      </c>
      <c r="H713" s="4" t="s">
        <v>41</v>
      </c>
      <c r="I713" s="3" t="s">
        <v>11949</v>
      </c>
      <c r="J713" s="3" t="s">
        <v>11950</v>
      </c>
      <c r="K713" s="4" t="s">
        <v>334</v>
      </c>
      <c r="L713" s="3" t="s">
        <v>3080</v>
      </c>
      <c r="M713" s="4" t="s">
        <v>108</v>
      </c>
      <c r="N713" s="3" t="s">
        <v>109</v>
      </c>
      <c r="O713" s="3" t="s">
        <v>11951</v>
      </c>
      <c r="P713" s="3" t="e">
        <v>#N/A</v>
      </c>
      <c r="Q713" s="3" t="e">
        <v>#N/A</v>
      </c>
      <c r="R713" s="3" t="s">
        <v>113</v>
      </c>
      <c r="S713" s="3" t="s">
        <v>114</v>
      </c>
      <c r="T713" s="4" t="s">
        <v>8096</v>
      </c>
      <c r="V713" s="3" t="s">
        <v>387</v>
      </c>
      <c r="W713" s="3" t="s">
        <v>11952</v>
      </c>
      <c r="Y713" s="3" t="s">
        <v>11953</v>
      </c>
      <c r="Z713" s="4" t="s">
        <v>11954</v>
      </c>
    </row>
    <row r="714" spans="1:26" x14ac:dyDescent="0.3">
      <c r="A714" s="4" t="str">
        <f>_xlfn.CONCAT(M714, K714, "-", B714, "-", T714, "-", U714)</f>
        <v>0612-330190-PUB-EBS</v>
      </c>
      <c r="B714" s="4">
        <v>330190</v>
      </c>
      <c r="C714" s="4" t="s">
        <v>603</v>
      </c>
      <c r="D714" s="5">
        <v>612842</v>
      </c>
      <c r="E714" s="3" t="s">
        <v>604</v>
      </c>
      <c r="F714" s="4" t="s">
        <v>605</v>
      </c>
      <c r="G714" s="3" t="s">
        <v>606</v>
      </c>
      <c r="H714" s="4" t="s">
        <v>104</v>
      </c>
      <c r="I714" s="3" t="s">
        <v>607</v>
      </c>
      <c r="J714" s="3" t="s">
        <v>608</v>
      </c>
      <c r="K714" s="4" t="s">
        <v>177</v>
      </c>
      <c r="L714" s="3" t="s">
        <v>609</v>
      </c>
      <c r="M714" s="4" t="s">
        <v>142</v>
      </c>
      <c r="N714" s="3" t="s">
        <v>399</v>
      </c>
      <c r="O714" s="3" t="s">
        <v>610</v>
      </c>
      <c r="P714" s="3" t="s">
        <v>611</v>
      </c>
      <c r="Q714" s="3" t="s">
        <v>612</v>
      </c>
      <c r="R714" s="3" t="s">
        <v>165</v>
      </c>
      <c r="S714" s="3" t="s">
        <v>403</v>
      </c>
      <c r="T714" s="4" t="s">
        <v>51</v>
      </c>
      <c r="U714" s="4" t="s">
        <v>225</v>
      </c>
      <c r="V714" s="3" t="s">
        <v>613</v>
      </c>
      <c r="W714" s="4" t="s">
        <v>614</v>
      </c>
      <c r="X714" s="3" t="s">
        <v>615</v>
      </c>
      <c r="Y714" s="3" t="s">
        <v>616</v>
      </c>
      <c r="Z714" s="4" t="s">
        <v>617</v>
      </c>
    </row>
    <row r="715" spans="1:26" x14ac:dyDescent="0.3">
      <c r="A715" s="4" t="str">
        <f>_xlfn.CONCAT(M715, K715, "-", B715, "-", T715, "-", U715)</f>
        <v>1310-342518-PUB-EBS</v>
      </c>
      <c r="B715" s="4">
        <v>342518</v>
      </c>
      <c r="C715" s="4" t="s">
        <v>3638</v>
      </c>
      <c r="D715" s="5">
        <v>1310500</v>
      </c>
      <c r="E715" s="3" t="s">
        <v>3639</v>
      </c>
      <c r="F715" s="4" t="s">
        <v>3640</v>
      </c>
      <c r="G715" s="3" t="s">
        <v>3641</v>
      </c>
      <c r="H715" s="4" t="s">
        <v>104</v>
      </c>
      <c r="I715" s="3" t="s">
        <v>3642</v>
      </c>
      <c r="J715" s="3" t="s">
        <v>3643</v>
      </c>
      <c r="K715" s="4" t="s">
        <v>161</v>
      </c>
      <c r="L715" s="3" t="s">
        <v>3644</v>
      </c>
      <c r="M715" s="4" t="s">
        <v>92</v>
      </c>
      <c r="N715" s="3" t="s">
        <v>93</v>
      </c>
      <c r="O715" s="3" t="s">
        <v>3645</v>
      </c>
      <c r="P715" s="3" t="s">
        <v>3646</v>
      </c>
      <c r="Q715" s="3" t="s">
        <v>3647</v>
      </c>
      <c r="R715" s="3" t="s">
        <v>79</v>
      </c>
      <c r="S715" s="3" t="s">
        <v>97</v>
      </c>
      <c r="T715" s="4" t="s">
        <v>51</v>
      </c>
      <c r="U715" s="4" t="s">
        <v>225</v>
      </c>
      <c r="V715" s="3" t="s">
        <v>226</v>
      </c>
      <c r="W715" s="4" t="s">
        <v>3648</v>
      </c>
      <c r="X715" s="3" t="s">
        <v>3649</v>
      </c>
      <c r="Y715" s="3" t="s">
        <v>3650</v>
      </c>
      <c r="Z715" s="4" t="s">
        <v>3651</v>
      </c>
    </row>
    <row r="716" spans="1:26" x14ac:dyDescent="0.3">
      <c r="A716" s="4" t="str">
        <f>_xlfn.CONCAT(M716, K716, "-", B716, "-", T716, "-", U716)</f>
        <v>1310-344096-PUB-EBS</v>
      </c>
      <c r="B716" s="4">
        <v>344096</v>
      </c>
      <c r="C716" s="4" t="s">
        <v>5163</v>
      </c>
      <c r="D716" s="5">
        <v>1310041</v>
      </c>
      <c r="E716" s="3" t="s">
        <v>5164</v>
      </c>
      <c r="F716" s="4" t="s">
        <v>5165</v>
      </c>
      <c r="G716" s="3" t="s">
        <v>5166</v>
      </c>
      <c r="H716" s="4" t="s">
        <v>104</v>
      </c>
      <c r="I716" s="3" t="s">
        <v>5167</v>
      </c>
      <c r="J716" s="3" t="s">
        <v>5168</v>
      </c>
      <c r="K716" s="4" t="s">
        <v>161</v>
      </c>
      <c r="L716" s="3" t="s">
        <v>3644</v>
      </c>
      <c r="M716" s="4" t="s">
        <v>92</v>
      </c>
      <c r="N716" s="3" t="s">
        <v>93</v>
      </c>
      <c r="O716" s="3" t="s">
        <v>5169</v>
      </c>
      <c r="P716" s="3" t="s">
        <v>5170</v>
      </c>
      <c r="Q716" s="3" t="s">
        <v>5171</v>
      </c>
      <c r="R716" s="3" t="s">
        <v>79</v>
      </c>
      <c r="S716" s="3" t="s">
        <v>97</v>
      </c>
      <c r="T716" s="4" t="s">
        <v>51</v>
      </c>
      <c r="U716" s="4" t="s">
        <v>225</v>
      </c>
      <c r="V716" s="3" t="s">
        <v>226</v>
      </c>
      <c r="W716" s="4" t="s">
        <v>5172</v>
      </c>
      <c r="X716" s="3" t="s">
        <v>5173</v>
      </c>
      <c r="Y716" s="3" t="s">
        <v>5174</v>
      </c>
      <c r="Z716" s="4" t="s">
        <v>5175</v>
      </c>
    </row>
    <row r="717" spans="1:26" x14ac:dyDescent="0.3">
      <c r="A717" s="4" t="str">
        <f>_xlfn.CONCAT(M717, K717, "-", B717, "-", T717, "-", U717)</f>
        <v>1310-344102-PUB-EBS</v>
      </c>
      <c r="B717" s="4">
        <v>344102</v>
      </c>
      <c r="C717" s="4" t="s">
        <v>5176</v>
      </c>
      <c r="D717" s="5">
        <v>1310115</v>
      </c>
      <c r="E717" s="3" t="s">
        <v>5177</v>
      </c>
      <c r="F717" s="4" t="s">
        <v>5178</v>
      </c>
      <c r="G717" s="3" t="s">
        <v>5179</v>
      </c>
      <c r="H717" s="4" t="s">
        <v>104</v>
      </c>
      <c r="I717" s="3" t="s">
        <v>5180</v>
      </c>
      <c r="J717" s="3" t="s">
        <v>5181</v>
      </c>
      <c r="K717" s="4" t="s">
        <v>161</v>
      </c>
      <c r="L717" s="3" t="s">
        <v>3644</v>
      </c>
      <c r="M717" s="4" t="s">
        <v>92</v>
      </c>
      <c r="N717" s="3" t="s">
        <v>93</v>
      </c>
      <c r="O717" s="3" t="s">
        <v>5182</v>
      </c>
      <c r="P717" s="3" t="s">
        <v>5183</v>
      </c>
      <c r="Q717" s="3" t="s">
        <v>5184</v>
      </c>
      <c r="R717" s="3" t="s">
        <v>79</v>
      </c>
      <c r="S717" s="3" t="s">
        <v>97</v>
      </c>
      <c r="T717" s="4" t="s">
        <v>51</v>
      </c>
      <c r="U717" s="4" t="s">
        <v>225</v>
      </c>
      <c r="V717" s="3" t="s">
        <v>773</v>
      </c>
      <c r="W717" s="4" t="s">
        <v>5185</v>
      </c>
      <c r="X717" s="3" t="s">
        <v>5186</v>
      </c>
      <c r="Y717" s="3" t="s">
        <v>5187</v>
      </c>
      <c r="Z717" s="4" t="s">
        <v>5188</v>
      </c>
    </row>
    <row r="718" spans="1:26" x14ac:dyDescent="0.3">
      <c r="A718" s="4" t="str">
        <f>_xlfn.CONCAT(M718, K718, "-", B718, "-", T718, "-", U718)</f>
        <v>1310-344114-PUB-EBS</v>
      </c>
      <c r="B718" s="4">
        <v>344114</v>
      </c>
      <c r="C718" s="4" t="s">
        <v>5189</v>
      </c>
      <c r="D718" s="5">
        <v>1310758</v>
      </c>
      <c r="E718" s="3" t="s">
        <v>5190</v>
      </c>
      <c r="F718" s="4" t="s">
        <v>5191</v>
      </c>
      <c r="G718" s="3" t="s">
        <v>5192</v>
      </c>
      <c r="H718" s="4" t="s">
        <v>41</v>
      </c>
      <c r="I718" s="3" t="s">
        <v>5193</v>
      </c>
      <c r="J718" s="3" t="s">
        <v>5194</v>
      </c>
      <c r="K718" s="4" t="s">
        <v>161</v>
      </c>
      <c r="L718" s="3" t="s">
        <v>3644</v>
      </c>
      <c r="M718" s="4" t="s">
        <v>92</v>
      </c>
      <c r="N718" s="3" t="s">
        <v>93</v>
      </c>
      <c r="O718" s="3" t="s">
        <v>5195</v>
      </c>
      <c r="P718" s="3" t="s">
        <v>5196</v>
      </c>
      <c r="Q718" s="3" t="s">
        <v>5197</v>
      </c>
      <c r="R718" s="3" t="s">
        <v>79</v>
      </c>
      <c r="S718" s="3" t="s">
        <v>97</v>
      </c>
      <c r="T718" s="4" t="s">
        <v>51</v>
      </c>
      <c r="U718" s="4" t="s">
        <v>225</v>
      </c>
      <c r="V718" s="3" t="s">
        <v>275</v>
      </c>
      <c r="W718" s="4" t="s">
        <v>5198</v>
      </c>
      <c r="X718" s="3" t="s">
        <v>5199</v>
      </c>
      <c r="Y718" s="3" t="s">
        <v>5200</v>
      </c>
      <c r="Z718" s="4" t="s">
        <v>5201</v>
      </c>
    </row>
    <row r="719" spans="1:26" x14ac:dyDescent="0.3">
      <c r="A719" s="4" t="str">
        <f>_xlfn.CONCAT(M719, K719, "-", B719, "-", T719, "-", U719)</f>
        <v>1310-344126-PUB-EB</v>
      </c>
      <c r="B719" s="4">
        <v>344126</v>
      </c>
      <c r="C719" s="4" t="s">
        <v>5202</v>
      </c>
      <c r="D719" s="5">
        <v>1310869</v>
      </c>
      <c r="E719" s="3" t="s">
        <v>5203</v>
      </c>
      <c r="F719" s="4" t="s">
        <v>5204</v>
      </c>
      <c r="G719" s="3" t="s">
        <v>5205</v>
      </c>
      <c r="H719" s="4" t="s">
        <v>41</v>
      </c>
      <c r="I719" s="3" t="s">
        <v>5206</v>
      </c>
      <c r="J719" s="3" t="s">
        <v>5207</v>
      </c>
      <c r="K719" s="4" t="s">
        <v>161</v>
      </c>
      <c r="L719" s="3" t="s">
        <v>3644</v>
      </c>
      <c r="M719" s="4" t="s">
        <v>92</v>
      </c>
      <c r="N719" s="3" t="s">
        <v>93</v>
      </c>
      <c r="O719" s="3" t="s">
        <v>5208</v>
      </c>
      <c r="P719" s="3" t="s">
        <v>5209</v>
      </c>
      <c r="Q719" s="3" t="s">
        <v>5210</v>
      </c>
      <c r="R719" s="3" t="s">
        <v>79</v>
      </c>
      <c r="S719" s="3" t="s">
        <v>97</v>
      </c>
      <c r="T719" s="4" t="s">
        <v>51</v>
      </c>
      <c r="U719" s="4" t="s">
        <v>52</v>
      </c>
      <c r="V719" s="3" t="s">
        <v>81</v>
      </c>
      <c r="W719" s="4" t="s">
        <v>5211</v>
      </c>
      <c r="Y719" s="3" t="s">
        <v>5212</v>
      </c>
      <c r="Z719" s="4" t="s">
        <v>5213</v>
      </c>
    </row>
    <row r="720" spans="1:26" x14ac:dyDescent="0.3">
      <c r="A720" s="4" t="str">
        <f>_xlfn.CONCAT(M720, K720, "-", B720, "-", T720, "-", U720)</f>
        <v>1310-346391-PUB-EBS</v>
      </c>
      <c r="B720" s="4">
        <v>346391</v>
      </c>
      <c r="C720" s="4" t="s">
        <v>7584</v>
      </c>
      <c r="D720" s="5">
        <v>1310046</v>
      </c>
      <c r="E720" s="3" t="s">
        <v>7585</v>
      </c>
      <c r="F720" s="4" t="s">
        <v>7586</v>
      </c>
      <c r="G720" s="3" t="s">
        <v>7587</v>
      </c>
      <c r="H720" s="4" t="s">
        <v>104</v>
      </c>
      <c r="I720" s="3" t="s">
        <v>7588</v>
      </c>
      <c r="J720" s="3" t="s">
        <v>7589</v>
      </c>
      <c r="K720" s="4" t="s">
        <v>161</v>
      </c>
      <c r="L720" s="3" t="s">
        <v>3644</v>
      </c>
      <c r="M720" s="4" t="s">
        <v>92</v>
      </c>
      <c r="N720" s="3" t="s">
        <v>93</v>
      </c>
      <c r="O720" s="3" t="s">
        <v>7590</v>
      </c>
      <c r="P720" s="3" t="s">
        <v>7591</v>
      </c>
      <c r="Q720" s="3" t="s">
        <v>7592</v>
      </c>
      <c r="R720" s="3" t="s">
        <v>79</v>
      </c>
      <c r="S720" s="3" t="s">
        <v>97</v>
      </c>
      <c r="T720" s="4" t="s">
        <v>51</v>
      </c>
      <c r="U720" s="4" t="s">
        <v>225</v>
      </c>
      <c r="V720" s="3" t="s">
        <v>275</v>
      </c>
      <c r="W720" s="4" t="s">
        <v>7593</v>
      </c>
      <c r="X720" s="3" t="s">
        <v>7594</v>
      </c>
      <c r="Y720" s="3" t="s">
        <v>7595</v>
      </c>
      <c r="Z720" s="4" t="s">
        <v>7596</v>
      </c>
    </row>
    <row r="721" spans="1:26" x14ac:dyDescent="0.3">
      <c r="A721" s="4" t="str">
        <f>_xlfn.CONCAT(M721, K721, "-", B721, "-", T721, "-", U721)</f>
        <v>1310-403453-PUB-EBS</v>
      </c>
      <c r="B721" s="4">
        <v>403453</v>
      </c>
      <c r="C721" s="4" t="s">
        <v>8962</v>
      </c>
      <c r="D721" s="5">
        <v>1310955</v>
      </c>
      <c r="E721" s="3" t="s">
        <v>8963</v>
      </c>
      <c r="F721" s="4" t="s">
        <v>5191</v>
      </c>
      <c r="G721" s="3" t="s">
        <v>5192</v>
      </c>
      <c r="H721" s="4" t="s">
        <v>104</v>
      </c>
      <c r="I721" s="3" t="s">
        <v>8964</v>
      </c>
      <c r="J721" s="3" t="s">
        <v>8965</v>
      </c>
      <c r="K721" s="4" t="s">
        <v>161</v>
      </c>
      <c r="L721" s="3" t="s">
        <v>3644</v>
      </c>
      <c r="M721" s="4" t="s">
        <v>92</v>
      </c>
      <c r="N721" s="3" t="s">
        <v>93</v>
      </c>
      <c r="O721" s="3" t="s">
        <v>8966</v>
      </c>
      <c r="P721" s="3" t="s">
        <v>8967</v>
      </c>
      <c r="Q721" s="3" t="s">
        <v>8968</v>
      </c>
      <c r="R721" s="3" t="s">
        <v>79</v>
      </c>
      <c r="S721" s="3" t="s">
        <v>97</v>
      </c>
      <c r="T721" s="4" t="s">
        <v>51</v>
      </c>
      <c r="U721" s="4" t="s">
        <v>225</v>
      </c>
      <c r="V721" s="3" t="s">
        <v>275</v>
      </c>
      <c r="W721" s="4" t="s">
        <v>8969</v>
      </c>
      <c r="X721" s="3" t="s">
        <v>8970</v>
      </c>
      <c r="Y721" s="3" t="s">
        <v>8971</v>
      </c>
      <c r="Z721" s="4" t="s">
        <v>8972</v>
      </c>
    </row>
    <row r="722" spans="1:26" x14ac:dyDescent="0.3">
      <c r="A722" s="4" t="str">
        <f>_xlfn.CONCAT(M722, K722, "-", B722, "-", T722, "-", U722)</f>
        <v>1310-506084-PRI-C</v>
      </c>
      <c r="B722" s="4">
        <v>506084</v>
      </c>
      <c r="C722" s="4" t="s">
        <v>9842</v>
      </c>
      <c r="D722" s="5">
        <v>1310973</v>
      </c>
      <c r="E722" s="3" t="s">
        <v>9843</v>
      </c>
      <c r="H722" s="4" t="s">
        <v>41</v>
      </c>
      <c r="I722" s="3" t="s">
        <v>9844</v>
      </c>
      <c r="J722" s="3" t="s">
        <v>5207</v>
      </c>
      <c r="K722" s="4" t="s">
        <v>161</v>
      </c>
      <c r="L722" s="3" t="s">
        <v>3644</v>
      </c>
      <c r="M722" s="4" t="s">
        <v>92</v>
      </c>
      <c r="N722" s="3" t="s">
        <v>93</v>
      </c>
      <c r="O722" s="3" t="s">
        <v>9845</v>
      </c>
      <c r="P722" s="3" t="s">
        <v>9846</v>
      </c>
      <c r="Q722" s="3" t="s">
        <v>9847</v>
      </c>
      <c r="R722" s="3" t="s">
        <v>79</v>
      </c>
      <c r="S722" s="3" t="s">
        <v>97</v>
      </c>
      <c r="T722" s="4" t="s">
        <v>8096</v>
      </c>
      <c r="U722" s="4" t="s">
        <v>8105</v>
      </c>
      <c r="V722" s="3" t="s">
        <v>53</v>
      </c>
      <c r="W722" s="4" t="s">
        <v>9848</v>
      </c>
      <c r="X722" s="3" t="s">
        <v>9849</v>
      </c>
      <c r="Y722" s="3" t="s">
        <v>9850</v>
      </c>
      <c r="Z722" s="4" t="s">
        <v>9851</v>
      </c>
    </row>
    <row r="723" spans="1:26" x14ac:dyDescent="0.3">
      <c r="A723" s="4" t="str">
        <f>_xlfn.CONCAT(M723, K723, "-", B723, "-", T723, "-", U723)</f>
        <v>1605-343833-PUB-EBS</v>
      </c>
      <c r="B723" s="4">
        <v>343833</v>
      </c>
      <c r="C723" s="4" t="s">
        <v>4906</v>
      </c>
      <c r="D723" s="5">
        <v>1605387</v>
      </c>
      <c r="E723" s="3" t="s">
        <v>4907</v>
      </c>
      <c r="F723" s="4" t="s">
        <v>4908</v>
      </c>
      <c r="G723" s="3" t="s">
        <v>4909</v>
      </c>
      <c r="H723" s="4" t="s">
        <v>104</v>
      </c>
      <c r="I723" s="3" t="s">
        <v>4910</v>
      </c>
      <c r="J723" s="3" t="s">
        <v>4911</v>
      </c>
      <c r="K723" s="4" t="s">
        <v>381</v>
      </c>
      <c r="L723" s="3" t="s">
        <v>4912</v>
      </c>
      <c r="M723" s="4" t="s">
        <v>74</v>
      </c>
      <c r="N723" s="3" t="s">
        <v>75</v>
      </c>
      <c r="O723" s="3" t="s">
        <v>4913</v>
      </c>
      <c r="P723" s="3" t="s">
        <v>4914</v>
      </c>
      <c r="Q723" s="3" t="s">
        <v>4915</v>
      </c>
      <c r="R723" s="3" t="s">
        <v>79</v>
      </c>
      <c r="S723" s="3" t="s">
        <v>80</v>
      </c>
      <c r="T723" s="4" t="s">
        <v>51</v>
      </c>
      <c r="U723" s="4" t="s">
        <v>225</v>
      </c>
      <c r="V723" s="3" t="s">
        <v>2275</v>
      </c>
      <c r="W723" s="4" t="s">
        <v>4916</v>
      </c>
      <c r="X723" s="3" t="s">
        <v>4917</v>
      </c>
      <c r="Y723" s="3" t="s">
        <v>4918</v>
      </c>
      <c r="Z723" s="4" t="s">
        <v>4919</v>
      </c>
    </row>
    <row r="724" spans="1:26" x14ac:dyDescent="0.3">
      <c r="A724" s="4" t="str">
        <f>_xlfn.CONCAT(M724, K724, "-", B724, "-", T724, "-", U724)</f>
        <v>1013-345933-PUB-EB</v>
      </c>
      <c r="B724" s="4">
        <v>345933</v>
      </c>
      <c r="C724" s="4" t="s">
        <v>7021</v>
      </c>
      <c r="D724" s="5">
        <v>1013656</v>
      </c>
      <c r="E724" s="3" t="s">
        <v>7022</v>
      </c>
      <c r="F724" s="4" t="s">
        <v>7023</v>
      </c>
      <c r="G724" s="3" t="s">
        <v>7024</v>
      </c>
      <c r="H724" s="4" t="s">
        <v>104</v>
      </c>
      <c r="I724" s="3" t="s">
        <v>7025</v>
      </c>
      <c r="J724" s="3" t="s">
        <v>7026</v>
      </c>
      <c r="K724" s="4" t="s">
        <v>92</v>
      </c>
      <c r="L724" s="3" t="s">
        <v>7027</v>
      </c>
      <c r="M724" s="4" t="s">
        <v>161</v>
      </c>
      <c r="N724" s="3" t="s">
        <v>160</v>
      </c>
      <c r="O724" s="3" t="s">
        <v>7028</v>
      </c>
      <c r="P724" s="3" t="s">
        <v>7029</v>
      </c>
      <c r="Q724" s="3" t="s">
        <v>7030</v>
      </c>
      <c r="R724" s="3" t="s">
        <v>165</v>
      </c>
      <c r="S724" s="3" t="s">
        <v>460</v>
      </c>
      <c r="T724" s="4" t="s">
        <v>51</v>
      </c>
      <c r="U724" s="4" t="s">
        <v>52</v>
      </c>
      <c r="V724" s="3" t="s">
        <v>149</v>
      </c>
      <c r="W724" s="4" t="s">
        <v>7031</v>
      </c>
      <c r="X724" s="3" t="s">
        <v>7032</v>
      </c>
      <c r="Y724" s="3" t="s">
        <v>7033</v>
      </c>
      <c r="Z724" s="4" t="s">
        <v>7034</v>
      </c>
    </row>
    <row r="725" spans="1:26" x14ac:dyDescent="0.3">
      <c r="A725" s="4" t="str">
        <f>_xlfn.CONCAT(M725, K725, "-", B725, "-", T725, "-", U725)</f>
        <v>0613-344928-PUB-EB</v>
      </c>
      <c r="B725" s="4">
        <v>344928</v>
      </c>
      <c r="C725" s="4" t="s">
        <v>6033</v>
      </c>
      <c r="D725" s="5">
        <v>613180</v>
      </c>
      <c r="E725" s="3" t="s">
        <v>6034</v>
      </c>
      <c r="F725" s="4" t="s">
        <v>6035</v>
      </c>
      <c r="G725" s="3" t="s">
        <v>6036</v>
      </c>
      <c r="H725" s="4" t="s">
        <v>41</v>
      </c>
      <c r="I725" s="3" t="s">
        <v>6037</v>
      </c>
      <c r="J725" s="3" t="s">
        <v>6038</v>
      </c>
      <c r="K725" s="4" t="s">
        <v>92</v>
      </c>
      <c r="L725" s="3" t="s">
        <v>6039</v>
      </c>
      <c r="M725" s="4" t="s">
        <v>142</v>
      </c>
      <c r="N725" s="3" t="s">
        <v>399</v>
      </c>
      <c r="O725" s="3" t="s">
        <v>6040</v>
      </c>
      <c r="P725" s="3" t="s">
        <v>6041</v>
      </c>
      <c r="Q725" s="3" t="s">
        <v>6042</v>
      </c>
      <c r="R725" s="3" t="s">
        <v>165</v>
      </c>
      <c r="S725" s="3" t="s">
        <v>1032</v>
      </c>
      <c r="T725" s="4" t="s">
        <v>51</v>
      </c>
      <c r="U725" s="4" t="s">
        <v>52</v>
      </c>
      <c r="V725" s="3" t="s">
        <v>355</v>
      </c>
      <c r="W725" s="4" t="s">
        <v>6043</v>
      </c>
      <c r="Y725" s="3" t="s">
        <v>6044</v>
      </c>
      <c r="Z725" s="4" t="s">
        <v>6045</v>
      </c>
    </row>
    <row r="726" spans="1:26" x14ac:dyDescent="0.3">
      <c r="A726" s="4" t="str">
        <f>_xlfn.CONCAT(M726, K726, "-", B726, "-", T726, "-", U726)</f>
        <v>0613-403817-PUB-EBS</v>
      </c>
      <c r="B726" s="4">
        <v>403817</v>
      </c>
      <c r="C726" s="4" t="s">
        <v>9112</v>
      </c>
      <c r="D726" s="5">
        <v>613159</v>
      </c>
      <c r="E726" s="3" t="s">
        <v>9113</v>
      </c>
      <c r="F726" s="4" t="s">
        <v>6035</v>
      </c>
      <c r="G726" s="3" t="s">
        <v>6036</v>
      </c>
      <c r="H726" s="4" t="s">
        <v>104</v>
      </c>
      <c r="I726" s="3" t="s">
        <v>9114</v>
      </c>
      <c r="J726" s="3" t="s">
        <v>9115</v>
      </c>
      <c r="K726" s="4" t="s">
        <v>92</v>
      </c>
      <c r="L726" s="3" t="s">
        <v>6039</v>
      </c>
      <c r="M726" s="4" t="s">
        <v>142</v>
      </c>
      <c r="N726" s="3" t="s">
        <v>399</v>
      </c>
      <c r="O726" s="3" t="s">
        <v>9116</v>
      </c>
      <c r="P726" s="3" t="s">
        <v>9117</v>
      </c>
      <c r="Q726" s="3" t="s">
        <v>9118</v>
      </c>
      <c r="R726" s="3" t="s">
        <v>165</v>
      </c>
      <c r="S726" s="3" t="s">
        <v>1032</v>
      </c>
      <c r="T726" s="4" t="s">
        <v>51</v>
      </c>
      <c r="U726" s="4" t="s">
        <v>225</v>
      </c>
      <c r="V726" s="3" t="s">
        <v>226</v>
      </c>
      <c r="W726" s="4" t="s">
        <v>9119</v>
      </c>
      <c r="X726" s="3" t="s">
        <v>9120</v>
      </c>
      <c r="Y726" s="3" t="s">
        <v>9121</v>
      </c>
      <c r="Z726" s="4" t="s">
        <v>9122</v>
      </c>
    </row>
    <row r="727" spans="1:26" x14ac:dyDescent="0.3">
      <c r="A727" s="4" t="str">
        <f>_xlfn.CONCAT(M727, K727, "-", B727, "-", T727, "-", U727)</f>
        <v>1311-342592-PUB-EB</v>
      </c>
      <c r="B727" s="4">
        <v>342592</v>
      </c>
      <c r="C727" s="4" t="s">
        <v>3697</v>
      </c>
      <c r="D727" s="5">
        <v>1311524</v>
      </c>
      <c r="E727" s="3" t="s">
        <v>3698</v>
      </c>
      <c r="F727" s="4" t="s">
        <v>3699</v>
      </c>
      <c r="G727" s="3" t="s">
        <v>3700</v>
      </c>
      <c r="H727" s="4" t="s">
        <v>104</v>
      </c>
      <c r="I727" s="3" t="s">
        <v>3701</v>
      </c>
      <c r="J727" s="3" t="s">
        <v>3702</v>
      </c>
      <c r="K727" s="4" t="s">
        <v>144</v>
      </c>
      <c r="L727" s="3" t="s">
        <v>3703</v>
      </c>
      <c r="M727" s="4" t="s">
        <v>92</v>
      </c>
      <c r="N727" s="3" t="s">
        <v>93</v>
      </c>
      <c r="O727" s="3" t="s">
        <v>3704</v>
      </c>
      <c r="P727" s="3" t="s">
        <v>3705</v>
      </c>
      <c r="Q727" s="3" t="s">
        <v>3706</v>
      </c>
      <c r="R727" s="3" t="s">
        <v>79</v>
      </c>
      <c r="S727" s="3" t="s">
        <v>475</v>
      </c>
      <c r="T727" s="4" t="s">
        <v>51</v>
      </c>
      <c r="U727" s="4" t="s">
        <v>52</v>
      </c>
      <c r="V727" s="3" t="s">
        <v>149</v>
      </c>
      <c r="W727" s="4" t="s">
        <v>3707</v>
      </c>
      <c r="X727" s="3" t="s">
        <v>3708</v>
      </c>
      <c r="Y727" s="3" t="s">
        <v>3709</v>
      </c>
      <c r="Z727" s="4" t="s">
        <v>3710</v>
      </c>
    </row>
    <row r="728" spans="1:26" x14ac:dyDescent="0.3">
      <c r="A728" s="4" t="str">
        <f>_xlfn.CONCAT(M728, K728, "-", B728, "-", T728, "-", U728)</f>
        <v>1311-342609-PUB-</v>
      </c>
      <c r="B728" s="5">
        <v>342609</v>
      </c>
      <c r="E728" s="3" t="s">
        <v>11538</v>
      </c>
      <c r="F728" s="4" t="s">
        <v>11539</v>
      </c>
      <c r="G728" s="3" t="s">
        <v>11540</v>
      </c>
      <c r="H728" s="4" t="s">
        <v>41</v>
      </c>
      <c r="I728" s="3" t="s">
        <v>11541</v>
      </c>
      <c r="J728" s="3" t="s">
        <v>11542</v>
      </c>
      <c r="K728" s="4" t="s">
        <v>144</v>
      </c>
      <c r="L728" s="3" t="s">
        <v>3703</v>
      </c>
      <c r="M728" s="4" t="s">
        <v>92</v>
      </c>
      <c r="N728" s="3" t="s">
        <v>93</v>
      </c>
      <c r="O728" s="3" t="s">
        <v>11543</v>
      </c>
      <c r="P728" s="3" t="e">
        <v>#N/A</v>
      </c>
      <c r="Q728" s="3" t="e">
        <v>#N/A</v>
      </c>
      <c r="R728" s="3" t="s">
        <v>79</v>
      </c>
      <c r="S728" s="3" t="s">
        <v>475</v>
      </c>
      <c r="T728" s="4" t="s">
        <v>51</v>
      </c>
      <c r="V728" s="3" t="s">
        <v>149</v>
      </c>
      <c r="W728" s="3" t="s">
        <v>11544</v>
      </c>
      <c r="Y728" s="3" t="s">
        <v>11545</v>
      </c>
      <c r="Z728" s="4" t="s">
        <v>11546</v>
      </c>
    </row>
    <row r="729" spans="1:26" x14ac:dyDescent="0.3">
      <c r="A729" s="4" t="str">
        <f>_xlfn.CONCAT(M729, K729, "-", B729, "-", T729, "-", U729)</f>
        <v>1311-344072-PUB-EB</v>
      </c>
      <c r="B729" s="4">
        <v>344072</v>
      </c>
      <c r="C729" s="4" t="s">
        <v>5137</v>
      </c>
      <c r="D729" s="5">
        <v>1311754</v>
      </c>
      <c r="E729" s="3" t="s">
        <v>5138</v>
      </c>
      <c r="F729" s="4" t="s">
        <v>5139</v>
      </c>
      <c r="G729" s="3" t="s">
        <v>5140</v>
      </c>
      <c r="H729" s="4" t="s">
        <v>104</v>
      </c>
      <c r="I729" s="3" t="s">
        <v>5141</v>
      </c>
      <c r="J729" s="3" t="s">
        <v>5142</v>
      </c>
      <c r="K729" s="4" t="s">
        <v>144</v>
      </c>
      <c r="L729" s="3" t="s">
        <v>3703</v>
      </c>
      <c r="M729" s="4" t="s">
        <v>92</v>
      </c>
      <c r="N729" s="3" t="s">
        <v>93</v>
      </c>
      <c r="O729" s="3" t="s">
        <v>5143</v>
      </c>
      <c r="P729" s="3" t="s">
        <v>5144</v>
      </c>
      <c r="Q729" s="3" t="s">
        <v>5145</v>
      </c>
      <c r="R729" s="3" t="s">
        <v>79</v>
      </c>
      <c r="S729" s="3" t="s">
        <v>475</v>
      </c>
      <c r="T729" s="4" t="s">
        <v>51</v>
      </c>
      <c r="U729" s="4" t="s">
        <v>52</v>
      </c>
      <c r="V729" s="3" t="s">
        <v>149</v>
      </c>
      <c r="W729" s="4" t="s">
        <v>5146</v>
      </c>
      <c r="X729" s="3" t="s">
        <v>5147</v>
      </c>
      <c r="Y729" s="3" t="s">
        <v>5148</v>
      </c>
      <c r="Z729" s="4" t="s">
        <v>5149</v>
      </c>
    </row>
    <row r="730" spans="1:26" x14ac:dyDescent="0.3">
      <c r="A730" s="4" t="str">
        <f>_xlfn.CONCAT(M730, K730, "-", B730, "-", T730, "-", U730)</f>
        <v>1311-344084-PUB-EBS</v>
      </c>
      <c r="B730" s="4">
        <v>344084</v>
      </c>
      <c r="C730" s="4" t="s">
        <v>5150</v>
      </c>
      <c r="D730" s="5">
        <v>1311212</v>
      </c>
      <c r="E730" s="3" t="s">
        <v>5151</v>
      </c>
      <c r="F730" s="4" t="s">
        <v>5152</v>
      </c>
      <c r="G730" s="3" t="s">
        <v>5153</v>
      </c>
      <c r="H730" s="4" t="s">
        <v>104</v>
      </c>
      <c r="I730" s="3" t="s">
        <v>5154</v>
      </c>
      <c r="J730" s="3" t="s">
        <v>5155</v>
      </c>
      <c r="K730" s="4" t="s">
        <v>144</v>
      </c>
      <c r="L730" s="3" t="s">
        <v>3703</v>
      </c>
      <c r="M730" s="4" t="s">
        <v>92</v>
      </c>
      <c r="N730" s="3" t="s">
        <v>93</v>
      </c>
      <c r="O730" s="3" t="s">
        <v>5156</v>
      </c>
      <c r="P730" s="3" t="s">
        <v>5157</v>
      </c>
      <c r="Q730" s="3" t="s">
        <v>5158</v>
      </c>
      <c r="R730" s="3" t="s">
        <v>79</v>
      </c>
      <c r="S730" s="3" t="s">
        <v>475</v>
      </c>
      <c r="T730" s="4" t="s">
        <v>51</v>
      </c>
      <c r="U730" s="4" t="s">
        <v>225</v>
      </c>
      <c r="V730" s="3" t="s">
        <v>226</v>
      </c>
      <c r="W730" s="4" t="s">
        <v>5159</v>
      </c>
      <c r="X730" s="3" t="s">
        <v>5160</v>
      </c>
      <c r="Y730" s="3" t="s">
        <v>5161</v>
      </c>
      <c r="Z730" s="4" t="s">
        <v>5162</v>
      </c>
    </row>
    <row r="731" spans="1:26" x14ac:dyDescent="0.3">
      <c r="A731" s="4" t="str">
        <f>_xlfn.CONCAT(M731, K731, "-", B731, "-", T731, "-", U731)</f>
        <v>1311-346512-PUB-EB</v>
      </c>
      <c r="B731" s="4">
        <v>346512</v>
      </c>
      <c r="C731" s="4" t="s">
        <v>7651</v>
      </c>
      <c r="D731" s="5">
        <v>1311784</v>
      </c>
      <c r="E731" s="3" t="s">
        <v>7652</v>
      </c>
      <c r="F731" s="4" t="s">
        <v>7653</v>
      </c>
      <c r="G731" s="3" t="s">
        <v>7654</v>
      </c>
      <c r="H731" s="4" t="s">
        <v>104</v>
      </c>
      <c r="I731" s="3" t="s">
        <v>7655</v>
      </c>
      <c r="J731" s="3" t="s">
        <v>7656</v>
      </c>
      <c r="K731" s="4" t="s">
        <v>144</v>
      </c>
      <c r="L731" s="3" t="s">
        <v>3703</v>
      </c>
      <c r="M731" s="4" t="s">
        <v>92</v>
      </c>
      <c r="N731" s="3" t="s">
        <v>93</v>
      </c>
      <c r="O731" s="3" t="s">
        <v>7657</v>
      </c>
      <c r="P731" s="3" t="s">
        <v>7658</v>
      </c>
      <c r="Q731" s="3" t="s">
        <v>7659</v>
      </c>
      <c r="R731" s="3" t="s">
        <v>79</v>
      </c>
      <c r="S731" s="3" t="s">
        <v>475</v>
      </c>
      <c r="T731" s="4" t="s">
        <v>51</v>
      </c>
      <c r="U731" s="4" t="s">
        <v>52</v>
      </c>
      <c r="V731" s="3" t="s">
        <v>149</v>
      </c>
      <c r="W731" s="4" t="s">
        <v>7660</v>
      </c>
      <c r="X731" s="3" t="s">
        <v>7661</v>
      </c>
      <c r="Y731" s="3" t="s">
        <v>7662</v>
      </c>
      <c r="Z731" s="4" t="s">
        <v>7663</v>
      </c>
    </row>
    <row r="732" spans="1:26" x14ac:dyDescent="0.3">
      <c r="A732" s="4" t="str">
        <f>_xlfn.CONCAT(M732, K732, "-", B732, "-", T732, "-", U732)</f>
        <v>1811-330723-PUB-</v>
      </c>
      <c r="B732" s="5">
        <v>330723</v>
      </c>
      <c r="E732" s="3" t="s">
        <v>11052</v>
      </c>
      <c r="F732" s="4" t="s">
        <v>7123</v>
      </c>
      <c r="G732" s="3" t="s">
        <v>7124</v>
      </c>
      <c r="H732" s="4" t="s">
        <v>41</v>
      </c>
      <c r="I732" s="3" t="s">
        <v>11053</v>
      </c>
      <c r="J732" s="3" t="s">
        <v>7125</v>
      </c>
      <c r="K732" s="4" t="s">
        <v>144</v>
      </c>
      <c r="L732" s="3" t="s">
        <v>7126</v>
      </c>
      <c r="M732" s="4" t="s">
        <v>287</v>
      </c>
      <c r="N732" s="3" t="s">
        <v>288</v>
      </c>
      <c r="O732" s="3" t="s">
        <v>11054</v>
      </c>
      <c r="P732" s="3" t="e">
        <v>#N/A</v>
      </c>
      <c r="Q732" s="3" t="e">
        <v>#N/A</v>
      </c>
      <c r="R732" s="3" t="s">
        <v>165</v>
      </c>
      <c r="S732" s="3" t="s">
        <v>2105</v>
      </c>
      <c r="T732" s="4" t="s">
        <v>51</v>
      </c>
      <c r="V732" s="3" t="s">
        <v>81</v>
      </c>
      <c r="W732" s="3" t="s">
        <v>11055</v>
      </c>
      <c r="Y732" s="3" t="s">
        <v>11056</v>
      </c>
      <c r="Z732" s="4" t="s">
        <v>11057</v>
      </c>
    </row>
    <row r="733" spans="1:26" x14ac:dyDescent="0.3">
      <c r="A733" s="4" t="str">
        <f>_xlfn.CONCAT(M733, K733, "-", B733, "-", T733, "-", U733)</f>
        <v>1811-346019-PUB-EBS</v>
      </c>
      <c r="B733" s="4">
        <v>346019</v>
      </c>
      <c r="C733" s="4" t="s">
        <v>7121</v>
      </c>
      <c r="D733" s="5">
        <v>1811436</v>
      </c>
      <c r="E733" s="3" t="s">
        <v>7122</v>
      </c>
      <c r="F733" s="4" t="s">
        <v>7123</v>
      </c>
      <c r="G733" s="3" t="s">
        <v>7124</v>
      </c>
      <c r="H733" s="4" t="s">
        <v>104</v>
      </c>
      <c r="I733" s="3" t="s">
        <v>660</v>
      </c>
      <c r="J733" s="3" t="s">
        <v>7125</v>
      </c>
      <c r="K733" s="4" t="s">
        <v>144</v>
      </c>
      <c r="L733" s="3" t="s">
        <v>7126</v>
      </c>
      <c r="M733" s="4" t="s">
        <v>287</v>
      </c>
      <c r="N733" s="3" t="s">
        <v>288</v>
      </c>
      <c r="O733" s="3" t="s">
        <v>7127</v>
      </c>
      <c r="P733" s="3" t="s">
        <v>7128</v>
      </c>
      <c r="Q733" s="3" t="s">
        <v>7129</v>
      </c>
      <c r="R733" s="3" t="s">
        <v>165</v>
      </c>
      <c r="S733" s="3" t="s">
        <v>2105</v>
      </c>
      <c r="T733" s="4" t="s">
        <v>51</v>
      </c>
      <c r="U733" s="4" t="s">
        <v>225</v>
      </c>
      <c r="V733" s="3" t="s">
        <v>226</v>
      </c>
      <c r="W733" s="4" t="s">
        <v>7130</v>
      </c>
      <c r="X733" s="3" t="s">
        <v>7131</v>
      </c>
      <c r="Y733" s="3" t="s">
        <v>7132</v>
      </c>
      <c r="Z733" s="4" t="s">
        <v>7133</v>
      </c>
    </row>
    <row r="734" spans="1:26" x14ac:dyDescent="0.3">
      <c r="A734" s="4" t="str">
        <f>_xlfn.CONCAT(M734, K734, "-", B734, "-", T734, "-", U734)</f>
        <v>0507-342956-PUB-EBS</v>
      </c>
      <c r="B734" s="4">
        <v>342956</v>
      </c>
      <c r="C734" s="4" t="s">
        <v>4035</v>
      </c>
      <c r="D734" s="5">
        <v>507106</v>
      </c>
      <c r="E734" s="3" t="s">
        <v>4036</v>
      </c>
      <c r="F734" s="4" t="s">
        <v>4037</v>
      </c>
      <c r="G734" s="3" t="s">
        <v>4038</v>
      </c>
      <c r="H734" s="4" t="s">
        <v>104</v>
      </c>
      <c r="I734" s="3" t="s">
        <v>4039</v>
      </c>
      <c r="J734" s="3" t="s">
        <v>4040</v>
      </c>
      <c r="K734" s="4" t="s">
        <v>236</v>
      </c>
      <c r="L734" s="3" t="s">
        <v>4041</v>
      </c>
      <c r="M734" s="4" t="s">
        <v>381</v>
      </c>
      <c r="N734" s="3" t="s">
        <v>382</v>
      </c>
      <c r="O734" s="3" t="s">
        <v>4042</v>
      </c>
      <c r="P734" s="3" t="s">
        <v>4043</v>
      </c>
      <c r="Q734" s="3" t="s">
        <v>4044</v>
      </c>
      <c r="R734" s="3" t="s">
        <v>165</v>
      </c>
      <c r="S734" s="3" t="s">
        <v>504</v>
      </c>
      <c r="T734" s="4" t="s">
        <v>51</v>
      </c>
      <c r="U734" s="4" t="s">
        <v>225</v>
      </c>
      <c r="V734" s="3" t="s">
        <v>2275</v>
      </c>
      <c r="W734" s="4" t="s">
        <v>4045</v>
      </c>
      <c r="X734" s="3" t="s">
        <v>4046</v>
      </c>
      <c r="Y734" s="3" t="s">
        <v>4047</v>
      </c>
      <c r="Z734" s="4" t="s">
        <v>4048</v>
      </c>
    </row>
    <row r="735" spans="1:26" x14ac:dyDescent="0.3">
      <c r="A735" s="4" t="str">
        <f>_xlfn.CONCAT(M735, K735, "-", B735, "-", T735, "-", U735)</f>
        <v>1812-345155-PUB-EB</v>
      </c>
      <c r="B735" s="4">
        <v>345155</v>
      </c>
      <c r="C735" s="4" t="s">
        <v>6241</v>
      </c>
      <c r="D735" s="5">
        <v>1812936</v>
      </c>
      <c r="E735" s="3" t="s">
        <v>6242</v>
      </c>
      <c r="F735" s="4" t="s">
        <v>6243</v>
      </c>
      <c r="G735" s="3" t="s">
        <v>6244</v>
      </c>
      <c r="H735" s="4" t="s">
        <v>104</v>
      </c>
      <c r="I735" s="3" t="s">
        <v>6245</v>
      </c>
      <c r="J735" s="3" t="s">
        <v>6246</v>
      </c>
      <c r="K735" s="4" t="s">
        <v>177</v>
      </c>
      <c r="L735" s="3" t="s">
        <v>6247</v>
      </c>
      <c r="M735" s="4" t="s">
        <v>287</v>
      </c>
      <c r="N735" s="3" t="s">
        <v>288</v>
      </c>
      <c r="O735" s="3" t="s">
        <v>6248</v>
      </c>
      <c r="P735" s="3" t="s">
        <v>6249</v>
      </c>
      <c r="Q735" s="3" t="s">
        <v>6250</v>
      </c>
      <c r="R735" s="3" t="s">
        <v>79</v>
      </c>
      <c r="S735" s="3" t="s">
        <v>292</v>
      </c>
      <c r="T735" s="4" t="s">
        <v>51</v>
      </c>
      <c r="U735" s="4" t="s">
        <v>52</v>
      </c>
      <c r="V735" s="3" t="s">
        <v>149</v>
      </c>
      <c r="W735" s="4" t="s">
        <v>6251</v>
      </c>
      <c r="X735" s="3" t="s">
        <v>6252</v>
      </c>
      <c r="Y735" s="3" t="s">
        <v>6253</v>
      </c>
      <c r="Z735" s="4" t="s">
        <v>6254</v>
      </c>
    </row>
    <row r="736" spans="1:26" x14ac:dyDescent="0.3">
      <c r="A736" s="4" t="str">
        <f>_xlfn.CONCAT(M736, K736, "-", B736, "-", T736, "-", U736)</f>
        <v>0614-330085-PUB-EB</v>
      </c>
      <c r="B736" s="4">
        <v>330085</v>
      </c>
      <c r="C736" s="4" t="s">
        <v>450</v>
      </c>
      <c r="D736" s="5">
        <v>614467</v>
      </c>
      <c r="E736" s="3" t="s">
        <v>451</v>
      </c>
      <c r="F736" s="4" t="s">
        <v>452</v>
      </c>
      <c r="G736" s="3" t="s">
        <v>453</v>
      </c>
      <c r="H736" s="4" t="s">
        <v>104</v>
      </c>
      <c r="I736" s="3" t="s">
        <v>454</v>
      </c>
      <c r="J736" s="3" t="s">
        <v>455</v>
      </c>
      <c r="K736" s="4" t="s">
        <v>90</v>
      </c>
      <c r="L736" s="3" t="s">
        <v>456</v>
      </c>
      <c r="M736" s="4" t="s">
        <v>142</v>
      </c>
      <c r="N736" s="3" t="s">
        <v>399</v>
      </c>
      <c r="O736" s="3" t="s">
        <v>457</v>
      </c>
      <c r="P736" s="3" t="s">
        <v>458</v>
      </c>
      <c r="Q736" s="3" t="s">
        <v>459</v>
      </c>
      <c r="R736" s="3" t="s">
        <v>165</v>
      </c>
      <c r="S736" s="3" t="s">
        <v>460</v>
      </c>
      <c r="T736" s="4" t="s">
        <v>51</v>
      </c>
      <c r="U736" s="4" t="s">
        <v>52</v>
      </c>
      <c r="V736" s="3" t="s">
        <v>64</v>
      </c>
      <c r="W736" s="4" t="s">
        <v>461</v>
      </c>
      <c r="X736" s="3" t="s">
        <v>462</v>
      </c>
      <c r="Y736" s="3" t="s">
        <v>463</v>
      </c>
      <c r="Z736" s="4" t="s">
        <v>464</v>
      </c>
    </row>
    <row r="737" spans="1:26" x14ac:dyDescent="0.3">
      <c r="A737" s="4" t="str">
        <f>_xlfn.CONCAT(M737, K737, "-", B737, "-", T737, "-", U737)</f>
        <v>1014-330103-PUB-EB</v>
      </c>
      <c r="B737" s="4">
        <v>330103</v>
      </c>
      <c r="C737" s="4" t="s">
        <v>479</v>
      </c>
      <c r="D737" s="5">
        <v>1014620</v>
      </c>
      <c r="E737" s="3" t="s">
        <v>480</v>
      </c>
      <c r="F737" s="4" t="s">
        <v>481</v>
      </c>
      <c r="G737" s="3" t="s">
        <v>482</v>
      </c>
      <c r="H737" s="4" t="s">
        <v>104</v>
      </c>
      <c r="I737" s="3" t="s">
        <v>483</v>
      </c>
      <c r="J737" s="3" t="s">
        <v>484</v>
      </c>
      <c r="K737" s="4" t="s">
        <v>90</v>
      </c>
      <c r="L737" s="3" t="s">
        <v>485</v>
      </c>
      <c r="M737" s="4" t="s">
        <v>161</v>
      </c>
      <c r="N737" s="3" t="s">
        <v>160</v>
      </c>
      <c r="O737" s="3" t="s">
        <v>486</v>
      </c>
      <c r="P737" s="3" t="s">
        <v>487</v>
      </c>
      <c r="Q737" s="3" t="s">
        <v>488</v>
      </c>
      <c r="R737" s="3" t="s">
        <v>113</v>
      </c>
      <c r="S737" s="3" t="s">
        <v>489</v>
      </c>
      <c r="T737" s="4" t="s">
        <v>51</v>
      </c>
      <c r="U737" s="4" t="s">
        <v>52</v>
      </c>
      <c r="V737" s="3" t="s">
        <v>115</v>
      </c>
      <c r="W737" s="4" t="s">
        <v>490</v>
      </c>
      <c r="X737" s="3" t="s">
        <v>491</v>
      </c>
      <c r="Y737" s="3" t="s">
        <v>492</v>
      </c>
      <c r="Z737" s="4" t="s">
        <v>493</v>
      </c>
    </row>
    <row r="738" spans="1:26" x14ac:dyDescent="0.3">
      <c r="A738" s="4" t="str">
        <f>_xlfn.CONCAT(M738, K738, "-", B738, "-", T738, "-", U738)</f>
        <v>1014-340819-PUB-EB</v>
      </c>
      <c r="B738" s="4">
        <v>340819</v>
      </c>
      <c r="C738" s="4" t="s">
        <v>2189</v>
      </c>
      <c r="D738" s="5">
        <v>1014390</v>
      </c>
      <c r="E738" s="3" t="s">
        <v>2190</v>
      </c>
      <c r="F738" s="4" t="s">
        <v>2191</v>
      </c>
      <c r="G738" s="3" t="s">
        <v>2192</v>
      </c>
      <c r="H738" s="4" t="s">
        <v>104</v>
      </c>
      <c r="I738" s="3" t="s">
        <v>2193</v>
      </c>
      <c r="J738" s="3" t="s">
        <v>484</v>
      </c>
      <c r="K738" s="4" t="s">
        <v>90</v>
      </c>
      <c r="L738" s="3" t="s">
        <v>485</v>
      </c>
      <c r="M738" s="4" t="s">
        <v>161</v>
      </c>
      <c r="N738" s="3" t="s">
        <v>160</v>
      </c>
      <c r="O738" s="3" t="s">
        <v>2194</v>
      </c>
      <c r="P738" s="3" t="s">
        <v>487</v>
      </c>
      <c r="Q738" s="3" t="s">
        <v>488</v>
      </c>
      <c r="R738" s="3" t="s">
        <v>113</v>
      </c>
      <c r="S738" s="3" t="s">
        <v>489</v>
      </c>
      <c r="T738" s="4" t="s">
        <v>51</v>
      </c>
      <c r="U738" s="4" t="s">
        <v>52</v>
      </c>
      <c r="V738" s="3" t="s">
        <v>149</v>
      </c>
      <c r="W738" s="4" t="s">
        <v>2195</v>
      </c>
      <c r="X738" s="3" t="s">
        <v>2196</v>
      </c>
      <c r="Y738" s="3" t="s">
        <v>2197</v>
      </c>
      <c r="Z738" s="4" t="s">
        <v>2198</v>
      </c>
    </row>
    <row r="739" spans="1:26" x14ac:dyDescent="0.3">
      <c r="A739" s="4" t="str">
        <f>_xlfn.CONCAT(M739, K739, "-", B739, "-", T739, "-", U739)</f>
        <v>1014-344710-PUB-EB</v>
      </c>
      <c r="B739" s="4">
        <v>344710</v>
      </c>
      <c r="C739" s="4" t="s">
        <v>5842</v>
      </c>
      <c r="D739" s="5">
        <v>1014858</v>
      </c>
      <c r="E739" s="3" t="s">
        <v>5843</v>
      </c>
      <c r="F739" s="4" t="s">
        <v>5844</v>
      </c>
      <c r="G739" s="3" t="s">
        <v>5845</v>
      </c>
      <c r="H739" s="4" t="s">
        <v>104</v>
      </c>
      <c r="I739" s="3" t="s">
        <v>5846</v>
      </c>
      <c r="J739" s="3" t="s">
        <v>5847</v>
      </c>
      <c r="K739" s="4" t="s">
        <v>90</v>
      </c>
      <c r="L739" s="3" t="s">
        <v>485</v>
      </c>
      <c r="M739" s="4" t="s">
        <v>161</v>
      </c>
      <c r="N739" s="3" t="s">
        <v>160</v>
      </c>
      <c r="O739" s="3" t="s">
        <v>5848</v>
      </c>
      <c r="P739" s="3" t="s">
        <v>5849</v>
      </c>
      <c r="Q739" s="3" t="s">
        <v>5850</v>
      </c>
      <c r="R739" s="3" t="s">
        <v>113</v>
      </c>
      <c r="S739" s="3" t="s">
        <v>489</v>
      </c>
      <c r="T739" s="4" t="s">
        <v>51</v>
      </c>
      <c r="U739" s="4" t="s">
        <v>52</v>
      </c>
      <c r="V739" s="3" t="s">
        <v>149</v>
      </c>
      <c r="W739" s="4" t="s">
        <v>5851</v>
      </c>
      <c r="X739" s="3" t="s">
        <v>5852</v>
      </c>
      <c r="Y739" s="3" t="s">
        <v>5853</v>
      </c>
      <c r="Z739" s="4" t="s">
        <v>5854</v>
      </c>
    </row>
    <row r="740" spans="1:26" x14ac:dyDescent="0.3">
      <c r="A740" s="4" t="str">
        <f>_xlfn.CONCAT(M740, K740, "-", B740, "-", T740, "-", U740)</f>
        <v>1708-343766-PUB-EB</v>
      </c>
      <c r="B740" s="4">
        <v>343766</v>
      </c>
      <c r="C740" s="4" t="s">
        <v>4817</v>
      </c>
      <c r="D740" s="5">
        <v>1708522</v>
      </c>
      <c r="E740" s="3" t="s">
        <v>4818</v>
      </c>
      <c r="F740" s="4" t="s">
        <v>4819</v>
      </c>
      <c r="G740" s="3" t="s">
        <v>4820</v>
      </c>
      <c r="H740" s="4" t="s">
        <v>41</v>
      </c>
      <c r="I740" s="3" t="s">
        <v>4821</v>
      </c>
      <c r="J740" s="3" t="s">
        <v>4822</v>
      </c>
      <c r="K740" s="4" t="s">
        <v>334</v>
      </c>
      <c r="L740" s="3" t="s">
        <v>4823</v>
      </c>
      <c r="M740" s="4" t="s">
        <v>253</v>
      </c>
      <c r="N740" s="3" t="s">
        <v>1411</v>
      </c>
      <c r="O740" s="3" t="s">
        <v>4824</v>
      </c>
      <c r="P740" s="3" t="s">
        <v>4825</v>
      </c>
      <c r="Q740" s="3" t="s">
        <v>4826</v>
      </c>
      <c r="R740" s="3" t="s">
        <v>79</v>
      </c>
      <c r="S740" s="3" t="s">
        <v>4150</v>
      </c>
      <c r="T740" s="4" t="s">
        <v>51</v>
      </c>
      <c r="U740" s="4" t="s">
        <v>52</v>
      </c>
      <c r="V740" s="3" t="s">
        <v>149</v>
      </c>
      <c r="W740" s="4" t="s">
        <v>4827</v>
      </c>
      <c r="Y740" s="3" t="s">
        <v>4828</v>
      </c>
      <c r="Z740" s="4" t="s">
        <v>4829</v>
      </c>
    </row>
    <row r="741" spans="1:26" x14ac:dyDescent="0.3">
      <c r="A741" s="4" t="str">
        <f>_xlfn.CONCAT(M741, K741, "-", B741, "-", T741, "-", U741)</f>
        <v>0910-310347-PUB-</v>
      </c>
      <c r="B741" s="5">
        <v>310347</v>
      </c>
      <c r="E741" s="3" t="s">
        <v>10974</v>
      </c>
      <c r="F741" s="4" t="s">
        <v>10975</v>
      </c>
      <c r="G741" s="3" t="s">
        <v>10976</v>
      </c>
      <c r="H741" s="4" t="s">
        <v>41</v>
      </c>
      <c r="I741" s="3" t="s">
        <v>10977</v>
      </c>
      <c r="J741" s="3" t="s">
        <v>10978</v>
      </c>
      <c r="K741" s="4" t="s">
        <v>161</v>
      </c>
      <c r="L741" s="3" t="s">
        <v>10979</v>
      </c>
      <c r="M741" s="4" t="s">
        <v>159</v>
      </c>
      <c r="N741" s="3" t="s">
        <v>2413</v>
      </c>
      <c r="O741" s="3" t="s">
        <v>10980</v>
      </c>
      <c r="P741" s="3" t="e">
        <v>#N/A</v>
      </c>
      <c r="Q741" s="3" t="e">
        <v>#N/A</v>
      </c>
      <c r="R741" s="3" t="s">
        <v>165</v>
      </c>
      <c r="S741" s="3" t="s">
        <v>5885</v>
      </c>
      <c r="T741" s="4" t="s">
        <v>51</v>
      </c>
      <c r="V741" s="3" t="s">
        <v>149</v>
      </c>
      <c r="W741" s="3" t="s">
        <v>10981</v>
      </c>
      <c r="Y741" s="3" t="s">
        <v>10982</v>
      </c>
      <c r="Z741" s="4" t="s">
        <v>10983</v>
      </c>
    </row>
    <row r="742" spans="1:26" x14ac:dyDescent="0.3">
      <c r="A742" s="4" t="str">
        <f>_xlfn.CONCAT(M742, K742, "-", B742, "-", T742, "-", U742)</f>
        <v>1015-330073-PUB-EB</v>
      </c>
      <c r="B742" s="4">
        <v>330073</v>
      </c>
      <c r="C742" s="4" t="s">
        <v>436</v>
      </c>
      <c r="D742" s="5">
        <v>1015089</v>
      </c>
      <c r="E742" s="3" t="s">
        <v>437</v>
      </c>
      <c r="F742" s="4" t="s">
        <v>438</v>
      </c>
      <c r="G742" s="3" t="s">
        <v>439</v>
      </c>
      <c r="H742" s="4" t="s">
        <v>104</v>
      </c>
      <c r="I742" s="3" t="s">
        <v>440</v>
      </c>
      <c r="J742" s="3" t="s">
        <v>441</v>
      </c>
      <c r="K742" s="4" t="s">
        <v>108</v>
      </c>
      <c r="L742" s="3" t="s">
        <v>442</v>
      </c>
      <c r="M742" s="4" t="s">
        <v>161</v>
      </c>
      <c r="N742" s="3" t="s">
        <v>160</v>
      </c>
      <c r="O742" s="3" t="s">
        <v>443</v>
      </c>
      <c r="P742" s="3" t="s">
        <v>444</v>
      </c>
      <c r="Q742" s="3" t="s">
        <v>445</v>
      </c>
      <c r="R742" s="3" t="s">
        <v>165</v>
      </c>
      <c r="S742" s="3" t="s">
        <v>166</v>
      </c>
      <c r="T742" s="4" t="s">
        <v>51</v>
      </c>
      <c r="U742" s="4" t="s">
        <v>52</v>
      </c>
      <c r="V742" s="3" t="s">
        <v>355</v>
      </c>
      <c r="W742" s="4" t="s">
        <v>446</v>
      </c>
      <c r="X742" s="3" t="s">
        <v>447</v>
      </c>
      <c r="Y742" s="3" t="s">
        <v>448</v>
      </c>
      <c r="Z742" s="4" t="s">
        <v>449</v>
      </c>
    </row>
    <row r="743" spans="1:26" x14ac:dyDescent="0.3">
      <c r="A743" s="4" t="str">
        <f>_xlfn.CONCAT(M743, K743, "-", B743, "-", T743, "-", U743)</f>
        <v>1015-342130-PUB-</v>
      </c>
      <c r="B743" s="5">
        <v>342130</v>
      </c>
      <c r="E743" s="3" t="s">
        <v>11446</v>
      </c>
      <c r="F743" s="4" t="s">
        <v>11447</v>
      </c>
      <c r="G743" s="3" t="s">
        <v>11448</v>
      </c>
      <c r="H743" s="4" t="s">
        <v>41</v>
      </c>
      <c r="I743" s="3" t="s">
        <v>11449</v>
      </c>
      <c r="J743" s="3" t="s">
        <v>441</v>
      </c>
      <c r="K743" s="4" t="s">
        <v>108</v>
      </c>
      <c r="L743" s="3" t="s">
        <v>442</v>
      </c>
      <c r="M743" s="4" t="s">
        <v>161</v>
      </c>
      <c r="N743" s="3" t="s">
        <v>160</v>
      </c>
      <c r="O743" s="3" t="s">
        <v>11450</v>
      </c>
      <c r="P743" s="3" t="e">
        <v>#N/A</v>
      </c>
      <c r="Q743" s="3" t="e">
        <v>#N/A</v>
      </c>
      <c r="R743" s="3" t="s">
        <v>165</v>
      </c>
      <c r="S743" s="3" t="s">
        <v>166</v>
      </c>
      <c r="T743" s="4" t="s">
        <v>51</v>
      </c>
      <c r="V743" s="3" t="s">
        <v>131</v>
      </c>
      <c r="W743" s="3" t="s">
        <v>11451</v>
      </c>
      <c r="Y743" s="3" t="s">
        <v>11452</v>
      </c>
      <c r="Z743" s="4" t="s">
        <v>11453</v>
      </c>
    </row>
    <row r="744" spans="1:26" x14ac:dyDescent="0.3">
      <c r="A744" s="4" t="str">
        <f>_xlfn.CONCAT(M744, K744, "-", B744, "-", T744, "-", U744)</f>
        <v>1015-346329-PUB-EBS</v>
      </c>
      <c r="B744" s="4">
        <v>346329</v>
      </c>
      <c r="C744" s="4" t="s">
        <v>7496</v>
      </c>
      <c r="D744" s="5">
        <v>1015747</v>
      </c>
      <c r="E744" s="3" t="s">
        <v>7497</v>
      </c>
      <c r="F744" s="4" t="s">
        <v>7498</v>
      </c>
      <c r="G744" s="3" t="s">
        <v>7499</v>
      </c>
      <c r="H744" s="4" t="s">
        <v>104</v>
      </c>
      <c r="I744" s="3" t="s">
        <v>7500</v>
      </c>
      <c r="J744" s="3" t="s">
        <v>7501</v>
      </c>
      <c r="K744" s="4" t="s">
        <v>108</v>
      </c>
      <c r="L744" s="3" t="s">
        <v>442</v>
      </c>
      <c r="M744" s="4" t="s">
        <v>161</v>
      </c>
      <c r="N744" s="3" t="s">
        <v>160</v>
      </c>
      <c r="O744" s="3" t="s">
        <v>7502</v>
      </c>
      <c r="P744" s="3" t="s">
        <v>7503</v>
      </c>
      <c r="Q744" s="3" t="s">
        <v>7504</v>
      </c>
      <c r="R744" s="3" t="s">
        <v>165</v>
      </c>
      <c r="S744" s="3" t="s">
        <v>166</v>
      </c>
      <c r="T744" s="4" t="s">
        <v>51</v>
      </c>
      <c r="U744" s="4" t="s">
        <v>225</v>
      </c>
      <c r="V744" s="3" t="s">
        <v>275</v>
      </c>
      <c r="W744" s="4" t="s">
        <v>7505</v>
      </c>
      <c r="X744" s="3" t="s">
        <v>7506</v>
      </c>
      <c r="Y744" s="3" t="s">
        <v>7507</v>
      </c>
      <c r="Z744" s="4" t="s">
        <v>7508</v>
      </c>
    </row>
    <row r="745" spans="1:26" x14ac:dyDescent="0.3">
      <c r="A745" s="4" t="str">
        <f>_xlfn.CONCAT(M745, K745, "-", B745, "-", T745, "-", U745)</f>
        <v>1015-800317-PRI-C</v>
      </c>
      <c r="B745" s="4">
        <v>800317</v>
      </c>
      <c r="C745" s="4" t="s">
        <v>10102</v>
      </c>
      <c r="D745" s="5">
        <v>1015672</v>
      </c>
      <c r="E745" s="3" t="s">
        <v>10103</v>
      </c>
      <c r="H745" s="4" t="s">
        <v>41</v>
      </c>
      <c r="I745" s="3" t="s">
        <v>10104</v>
      </c>
      <c r="J745" s="3" t="s">
        <v>10105</v>
      </c>
      <c r="K745" s="4" t="s">
        <v>108</v>
      </c>
      <c r="L745" s="3" t="s">
        <v>442</v>
      </c>
      <c r="M745" s="4" t="s">
        <v>161</v>
      </c>
      <c r="N745" s="3" t="s">
        <v>160</v>
      </c>
      <c r="O745" s="3" t="s">
        <v>10106</v>
      </c>
      <c r="P745" s="3" t="s">
        <v>10107</v>
      </c>
      <c r="Q745" s="3" t="s">
        <v>10108</v>
      </c>
      <c r="R745" s="3" t="s">
        <v>165</v>
      </c>
      <c r="S745" s="3" t="s">
        <v>166</v>
      </c>
      <c r="T745" s="4" t="s">
        <v>8096</v>
      </c>
      <c r="U745" s="4" t="s">
        <v>8105</v>
      </c>
      <c r="V745" s="3" t="s">
        <v>773</v>
      </c>
      <c r="W745" s="4" t="s">
        <v>10109</v>
      </c>
      <c r="Y745" s="3" t="s">
        <v>10110</v>
      </c>
      <c r="Z745" s="4" t="s">
        <v>10111</v>
      </c>
    </row>
    <row r="746" spans="1:26" x14ac:dyDescent="0.3">
      <c r="A746" s="4" t="str">
        <f>_xlfn.CONCAT(M746, K746, "-", B746, "-", T746, "-", U746)</f>
        <v>1015-803241-PRI-EXT</v>
      </c>
      <c r="B746" s="4">
        <v>803241</v>
      </c>
      <c r="C746" s="4" t="s">
        <v>10669</v>
      </c>
      <c r="D746" s="5">
        <v>1015283</v>
      </c>
      <c r="E746" s="3" t="s">
        <v>10670</v>
      </c>
      <c r="H746" s="4" t="s">
        <v>41</v>
      </c>
      <c r="I746" s="3" t="s">
        <v>5879</v>
      </c>
      <c r="J746" s="3" t="s">
        <v>10671</v>
      </c>
      <c r="K746" s="4" t="s">
        <v>108</v>
      </c>
      <c r="L746" s="3" t="s">
        <v>442</v>
      </c>
      <c r="M746" s="4" t="s">
        <v>161</v>
      </c>
      <c r="N746" s="3" t="s">
        <v>160</v>
      </c>
      <c r="O746" s="3" t="s">
        <v>10672</v>
      </c>
      <c r="P746" s="3" t="s">
        <v>10673</v>
      </c>
      <c r="Q746" s="3" t="s">
        <v>10674</v>
      </c>
      <c r="R746" s="3" t="s">
        <v>165</v>
      </c>
      <c r="S746" s="3" t="s">
        <v>166</v>
      </c>
      <c r="T746" s="4" t="s">
        <v>8096</v>
      </c>
      <c r="U746" s="4" t="s">
        <v>8097</v>
      </c>
      <c r="V746" s="3" t="s">
        <v>149</v>
      </c>
      <c r="W746" s="4" t="s">
        <v>10675</v>
      </c>
      <c r="Y746" s="3" t="s">
        <v>10676</v>
      </c>
      <c r="Z746" s="4" t="s">
        <v>10677</v>
      </c>
    </row>
    <row r="747" spans="1:26" x14ac:dyDescent="0.3">
      <c r="A747" s="4" t="str">
        <f>_xlfn.CONCAT(M747, K747, "-", B747, "-", T747, "-", U747)</f>
        <v>1015-803317-PRI-I</v>
      </c>
      <c r="B747" s="4">
        <v>803317</v>
      </c>
      <c r="C747" s="4" t="s">
        <v>10700</v>
      </c>
      <c r="D747" s="5">
        <v>1015274</v>
      </c>
      <c r="E747" s="3" t="s">
        <v>10701</v>
      </c>
      <c r="H747" s="4" t="s">
        <v>41</v>
      </c>
      <c r="I747" s="3" t="s">
        <v>10702</v>
      </c>
      <c r="J747" s="3" t="s">
        <v>10703</v>
      </c>
      <c r="K747" s="4" t="s">
        <v>108</v>
      </c>
      <c r="L747" s="3" t="s">
        <v>442</v>
      </c>
      <c r="M747" s="4" t="s">
        <v>161</v>
      </c>
      <c r="N747" s="3" t="s">
        <v>160</v>
      </c>
      <c r="O747" s="3" t="s">
        <v>10704</v>
      </c>
      <c r="P747" s="3" t="s">
        <v>10705</v>
      </c>
      <c r="Q747" s="3" t="s">
        <v>10706</v>
      </c>
      <c r="R747" s="3" t="s">
        <v>165</v>
      </c>
      <c r="S747" s="3" t="s">
        <v>166</v>
      </c>
      <c r="T747" s="4" t="s">
        <v>8096</v>
      </c>
      <c r="U747" s="4" t="s">
        <v>10707</v>
      </c>
      <c r="V747" s="3" t="s">
        <v>275</v>
      </c>
      <c r="W747" s="4" t="s">
        <v>10708</v>
      </c>
      <c r="Y747" s="3" t="s">
        <v>10709</v>
      </c>
      <c r="Z747" s="4" t="s">
        <v>10710</v>
      </c>
    </row>
    <row r="748" spans="1:26" x14ac:dyDescent="0.3">
      <c r="A748" s="4" t="str">
        <f>_xlfn.CONCAT(M748, K748, "-", B748, "-", T748, "-", U748)</f>
        <v>1923-807228-PUB-</v>
      </c>
      <c r="B748" s="5">
        <v>807228</v>
      </c>
      <c r="E748" s="3" t="s">
        <v>12149</v>
      </c>
      <c r="F748" s="4" t="s">
        <v>12150</v>
      </c>
      <c r="G748" s="3" t="s">
        <v>12151</v>
      </c>
      <c r="H748" s="4" t="s">
        <v>104</v>
      </c>
      <c r="I748" s="3" t="s">
        <v>12152</v>
      </c>
      <c r="J748" s="3" t="s">
        <v>10844</v>
      </c>
      <c r="K748" s="4" t="s">
        <v>2101</v>
      </c>
      <c r="L748" s="3" t="s">
        <v>10845</v>
      </c>
      <c r="M748" s="4" t="s">
        <v>2360</v>
      </c>
      <c r="N748" s="3" t="s">
        <v>10837</v>
      </c>
      <c r="O748" s="3" t="s">
        <v>12153</v>
      </c>
      <c r="P748" s="3" t="e">
        <v>#N/A</v>
      </c>
      <c r="Q748" s="3" t="e">
        <v>#N/A</v>
      </c>
      <c r="T748" s="4" t="s">
        <v>51</v>
      </c>
      <c r="V748" s="3" t="s">
        <v>149</v>
      </c>
      <c r="W748" s="3"/>
      <c r="Y748" s="3" t="s">
        <v>98</v>
      </c>
    </row>
    <row r="749" spans="1:26" x14ac:dyDescent="0.3">
      <c r="A749" s="4" t="str">
        <f>_xlfn.CONCAT(M749, K749, "-", B749, "-", T749, "-", U749)</f>
        <v>1923-807242-PUB-</v>
      </c>
      <c r="B749" s="5">
        <v>807242</v>
      </c>
      <c r="E749" s="3" t="s">
        <v>12196</v>
      </c>
      <c r="F749" s="4" t="s">
        <v>12197</v>
      </c>
      <c r="G749" s="3" t="s">
        <v>12198</v>
      </c>
      <c r="H749" s="4" t="s">
        <v>104</v>
      </c>
      <c r="I749" s="3" t="s">
        <v>12199</v>
      </c>
      <c r="J749" s="3" t="s">
        <v>12200</v>
      </c>
      <c r="K749" s="4" t="s">
        <v>2101</v>
      </c>
      <c r="L749" s="3" t="s">
        <v>10845</v>
      </c>
      <c r="M749" s="4" t="s">
        <v>2360</v>
      </c>
      <c r="N749" s="3" t="s">
        <v>10837</v>
      </c>
      <c r="O749" s="3" t="s">
        <v>12201</v>
      </c>
      <c r="P749" s="3" t="e">
        <v>#N/A</v>
      </c>
      <c r="Q749" s="3" t="e">
        <v>#N/A</v>
      </c>
      <c r="T749" s="4" t="s">
        <v>51</v>
      </c>
      <c r="V749" s="3" t="s">
        <v>64</v>
      </c>
      <c r="W749" s="3"/>
      <c r="Y749" s="3" t="s">
        <v>98</v>
      </c>
    </row>
    <row r="750" spans="1:26" x14ac:dyDescent="0.3">
      <c r="A750" s="4" t="str">
        <f>_xlfn.CONCAT(M750, K750, "-", B750, "-", T750, "-", U750)</f>
        <v>1923-807363-PUB-</v>
      </c>
      <c r="B750" s="5">
        <v>807363</v>
      </c>
      <c r="E750" s="3" t="s">
        <v>12224</v>
      </c>
      <c r="F750" s="4" t="s">
        <v>12225</v>
      </c>
      <c r="G750" s="3" t="s">
        <v>12226</v>
      </c>
      <c r="H750" s="4" t="s">
        <v>104</v>
      </c>
      <c r="I750" s="3" t="s">
        <v>12227</v>
      </c>
      <c r="J750" s="3" t="s">
        <v>12228</v>
      </c>
      <c r="K750" s="4" t="s">
        <v>2101</v>
      </c>
      <c r="L750" s="3" t="s">
        <v>10845</v>
      </c>
      <c r="M750" s="4" t="s">
        <v>2360</v>
      </c>
      <c r="N750" s="3" t="s">
        <v>10837</v>
      </c>
      <c r="O750" s="3" t="s">
        <v>12229</v>
      </c>
      <c r="P750" s="3" t="e">
        <v>#N/A</v>
      </c>
      <c r="Q750" s="3" t="e">
        <v>#N/A</v>
      </c>
      <c r="T750" s="4" t="s">
        <v>51</v>
      </c>
      <c r="V750" s="3" t="s">
        <v>115</v>
      </c>
      <c r="W750" s="3"/>
      <c r="Y750" s="3" t="s">
        <v>98</v>
      </c>
    </row>
    <row r="751" spans="1:26" x14ac:dyDescent="0.3">
      <c r="A751" s="4" t="str">
        <f>_xlfn.CONCAT(M751, K751, "-", B751, "-", T751, "-", U751)</f>
        <v>1923-912513-PRI-C</v>
      </c>
      <c r="B751" s="4">
        <v>912513</v>
      </c>
      <c r="C751" s="4" t="s">
        <v>10841</v>
      </c>
      <c r="D751" s="5">
        <v>4203779</v>
      </c>
      <c r="E751" s="3" t="s">
        <v>10842</v>
      </c>
      <c r="H751" s="4" t="s">
        <v>41</v>
      </c>
      <c r="I751" s="3" t="s">
        <v>10843</v>
      </c>
      <c r="J751" s="3" t="s">
        <v>10844</v>
      </c>
      <c r="K751" s="4" t="s">
        <v>2101</v>
      </c>
      <c r="L751" s="3" t="s">
        <v>10845</v>
      </c>
      <c r="M751" s="4" t="s">
        <v>2360</v>
      </c>
      <c r="N751" s="3" t="s">
        <v>10837</v>
      </c>
      <c r="O751" s="3" t="s">
        <v>10846</v>
      </c>
      <c r="P751" s="3" t="s">
        <v>10847</v>
      </c>
      <c r="Q751" s="3" t="s">
        <v>10848</v>
      </c>
      <c r="T751" s="4" t="s">
        <v>8096</v>
      </c>
      <c r="U751" s="4" t="s">
        <v>8105</v>
      </c>
      <c r="V751" s="3" t="s">
        <v>53</v>
      </c>
      <c r="Y751" s="3" t="s">
        <v>98</v>
      </c>
    </row>
    <row r="752" spans="1:26" x14ac:dyDescent="0.3">
      <c r="A752" s="4" t="str">
        <f>_xlfn.CONCAT(M752, K752, "-", B752, "-", T752, "-", U752)</f>
        <v>2205-390095-PUB-EBS</v>
      </c>
      <c r="B752" s="4">
        <v>390095</v>
      </c>
      <c r="C752" s="4" t="s">
        <v>8253</v>
      </c>
      <c r="D752" s="5">
        <v>1905812</v>
      </c>
      <c r="E752" s="3" t="s">
        <v>8254</v>
      </c>
      <c r="H752" s="4" t="s">
        <v>41</v>
      </c>
      <c r="I752" s="3" t="s">
        <v>8255</v>
      </c>
      <c r="J752" s="3" t="s">
        <v>8256</v>
      </c>
      <c r="K752" s="4" t="s">
        <v>381</v>
      </c>
      <c r="L752" s="3" t="s">
        <v>8257</v>
      </c>
      <c r="M752" s="4" t="s">
        <v>46</v>
      </c>
      <c r="N752" s="3" t="s">
        <v>47</v>
      </c>
      <c r="O752" s="3" t="s">
        <v>8258</v>
      </c>
      <c r="P752" s="3" t="s">
        <v>8259</v>
      </c>
      <c r="Q752" s="3" t="s">
        <v>8260</v>
      </c>
      <c r="T752" s="4" t="s">
        <v>51</v>
      </c>
      <c r="U752" s="4" t="s">
        <v>225</v>
      </c>
      <c r="V752" s="3" t="s">
        <v>773</v>
      </c>
      <c r="Y752" s="3" t="s">
        <v>8261</v>
      </c>
    </row>
    <row r="753" spans="1:26" x14ac:dyDescent="0.3">
      <c r="A753" s="4" t="str">
        <f>_xlfn.CONCAT(M753, K753, "-", B753, "-", T753, "-", U753)</f>
        <v>1606-807423-PRI-Norte</v>
      </c>
      <c r="B753" s="5">
        <v>807423</v>
      </c>
      <c r="E753" s="3" t="s">
        <v>12258</v>
      </c>
      <c r="H753" s="4" t="s">
        <v>104</v>
      </c>
      <c r="I753" s="3" t="s">
        <v>12259</v>
      </c>
      <c r="J753" s="3" t="s">
        <v>12260</v>
      </c>
      <c r="K753" s="4" t="s">
        <v>142</v>
      </c>
      <c r="L753" s="3" t="s">
        <v>12261</v>
      </c>
      <c r="M753" s="4" t="s">
        <v>74</v>
      </c>
      <c r="N753" s="3" t="s">
        <v>75</v>
      </c>
      <c r="O753" s="3" t="s">
        <v>12262</v>
      </c>
      <c r="P753" s="3" t="e">
        <v>#N/A</v>
      </c>
      <c r="Q753" s="3" t="e">
        <v>#N/A</v>
      </c>
      <c r="R753" s="3" t="s">
        <v>79</v>
      </c>
      <c r="S753" s="3" t="s">
        <v>80</v>
      </c>
      <c r="T753" s="4" t="s">
        <v>8096</v>
      </c>
      <c r="U753" s="4" t="s">
        <v>79</v>
      </c>
      <c r="V753" s="3" t="s">
        <v>323</v>
      </c>
      <c r="W753" s="3"/>
      <c r="Y753" s="3" t="s">
        <v>12263</v>
      </c>
      <c r="Z753" s="4" t="s">
        <v>12264</v>
      </c>
    </row>
    <row r="754" spans="1:26" x14ac:dyDescent="0.3">
      <c r="A754" s="4" t="str">
        <f>_xlfn.CONCAT(M754, K754, "-", B754, "-", T754, "-", U754)</f>
        <v>1607-340261-PUB-EB</v>
      </c>
      <c r="B754" s="4">
        <v>340261</v>
      </c>
      <c r="C754" s="4" t="s">
        <v>1683</v>
      </c>
      <c r="D754" s="5">
        <v>1607788</v>
      </c>
      <c r="E754" s="3" t="s">
        <v>1684</v>
      </c>
      <c r="F754" s="4" t="s">
        <v>1685</v>
      </c>
      <c r="G754" s="3" t="s">
        <v>1686</v>
      </c>
      <c r="H754" s="4" t="s">
        <v>104</v>
      </c>
      <c r="I754" s="3" t="s">
        <v>1687</v>
      </c>
      <c r="J754" s="3" t="s">
        <v>1688</v>
      </c>
      <c r="K754" s="4" t="s">
        <v>236</v>
      </c>
      <c r="L754" s="3" t="s">
        <v>1689</v>
      </c>
      <c r="M754" s="4" t="s">
        <v>74</v>
      </c>
      <c r="N754" s="3" t="s">
        <v>75</v>
      </c>
      <c r="O754" s="3" t="s">
        <v>1690</v>
      </c>
      <c r="P754" s="3" t="s">
        <v>1691</v>
      </c>
      <c r="Q754" s="3" t="s">
        <v>1692</v>
      </c>
      <c r="R754" s="3" t="s">
        <v>79</v>
      </c>
      <c r="S754" s="3" t="s">
        <v>80</v>
      </c>
      <c r="T754" s="4" t="s">
        <v>51</v>
      </c>
      <c r="U754" s="4" t="s">
        <v>52</v>
      </c>
      <c r="V754" s="3" t="s">
        <v>131</v>
      </c>
      <c r="W754" s="4" t="s">
        <v>1693</v>
      </c>
      <c r="X754" s="3" t="s">
        <v>1694</v>
      </c>
      <c r="Y754" s="3" t="s">
        <v>1695</v>
      </c>
      <c r="Z754" s="4" t="s">
        <v>1696</v>
      </c>
    </row>
    <row r="755" spans="1:26" x14ac:dyDescent="0.3">
      <c r="A755" s="4" t="str">
        <f>_xlfn.CONCAT(M755, K755, "-", B755, "-", T755, "-", U755)</f>
        <v>1607-343821-PUB-EB</v>
      </c>
      <c r="B755" s="4">
        <v>343821</v>
      </c>
      <c r="C755" s="4" t="s">
        <v>4893</v>
      </c>
      <c r="D755" s="5">
        <v>1607471</v>
      </c>
      <c r="E755" s="3" t="s">
        <v>4894</v>
      </c>
      <c r="F755" s="4" t="s">
        <v>4895</v>
      </c>
      <c r="G755" s="3" t="s">
        <v>4896</v>
      </c>
      <c r="H755" s="4" t="s">
        <v>104</v>
      </c>
      <c r="I755" s="3" t="s">
        <v>4897</v>
      </c>
      <c r="J755" s="3" t="s">
        <v>4898</v>
      </c>
      <c r="K755" s="4" t="s">
        <v>236</v>
      </c>
      <c r="L755" s="3" t="s">
        <v>1689</v>
      </c>
      <c r="M755" s="4" t="s">
        <v>74</v>
      </c>
      <c r="N755" s="3" t="s">
        <v>75</v>
      </c>
      <c r="O755" s="3" t="s">
        <v>4899</v>
      </c>
      <c r="P755" s="3" t="s">
        <v>4900</v>
      </c>
      <c r="Q755" s="3" t="s">
        <v>4901</v>
      </c>
      <c r="R755" s="3" t="s">
        <v>79</v>
      </c>
      <c r="S755" s="3" t="s">
        <v>80</v>
      </c>
      <c r="T755" s="4" t="s">
        <v>51</v>
      </c>
      <c r="U755" s="4" t="s">
        <v>52</v>
      </c>
      <c r="V755" s="3" t="s">
        <v>803</v>
      </c>
      <c r="W755" s="4" t="s">
        <v>4902</v>
      </c>
      <c r="X755" s="3" t="s">
        <v>4903</v>
      </c>
      <c r="Y755" s="3" t="s">
        <v>4904</v>
      </c>
      <c r="Z755" s="4" t="s">
        <v>4905</v>
      </c>
    </row>
    <row r="756" spans="1:26" x14ac:dyDescent="0.3">
      <c r="A756" s="4" t="str">
        <f>_xlfn.CONCAT(M756, K756, "-", B756, "-", T756, "-", U756)</f>
        <v>1607-346214-PUB-EBS</v>
      </c>
      <c r="B756" s="4">
        <v>346214</v>
      </c>
      <c r="C756" s="4" t="s">
        <v>7365</v>
      </c>
      <c r="D756" s="5">
        <v>1607085</v>
      </c>
      <c r="E756" s="3" t="s">
        <v>7366</v>
      </c>
      <c r="F756" s="4" t="s">
        <v>7367</v>
      </c>
      <c r="G756" s="3" t="s">
        <v>7368</v>
      </c>
      <c r="H756" s="4" t="s">
        <v>104</v>
      </c>
      <c r="I756" s="3" t="s">
        <v>7369</v>
      </c>
      <c r="J756" s="3" t="s">
        <v>1688</v>
      </c>
      <c r="K756" s="4" t="s">
        <v>236</v>
      </c>
      <c r="L756" s="3" t="s">
        <v>1689</v>
      </c>
      <c r="M756" s="4" t="s">
        <v>74</v>
      </c>
      <c r="N756" s="3" t="s">
        <v>75</v>
      </c>
      <c r="O756" s="3" t="s">
        <v>7370</v>
      </c>
      <c r="P756" s="3" t="s">
        <v>4900</v>
      </c>
      <c r="Q756" s="3" t="s">
        <v>4901</v>
      </c>
      <c r="R756" s="3" t="s">
        <v>79</v>
      </c>
      <c r="S756" s="3" t="s">
        <v>80</v>
      </c>
      <c r="T756" s="4" t="s">
        <v>51</v>
      </c>
      <c r="U756" s="4" t="s">
        <v>225</v>
      </c>
      <c r="V756" s="3" t="s">
        <v>2275</v>
      </c>
      <c r="W756" s="4" t="s">
        <v>7371</v>
      </c>
      <c r="X756" s="3" t="s">
        <v>7372</v>
      </c>
      <c r="Y756" s="3" t="s">
        <v>7373</v>
      </c>
      <c r="Z756" s="4" t="s">
        <v>7374</v>
      </c>
    </row>
    <row r="757" spans="1:26" x14ac:dyDescent="0.3">
      <c r="A757" s="4" t="str">
        <f>_xlfn.CONCAT(M757, K757, "-", B757, "-", T757, "-", U757)</f>
        <v>1607-346573-PUB-EB</v>
      </c>
      <c r="B757" s="4">
        <v>346573</v>
      </c>
      <c r="C757" s="4" t="s">
        <v>7712</v>
      </c>
      <c r="D757" s="5">
        <v>1607040</v>
      </c>
      <c r="E757" s="3" t="s">
        <v>7713</v>
      </c>
      <c r="F757" s="4" t="s">
        <v>7714</v>
      </c>
      <c r="G757" s="3" t="s">
        <v>7715</v>
      </c>
      <c r="H757" s="4" t="s">
        <v>41</v>
      </c>
      <c r="I757" s="3" t="s">
        <v>7716</v>
      </c>
      <c r="J757" s="3" t="s">
        <v>1688</v>
      </c>
      <c r="K757" s="4" t="s">
        <v>236</v>
      </c>
      <c r="L757" s="3" t="s">
        <v>1689</v>
      </c>
      <c r="M757" s="4" t="s">
        <v>74</v>
      </c>
      <c r="N757" s="3" t="s">
        <v>75</v>
      </c>
      <c r="O757" s="3" t="s">
        <v>7717</v>
      </c>
      <c r="P757" s="3" t="s">
        <v>7718</v>
      </c>
      <c r="Q757" s="3" t="s">
        <v>7719</v>
      </c>
      <c r="R757" s="3" t="s">
        <v>79</v>
      </c>
      <c r="S757" s="3" t="s">
        <v>80</v>
      </c>
      <c r="T757" s="4" t="s">
        <v>51</v>
      </c>
      <c r="U757" s="4" t="s">
        <v>52</v>
      </c>
      <c r="V757" s="3" t="s">
        <v>81</v>
      </c>
      <c r="W757" s="4" t="s">
        <v>7720</v>
      </c>
      <c r="X757" s="3" t="s">
        <v>7721</v>
      </c>
      <c r="Y757" s="3" t="s">
        <v>7722</v>
      </c>
      <c r="Z757" s="4" t="s">
        <v>7723</v>
      </c>
    </row>
    <row r="758" spans="1:26" x14ac:dyDescent="0.3">
      <c r="A758" s="4" t="str">
        <f>_xlfn.CONCAT(M758, K758, "-", B758, "-", T758, "-", U758)</f>
        <v>1213-330607-PUB-EB</v>
      </c>
      <c r="B758" s="4">
        <v>330607</v>
      </c>
      <c r="C758" s="4" t="s">
        <v>1064</v>
      </c>
      <c r="D758" s="5">
        <v>1213106</v>
      </c>
      <c r="E758" s="3" t="s">
        <v>1065</v>
      </c>
      <c r="F758" s="4" t="s">
        <v>1066</v>
      </c>
      <c r="G758" s="3" t="s">
        <v>1067</v>
      </c>
      <c r="H758" s="4" t="s">
        <v>41</v>
      </c>
      <c r="I758" s="3" t="s">
        <v>1068</v>
      </c>
      <c r="J758" s="3" t="s">
        <v>1069</v>
      </c>
      <c r="K758" s="4" t="s">
        <v>92</v>
      </c>
      <c r="L758" s="3" t="s">
        <v>1070</v>
      </c>
      <c r="M758" s="4" t="s">
        <v>177</v>
      </c>
      <c r="N758" s="3" t="s">
        <v>797</v>
      </c>
      <c r="O758" s="3" t="s">
        <v>1071</v>
      </c>
      <c r="P758" s="3" t="s">
        <v>1072</v>
      </c>
      <c r="Q758" s="3" t="s">
        <v>1073</v>
      </c>
      <c r="R758" s="3" t="s">
        <v>801</v>
      </c>
      <c r="S758" s="3" t="s">
        <v>1004</v>
      </c>
      <c r="T758" s="4" t="s">
        <v>51</v>
      </c>
      <c r="U758" s="4" t="s">
        <v>52</v>
      </c>
      <c r="V758" s="3" t="s">
        <v>115</v>
      </c>
      <c r="X758" s="3" t="s">
        <v>1074</v>
      </c>
      <c r="Y758" s="3" t="s">
        <v>1075</v>
      </c>
      <c r="Z758" s="4" t="s">
        <v>1076</v>
      </c>
    </row>
    <row r="759" spans="1:26" x14ac:dyDescent="0.3">
      <c r="A759" s="4" t="str">
        <f>_xlfn.CONCAT(M759, K759, "-", B759, "-", T759, "-", U759)</f>
        <v>1213-341903-PUB-</v>
      </c>
      <c r="B759" s="5">
        <v>341903</v>
      </c>
      <c r="E759" s="3" t="s">
        <v>11402</v>
      </c>
      <c r="F759" s="4" t="s">
        <v>1066</v>
      </c>
      <c r="G759" s="3" t="s">
        <v>1067</v>
      </c>
      <c r="H759" s="4" t="s">
        <v>41</v>
      </c>
      <c r="I759" s="3" t="s">
        <v>11403</v>
      </c>
      <c r="J759" s="3" t="s">
        <v>11404</v>
      </c>
      <c r="K759" s="4" t="s">
        <v>92</v>
      </c>
      <c r="L759" s="3" t="s">
        <v>1070</v>
      </c>
      <c r="M759" s="4" t="s">
        <v>177</v>
      </c>
      <c r="N759" s="3" t="s">
        <v>797</v>
      </c>
      <c r="O759" s="3" t="s">
        <v>11405</v>
      </c>
      <c r="P759" s="3" t="e">
        <v>#N/A</v>
      </c>
      <c r="Q759" s="3" t="e">
        <v>#N/A</v>
      </c>
      <c r="R759" s="3" t="s">
        <v>801</v>
      </c>
      <c r="S759" s="3" t="s">
        <v>1004</v>
      </c>
      <c r="T759" s="4" t="s">
        <v>51</v>
      </c>
      <c r="V759" s="3" t="s">
        <v>355</v>
      </c>
      <c r="W759" s="3"/>
      <c r="X759" s="3" t="s">
        <v>1074</v>
      </c>
      <c r="Y759" s="3" t="s">
        <v>1075</v>
      </c>
      <c r="Z759" s="4" t="s">
        <v>11406</v>
      </c>
    </row>
    <row r="760" spans="1:26" x14ac:dyDescent="0.3">
      <c r="A760" s="4" t="str">
        <f>_xlfn.CONCAT(M760, K760, "-", B760, "-", T760, "-", U760)</f>
        <v>1214-340637-PUB-</v>
      </c>
      <c r="B760" s="5">
        <v>340637</v>
      </c>
      <c r="E760" s="3" t="s">
        <v>11195</v>
      </c>
      <c r="F760" s="4" t="s">
        <v>11196</v>
      </c>
      <c r="G760" s="3" t="s">
        <v>11197</v>
      </c>
      <c r="H760" s="4" t="s">
        <v>41</v>
      </c>
      <c r="I760" s="3" t="s">
        <v>11198</v>
      </c>
      <c r="J760" s="3" t="s">
        <v>3093</v>
      </c>
      <c r="K760" s="4" t="s">
        <v>90</v>
      </c>
      <c r="L760" s="3" t="s">
        <v>797</v>
      </c>
      <c r="M760" s="4" t="s">
        <v>177</v>
      </c>
      <c r="N760" s="3" t="s">
        <v>797</v>
      </c>
      <c r="O760" s="3" t="s">
        <v>11199</v>
      </c>
      <c r="P760" s="3" t="e">
        <v>#N/A</v>
      </c>
      <c r="Q760" s="3" t="e">
        <v>#N/A</v>
      </c>
      <c r="R760" s="3" t="s">
        <v>801</v>
      </c>
      <c r="S760" s="3" t="s">
        <v>802</v>
      </c>
      <c r="T760" s="4" t="s">
        <v>51</v>
      </c>
      <c r="V760" s="3" t="s">
        <v>131</v>
      </c>
      <c r="W760" s="3" t="s">
        <v>11200</v>
      </c>
      <c r="X760" s="3" t="s">
        <v>11201</v>
      </c>
      <c r="Y760" s="3" t="s">
        <v>98</v>
      </c>
      <c r="Z760" s="4" t="s">
        <v>11202</v>
      </c>
    </row>
    <row r="761" spans="1:26" x14ac:dyDescent="0.3">
      <c r="A761" s="4" t="str">
        <f>_xlfn.CONCAT(M761, K761, "-", B761, "-", T761, "-", U761)</f>
        <v>1214-341848-PUB-EB</v>
      </c>
      <c r="B761" s="4">
        <v>341848</v>
      </c>
      <c r="C761" s="4" t="s">
        <v>3088</v>
      </c>
      <c r="D761" s="5">
        <v>1214630</v>
      </c>
      <c r="E761" s="3" t="s">
        <v>3089</v>
      </c>
      <c r="F761" s="4" t="s">
        <v>3090</v>
      </c>
      <c r="G761" s="3" t="s">
        <v>3091</v>
      </c>
      <c r="H761" s="4" t="s">
        <v>104</v>
      </c>
      <c r="I761" s="3" t="s">
        <v>3092</v>
      </c>
      <c r="J761" s="3" t="s">
        <v>3093</v>
      </c>
      <c r="K761" s="4" t="s">
        <v>90</v>
      </c>
      <c r="L761" s="3" t="s">
        <v>797</v>
      </c>
      <c r="M761" s="4" t="s">
        <v>177</v>
      </c>
      <c r="N761" s="3" t="s">
        <v>797</v>
      </c>
      <c r="O761" s="3" t="s">
        <v>3094</v>
      </c>
      <c r="P761" s="3" t="s">
        <v>3095</v>
      </c>
      <c r="Q761" s="3" t="s">
        <v>3096</v>
      </c>
      <c r="R761" s="3" t="s">
        <v>801</v>
      </c>
      <c r="S761" s="3" t="s">
        <v>802</v>
      </c>
      <c r="T761" s="4" t="s">
        <v>51</v>
      </c>
      <c r="U761" s="4" t="s">
        <v>52</v>
      </c>
      <c r="V761" s="3" t="s">
        <v>131</v>
      </c>
      <c r="X761" s="3" t="s">
        <v>3097</v>
      </c>
      <c r="Y761" s="3" t="s">
        <v>3098</v>
      </c>
      <c r="Z761" s="4" t="s">
        <v>3099</v>
      </c>
    </row>
    <row r="762" spans="1:26" x14ac:dyDescent="0.3">
      <c r="A762" s="4" t="str">
        <f>_xlfn.CONCAT(M762, K762, "-", B762, "-", T762, "-", U762)</f>
        <v>0709-340765-PUB-EBS</v>
      </c>
      <c r="B762" s="4">
        <v>340765</v>
      </c>
      <c r="C762" s="4" t="s">
        <v>2135</v>
      </c>
      <c r="D762" s="5">
        <v>709026</v>
      </c>
      <c r="E762" s="3" t="s">
        <v>2136</v>
      </c>
      <c r="F762" s="4" t="s">
        <v>2137</v>
      </c>
      <c r="G762" s="3" t="s">
        <v>2138</v>
      </c>
      <c r="H762" s="4" t="s">
        <v>104</v>
      </c>
      <c r="I762" s="3" t="s">
        <v>2139</v>
      </c>
      <c r="J762" s="3" t="s">
        <v>2140</v>
      </c>
      <c r="K762" s="4" t="s">
        <v>159</v>
      </c>
      <c r="L762" s="3" t="s">
        <v>2141</v>
      </c>
      <c r="M762" s="4" t="s">
        <v>236</v>
      </c>
      <c r="N762" s="3" t="s">
        <v>941</v>
      </c>
      <c r="O762" s="3" t="s">
        <v>2142</v>
      </c>
      <c r="P762" s="3" t="s">
        <v>2143</v>
      </c>
      <c r="Q762" s="3" t="s">
        <v>2144</v>
      </c>
      <c r="R762" s="3" t="s">
        <v>801</v>
      </c>
      <c r="S762" s="3" t="s">
        <v>1091</v>
      </c>
      <c r="T762" s="4" t="s">
        <v>51</v>
      </c>
      <c r="U762" s="4" t="s">
        <v>225</v>
      </c>
      <c r="V762" s="3" t="s">
        <v>275</v>
      </c>
      <c r="W762" s="4" t="s">
        <v>2145</v>
      </c>
      <c r="X762" s="3" t="s">
        <v>2146</v>
      </c>
      <c r="Y762" s="3" t="s">
        <v>2147</v>
      </c>
      <c r="Z762" s="4" t="s">
        <v>2148</v>
      </c>
    </row>
    <row r="763" spans="1:26" x14ac:dyDescent="0.3">
      <c r="A763" s="4" t="str">
        <f>_xlfn.CONCAT(M763, K763, "-", B763, "-", T763, "-", U763)</f>
        <v>0811-340789-PUB-EB</v>
      </c>
      <c r="B763" s="4">
        <v>340789</v>
      </c>
      <c r="C763" s="4" t="s">
        <v>2163</v>
      </c>
      <c r="D763" s="5">
        <v>811902</v>
      </c>
      <c r="E763" s="3" t="s">
        <v>2164</v>
      </c>
      <c r="F763" s="4" t="s">
        <v>2165</v>
      </c>
      <c r="G763" s="3" t="s">
        <v>2166</v>
      </c>
      <c r="H763" s="4" t="s">
        <v>41</v>
      </c>
      <c r="I763" s="3" t="s">
        <v>2167</v>
      </c>
      <c r="J763" s="3" t="s">
        <v>2168</v>
      </c>
      <c r="K763" s="4" t="s">
        <v>144</v>
      </c>
      <c r="L763" s="3" t="s">
        <v>2169</v>
      </c>
      <c r="M763" s="4" t="s">
        <v>334</v>
      </c>
      <c r="N763" s="3" t="s">
        <v>335</v>
      </c>
      <c r="O763" s="3" t="s">
        <v>2170</v>
      </c>
      <c r="P763" s="3" t="s">
        <v>2171</v>
      </c>
      <c r="Q763" s="3" t="s">
        <v>2172</v>
      </c>
      <c r="R763" s="3" t="s">
        <v>339</v>
      </c>
      <c r="S763" s="3" t="s">
        <v>2173</v>
      </c>
      <c r="T763" s="4" t="s">
        <v>51</v>
      </c>
      <c r="U763" s="4" t="s">
        <v>52</v>
      </c>
      <c r="V763" s="3" t="s">
        <v>131</v>
      </c>
      <c r="W763" s="4" t="s">
        <v>2174</v>
      </c>
      <c r="Y763" s="3" t="s">
        <v>2175</v>
      </c>
      <c r="Z763" s="4" t="s">
        <v>2176</v>
      </c>
    </row>
    <row r="764" spans="1:26" x14ac:dyDescent="0.3">
      <c r="A764" s="4" t="str">
        <f>_xlfn.CONCAT(M764, K764, "-", B764, "-", T764, "-", U764)</f>
        <v>0811-340870-PUB-EB</v>
      </c>
      <c r="B764" s="4">
        <v>340870</v>
      </c>
      <c r="C764" s="4" t="s">
        <v>2254</v>
      </c>
      <c r="D764" s="5">
        <v>811674</v>
      </c>
      <c r="E764" s="3" t="s">
        <v>2255</v>
      </c>
      <c r="F764" s="4" t="s">
        <v>2256</v>
      </c>
      <c r="G764" s="3" t="s">
        <v>2257</v>
      </c>
      <c r="H764" s="4" t="s">
        <v>41</v>
      </c>
      <c r="I764" s="3" t="s">
        <v>2258</v>
      </c>
      <c r="J764" s="3" t="s">
        <v>2259</v>
      </c>
      <c r="K764" s="4" t="s">
        <v>144</v>
      </c>
      <c r="L764" s="3" t="s">
        <v>2169</v>
      </c>
      <c r="M764" s="4" t="s">
        <v>334</v>
      </c>
      <c r="N764" s="3" t="s">
        <v>335</v>
      </c>
      <c r="O764" s="3" t="s">
        <v>2260</v>
      </c>
      <c r="P764" s="3" t="s">
        <v>2261</v>
      </c>
      <c r="Q764" s="3" t="s">
        <v>2262</v>
      </c>
      <c r="R764" s="3" t="s">
        <v>339</v>
      </c>
      <c r="S764" s="3" t="s">
        <v>2173</v>
      </c>
      <c r="T764" s="4" t="s">
        <v>51</v>
      </c>
      <c r="U764" s="4" t="s">
        <v>52</v>
      </c>
      <c r="V764" s="3" t="s">
        <v>131</v>
      </c>
      <c r="W764" s="4" t="s">
        <v>2263</v>
      </c>
      <c r="Y764" s="3" t="s">
        <v>2264</v>
      </c>
      <c r="Z764" s="4" t="s">
        <v>2265</v>
      </c>
    </row>
    <row r="765" spans="1:26" x14ac:dyDescent="0.3">
      <c r="A765" s="4" t="str">
        <f>_xlfn.CONCAT(M765, K765, "-", B765, "-", T765, "-", U765)</f>
        <v>0811-342671-PUB-EB</v>
      </c>
      <c r="B765" s="4">
        <v>342671</v>
      </c>
      <c r="C765" s="4" t="s">
        <v>3780</v>
      </c>
      <c r="D765" s="5">
        <v>811445</v>
      </c>
      <c r="E765" s="3" t="s">
        <v>3781</v>
      </c>
      <c r="F765" s="4" t="s">
        <v>3782</v>
      </c>
      <c r="G765" s="3" t="s">
        <v>3783</v>
      </c>
      <c r="H765" s="4" t="s">
        <v>104</v>
      </c>
      <c r="I765" s="3" t="s">
        <v>3784</v>
      </c>
      <c r="J765" s="3" t="s">
        <v>2259</v>
      </c>
      <c r="K765" s="4" t="s">
        <v>144</v>
      </c>
      <c r="L765" s="3" t="s">
        <v>2169</v>
      </c>
      <c r="M765" s="4" t="s">
        <v>334</v>
      </c>
      <c r="N765" s="3" t="s">
        <v>335</v>
      </c>
      <c r="O765" s="3" t="s">
        <v>3785</v>
      </c>
      <c r="P765" s="3" t="s">
        <v>3786</v>
      </c>
      <c r="Q765" s="3" t="s">
        <v>3787</v>
      </c>
      <c r="R765" s="3" t="s">
        <v>339</v>
      </c>
      <c r="S765" s="3" t="s">
        <v>2173</v>
      </c>
      <c r="T765" s="4" t="s">
        <v>51</v>
      </c>
      <c r="U765" s="4" t="s">
        <v>52</v>
      </c>
      <c r="V765" s="3" t="s">
        <v>149</v>
      </c>
      <c r="W765" s="4" t="s">
        <v>3788</v>
      </c>
      <c r="X765" s="3" t="s">
        <v>3789</v>
      </c>
      <c r="Y765" s="3" t="s">
        <v>3790</v>
      </c>
      <c r="Z765" s="4" t="s">
        <v>3791</v>
      </c>
    </row>
    <row r="766" spans="1:26" x14ac:dyDescent="0.3">
      <c r="A766" s="4" t="str">
        <f>_xlfn.CONCAT(M766, K766, "-", B766, "-", T766, "-", U766)</f>
        <v>0811-342816-PUB-EB</v>
      </c>
      <c r="B766" s="4">
        <v>342816</v>
      </c>
      <c r="C766" s="4" t="s">
        <v>3918</v>
      </c>
      <c r="D766" s="5">
        <v>811868</v>
      </c>
      <c r="E766" s="3" t="s">
        <v>3919</v>
      </c>
      <c r="F766" s="4" t="s">
        <v>3920</v>
      </c>
      <c r="G766" s="3" t="s">
        <v>3921</v>
      </c>
      <c r="H766" s="4" t="s">
        <v>41</v>
      </c>
      <c r="I766" s="3" t="s">
        <v>3922</v>
      </c>
      <c r="J766" s="3" t="s">
        <v>2259</v>
      </c>
      <c r="K766" s="4" t="s">
        <v>144</v>
      </c>
      <c r="L766" s="3" t="s">
        <v>2169</v>
      </c>
      <c r="M766" s="4" t="s">
        <v>334</v>
      </c>
      <c r="N766" s="3" t="s">
        <v>335</v>
      </c>
      <c r="O766" s="3" t="s">
        <v>3923</v>
      </c>
      <c r="P766" s="3" t="s">
        <v>3924</v>
      </c>
      <c r="Q766" s="3" t="s">
        <v>3925</v>
      </c>
      <c r="R766" s="3" t="s">
        <v>339</v>
      </c>
      <c r="S766" s="3" t="s">
        <v>2173</v>
      </c>
      <c r="T766" s="4" t="s">
        <v>51</v>
      </c>
      <c r="U766" s="4" t="s">
        <v>52</v>
      </c>
      <c r="V766" s="3" t="s">
        <v>131</v>
      </c>
      <c r="W766" s="4" t="s">
        <v>3926</v>
      </c>
      <c r="Y766" s="3" t="s">
        <v>3927</v>
      </c>
      <c r="Z766" s="4" t="s">
        <v>3928</v>
      </c>
    </row>
    <row r="767" spans="1:26" x14ac:dyDescent="0.3">
      <c r="A767" s="4" t="str">
        <f>_xlfn.CONCAT(M767, K767, "-", B767, "-", T767, "-", U767)</f>
        <v>0811-344448-PUB-EB</v>
      </c>
      <c r="B767" s="4">
        <v>344448</v>
      </c>
      <c r="C767" s="4" t="s">
        <v>5576</v>
      </c>
      <c r="D767" s="5">
        <v>811049</v>
      </c>
      <c r="E767" s="3" t="s">
        <v>5577</v>
      </c>
      <c r="F767" s="4" t="s">
        <v>2165</v>
      </c>
      <c r="G767" s="3" t="s">
        <v>2166</v>
      </c>
      <c r="H767" s="4" t="s">
        <v>41</v>
      </c>
      <c r="I767" s="3" t="s">
        <v>5578</v>
      </c>
      <c r="J767" s="3" t="s">
        <v>5579</v>
      </c>
      <c r="K767" s="4" t="s">
        <v>144</v>
      </c>
      <c r="L767" s="3" t="s">
        <v>2169</v>
      </c>
      <c r="M767" s="4" t="s">
        <v>334</v>
      </c>
      <c r="N767" s="3" t="s">
        <v>335</v>
      </c>
      <c r="O767" s="3" t="s">
        <v>5580</v>
      </c>
      <c r="P767" s="3" t="s">
        <v>5581</v>
      </c>
      <c r="Q767" s="3" t="s">
        <v>5582</v>
      </c>
      <c r="R767" s="3" t="s">
        <v>339</v>
      </c>
      <c r="S767" s="3" t="s">
        <v>2173</v>
      </c>
      <c r="T767" s="4" t="s">
        <v>51</v>
      </c>
      <c r="U767" s="4" t="s">
        <v>52</v>
      </c>
      <c r="V767" s="3" t="s">
        <v>355</v>
      </c>
      <c r="W767" s="4" t="s">
        <v>5583</v>
      </c>
      <c r="Y767" s="3" t="s">
        <v>5584</v>
      </c>
      <c r="Z767" s="4" t="s">
        <v>5585</v>
      </c>
    </row>
    <row r="768" spans="1:26" x14ac:dyDescent="0.3">
      <c r="A768" s="4" t="str">
        <f>_xlfn.CONCAT(M768, K768, "-", B768, "-", T768, "-", U768)</f>
        <v>0811-346536-PUB-EB</v>
      </c>
      <c r="B768" s="4">
        <v>346536</v>
      </c>
      <c r="C768" s="4" t="s">
        <v>7664</v>
      </c>
      <c r="D768" s="5">
        <v>811550</v>
      </c>
      <c r="E768" s="3" t="s">
        <v>7665</v>
      </c>
      <c r="F768" s="4" t="s">
        <v>7666</v>
      </c>
      <c r="G768" s="3" t="s">
        <v>7667</v>
      </c>
      <c r="H768" s="4" t="s">
        <v>104</v>
      </c>
      <c r="I768" s="3" t="s">
        <v>7668</v>
      </c>
      <c r="J768" s="3" t="s">
        <v>2259</v>
      </c>
      <c r="K768" s="4" t="s">
        <v>144</v>
      </c>
      <c r="L768" s="3" t="s">
        <v>2169</v>
      </c>
      <c r="M768" s="4" t="s">
        <v>334</v>
      </c>
      <c r="N768" s="3" t="s">
        <v>335</v>
      </c>
      <c r="O768" s="3" t="s">
        <v>7669</v>
      </c>
      <c r="P768" s="3" t="s">
        <v>7670</v>
      </c>
      <c r="Q768" s="3" t="s">
        <v>7671</v>
      </c>
      <c r="R768" s="3" t="s">
        <v>339</v>
      </c>
      <c r="S768" s="3" t="s">
        <v>2173</v>
      </c>
      <c r="T768" s="4" t="s">
        <v>51</v>
      </c>
      <c r="U768" s="4" t="s">
        <v>52</v>
      </c>
      <c r="V768" s="3" t="s">
        <v>131</v>
      </c>
      <c r="W768" s="4" t="s">
        <v>7672</v>
      </c>
      <c r="X768" s="3" t="s">
        <v>7673</v>
      </c>
      <c r="Y768" s="3" t="s">
        <v>7674</v>
      </c>
      <c r="Z768" s="4" t="s">
        <v>7675</v>
      </c>
    </row>
    <row r="769" spans="1:26" x14ac:dyDescent="0.3">
      <c r="A769" s="4" t="str">
        <f>_xlfn.CONCAT(M769, K769, "-", B769, "-", T769, "-", U769)</f>
        <v>0811-346895-PUB-EBS</v>
      </c>
      <c r="B769" s="4">
        <v>346895</v>
      </c>
      <c r="C769" s="4" t="s">
        <v>8044</v>
      </c>
      <c r="D769" s="5">
        <v>811000</v>
      </c>
      <c r="E769" s="3" t="s">
        <v>8045</v>
      </c>
      <c r="F769" s="4" t="s">
        <v>2165</v>
      </c>
      <c r="G769" s="3" t="s">
        <v>2166</v>
      </c>
      <c r="H769" s="4" t="s">
        <v>104</v>
      </c>
      <c r="I769" s="3" t="s">
        <v>8046</v>
      </c>
      <c r="J769" s="3" t="s">
        <v>2259</v>
      </c>
      <c r="K769" s="4" t="s">
        <v>144</v>
      </c>
      <c r="L769" s="3" t="s">
        <v>2169</v>
      </c>
      <c r="M769" s="4" t="s">
        <v>334</v>
      </c>
      <c r="N769" s="3" t="s">
        <v>335</v>
      </c>
      <c r="O769" s="3" t="s">
        <v>8047</v>
      </c>
      <c r="P769" s="3" t="s">
        <v>8048</v>
      </c>
      <c r="Q769" s="3" t="s">
        <v>8049</v>
      </c>
      <c r="R769" s="3" t="s">
        <v>339</v>
      </c>
      <c r="S769" s="3" t="s">
        <v>2173</v>
      </c>
      <c r="T769" s="4" t="s">
        <v>51</v>
      </c>
      <c r="U769" s="4" t="s">
        <v>225</v>
      </c>
      <c r="V769" s="3" t="s">
        <v>226</v>
      </c>
      <c r="X769" s="3" t="s">
        <v>8050</v>
      </c>
      <c r="Y769" s="3" t="s">
        <v>8051</v>
      </c>
      <c r="Z769" s="4" t="s">
        <v>8052</v>
      </c>
    </row>
    <row r="770" spans="1:26" x14ac:dyDescent="0.3">
      <c r="A770" s="4" t="str">
        <f>_xlfn.CONCAT(M770, K770, "-", B770, "-", T770, "-", U770)</f>
        <v>1312-340327-PUB-EB</v>
      </c>
      <c r="B770" s="4">
        <v>340327</v>
      </c>
      <c r="C770" s="4" t="s">
        <v>1732</v>
      </c>
      <c r="D770" s="5">
        <v>1312833</v>
      </c>
      <c r="E770" s="3" t="s">
        <v>1733</v>
      </c>
      <c r="F770" s="4" t="s">
        <v>1734</v>
      </c>
      <c r="G770" s="3" t="s">
        <v>1735</v>
      </c>
      <c r="H770" s="4" t="s">
        <v>41</v>
      </c>
      <c r="I770" s="3" t="s">
        <v>1736</v>
      </c>
      <c r="J770" s="3" t="s">
        <v>1737</v>
      </c>
      <c r="K770" s="4" t="s">
        <v>177</v>
      </c>
      <c r="L770" s="3" t="s">
        <v>93</v>
      </c>
      <c r="M770" s="4" t="s">
        <v>92</v>
      </c>
      <c r="N770" s="3" t="s">
        <v>93</v>
      </c>
      <c r="O770" s="3" t="s">
        <v>1738</v>
      </c>
      <c r="P770" s="3" t="s">
        <v>1739</v>
      </c>
      <c r="Q770" s="3" t="s">
        <v>1740</v>
      </c>
      <c r="R770" s="3" t="s">
        <v>79</v>
      </c>
      <c r="S770" s="3" t="s">
        <v>97</v>
      </c>
      <c r="T770" s="4" t="s">
        <v>51</v>
      </c>
      <c r="U770" s="4" t="s">
        <v>52</v>
      </c>
      <c r="V770" s="3" t="s">
        <v>149</v>
      </c>
      <c r="W770" s="4" t="s">
        <v>1741</v>
      </c>
      <c r="X770" s="3" t="s">
        <v>1742</v>
      </c>
      <c r="Y770" s="3" t="s">
        <v>1743</v>
      </c>
      <c r="Z770" s="4" t="s">
        <v>1744</v>
      </c>
    </row>
    <row r="771" spans="1:26" x14ac:dyDescent="0.3">
      <c r="A771" s="4" t="str">
        <f>_xlfn.CONCAT(M771, K771, "-", B771, "-", T771, "-", U771)</f>
        <v>1312-340352-PUB-EB</v>
      </c>
      <c r="B771" s="4">
        <v>340352</v>
      </c>
      <c r="C771" s="4" t="s">
        <v>1759</v>
      </c>
      <c r="D771" s="5">
        <v>1312351</v>
      </c>
      <c r="E771" s="3" t="s">
        <v>1760</v>
      </c>
      <c r="F771" s="4" t="s">
        <v>1761</v>
      </c>
      <c r="G771" s="3" t="s">
        <v>1762</v>
      </c>
      <c r="H771" s="4" t="s">
        <v>41</v>
      </c>
      <c r="I771" s="3" t="s">
        <v>1763</v>
      </c>
      <c r="J771" s="3" t="s">
        <v>1737</v>
      </c>
      <c r="K771" s="4" t="s">
        <v>177</v>
      </c>
      <c r="L771" s="3" t="s">
        <v>93</v>
      </c>
      <c r="M771" s="4" t="s">
        <v>92</v>
      </c>
      <c r="N771" s="3" t="s">
        <v>93</v>
      </c>
      <c r="O771" s="3" t="s">
        <v>1764</v>
      </c>
      <c r="P771" s="3" t="s">
        <v>1765</v>
      </c>
      <c r="Q771" s="3" t="s">
        <v>1766</v>
      </c>
      <c r="R771" s="3" t="s">
        <v>79</v>
      </c>
      <c r="S771" s="3" t="s">
        <v>97</v>
      </c>
      <c r="T771" s="4" t="s">
        <v>51</v>
      </c>
      <c r="U771" s="4" t="s">
        <v>52</v>
      </c>
      <c r="V771" s="3" t="s">
        <v>149</v>
      </c>
      <c r="W771" s="4" t="s">
        <v>1767</v>
      </c>
      <c r="Y771" s="3" t="s">
        <v>1768</v>
      </c>
      <c r="Z771" s="4" t="s">
        <v>1769</v>
      </c>
    </row>
    <row r="772" spans="1:26" x14ac:dyDescent="0.3">
      <c r="A772" s="4" t="str">
        <f>_xlfn.CONCAT(M772, K772, "-", B772, "-", T772, "-", U772)</f>
        <v>1312-340571-PUB-EBS</v>
      </c>
      <c r="B772" s="4">
        <v>340571</v>
      </c>
      <c r="C772" s="4" t="s">
        <v>1938</v>
      </c>
      <c r="D772" s="5">
        <v>1312346</v>
      </c>
      <c r="E772" s="3" t="s">
        <v>1939</v>
      </c>
      <c r="F772" s="4" t="s">
        <v>1940</v>
      </c>
      <c r="G772" s="3" t="s">
        <v>1941</v>
      </c>
      <c r="H772" s="4" t="s">
        <v>104</v>
      </c>
      <c r="I772" s="3" t="s">
        <v>1942</v>
      </c>
      <c r="J772" s="3" t="s">
        <v>1737</v>
      </c>
      <c r="K772" s="4" t="s">
        <v>177</v>
      </c>
      <c r="L772" s="3" t="s">
        <v>93</v>
      </c>
      <c r="M772" s="4" t="s">
        <v>92</v>
      </c>
      <c r="N772" s="3" t="s">
        <v>93</v>
      </c>
      <c r="O772" s="3" t="s">
        <v>1943</v>
      </c>
      <c r="P772" s="3" t="s">
        <v>1944</v>
      </c>
      <c r="Q772" s="3" t="s">
        <v>1945</v>
      </c>
      <c r="R772" s="3" t="s">
        <v>79</v>
      </c>
      <c r="S772" s="3" t="s">
        <v>97</v>
      </c>
      <c r="T772" s="4" t="s">
        <v>51</v>
      </c>
      <c r="U772" s="4" t="s">
        <v>225</v>
      </c>
      <c r="V772" s="3" t="s">
        <v>226</v>
      </c>
      <c r="W772" s="4" t="s">
        <v>1946</v>
      </c>
      <c r="X772" s="3" t="s">
        <v>1947</v>
      </c>
      <c r="Y772" s="3" t="s">
        <v>1948</v>
      </c>
      <c r="Z772" s="4" t="s">
        <v>1949</v>
      </c>
    </row>
    <row r="773" spans="1:26" x14ac:dyDescent="0.3">
      <c r="A773" s="4" t="str">
        <f>_xlfn.CONCAT(M773, K773, "-", B773, "-", T773, "-", U773)</f>
        <v>1312-341095-PUB-EBS</v>
      </c>
      <c r="B773" s="4">
        <v>341095</v>
      </c>
      <c r="C773" s="4" t="s">
        <v>2500</v>
      </c>
      <c r="D773" s="5">
        <v>1312149</v>
      </c>
      <c r="E773" s="3" t="s">
        <v>2501</v>
      </c>
      <c r="F773" s="4" t="s">
        <v>2502</v>
      </c>
      <c r="G773" s="3" t="s">
        <v>2503</v>
      </c>
      <c r="H773" s="4" t="s">
        <v>41</v>
      </c>
      <c r="I773" s="3" t="s">
        <v>2504</v>
      </c>
      <c r="J773" s="3" t="s">
        <v>1737</v>
      </c>
      <c r="K773" s="4" t="s">
        <v>177</v>
      </c>
      <c r="L773" s="3" t="s">
        <v>93</v>
      </c>
      <c r="M773" s="4" t="s">
        <v>92</v>
      </c>
      <c r="N773" s="3" t="s">
        <v>93</v>
      </c>
      <c r="O773" s="3" t="s">
        <v>2505</v>
      </c>
      <c r="P773" s="3" t="s">
        <v>2506</v>
      </c>
      <c r="Q773" s="3" t="s">
        <v>2507</v>
      </c>
      <c r="R773" s="3" t="s">
        <v>79</v>
      </c>
      <c r="S773" s="3" t="s">
        <v>97</v>
      </c>
      <c r="T773" s="4" t="s">
        <v>51</v>
      </c>
      <c r="U773" s="4" t="s">
        <v>225</v>
      </c>
      <c r="V773" s="3" t="s">
        <v>275</v>
      </c>
      <c r="W773" s="4" t="s">
        <v>2508</v>
      </c>
      <c r="Y773" s="3" t="s">
        <v>2509</v>
      </c>
      <c r="Z773" s="4" t="s">
        <v>2510</v>
      </c>
    </row>
    <row r="774" spans="1:26" x14ac:dyDescent="0.3">
      <c r="A774" s="4" t="str">
        <f>_xlfn.CONCAT(M774, K774, "-", B774, "-", T774, "-", U774)</f>
        <v>1312-341265-PUB-EBS</v>
      </c>
      <c r="B774" s="4">
        <v>341265</v>
      </c>
      <c r="C774" s="4" t="s">
        <v>2616</v>
      </c>
      <c r="D774" s="5">
        <v>1312289</v>
      </c>
      <c r="E774" s="3" t="s">
        <v>2617</v>
      </c>
      <c r="F774" s="4" t="s">
        <v>2618</v>
      </c>
      <c r="G774" s="3" t="s">
        <v>2619</v>
      </c>
      <c r="H774" s="4" t="s">
        <v>104</v>
      </c>
      <c r="I774" s="3" t="s">
        <v>2620</v>
      </c>
      <c r="J774" s="3" t="s">
        <v>1737</v>
      </c>
      <c r="K774" s="4" t="s">
        <v>177</v>
      </c>
      <c r="L774" s="3" t="s">
        <v>93</v>
      </c>
      <c r="M774" s="4" t="s">
        <v>92</v>
      </c>
      <c r="N774" s="3" t="s">
        <v>93</v>
      </c>
      <c r="O774" s="3" t="s">
        <v>2621</v>
      </c>
      <c r="P774" s="3" t="s">
        <v>2622</v>
      </c>
      <c r="Q774" s="3" t="s">
        <v>2623</v>
      </c>
      <c r="R774" s="3" t="s">
        <v>79</v>
      </c>
      <c r="S774" s="3" t="s">
        <v>97</v>
      </c>
      <c r="T774" s="4" t="s">
        <v>51</v>
      </c>
      <c r="U774" s="4" t="s">
        <v>225</v>
      </c>
      <c r="V774" s="3" t="s">
        <v>275</v>
      </c>
      <c r="W774" s="4" t="s">
        <v>2624</v>
      </c>
      <c r="X774" s="3" t="s">
        <v>2625</v>
      </c>
      <c r="Y774" s="3" t="s">
        <v>2626</v>
      </c>
      <c r="Z774" s="4" t="s">
        <v>2627</v>
      </c>
    </row>
    <row r="775" spans="1:26" x14ac:dyDescent="0.3">
      <c r="A775" s="4" t="str">
        <f>_xlfn.CONCAT(M775, K775, "-", B775, "-", T775, "-", U775)</f>
        <v>1312-341551-PUB-EB</v>
      </c>
      <c r="B775" s="4">
        <v>341551</v>
      </c>
      <c r="C775" s="4" t="s">
        <v>2832</v>
      </c>
      <c r="D775" s="5">
        <v>1312592</v>
      </c>
      <c r="E775" s="3" t="s">
        <v>2833</v>
      </c>
      <c r="F775" s="4" t="s">
        <v>2834</v>
      </c>
      <c r="G775" s="3" t="s">
        <v>2835</v>
      </c>
      <c r="H775" s="4" t="s">
        <v>41</v>
      </c>
      <c r="I775" s="3" t="s">
        <v>2836</v>
      </c>
      <c r="J775" s="3" t="s">
        <v>1737</v>
      </c>
      <c r="K775" s="4" t="s">
        <v>177</v>
      </c>
      <c r="L775" s="3" t="s">
        <v>93</v>
      </c>
      <c r="M775" s="4" t="s">
        <v>92</v>
      </c>
      <c r="N775" s="3" t="s">
        <v>93</v>
      </c>
      <c r="O775" s="3" t="s">
        <v>2837</v>
      </c>
      <c r="P775" s="3" t="s">
        <v>2838</v>
      </c>
      <c r="Q775" s="3" t="s">
        <v>2839</v>
      </c>
      <c r="R775" s="3" t="s">
        <v>79</v>
      </c>
      <c r="S775" s="3" t="s">
        <v>97</v>
      </c>
      <c r="T775" s="4" t="s">
        <v>51</v>
      </c>
      <c r="U775" s="4" t="s">
        <v>52</v>
      </c>
      <c r="V775" s="3" t="s">
        <v>131</v>
      </c>
      <c r="W775" s="4" t="s">
        <v>2840</v>
      </c>
      <c r="Y775" s="3" t="s">
        <v>2841</v>
      </c>
      <c r="Z775" s="4" t="s">
        <v>2842</v>
      </c>
    </row>
    <row r="776" spans="1:26" x14ac:dyDescent="0.3">
      <c r="A776" s="4" t="str">
        <f>_xlfn.CONCAT(M776, K776, "-", B776, "-", T776, "-", U776)</f>
        <v>1312-341678-PUB-</v>
      </c>
      <c r="B776" s="5">
        <v>341678</v>
      </c>
      <c r="E776" s="3" t="s">
        <v>11361</v>
      </c>
      <c r="F776" s="4" t="s">
        <v>11362</v>
      </c>
      <c r="G776" s="3" t="s">
        <v>11363</v>
      </c>
      <c r="H776" s="4" t="s">
        <v>41</v>
      </c>
      <c r="I776" s="3" t="s">
        <v>11364</v>
      </c>
      <c r="J776" s="3" t="s">
        <v>1737</v>
      </c>
      <c r="K776" s="4" t="s">
        <v>177</v>
      </c>
      <c r="L776" s="3" t="s">
        <v>93</v>
      </c>
      <c r="M776" s="4" t="s">
        <v>92</v>
      </c>
      <c r="N776" s="3" t="s">
        <v>93</v>
      </c>
      <c r="O776" s="3" t="s">
        <v>11365</v>
      </c>
      <c r="P776" s="3" t="e">
        <v>#N/A</v>
      </c>
      <c r="Q776" s="3" t="e">
        <v>#N/A</v>
      </c>
      <c r="R776" s="3" t="s">
        <v>79</v>
      </c>
      <c r="S776" s="3" t="s">
        <v>97</v>
      </c>
      <c r="T776" s="4" t="s">
        <v>51</v>
      </c>
      <c r="V776" s="3" t="s">
        <v>11366</v>
      </c>
      <c r="W776" s="3" t="s">
        <v>11367</v>
      </c>
      <c r="Y776" s="3" t="s">
        <v>11368</v>
      </c>
      <c r="Z776" s="4" t="s">
        <v>11369</v>
      </c>
    </row>
    <row r="777" spans="1:26" x14ac:dyDescent="0.3">
      <c r="A777" s="4" t="str">
        <f>_xlfn.CONCAT(M777, K777, "-", B777, "-", T777, "-", U777)</f>
        <v>1312-341769-PUB-EB</v>
      </c>
      <c r="B777" s="4">
        <v>341769</v>
      </c>
      <c r="C777" s="4" t="s">
        <v>3027</v>
      </c>
      <c r="D777" s="5">
        <v>1312840</v>
      </c>
      <c r="E777" s="3" t="s">
        <v>3028</v>
      </c>
      <c r="F777" s="4" t="s">
        <v>3029</v>
      </c>
      <c r="G777" s="3" t="s">
        <v>3030</v>
      </c>
      <c r="H777" s="4" t="s">
        <v>41</v>
      </c>
      <c r="I777" s="3" t="s">
        <v>3031</v>
      </c>
      <c r="J777" s="3" t="s">
        <v>1737</v>
      </c>
      <c r="K777" s="4" t="s">
        <v>177</v>
      </c>
      <c r="L777" s="3" t="s">
        <v>93</v>
      </c>
      <c r="M777" s="4" t="s">
        <v>92</v>
      </c>
      <c r="N777" s="3" t="s">
        <v>93</v>
      </c>
      <c r="O777" s="3" t="s">
        <v>3032</v>
      </c>
      <c r="P777" s="3" t="s">
        <v>3033</v>
      </c>
      <c r="Q777" s="3" t="s">
        <v>3034</v>
      </c>
      <c r="R777" s="3" t="s">
        <v>79</v>
      </c>
      <c r="S777" s="3" t="s">
        <v>97</v>
      </c>
      <c r="T777" s="4" t="s">
        <v>51</v>
      </c>
      <c r="U777" s="4" t="s">
        <v>52</v>
      </c>
      <c r="V777" s="3" t="s">
        <v>149</v>
      </c>
      <c r="W777" s="4" t="s">
        <v>3035</v>
      </c>
      <c r="Y777" s="3" t="s">
        <v>3036</v>
      </c>
      <c r="Z777" s="4" t="s">
        <v>3037</v>
      </c>
    </row>
    <row r="778" spans="1:26" x14ac:dyDescent="0.3">
      <c r="A778" s="4" t="str">
        <f>_xlfn.CONCAT(M778, K778, "-", B778, "-", T778, "-", U778)</f>
        <v>1312-342105-PUB-EBS</v>
      </c>
      <c r="B778" s="4">
        <v>342105</v>
      </c>
      <c r="C778" s="4" t="s">
        <v>3255</v>
      </c>
      <c r="D778" s="5">
        <v>1312563</v>
      </c>
      <c r="E778" s="3" t="s">
        <v>3256</v>
      </c>
      <c r="F778" s="4" t="s">
        <v>3257</v>
      </c>
      <c r="G778" s="3" t="s">
        <v>3258</v>
      </c>
      <c r="H778" s="4" t="s">
        <v>41</v>
      </c>
      <c r="I778" s="3" t="s">
        <v>3259</v>
      </c>
      <c r="J778" s="3" t="s">
        <v>1737</v>
      </c>
      <c r="K778" s="4" t="s">
        <v>177</v>
      </c>
      <c r="L778" s="3" t="s">
        <v>93</v>
      </c>
      <c r="M778" s="4" t="s">
        <v>92</v>
      </c>
      <c r="N778" s="3" t="s">
        <v>93</v>
      </c>
      <c r="O778" s="3" t="s">
        <v>3260</v>
      </c>
      <c r="P778" s="3" t="s">
        <v>3193</v>
      </c>
      <c r="Q778" s="3" t="s">
        <v>3194</v>
      </c>
      <c r="R778" s="3" t="s">
        <v>79</v>
      </c>
      <c r="S778" s="3" t="s">
        <v>97</v>
      </c>
      <c r="T778" s="4" t="s">
        <v>51</v>
      </c>
      <c r="U778" s="4" t="s">
        <v>225</v>
      </c>
      <c r="V778" s="3" t="s">
        <v>226</v>
      </c>
      <c r="W778" s="4" t="s">
        <v>3261</v>
      </c>
      <c r="Y778" s="3" t="s">
        <v>3262</v>
      </c>
      <c r="Z778" s="4" t="s">
        <v>3263</v>
      </c>
    </row>
    <row r="779" spans="1:26" x14ac:dyDescent="0.3">
      <c r="A779" s="4" t="str">
        <f>_xlfn.CONCAT(M779, K779, "-", B779, "-", T779, "-", U779)</f>
        <v>1312-342348-PUB-EB</v>
      </c>
      <c r="B779" s="4">
        <v>342348</v>
      </c>
      <c r="C779" s="4" t="s">
        <v>3470</v>
      </c>
      <c r="D779" s="5">
        <v>1312027</v>
      </c>
      <c r="E779" s="3" t="s">
        <v>3471</v>
      </c>
      <c r="F779" s="4" t="s">
        <v>1734</v>
      </c>
      <c r="G779" s="3" t="s">
        <v>1735</v>
      </c>
      <c r="H779" s="4" t="s">
        <v>41</v>
      </c>
      <c r="I779" s="3" t="s">
        <v>3472</v>
      </c>
      <c r="J779" s="3" t="s">
        <v>1737</v>
      </c>
      <c r="K779" s="4" t="s">
        <v>177</v>
      </c>
      <c r="L779" s="3" t="s">
        <v>93</v>
      </c>
      <c r="M779" s="4" t="s">
        <v>92</v>
      </c>
      <c r="N779" s="3" t="s">
        <v>93</v>
      </c>
      <c r="O779" s="3" t="s">
        <v>3473</v>
      </c>
      <c r="P779" s="3" t="s">
        <v>3474</v>
      </c>
      <c r="Q779" s="3" t="s">
        <v>3475</v>
      </c>
      <c r="R779" s="3" t="s">
        <v>79</v>
      </c>
      <c r="S779" s="3" t="s">
        <v>97</v>
      </c>
      <c r="T779" s="4" t="s">
        <v>51</v>
      </c>
      <c r="U779" s="4" t="s">
        <v>52</v>
      </c>
      <c r="V779" s="3" t="s">
        <v>149</v>
      </c>
      <c r="W779" s="4" t="s">
        <v>3476</v>
      </c>
      <c r="X779" s="3" t="s">
        <v>1742</v>
      </c>
      <c r="Y779" s="3" t="s">
        <v>3477</v>
      </c>
      <c r="Z779" s="4" t="s">
        <v>3478</v>
      </c>
    </row>
    <row r="780" spans="1:26" x14ac:dyDescent="0.3">
      <c r="A780" s="4" t="str">
        <f>_xlfn.CONCAT(M780, K780, "-", B780, "-", T780, "-", U780)</f>
        <v>1312-342853-PUB-EB</v>
      </c>
      <c r="B780" s="4">
        <v>342853</v>
      </c>
      <c r="C780" s="4" t="s">
        <v>3950</v>
      </c>
      <c r="D780" s="5">
        <v>1312811</v>
      </c>
      <c r="E780" s="3" t="s">
        <v>3951</v>
      </c>
      <c r="F780" s="4" t="s">
        <v>3952</v>
      </c>
      <c r="G780" s="3" t="s">
        <v>3953</v>
      </c>
      <c r="H780" s="4" t="s">
        <v>104</v>
      </c>
      <c r="I780" s="3" t="s">
        <v>3954</v>
      </c>
      <c r="J780" s="3" t="s">
        <v>1737</v>
      </c>
      <c r="K780" s="4" t="s">
        <v>177</v>
      </c>
      <c r="L780" s="3" t="s">
        <v>93</v>
      </c>
      <c r="M780" s="4" t="s">
        <v>92</v>
      </c>
      <c r="N780" s="3" t="s">
        <v>93</v>
      </c>
      <c r="O780" s="3" t="s">
        <v>3955</v>
      </c>
      <c r="P780" s="3" t="s">
        <v>3956</v>
      </c>
      <c r="Q780" s="3" t="s">
        <v>3957</v>
      </c>
      <c r="R780" s="3" t="s">
        <v>79</v>
      </c>
      <c r="S780" s="3" t="s">
        <v>97</v>
      </c>
      <c r="T780" s="4" t="s">
        <v>51</v>
      </c>
      <c r="U780" s="4" t="s">
        <v>52</v>
      </c>
      <c r="V780" s="3" t="s">
        <v>131</v>
      </c>
      <c r="W780" s="4" t="s">
        <v>3958</v>
      </c>
      <c r="X780" s="3" t="s">
        <v>3959</v>
      </c>
      <c r="Y780" s="3" t="s">
        <v>3960</v>
      </c>
      <c r="Z780" s="4" t="s">
        <v>3961</v>
      </c>
    </row>
    <row r="781" spans="1:26" x14ac:dyDescent="0.3">
      <c r="A781" s="4" t="str">
        <f>_xlfn.CONCAT(M781, K781, "-", B781, "-", T781, "-", U781)</f>
        <v>1312-343432-PUB-EB</v>
      </c>
      <c r="B781" s="4">
        <v>343432</v>
      </c>
      <c r="C781" s="4" t="s">
        <v>4482</v>
      </c>
      <c r="D781" s="5">
        <v>1312553</v>
      </c>
      <c r="E781" s="3" t="s">
        <v>4483</v>
      </c>
      <c r="F781" s="4" t="s">
        <v>4484</v>
      </c>
      <c r="G781" s="3" t="s">
        <v>4485</v>
      </c>
      <c r="H781" s="4" t="s">
        <v>104</v>
      </c>
      <c r="I781" s="3" t="s">
        <v>4486</v>
      </c>
      <c r="J781" s="3" t="s">
        <v>1737</v>
      </c>
      <c r="K781" s="4" t="s">
        <v>177</v>
      </c>
      <c r="L781" s="3" t="s">
        <v>93</v>
      </c>
      <c r="M781" s="4" t="s">
        <v>92</v>
      </c>
      <c r="N781" s="3" t="s">
        <v>93</v>
      </c>
      <c r="O781" s="3" t="s">
        <v>3260</v>
      </c>
      <c r="P781" s="3" t="s">
        <v>4487</v>
      </c>
      <c r="Q781" s="3" t="s">
        <v>4488</v>
      </c>
      <c r="R781" s="3" t="s">
        <v>79</v>
      </c>
      <c r="S781" s="3" t="s">
        <v>97</v>
      </c>
      <c r="T781" s="4" t="s">
        <v>51</v>
      </c>
      <c r="U781" s="4" t="s">
        <v>52</v>
      </c>
      <c r="V781" s="3" t="s">
        <v>131</v>
      </c>
      <c r="W781" s="4" t="s">
        <v>4489</v>
      </c>
      <c r="X781" s="3" t="s">
        <v>4490</v>
      </c>
      <c r="Y781" s="3" t="s">
        <v>4491</v>
      </c>
      <c r="Z781" s="4" t="s">
        <v>4492</v>
      </c>
    </row>
    <row r="782" spans="1:26" x14ac:dyDescent="0.3">
      <c r="A782" s="4" t="str">
        <f>_xlfn.CONCAT(M782, K782, "-", B782, "-", T782, "-", U782)</f>
        <v>1312-344047-PUB-EBS</v>
      </c>
      <c r="B782" s="4">
        <v>344047</v>
      </c>
      <c r="C782" s="4" t="s">
        <v>5102</v>
      </c>
      <c r="D782" s="5">
        <v>1312128</v>
      </c>
      <c r="E782" s="3" t="s">
        <v>5103</v>
      </c>
      <c r="F782" s="4" t="s">
        <v>5104</v>
      </c>
      <c r="G782" s="3" t="s">
        <v>5105</v>
      </c>
      <c r="H782" s="4" t="s">
        <v>41</v>
      </c>
      <c r="I782" s="3" t="s">
        <v>5106</v>
      </c>
      <c r="J782" s="3" t="s">
        <v>1737</v>
      </c>
      <c r="K782" s="4" t="s">
        <v>177</v>
      </c>
      <c r="L782" s="3" t="s">
        <v>93</v>
      </c>
      <c r="M782" s="4" t="s">
        <v>92</v>
      </c>
      <c r="N782" s="3" t="s">
        <v>93</v>
      </c>
      <c r="O782" s="3" t="s">
        <v>5107</v>
      </c>
      <c r="P782" s="3" t="s">
        <v>5108</v>
      </c>
      <c r="Q782" s="3" t="s">
        <v>5109</v>
      </c>
      <c r="R782" s="3" t="s">
        <v>79</v>
      </c>
      <c r="S782" s="3" t="s">
        <v>97</v>
      </c>
      <c r="T782" s="4" t="s">
        <v>51</v>
      </c>
      <c r="U782" s="4" t="s">
        <v>225</v>
      </c>
      <c r="V782" s="3" t="s">
        <v>275</v>
      </c>
      <c r="W782" s="4" t="s">
        <v>5110</v>
      </c>
      <c r="Y782" s="3" t="s">
        <v>5111</v>
      </c>
      <c r="Z782" s="4" t="s">
        <v>5112</v>
      </c>
    </row>
    <row r="783" spans="1:26" x14ac:dyDescent="0.3">
      <c r="A783" s="4" t="str">
        <f>_xlfn.CONCAT(M783, K783, "-", B783, "-", T783, "-", U783)</f>
        <v>1312-344059-PUB-EB</v>
      </c>
      <c r="B783" s="4">
        <v>344059</v>
      </c>
      <c r="C783" s="4" t="s">
        <v>5113</v>
      </c>
      <c r="D783" s="5">
        <v>1312010</v>
      </c>
      <c r="E783" s="3" t="s">
        <v>5114</v>
      </c>
      <c r="F783" s="4" t="s">
        <v>5115</v>
      </c>
      <c r="G783" s="3" t="s">
        <v>5116</v>
      </c>
      <c r="H783" s="4" t="s">
        <v>104</v>
      </c>
      <c r="I783" s="3" t="s">
        <v>5117</v>
      </c>
      <c r="J783" s="3" t="s">
        <v>1737</v>
      </c>
      <c r="K783" s="4" t="s">
        <v>177</v>
      </c>
      <c r="L783" s="3" t="s">
        <v>93</v>
      </c>
      <c r="M783" s="4" t="s">
        <v>92</v>
      </c>
      <c r="N783" s="3" t="s">
        <v>93</v>
      </c>
      <c r="O783" s="3" t="s">
        <v>5118</v>
      </c>
      <c r="P783" s="3" t="s">
        <v>5119</v>
      </c>
      <c r="Q783" s="3" t="s">
        <v>5120</v>
      </c>
      <c r="R783" s="3" t="s">
        <v>79</v>
      </c>
      <c r="S783" s="3" t="s">
        <v>97</v>
      </c>
      <c r="T783" s="4" t="s">
        <v>51</v>
      </c>
      <c r="U783" s="4" t="s">
        <v>52</v>
      </c>
      <c r="V783" s="3" t="s">
        <v>131</v>
      </c>
      <c r="W783" s="4" t="s">
        <v>5121</v>
      </c>
      <c r="X783" s="3" t="s">
        <v>5122</v>
      </c>
      <c r="Y783" s="3" t="s">
        <v>5123</v>
      </c>
      <c r="Z783" s="4" t="s">
        <v>5124</v>
      </c>
    </row>
    <row r="784" spans="1:26" x14ac:dyDescent="0.3">
      <c r="A784" s="4" t="str">
        <f>_xlfn.CONCAT(M784, K784, "-", B784, "-", T784, "-", U784)</f>
        <v>1312-344060-PUB-EB</v>
      </c>
      <c r="B784" s="4">
        <v>344060</v>
      </c>
      <c r="C784" s="4" t="s">
        <v>5125</v>
      </c>
      <c r="D784" s="5">
        <v>1312113</v>
      </c>
      <c r="E784" s="3" t="s">
        <v>5126</v>
      </c>
      <c r="F784" s="4" t="s">
        <v>5127</v>
      </c>
      <c r="G784" s="3" t="s">
        <v>5128</v>
      </c>
      <c r="H784" s="4" t="s">
        <v>104</v>
      </c>
      <c r="I784" s="3" t="s">
        <v>5129</v>
      </c>
      <c r="J784" s="3" t="s">
        <v>1737</v>
      </c>
      <c r="K784" s="4" t="s">
        <v>177</v>
      </c>
      <c r="L784" s="3" t="s">
        <v>93</v>
      </c>
      <c r="M784" s="4" t="s">
        <v>92</v>
      </c>
      <c r="N784" s="3" t="s">
        <v>93</v>
      </c>
      <c r="O784" s="3" t="s">
        <v>5130</v>
      </c>
      <c r="P784" s="3" t="s">
        <v>5131</v>
      </c>
      <c r="Q784" s="3" t="s">
        <v>5132</v>
      </c>
      <c r="R784" s="3" t="s">
        <v>79</v>
      </c>
      <c r="S784" s="3" t="s">
        <v>97</v>
      </c>
      <c r="T784" s="4" t="s">
        <v>51</v>
      </c>
      <c r="U784" s="4" t="s">
        <v>52</v>
      </c>
      <c r="V784" s="3" t="s">
        <v>131</v>
      </c>
      <c r="W784" s="4" t="s">
        <v>5133</v>
      </c>
      <c r="X784" s="3" t="s">
        <v>5134</v>
      </c>
      <c r="Y784" s="3" t="s">
        <v>5135</v>
      </c>
      <c r="Z784" s="4" t="s">
        <v>5136</v>
      </c>
    </row>
    <row r="785" spans="1:26" x14ac:dyDescent="0.3">
      <c r="A785" s="4" t="str">
        <f>_xlfn.CONCAT(M785, K785, "-", B785, "-", T785, "-", U785)</f>
        <v>1312-346779-PUB-EBS</v>
      </c>
      <c r="B785" s="4">
        <v>346779</v>
      </c>
      <c r="C785" s="4" t="s">
        <v>7931</v>
      </c>
      <c r="D785" s="5">
        <v>1312002</v>
      </c>
      <c r="E785" s="3" t="s">
        <v>7932</v>
      </c>
      <c r="F785" s="4" t="s">
        <v>7933</v>
      </c>
      <c r="G785" s="3" t="s">
        <v>7934</v>
      </c>
      <c r="H785" s="4" t="s">
        <v>104</v>
      </c>
      <c r="I785" s="3" t="s">
        <v>7935</v>
      </c>
      <c r="J785" s="3" t="s">
        <v>1737</v>
      </c>
      <c r="K785" s="4" t="s">
        <v>177</v>
      </c>
      <c r="L785" s="3" t="s">
        <v>93</v>
      </c>
      <c r="M785" s="4" t="s">
        <v>92</v>
      </c>
      <c r="N785" s="3" t="s">
        <v>93</v>
      </c>
      <c r="O785" s="3" t="s">
        <v>7936</v>
      </c>
      <c r="P785" s="3" t="s">
        <v>7937</v>
      </c>
      <c r="Q785" s="3" t="s">
        <v>7938</v>
      </c>
      <c r="R785" s="3" t="s">
        <v>79</v>
      </c>
      <c r="S785" s="3" t="s">
        <v>97</v>
      </c>
      <c r="T785" s="4" t="s">
        <v>51</v>
      </c>
      <c r="U785" s="4" t="s">
        <v>225</v>
      </c>
      <c r="V785" s="3" t="s">
        <v>2275</v>
      </c>
      <c r="W785" s="4" t="s">
        <v>7939</v>
      </c>
      <c r="X785" s="3" t="s">
        <v>7940</v>
      </c>
      <c r="Y785" s="3" t="s">
        <v>7941</v>
      </c>
      <c r="Z785" s="4" t="s">
        <v>7942</v>
      </c>
    </row>
    <row r="786" spans="1:26" x14ac:dyDescent="0.3">
      <c r="A786" s="4" t="str">
        <f>_xlfn.CONCAT(M786, K786, "-", B786, "-", T786, "-", U786)</f>
        <v>1312-401134-PUB-EBS</v>
      </c>
      <c r="B786" s="4">
        <v>401134</v>
      </c>
      <c r="C786" s="4" t="s">
        <v>8411</v>
      </c>
      <c r="D786" s="5">
        <v>1312054</v>
      </c>
      <c r="E786" s="3" t="s">
        <v>8412</v>
      </c>
      <c r="F786" s="4" t="s">
        <v>3029</v>
      </c>
      <c r="G786" s="3" t="s">
        <v>3030</v>
      </c>
      <c r="H786" s="4" t="s">
        <v>104</v>
      </c>
      <c r="I786" s="3" t="s">
        <v>8413</v>
      </c>
      <c r="J786" s="3" t="s">
        <v>1737</v>
      </c>
      <c r="K786" s="4" t="s">
        <v>177</v>
      </c>
      <c r="L786" s="3" t="s">
        <v>93</v>
      </c>
      <c r="M786" s="4" t="s">
        <v>92</v>
      </c>
      <c r="N786" s="3" t="s">
        <v>93</v>
      </c>
      <c r="O786" s="3" t="s">
        <v>8414</v>
      </c>
      <c r="P786" s="3" t="s">
        <v>7937</v>
      </c>
      <c r="Q786" s="3" t="s">
        <v>7938</v>
      </c>
      <c r="R786" s="3" t="s">
        <v>79</v>
      </c>
      <c r="S786" s="3" t="s">
        <v>97</v>
      </c>
      <c r="T786" s="4" t="s">
        <v>51</v>
      </c>
      <c r="U786" s="4" t="s">
        <v>225</v>
      </c>
      <c r="V786" s="3" t="s">
        <v>226</v>
      </c>
      <c r="W786" s="4" t="s">
        <v>8415</v>
      </c>
      <c r="X786" s="3" t="s">
        <v>8416</v>
      </c>
      <c r="Y786" s="3" t="s">
        <v>8417</v>
      </c>
      <c r="Z786" s="4" t="s">
        <v>8418</v>
      </c>
    </row>
    <row r="787" spans="1:26" x14ac:dyDescent="0.3">
      <c r="A787" s="4" t="str">
        <f>_xlfn.CONCAT(M787, K787, "-", B787, "-", T787, "-", U787)</f>
        <v>1312-401780-PUB-EBS</v>
      </c>
      <c r="B787" s="4">
        <v>401780</v>
      </c>
      <c r="C787" s="4" t="s">
        <v>8581</v>
      </c>
      <c r="D787" s="5">
        <v>1312511</v>
      </c>
      <c r="E787" s="3" t="s">
        <v>8582</v>
      </c>
      <c r="F787" s="4" t="s">
        <v>3257</v>
      </c>
      <c r="G787" s="3" t="s">
        <v>3258</v>
      </c>
      <c r="H787" s="4" t="s">
        <v>104</v>
      </c>
      <c r="I787" s="3" t="s">
        <v>8583</v>
      </c>
      <c r="J787" s="3" t="s">
        <v>1737</v>
      </c>
      <c r="K787" s="4" t="s">
        <v>177</v>
      </c>
      <c r="L787" s="3" t="s">
        <v>93</v>
      </c>
      <c r="M787" s="4" t="s">
        <v>92</v>
      </c>
      <c r="N787" s="3" t="s">
        <v>93</v>
      </c>
      <c r="O787" s="3" t="s">
        <v>8584</v>
      </c>
      <c r="P787" s="3" t="s">
        <v>8585</v>
      </c>
      <c r="Q787" s="3" t="s">
        <v>8586</v>
      </c>
      <c r="R787" s="3" t="s">
        <v>79</v>
      </c>
      <c r="S787" s="3" t="s">
        <v>97</v>
      </c>
      <c r="T787" s="4" t="s">
        <v>51</v>
      </c>
      <c r="U787" s="4" t="s">
        <v>225</v>
      </c>
      <c r="V787" s="3" t="s">
        <v>226</v>
      </c>
      <c r="W787" s="4" t="s">
        <v>8587</v>
      </c>
      <c r="X787" s="3" t="s">
        <v>8588</v>
      </c>
      <c r="Y787" s="3" t="s">
        <v>8589</v>
      </c>
      <c r="Z787" s="4" t="s">
        <v>8590</v>
      </c>
    </row>
    <row r="788" spans="1:26" x14ac:dyDescent="0.3">
      <c r="A788" s="4" t="str">
        <f>_xlfn.CONCAT(M788, K788, "-", B788, "-", T788, "-", U788)</f>
        <v>1312-402709-PUB-EBS</v>
      </c>
      <c r="B788" s="4">
        <v>402709</v>
      </c>
      <c r="C788" s="4" t="s">
        <v>8771</v>
      </c>
      <c r="D788" s="5">
        <v>1312958</v>
      </c>
      <c r="E788" s="3" t="s">
        <v>8772</v>
      </c>
      <c r="F788" s="4" t="s">
        <v>5104</v>
      </c>
      <c r="G788" s="3" t="s">
        <v>5105</v>
      </c>
      <c r="H788" s="4" t="s">
        <v>104</v>
      </c>
      <c r="I788" s="3" t="s">
        <v>8773</v>
      </c>
      <c r="J788" s="3" t="s">
        <v>1737</v>
      </c>
      <c r="K788" s="4" t="s">
        <v>177</v>
      </c>
      <c r="L788" s="3" t="s">
        <v>93</v>
      </c>
      <c r="M788" s="4" t="s">
        <v>92</v>
      </c>
      <c r="N788" s="3" t="s">
        <v>93</v>
      </c>
      <c r="O788" s="3" t="s">
        <v>8774</v>
      </c>
      <c r="P788" s="3" t="s">
        <v>8775</v>
      </c>
      <c r="Q788" s="3" t="s">
        <v>8776</v>
      </c>
      <c r="R788" s="3" t="s">
        <v>79</v>
      </c>
      <c r="S788" s="3" t="s">
        <v>97</v>
      </c>
      <c r="T788" s="4" t="s">
        <v>51</v>
      </c>
      <c r="U788" s="4" t="s">
        <v>225</v>
      </c>
      <c r="V788" s="3" t="s">
        <v>275</v>
      </c>
      <c r="W788" s="4" t="s">
        <v>8777</v>
      </c>
      <c r="X788" s="3" t="s">
        <v>8778</v>
      </c>
      <c r="Y788" s="3" t="s">
        <v>8779</v>
      </c>
      <c r="Z788" s="4" t="s">
        <v>8780</v>
      </c>
    </row>
    <row r="789" spans="1:26" x14ac:dyDescent="0.3">
      <c r="A789" s="4" t="str">
        <f>_xlfn.CONCAT(M789, K789, "-", B789, "-", T789, "-", U789)</f>
        <v>1312-404214-PUB-EA</v>
      </c>
      <c r="B789" s="4">
        <v>404214</v>
      </c>
      <c r="C789" s="4" t="s">
        <v>9123</v>
      </c>
      <c r="D789" s="5">
        <v>1312640</v>
      </c>
      <c r="E789" s="3" t="s">
        <v>9124</v>
      </c>
      <c r="F789" s="4" t="s">
        <v>9125</v>
      </c>
      <c r="G789" s="3" t="s">
        <v>9124</v>
      </c>
      <c r="H789" s="4" t="s">
        <v>41</v>
      </c>
      <c r="I789" s="3" t="s">
        <v>9126</v>
      </c>
      <c r="J789" s="3" t="s">
        <v>1737</v>
      </c>
      <c r="K789" s="4" t="s">
        <v>177</v>
      </c>
      <c r="L789" s="3" t="s">
        <v>93</v>
      </c>
      <c r="M789" s="4" t="s">
        <v>92</v>
      </c>
      <c r="N789" s="3" t="s">
        <v>93</v>
      </c>
      <c r="O789" s="3" t="s">
        <v>8774</v>
      </c>
      <c r="P789" s="3" t="s">
        <v>3533</v>
      </c>
      <c r="Q789" s="3" t="s">
        <v>3534</v>
      </c>
      <c r="R789" s="3" t="s">
        <v>79</v>
      </c>
      <c r="S789" s="3" t="s">
        <v>97</v>
      </c>
      <c r="T789" s="4" t="s">
        <v>51</v>
      </c>
      <c r="U789" s="4" t="s">
        <v>9127</v>
      </c>
      <c r="V789" s="3" t="s">
        <v>323</v>
      </c>
      <c r="W789" s="4" t="s">
        <v>9128</v>
      </c>
      <c r="X789" s="3" t="s">
        <v>9129</v>
      </c>
      <c r="Y789" s="3" t="s">
        <v>9130</v>
      </c>
      <c r="Z789" s="4" t="s">
        <v>9131</v>
      </c>
    </row>
    <row r="790" spans="1:26" x14ac:dyDescent="0.3">
      <c r="A790" s="4" t="str">
        <f>_xlfn.CONCAT(M790, K790, "-", B790, "-", T790, "-", U790)</f>
        <v>1312-404445-PUB-</v>
      </c>
      <c r="B790" s="5">
        <v>404445</v>
      </c>
      <c r="E790" s="3" t="s">
        <v>11896</v>
      </c>
      <c r="F790" s="4" t="s">
        <v>2502</v>
      </c>
      <c r="G790" s="3" t="s">
        <v>2503</v>
      </c>
      <c r="H790" s="4" t="s">
        <v>104</v>
      </c>
      <c r="I790" s="3" t="s">
        <v>11897</v>
      </c>
      <c r="J790" s="3" t="s">
        <v>1737</v>
      </c>
      <c r="K790" s="4" t="s">
        <v>177</v>
      </c>
      <c r="L790" s="3" t="s">
        <v>93</v>
      </c>
      <c r="M790" s="4" t="s">
        <v>92</v>
      </c>
      <c r="N790" s="3" t="s">
        <v>93</v>
      </c>
      <c r="O790" s="3" t="s">
        <v>11898</v>
      </c>
      <c r="P790" s="3" t="e">
        <v>#N/A</v>
      </c>
      <c r="Q790" s="3" t="e">
        <v>#N/A</v>
      </c>
      <c r="R790" s="3" t="s">
        <v>79</v>
      </c>
      <c r="S790" s="3" t="s">
        <v>97</v>
      </c>
      <c r="T790" s="4" t="s">
        <v>51</v>
      </c>
      <c r="V790" s="3" t="s">
        <v>275</v>
      </c>
      <c r="W790" s="3" t="s">
        <v>11899</v>
      </c>
      <c r="X790" s="3" t="s">
        <v>11900</v>
      </c>
      <c r="Y790" s="3" t="s">
        <v>11901</v>
      </c>
      <c r="Z790" s="4" t="s">
        <v>11902</v>
      </c>
    </row>
    <row r="791" spans="1:26" x14ac:dyDescent="0.3">
      <c r="A791" s="4" t="str">
        <f>_xlfn.CONCAT(M791, K791, "-", B791, "-", T791, "-", U791)</f>
        <v>1312-505675-PRI-C</v>
      </c>
      <c r="B791" s="4">
        <v>505675</v>
      </c>
      <c r="C791" s="4" t="s">
        <v>9742</v>
      </c>
      <c r="D791" s="5">
        <v>1312412</v>
      </c>
      <c r="E791" s="3" t="s">
        <v>9743</v>
      </c>
      <c r="H791" s="4" t="s">
        <v>41</v>
      </c>
      <c r="I791" s="3" t="s">
        <v>9744</v>
      </c>
      <c r="J791" s="3" t="s">
        <v>1737</v>
      </c>
      <c r="K791" s="4" t="s">
        <v>177</v>
      </c>
      <c r="L791" s="3" t="s">
        <v>93</v>
      </c>
      <c r="M791" s="4" t="s">
        <v>92</v>
      </c>
      <c r="N791" s="3" t="s">
        <v>93</v>
      </c>
      <c r="O791" s="3" t="s">
        <v>9745</v>
      </c>
      <c r="P791" s="3">
        <v>41.175069999999998</v>
      </c>
      <c r="Q791" s="3">
        <v>-8.5830000000000002</v>
      </c>
      <c r="R791" s="3" t="s">
        <v>79</v>
      </c>
      <c r="S791" s="3" t="s">
        <v>97</v>
      </c>
      <c r="T791" s="4" t="s">
        <v>8096</v>
      </c>
      <c r="U791" s="4" t="s">
        <v>8105</v>
      </c>
      <c r="V791" s="3" t="s">
        <v>53</v>
      </c>
      <c r="W791" s="4" t="s">
        <v>9746</v>
      </c>
      <c r="Y791" s="3" t="s">
        <v>9747</v>
      </c>
      <c r="Z791" s="4" t="s">
        <v>9748</v>
      </c>
    </row>
    <row r="792" spans="1:26" x14ac:dyDescent="0.3">
      <c r="A792" s="4" t="str">
        <f>_xlfn.CONCAT(M792, K792, "-", B792, "-", T792, "-", U792)</f>
        <v>1312-505810-PRI-C</v>
      </c>
      <c r="B792" s="4">
        <v>505810</v>
      </c>
      <c r="C792" s="4" t="s">
        <v>9768</v>
      </c>
      <c r="D792" s="5">
        <v>1312156</v>
      </c>
      <c r="E792" s="3" t="s">
        <v>9769</v>
      </c>
      <c r="H792" s="4" t="s">
        <v>41</v>
      </c>
      <c r="I792" s="3" t="s">
        <v>9770</v>
      </c>
      <c r="J792" s="3" t="s">
        <v>1737</v>
      </c>
      <c r="K792" s="4" t="s">
        <v>177</v>
      </c>
      <c r="L792" s="3" t="s">
        <v>93</v>
      </c>
      <c r="M792" s="4" t="s">
        <v>92</v>
      </c>
      <c r="N792" s="3" t="s">
        <v>93</v>
      </c>
      <c r="O792" s="3" t="s">
        <v>9771</v>
      </c>
      <c r="P792" s="3" t="s">
        <v>9772</v>
      </c>
      <c r="Q792" s="3" t="s">
        <v>9773</v>
      </c>
      <c r="R792" s="3" t="s">
        <v>79</v>
      </c>
      <c r="S792" s="3" t="s">
        <v>97</v>
      </c>
      <c r="T792" s="4" t="s">
        <v>8096</v>
      </c>
      <c r="U792" s="4" t="s">
        <v>8105</v>
      </c>
      <c r="V792" s="3" t="s">
        <v>53</v>
      </c>
      <c r="W792" s="4" t="s">
        <v>9774</v>
      </c>
      <c r="X792" s="3" t="s">
        <v>9775</v>
      </c>
      <c r="Y792" s="3" t="s">
        <v>9776</v>
      </c>
      <c r="Z792" s="4" t="s">
        <v>9777</v>
      </c>
    </row>
    <row r="793" spans="1:26" x14ac:dyDescent="0.3">
      <c r="A793" s="4" t="str">
        <f>_xlfn.CONCAT(M793, K793, "-", B793, "-", T793, "-", U793)</f>
        <v>1312-505961-PRI-EXT</v>
      </c>
      <c r="B793" s="4">
        <v>505961</v>
      </c>
      <c r="C793" s="4" t="s">
        <v>9805</v>
      </c>
      <c r="D793" s="5">
        <v>1312165</v>
      </c>
      <c r="E793" s="3" t="s">
        <v>9806</v>
      </c>
      <c r="H793" s="4" t="s">
        <v>41</v>
      </c>
      <c r="I793" s="3" t="s">
        <v>9807</v>
      </c>
      <c r="J793" s="3" t="s">
        <v>1737</v>
      </c>
      <c r="K793" s="4" t="s">
        <v>177</v>
      </c>
      <c r="L793" s="3" t="s">
        <v>93</v>
      </c>
      <c r="M793" s="4" t="s">
        <v>92</v>
      </c>
      <c r="N793" s="3" t="s">
        <v>93</v>
      </c>
      <c r="O793" s="3" t="s">
        <v>9808</v>
      </c>
      <c r="P793" s="3" t="s">
        <v>9809</v>
      </c>
      <c r="Q793" s="3" t="s">
        <v>9810</v>
      </c>
      <c r="R793" s="3" t="s">
        <v>79</v>
      </c>
      <c r="S793" s="3" t="s">
        <v>97</v>
      </c>
      <c r="T793" s="4" t="s">
        <v>8096</v>
      </c>
      <c r="U793" s="4" t="s">
        <v>8097</v>
      </c>
      <c r="V793" s="3" t="s">
        <v>64</v>
      </c>
      <c r="W793" s="4" t="s">
        <v>9811</v>
      </c>
      <c r="X793" s="3" t="s">
        <v>9812</v>
      </c>
      <c r="Y793" s="3" t="s">
        <v>9813</v>
      </c>
      <c r="Z793" s="4" t="s">
        <v>9814</v>
      </c>
    </row>
    <row r="794" spans="1:26" x14ac:dyDescent="0.3">
      <c r="A794" s="4" t="str">
        <f>_xlfn.CONCAT(M794, K794, "-", B794, "-", T794, "-", U794)</f>
        <v>1312-506060-PRI-C</v>
      </c>
      <c r="B794" s="4">
        <v>506060</v>
      </c>
      <c r="C794" s="4" t="s">
        <v>9824</v>
      </c>
      <c r="D794" s="5">
        <v>1312528</v>
      </c>
      <c r="E794" s="3" t="s">
        <v>9825</v>
      </c>
      <c r="H794" s="4" t="s">
        <v>41</v>
      </c>
      <c r="I794" s="3" t="s">
        <v>9826</v>
      </c>
      <c r="J794" s="3" t="s">
        <v>1737</v>
      </c>
      <c r="K794" s="4" t="s">
        <v>177</v>
      </c>
      <c r="L794" s="3" t="s">
        <v>93</v>
      </c>
      <c r="M794" s="4" t="s">
        <v>92</v>
      </c>
      <c r="N794" s="3" t="s">
        <v>93</v>
      </c>
      <c r="O794" s="3" t="s">
        <v>9827</v>
      </c>
      <c r="P794" s="3">
        <v>41.152050000000003</v>
      </c>
      <c r="Q794" s="3">
        <v>-8.6295400000000004</v>
      </c>
      <c r="R794" s="3" t="s">
        <v>79</v>
      </c>
      <c r="S794" s="3" t="s">
        <v>97</v>
      </c>
      <c r="T794" s="4" t="s">
        <v>8096</v>
      </c>
      <c r="U794" s="4" t="s">
        <v>8105</v>
      </c>
      <c r="V794" s="3" t="s">
        <v>64</v>
      </c>
      <c r="W794" s="4" t="s">
        <v>9828</v>
      </c>
      <c r="X794" s="3" t="s">
        <v>9829</v>
      </c>
      <c r="Y794" s="3" t="s">
        <v>9830</v>
      </c>
      <c r="Z794" s="4" t="s">
        <v>9831</v>
      </c>
    </row>
    <row r="795" spans="1:26" x14ac:dyDescent="0.3">
      <c r="A795" s="4" t="str">
        <f>_xlfn.CONCAT(M795, K795, "-", B795, "-", T795, "-", U795)</f>
        <v>1312-506308-PRI-C</v>
      </c>
      <c r="B795" s="4">
        <v>506308</v>
      </c>
      <c r="C795" s="4" t="s">
        <v>9862</v>
      </c>
      <c r="D795" s="5">
        <v>1312990</v>
      </c>
      <c r="E795" s="3" t="s">
        <v>9863</v>
      </c>
      <c r="H795" s="4" t="s">
        <v>41</v>
      </c>
      <c r="I795" s="3" t="s">
        <v>9864</v>
      </c>
      <c r="J795" s="3" t="s">
        <v>1737</v>
      </c>
      <c r="K795" s="4" t="s">
        <v>177</v>
      </c>
      <c r="L795" s="3" t="s">
        <v>93</v>
      </c>
      <c r="M795" s="4" t="s">
        <v>92</v>
      </c>
      <c r="N795" s="3" t="s">
        <v>93</v>
      </c>
      <c r="O795" s="3" t="s">
        <v>9865</v>
      </c>
      <c r="P795" s="3" t="s">
        <v>9866</v>
      </c>
      <c r="Q795" s="3" t="s">
        <v>9867</v>
      </c>
      <c r="R795" s="3" t="s">
        <v>79</v>
      </c>
      <c r="S795" s="3" t="s">
        <v>97</v>
      </c>
      <c r="T795" s="4" t="s">
        <v>8096</v>
      </c>
      <c r="U795" s="4" t="s">
        <v>8105</v>
      </c>
      <c r="V795" s="3" t="s">
        <v>53</v>
      </c>
      <c r="W795" s="4" t="s">
        <v>9868</v>
      </c>
      <c r="X795" s="3" t="s">
        <v>9869</v>
      </c>
      <c r="Y795" s="3" t="s">
        <v>9870</v>
      </c>
      <c r="Z795" s="4" t="s">
        <v>9871</v>
      </c>
    </row>
    <row r="796" spans="1:26" x14ac:dyDescent="0.3">
      <c r="A796" s="4" t="str">
        <f>_xlfn.CONCAT(M796, K796, "-", B796, "-", T796, "-", U796)</f>
        <v>1312-506461-PRI-SAL</v>
      </c>
      <c r="B796" s="4">
        <v>506461</v>
      </c>
      <c r="C796" s="4" t="s">
        <v>9872</v>
      </c>
      <c r="D796" s="5">
        <v>1312798</v>
      </c>
      <c r="E796" s="3" t="s">
        <v>9873</v>
      </c>
      <c r="H796" s="4" t="s">
        <v>41</v>
      </c>
      <c r="I796" s="3" t="s">
        <v>9874</v>
      </c>
      <c r="J796" s="3" t="s">
        <v>1737</v>
      </c>
      <c r="K796" s="4" t="s">
        <v>177</v>
      </c>
      <c r="L796" s="3" t="s">
        <v>93</v>
      </c>
      <c r="M796" s="4" t="s">
        <v>92</v>
      </c>
      <c r="N796" s="3" t="s">
        <v>93</v>
      </c>
      <c r="O796" s="3" t="s">
        <v>9875</v>
      </c>
      <c r="P796" s="3" t="s">
        <v>9876</v>
      </c>
      <c r="Q796" s="3" t="s">
        <v>9877</v>
      </c>
      <c r="R796" s="3" t="s">
        <v>79</v>
      </c>
      <c r="S796" s="3" t="s">
        <v>97</v>
      </c>
      <c r="T796" s="4" t="s">
        <v>8096</v>
      </c>
      <c r="U796" s="4" t="s">
        <v>9181</v>
      </c>
      <c r="V796" s="3" t="s">
        <v>53</v>
      </c>
      <c r="W796" s="4" t="s">
        <v>9878</v>
      </c>
      <c r="X796" s="3" t="s">
        <v>9879</v>
      </c>
      <c r="Y796" s="3" t="s">
        <v>9880</v>
      </c>
      <c r="Z796" s="4" t="s">
        <v>9881</v>
      </c>
    </row>
    <row r="797" spans="1:26" x14ac:dyDescent="0.3">
      <c r="A797" s="4" t="str">
        <f>_xlfn.CONCAT(M797, K797, "-", B797, "-", T797, "-", U797)</f>
        <v>1312-506540-PRI-EXT</v>
      </c>
      <c r="B797" s="4">
        <v>506540</v>
      </c>
      <c r="C797" s="4" t="s">
        <v>9882</v>
      </c>
      <c r="D797" s="5">
        <v>1312477</v>
      </c>
      <c r="E797" s="3" t="s">
        <v>9883</v>
      </c>
      <c r="H797" s="4" t="s">
        <v>41</v>
      </c>
      <c r="I797" s="3" t="s">
        <v>9884</v>
      </c>
      <c r="J797" s="3" t="s">
        <v>1737</v>
      </c>
      <c r="K797" s="4" t="s">
        <v>177</v>
      </c>
      <c r="L797" s="3" t="s">
        <v>93</v>
      </c>
      <c r="M797" s="4" t="s">
        <v>92</v>
      </c>
      <c r="N797" s="3" t="s">
        <v>93</v>
      </c>
      <c r="O797" s="3" t="s">
        <v>9885</v>
      </c>
      <c r="P797" s="3" t="s">
        <v>9886</v>
      </c>
      <c r="Q797" s="3" t="s">
        <v>9887</v>
      </c>
      <c r="R797" s="3" t="s">
        <v>79</v>
      </c>
      <c r="S797" s="3" t="s">
        <v>97</v>
      </c>
      <c r="T797" s="4" t="s">
        <v>8096</v>
      </c>
      <c r="U797" s="4" t="s">
        <v>8097</v>
      </c>
      <c r="V797" s="3" t="s">
        <v>53</v>
      </c>
      <c r="W797" s="4" t="s">
        <v>9888</v>
      </c>
      <c r="X797" s="3" t="s">
        <v>9889</v>
      </c>
      <c r="Y797" s="3" t="s">
        <v>9890</v>
      </c>
      <c r="Z797" s="4" t="s">
        <v>9891</v>
      </c>
    </row>
    <row r="798" spans="1:26" x14ac:dyDescent="0.3">
      <c r="A798" s="4" t="str">
        <f>_xlfn.CONCAT(M798, K798, "-", B798, "-", T798, "-", U798)</f>
        <v>1312-506576-PRI-C</v>
      </c>
      <c r="B798" s="4">
        <v>506576</v>
      </c>
      <c r="C798" s="4" t="s">
        <v>9892</v>
      </c>
      <c r="D798" s="5">
        <v>1312398</v>
      </c>
      <c r="E798" s="3" t="s">
        <v>9893</v>
      </c>
      <c r="H798" s="4" t="s">
        <v>41</v>
      </c>
      <c r="I798" s="3" t="s">
        <v>9894</v>
      </c>
      <c r="J798" s="3" t="s">
        <v>1737</v>
      </c>
      <c r="K798" s="4" t="s">
        <v>177</v>
      </c>
      <c r="L798" s="3" t="s">
        <v>93</v>
      </c>
      <c r="M798" s="4" t="s">
        <v>92</v>
      </c>
      <c r="N798" s="3" t="s">
        <v>93</v>
      </c>
      <c r="O798" s="3" t="s">
        <v>9895</v>
      </c>
      <c r="P798" s="3">
        <v>41.163240000000002</v>
      </c>
      <c r="Q798" s="3">
        <v>-8.65733</v>
      </c>
      <c r="R798" s="3" t="s">
        <v>79</v>
      </c>
      <c r="S798" s="3" t="s">
        <v>97</v>
      </c>
      <c r="T798" s="4" t="s">
        <v>8096</v>
      </c>
      <c r="U798" s="4" t="s">
        <v>8105</v>
      </c>
      <c r="V798" s="3" t="s">
        <v>53</v>
      </c>
      <c r="W798" s="4" t="s">
        <v>9896</v>
      </c>
      <c r="X798" s="3" t="s">
        <v>9897</v>
      </c>
      <c r="Y798" s="3" t="s">
        <v>9898</v>
      </c>
      <c r="Z798" s="4" t="s">
        <v>9899</v>
      </c>
    </row>
    <row r="799" spans="1:26" x14ac:dyDescent="0.3">
      <c r="A799" s="4" t="str">
        <f>_xlfn.CONCAT(M799, K799, "-", B799, "-", T799, "-", U799)</f>
        <v>1312-506655-PRI-C</v>
      </c>
      <c r="B799" s="4">
        <v>506655</v>
      </c>
      <c r="C799" s="4" t="s">
        <v>9900</v>
      </c>
      <c r="D799" s="5">
        <v>1312419</v>
      </c>
      <c r="E799" s="3" t="s">
        <v>9901</v>
      </c>
      <c r="H799" s="4" t="s">
        <v>41</v>
      </c>
      <c r="I799" s="3" t="s">
        <v>9902</v>
      </c>
      <c r="J799" s="3" t="s">
        <v>1737</v>
      </c>
      <c r="K799" s="4" t="s">
        <v>177</v>
      </c>
      <c r="L799" s="3" t="s">
        <v>93</v>
      </c>
      <c r="M799" s="4" t="s">
        <v>92</v>
      </c>
      <c r="N799" s="3" t="s">
        <v>93</v>
      </c>
      <c r="O799" s="3" t="s">
        <v>9903</v>
      </c>
      <c r="P799" s="3" t="s">
        <v>9904</v>
      </c>
      <c r="Q799" s="3" t="s">
        <v>9905</v>
      </c>
      <c r="R799" s="3" t="s">
        <v>79</v>
      </c>
      <c r="S799" s="3" t="s">
        <v>97</v>
      </c>
      <c r="T799" s="4" t="s">
        <v>8096</v>
      </c>
      <c r="U799" s="4" t="s">
        <v>8105</v>
      </c>
      <c r="V799" s="3" t="s">
        <v>53</v>
      </c>
      <c r="W799" s="4" t="s">
        <v>9906</v>
      </c>
      <c r="X799" s="3" t="s">
        <v>9907</v>
      </c>
      <c r="Y799" s="3" t="s">
        <v>9908</v>
      </c>
      <c r="Z799" s="4" t="s">
        <v>9909</v>
      </c>
    </row>
    <row r="800" spans="1:26" x14ac:dyDescent="0.3">
      <c r="A800" s="4" t="str">
        <f>_xlfn.CONCAT(M800, K800, "-", B800, "-", T800, "-", U800)</f>
        <v>1312-508202-PRI-C</v>
      </c>
      <c r="B800" s="4">
        <v>508202</v>
      </c>
      <c r="C800" s="4" t="s">
        <v>9969</v>
      </c>
      <c r="D800" s="5">
        <v>1312146</v>
      </c>
      <c r="E800" s="3" t="s">
        <v>9970</v>
      </c>
      <c r="H800" s="4" t="s">
        <v>41</v>
      </c>
      <c r="I800" s="3" t="s">
        <v>9971</v>
      </c>
      <c r="J800" s="3" t="s">
        <v>1737</v>
      </c>
      <c r="K800" s="4" t="s">
        <v>177</v>
      </c>
      <c r="L800" s="3" t="s">
        <v>93</v>
      </c>
      <c r="M800" s="4" t="s">
        <v>92</v>
      </c>
      <c r="N800" s="3" t="s">
        <v>93</v>
      </c>
      <c r="O800" s="3" t="s">
        <v>9972</v>
      </c>
      <c r="P800" s="3" t="s">
        <v>9973</v>
      </c>
      <c r="Q800" s="3" t="s">
        <v>9974</v>
      </c>
      <c r="R800" s="3" t="s">
        <v>79</v>
      </c>
      <c r="S800" s="3" t="s">
        <v>97</v>
      </c>
      <c r="T800" s="4" t="s">
        <v>8096</v>
      </c>
      <c r="U800" s="4" t="s">
        <v>8105</v>
      </c>
      <c r="V800" s="3" t="s">
        <v>53</v>
      </c>
      <c r="W800" s="4" t="s">
        <v>9975</v>
      </c>
      <c r="Y800" s="3" t="s">
        <v>9976</v>
      </c>
      <c r="Z800" s="4" t="s">
        <v>9977</v>
      </c>
    </row>
    <row r="801" spans="1:26" x14ac:dyDescent="0.3">
      <c r="A801" s="4" t="str">
        <f>_xlfn.CONCAT(M801, K801, "-", B801, "-", T801, "-", U801)</f>
        <v>1312-523963-PRI-AC</v>
      </c>
      <c r="B801" s="4">
        <v>523963</v>
      </c>
      <c r="C801" s="4" t="s">
        <v>10051</v>
      </c>
      <c r="D801" s="5">
        <v>1312121</v>
      </c>
      <c r="E801" s="3" t="s">
        <v>10052</v>
      </c>
      <c r="H801" s="4" t="s">
        <v>41</v>
      </c>
      <c r="I801" s="3" t="s">
        <v>10053</v>
      </c>
      <c r="J801" s="3" t="s">
        <v>1737</v>
      </c>
      <c r="K801" s="4" t="s">
        <v>177</v>
      </c>
      <c r="L801" s="3" t="s">
        <v>93</v>
      </c>
      <c r="M801" s="4" t="s">
        <v>92</v>
      </c>
      <c r="N801" s="3" t="s">
        <v>93</v>
      </c>
      <c r="O801" s="3" t="s">
        <v>10054</v>
      </c>
      <c r="P801" s="3" t="s">
        <v>10055</v>
      </c>
      <c r="Q801" s="3" t="s">
        <v>10056</v>
      </c>
      <c r="R801" s="3" t="s">
        <v>79</v>
      </c>
      <c r="S801" s="3" t="s">
        <v>97</v>
      </c>
      <c r="T801" s="4" t="s">
        <v>8096</v>
      </c>
      <c r="U801" s="4" t="s">
        <v>9420</v>
      </c>
      <c r="V801" s="3" t="s">
        <v>226</v>
      </c>
      <c r="W801" s="4" t="s">
        <v>10057</v>
      </c>
      <c r="X801" s="3" t="s">
        <v>10058</v>
      </c>
      <c r="Y801" s="3" t="s">
        <v>10059</v>
      </c>
      <c r="Z801" s="4" t="s">
        <v>10060</v>
      </c>
    </row>
    <row r="802" spans="1:26" x14ac:dyDescent="0.3">
      <c r="A802" s="4" t="str">
        <f>_xlfn.CONCAT(M802, K802, "-", B802, "-", T802, "-", U802)</f>
        <v>1312-800198-PUB-</v>
      </c>
      <c r="B802" s="5">
        <v>800198</v>
      </c>
      <c r="E802" s="3" t="s">
        <v>11988</v>
      </c>
      <c r="H802" s="4" t="s">
        <v>41</v>
      </c>
      <c r="I802" s="3" t="s">
        <v>11989</v>
      </c>
      <c r="J802" s="3" t="s">
        <v>1737</v>
      </c>
      <c r="K802" s="4" t="s">
        <v>177</v>
      </c>
      <c r="L802" s="3" t="s">
        <v>93</v>
      </c>
      <c r="M802" s="4" t="s">
        <v>92</v>
      </c>
      <c r="N802" s="3" t="s">
        <v>93</v>
      </c>
      <c r="O802" s="3" t="s">
        <v>11990</v>
      </c>
      <c r="P802" s="3" t="e">
        <v>#N/A</v>
      </c>
      <c r="Q802" s="3" t="e">
        <v>#N/A</v>
      </c>
      <c r="R802" s="3" t="s">
        <v>79</v>
      </c>
      <c r="S802" s="3" t="s">
        <v>97</v>
      </c>
      <c r="T802" s="4" t="s">
        <v>51</v>
      </c>
      <c r="V802" s="3" t="s">
        <v>11975</v>
      </c>
      <c r="W802" s="3" t="s">
        <v>11991</v>
      </c>
      <c r="Y802" s="3" t="s">
        <v>98</v>
      </c>
      <c r="Z802" s="4" t="s">
        <v>11992</v>
      </c>
    </row>
    <row r="803" spans="1:26" x14ac:dyDescent="0.3">
      <c r="A803" s="4" t="str">
        <f>_xlfn.CONCAT(M803, K803, "-", B803, "-", T803, "-", U803)</f>
        <v>1312-800344-PRI-C</v>
      </c>
      <c r="B803" s="4">
        <v>800344</v>
      </c>
      <c r="C803" s="4" t="s">
        <v>10183</v>
      </c>
      <c r="D803" s="5">
        <v>1312111</v>
      </c>
      <c r="E803" s="3" t="s">
        <v>10184</v>
      </c>
      <c r="H803" s="4" t="s">
        <v>41</v>
      </c>
      <c r="I803" s="3" t="s">
        <v>10185</v>
      </c>
      <c r="J803" s="3" t="s">
        <v>1737</v>
      </c>
      <c r="K803" s="4" t="s">
        <v>177</v>
      </c>
      <c r="L803" s="3" t="s">
        <v>93</v>
      </c>
      <c r="M803" s="4" t="s">
        <v>92</v>
      </c>
      <c r="N803" s="3" t="s">
        <v>93</v>
      </c>
      <c r="O803" s="3" t="s">
        <v>10186</v>
      </c>
      <c r="P803" s="3" t="s">
        <v>10187</v>
      </c>
      <c r="Q803" s="3" t="s">
        <v>10188</v>
      </c>
      <c r="R803" s="3" t="s">
        <v>79</v>
      </c>
      <c r="S803" s="3" t="s">
        <v>97</v>
      </c>
      <c r="T803" s="4" t="s">
        <v>8096</v>
      </c>
      <c r="U803" s="4" t="s">
        <v>8105</v>
      </c>
      <c r="V803" s="3" t="s">
        <v>773</v>
      </c>
      <c r="W803" s="4" t="s">
        <v>10189</v>
      </c>
      <c r="X803" s="3" t="s">
        <v>10190</v>
      </c>
      <c r="Y803" s="3" t="s">
        <v>10191</v>
      </c>
      <c r="Z803" s="4" t="s">
        <v>10192</v>
      </c>
    </row>
    <row r="804" spans="1:26" x14ac:dyDescent="0.3">
      <c r="A804" s="4" t="str">
        <f>_xlfn.CONCAT(M804, K804, "-", B804, "-", T804, "-", U804)</f>
        <v>1312-800353-PRI-C</v>
      </c>
      <c r="B804" s="4">
        <v>800353</v>
      </c>
      <c r="C804" s="4" t="s">
        <v>10202</v>
      </c>
      <c r="D804" s="5">
        <v>1312033</v>
      </c>
      <c r="E804" s="3" t="s">
        <v>10203</v>
      </c>
      <c r="H804" s="4" t="s">
        <v>41</v>
      </c>
      <c r="I804" s="3" t="s">
        <v>10204</v>
      </c>
      <c r="J804" s="3" t="s">
        <v>1737</v>
      </c>
      <c r="K804" s="4" t="s">
        <v>177</v>
      </c>
      <c r="L804" s="3" t="s">
        <v>93</v>
      </c>
      <c r="M804" s="4" t="s">
        <v>92</v>
      </c>
      <c r="N804" s="3" t="s">
        <v>93</v>
      </c>
      <c r="O804" s="3" t="s">
        <v>10205</v>
      </c>
      <c r="P804" s="3" t="s">
        <v>10206</v>
      </c>
      <c r="Q804" s="3" t="s">
        <v>10207</v>
      </c>
      <c r="R804" s="3" t="s">
        <v>79</v>
      </c>
      <c r="S804" s="3" t="s">
        <v>97</v>
      </c>
      <c r="T804" s="4" t="s">
        <v>8096</v>
      </c>
      <c r="U804" s="4" t="s">
        <v>8105</v>
      </c>
      <c r="V804" s="3" t="s">
        <v>275</v>
      </c>
      <c r="W804" s="4" t="s">
        <v>10208</v>
      </c>
      <c r="X804" s="3" t="s">
        <v>10209</v>
      </c>
      <c r="Y804" s="3" t="s">
        <v>10210</v>
      </c>
      <c r="Z804" s="4" t="s">
        <v>10211</v>
      </c>
    </row>
    <row r="805" spans="1:26" x14ac:dyDescent="0.3">
      <c r="A805" s="4" t="str">
        <f>_xlfn.CONCAT(M805, K805, "-", B805, "-", T805, "-", U805)</f>
        <v>1312-803211-PRI-EXT</v>
      </c>
      <c r="B805" s="4">
        <v>803211</v>
      </c>
      <c r="C805" s="4" t="s">
        <v>10648</v>
      </c>
      <c r="D805" s="5">
        <v>1312109</v>
      </c>
      <c r="E805" s="3" t="s">
        <v>10649</v>
      </c>
      <c r="H805" s="4" t="s">
        <v>41</v>
      </c>
      <c r="I805" s="3" t="s">
        <v>10650</v>
      </c>
      <c r="J805" s="3" t="s">
        <v>1737</v>
      </c>
      <c r="K805" s="4" t="s">
        <v>177</v>
      </c>
      <c r="L805" s="3" t="s">
        <v>93</v>
      </c>
      <c r="M805" s="4" t="s">
        <v>92</v>
      </c>
      <c r="N805" s="3" t="s">
        <v>93</v>
      </c>
      <c r="O805" s="3" t="s">
        <v>10651</v>
      </c>
      <c r="P805" s="3" t="s">
        <v>10652</v>
      </c>
      <c r="Q805" s="3" t="s">
        <v>10653</v>
      </c>
      <c r="R805" s="3" t="s">
        <v>79</v>
      </c>
      <c r="S805" s="3" t="s">
        <v>97</v>
      </c>
      <c r="T805" s="4" t="s">
        <v>8096</v>
      </c>
      <c r="U805" s="4" t="s">
        <v>8097</v>
      </c>
      <c r="V805" s="3" t="s">
        <v>64</v>
      </c>
      <c r="W805" s="4" t="s">
        <v>10654</v>
      </c>
      <c r="Y805" s="3" t="s">
        <v>10655</v>
      </c>
      <c r="Z805" s="4" t="s">
        <v>10656</v>
      </c>
    </row>
    <row r="806" spans="1:26" x14ac:dyDescent="0.3">
      <c r="A806" s="4" t="str">
        <f>_xlfn.CONCAT(M806, K806, "-", B806, "-", T806, "-", U806)</f>
        <v>1016-310062-PUB-</v>
      </c>
      <c r="B806" s="5">
        <v>310062</v>
      </c>
      <c r="E806" s="3" t="s">
        <v>10916</v>
      </c>
      <c r="F806" s="4" t="s">
        <v>9000</v>
      </c>
      <c r="G806" s="3" t="s">
        <v>9001</v>
      </c>
      <c r="H806" s="4" t="s">
        <v>41</v>
      </c>
      <c r="I806" s="3" t="s">
        <v>9004</v>
      </c>
      <c r="J806" s="3" t="s">
        <v>10744</v>
      </c>
      <c r="K806" s="4" t="s">
        <v>74</v>
      </c>
      <c r="L806" s="3" t="s">
        <v>9004</v>
      </c>
      <c r="M806" s="4" t="s">
        <v>161</v>
      </c>
      <c r="N806" s="3" t="s">
        <v>160</v>
      </c>
      <c r="O806" s="3" t="s">
        <v>10745</v>
      </c>
      <c r="P806" s="3" t="e">
        <v>#N/A</v>
      </c>
      <c r="Q806" s="3" t="e">
        <v>#N/A</v>
      </c>
      <c r="R806" s="3" t="s">
        <v>165</v>
      </c>
      <c r="S806" s="3" t="s">
        <v>166</v>
      </c>
      <c r="T806" s="4" t="s">
        <v>51</v>
      </c>
      <c r="V806" s="3" t="s">
        <v>131</v>
      </c>
      <c r="W806" s="3" t="s">
        <v>10917</v>
      </c>
      <c r="Y806" s="3" t="s">
        <v>10918</v>
      </c>
      <c r="Z806" s="4" t="s">
        <v>10919</v>
      </c>
    </row>
    <row r="807" spans="1:26" x14ac:dyDescent="0.3">
      <c r="A807" s="4" t="str">
        <f>_xlfn.CONCAT(M807, K807, "-", B807, "-", T807, "-", U807)</f>
        <v>1016-403570-PUB-EBS</v>
      </c>
      <c r="B807" s="4">
        <v>403570</v>
      </c>
      <c r="C807" s="4" t="s">
        <v>8998</v>
      </c>
      <c r="D807" s="5">
        <v>1016975</v>
      </c>
      <c r="E807" s="3" t="s">
        <v>8999</v>
      </c>
      <c r="F807" s="4" t="s">
        <v>9000</v>
      </c>
      <c r="G807" s="3" t="s">
        <v>9001</v>
      </c>
      <c r="H807" s="4" t="s">
        <v>41</v>
      </c>
      <c r="I807" s="3" t="s">
        <v>9002</v>
      </c>
      <c r="J807" s="3" t="s">
        <v>9003</v>
      </c>
      <c r="K807" s="4" t="s">
        <v>74</v>
      </c>
      <c r="L807" s="3" t="s">
        <v>9004</v>
      </c>
      <c r="M807" s="4" t="s">
        <v>161</v>
      </c>
      <c r="N807" s="3" t="s">
        <v>160</v>
      </c>
      <c r="O807" s="3" t="s">
        <v>9005</v>
      </c>
      <c r="P807" s="3" t="s">
        <v>5108</v>
      </c>
      <c r="Q807" s="3" t="s">
        <v>5109</v>
      </c>
      <c r="R807" s="3" t="s">
        <v>165</v>
      </c>
      <c r="S807" s="3" t="s">
        <v>166</v>
      </c>
      <c r="T807" s="4" t="s">
        <v>51</v>
      </c>
      <c r="U807" s="4" t="s">
        <v>225</v>
      </c>
      <c r="V807" s="3" t="s">
        <v>2275</v>
      </c>
      <c r="W807" s="4" t="s">
        <v>9006</v>
      </c>
      <c r="X807" s="3" t="s">
        <v>9007</v>
      </c>
      <c r="Y807" s="3" t="s">
        <v>9008</v>
      </c>
      <c r="Z807" s="4" t="s">
        <v>9009</v>
      </c>
    </row>
    <row r="808" spans="1:26" x14ac:dyDescent="0.3">
      <c r="A808" s="4" t="str">
        <f>_xlfn.CONCAT(M808, K808, "-", B808, "-", T808, "-", U808)</f>
        <v>1016-803324-PRI-I</v>
      </c>
      <c r="B808" s="4">
        <v>803324</v>
      </c>
      <c r="C808" s="4" t="s">
        <v>10741</v>
      </c>
      <c r="D808" s="5">
        <v>1016869</v>
      </c>
      <c r="E808" s="3" t="s">
        <v>10742</v>
      </c>
      <c r="H808" s="4" t="s">
        <v>41</v>
      </c>
      <c r="I808" s="3" t="s">
        <v>10743</v>
      </c>
      <c r="J808" s="3" t="s">
        <v>10744</v>
      </c>
      <c r="K808" s="4" t="s">
        <v>74</v>
      </c>
      <c r="L808" s="3" t="s">
        <v>9004</v>
      </c>
      <c r="M808" s="4" t="s">
        <v>161</v>
      </c>
      <c r="N808" s="3" t="s">
        <v>160</v>
      </c>
      <c r="O808" s="3" t="s">
        <v>10745</v>
      </c>
      <c r="P808" s="3" t="s">
        <v>10746</v>
      </c>
      <c r="Q808" s="3" t="s">
        <v>10747</v>
      </c>
      <c r="R808" s="3" t="s">
        <v>165</v>
      </c>
      <c r="S808" s="3" t="s">
        <v>166</v>
      </c>
      <c r="T808" s="4" t="s">
        <v>8096</v>
      </c>
      <c r="U808" s="4" t="s">
        <v>10707</v>
      </c>
      <c r="V808" s="3" t="s">
        <v>613</v>
      </c>
      <c r="W808" s="4" t="s">
        <v>10748</v>
      </c>
      <c r="Y808" s="3" t="s">
        <v>10749</v>
      </c>
      <c r="Z808" s="4" t="s">
        <v>10750</v>
      </c>
    </row>
    <row r="809" spans="1:26" x14ac:dyDescent="0.3">
      <c r="A809" s="4" t="str">
        <f>_xlfn.CONCAT(M809, K809, "-", B809, "-", T809, "-", U809)</f>
        <v>2206-390079-PUB-EBS</v>
      </c>
      <c r="B809" s="4">
        <v>390079</v>
      </c>
      <c r="C809" s="4" t="s">
        <v>8211</v>
      </c>
      <c r="D809" s="5">
        <v>1906010</v>
      </c>
      <c r="E809" s="3" t="s">
        <v>8212</v>
      </c>
      <c r="H809" s="4" t="s">
        <v>41</v>
      </c>
      <c r="I809" s="3" t="s">
        <v>8213</v>
      </c>
      <c r="J809" s="3" t="s">
        <v>8214</v>
      </c>
      <c r="K809" s="4" t="s">
        <v>142</v>
      </c>
      <c r="L809" s="3" t="s">
        <v>8215</v>
      </c>
      <c r="M809" s="4" t="s">
        <v>46</v>
      </c>
      <c r="N809" s="3" t="s">
        <v>47</v>
      </c>
      <c r="O809" s="3" t="s">
        <v>8216</v>
      </c>
      <c r="P809" s="3" t="s">
        <v>8217</v>
      </c>
      <c r="Q809" s="3" t="s">
        <v>8218</v>
      </c>
      <c r="T809" s="4" t="s">
        <v>51</v>
      </c>
      <c r="U809" s="4" t="s">
        <v>225</v>
      </c>
      <c r="V809" s="3" t="s">
        <v>53</v>
      </c>
      <c r="Y809" s="3" t="s">
        <v>8219</v>
      </c>
    </row>
    <row r="810" spans="1:26" x14ac:dyDescent="0.3">
      <c r="A810" s="4" t="str">
        <f>_xlfn.CONCAT(M810, K810, "-", B810, "-", T810, "-", U810)</f>
        <v>2207-390103-PUB-EBS</v>
      </c>
      <c r="B810" s="4">
        <v>390103</v>
      </c>
      <c r="C810" s="4" t="s">
        <v>8271</v>
      </c>
      <c r="D810" s="5">
        <v>1907714</v>
      </c>
      <c r="E810" s="3" t="s">
        <v>8272</v>
      </c>
      <c r="H810" s="4" t="s">
        <v>41</v>
      </c>
      <c r="I810" s="3" t="s">
        <v>8273</v>
      </c>
      <c r="J810" s="3" t="s">
        <v>8274</v>
      </c>
      <c r="K810" s="4" t="s">
        <v>236</v>
      </c>
      <c r="L810" s="3" t="s">
        <v>8275</v>
      </c>
      <c r="M810" s="4" t="s">
        <v>46</v>
      </c>
      <c r="N810" s="3" t="s">
        <v>8276</v>
      </c>
      <c r="O810" s="3" t="s">
        <v>8277</v>
      </c>
      <c r="P810" s="3" t="s">
        <v>8278</v>
      </c>
      <c r="Q810" s="3" t="s">
        <v>8279</v>
      </c>
      <c r="T810" s="4" t="s">
        <v>51</v>
      </c>
      <c r="U810" s="4" t="s">
        <v>225</v>
      </c>
      <c r="V810" s="3" t="s">
        <v>53</v>
      </c>
      <c r="Y810" s="3" t="s">
        <v>8280</v>
      </c>
    </row>
    <row r="811" spans="1:26" x14ac:dyDescent="0.3">
      <c r="A811" s="4" t="str">
        <f>_xlfn.CONCAT(M811, K811, "-", B811, "-", T811, "-", U811)</f>
        <v>0309-342786-PUB-EB</v>
      </c>
      <c r="B811" s="4">
        <v>342786</v>
      </c>
      <c r="C811" s="4" t="s">
        <v>3904</v>
      </c>
      <c r="D811" s="5">
        <v>309979</v>
      </c>
      <c r="E811" s="3" t="s">
        <v>3905</v>
      </c>
      <c r="F811" s="4" t="s">
        <v>3906</v>
      </c>
      <c r="G811" s="3" t="s">
        <v>3907</v>
      </c>
      <c r="H811" s="4" t="s">
        <v>104</v>
      </c>
      <c r="I811" s="3" t="s">
        <v>3908</v>
      </c>
      <c r="J811" s="3" t="s">
        <v>3909</v>
      </c>
      <c r="K811" s="4" t="s">
        <v>159</v>
      </c>
      <c r="L811" s="3" t="s">
        <v>3910</v>
      </c>
      <c r="M811" s="4" t="s">
        <v>59</v>
      </c>
      <c r="N811" s="3" t="s">
        <v>350</v>
      </c>
      <c r="O811" s="3" t="s">
        <v>3911</v>
      </c>
      <c r="P811" s="3" t="s">
        <v>3912</v>
      </c>
      <c r="Q811" s="3" t="s">
        <v>3913</v>
      </c>
      <c r="R811" s="3" t="s">
        <v>79</v>
      </c>
      <c r="S811" s="3" t="s">
        <v>1652</v>
      </c>
      <c r="T811" s="4" t="s">
        <v>51</v>
      </c>
      <c r="U811" s="4" t="s">
        <v>52</v>
      </c>
      <c r="V811" s="3" t="s">
        <v>131</v>
      </c>
      <c r="W811" s="4" t="s">
        <v>3914</v>
      </c>
      <c r="X811" s="3" t="s">
        <v>3915</v>
      </c>
      <c r="Y811" s="3" t="s">
        <v>3916</v>
      </c>
      <c r="Z811" s="4" t="s">
        <v>3917</v>
      </c>
    </row>
    <row r="812" spans="1:26" x14ac:dyDescent="0.3">
      <c r="A812" s="4" t="str">
        <f>_xlfn.CONCAT(M812, K812, "-", B812, "-", T812, "-", U812)</f>
        <v>0309-343626-PUB-EB</v>
      </c>
      <c r="B812" s="4">
        <v>343626</v>
      </c>
      <c r="C812" s="4" t="s">
        <v>4677</v>
      </c>
      <c r="D812" s="5">
        <v>309719</v>
      </c>
      <c r="E812" s="3" t="s">
        <v>4678</v>
      </c>
      <c r="F812" s="4" t="s">
        <v>4679</v>
      </c>
      <c r="G812" s="3" t="s">
        <v>4680</v>
      </c>
      <c r="H812" s="4" t="s">
        <v>41</v>
      </c>
      <c r="I812" s="3" t="s">
        <v>4681</v>
      </c>
      <c r="J812" s="3" t="s">
        <v>4682</v>
      </c>
      <c r="K812" s="4" t="s">
        <v>159</v>
      </c>
      <c r="L812" s="3" t="s">
        <v>3910</v>
      </c>
      <c r="M812" s="4" t="s">
        <v>59</v>
      </c>
      <c r="N812" s="3" t="s">
        <v>350</v>
      </c>
      <c r="O812" s="3" t="s">
        <v>4683</v>
      </c>
      <c r="P812" s="3" t="s">
        <v>4684</v>
      </c>
      <c r="Q812" s="3" t="s">
        <v>4685</v>
      </c>
      <c r="R812" s="3" t="s">
        <v>79</v>
      </c>
      <c r="S812" s="3" t="s">
        <v>1652</v>
      </c>
      <c r="T812" s="4" t="s">
        <v>51</v>
      </c>
      <c r="U812" s="4" t="s">
        <v>52</v>
      </c>
      <c r="V812" s="3" t="s">
        <v>64</v>
      </c>
      <c r="W812" s="4" t="s">
        <v>4686</v>
      </c>
      <c r="Y812" s="3" t="s">
        <v>4687</v>
      </c>
      <c r="Z812" s="4" t="s">
        <v>4688</v>
      </c>
    </row>
    <row r="813" spans="1:26" x14ac:dyDescent="0.3">
      <c r="A813" s="4" t="str">
        <f>_xlfn.CONCAT(M813, K813, "-", B813, "-", T813, "-", U813)</f>
        <v>1313-341150-PUB-</v>
      </c>
      <c r="B813" s="5">
        <v>341150</v>
      </c>
      <c r="E813" s="3" t="s">
        <v>11237</v>
      </c>
      <c r="F813" s="4" t="s">
        <v>11238</v>
      </c>
      <c r="G813" s="3" t="s">
        <v>11239</v>
      </c>
      <c r="H813" s="4" t="s">
        <v>104</v>
      </c>
      <c r="I813" s="3" t="s">
        <v>11240</v>
      </c>
      <c r="J813" s="3" t="s">
        <v>3716</v>
      </c>
      <c r="K813" s="4" t="s">
        <v>92</v>
      </c>
      <c r="L813" s="3" t="s">
        <v>3717</v>
      </c>
      <c r="M813" s="4" t="s">
        <v>92</v>
      </c>
      <c r="N813" s="3" t="s">
        <v>93</v>
      </c>
      <c r="O813" s="3" t="s">
        <v>11241</v>
      </c>
      <c r="P813" s="3" t="e">
        <v>#N/A</v>
      </c>
      <c r="Q813" s="3" t="e">
        <v>#N/A</v>
      </c>
      <c r="R813" s="3" t="s">
        <v>79</v>
      </c>
      <c r="S813" s="3" t="s">
        <v>97</v>
      </c>
      <c r="T813" s="4" t="s">
        <v>51</v>
      </c>
      <c r="V813" s="3" t="s">
        <v>131</v>
      </c>
      <c r="W813" s="3" t="s">
        <v>11242</v>
      </c>
      <c r="X813" s="3" t="s">
        <v>11243</v>
      </c>
      <c r="Y813" s="3" t="s">
        <v>11244</v>
      </c>
      <c r="Z813" s="4" t="s">
        <v>11245</v>
      </c>
    </row>
    <row r="814" spans="1:26" x14ac:dyDescent="0.3">
      <c r="A814" s="4" t="str">
        <f>_xlfn.CONCAT(M814, K814, "-", B814, "-", T814, "-", U814)</f>
        <v>1313-342610-PUB-EB</v>
      </c>
      <c r="B814" s="4">
        <v>342610</v>
      </c>
      <c r="C814" s="4" t="s">
        <v>3711</v>
      </c>
      <c r="D814" s="5">
        <v>1313691</v>
      </c>
      <c r="E814" s="3" t="s">
        <v>3712</v>
      </c>
      <c r="F814" s="4" t="s">
        <v>3713</v>
      </c>
      <c r="G814" s="3" t="s">
        <v>3714</v>
      </c>
      <c r="H814" s="4" t="s">
        <v>104</v>
      </c>
      <c r="I814" s="3" t="s">
        <v>3715</v>
      </c>
      <c r="J814" s="3" t="s">
        <v>3716</v>
      </c>
      <c r="K814" s="4" t="s">
        <v>92</v>
      </c>
      <c r="L814" s="3" t="s">
        <v>3717</v>
      </c>
      <c r="M814" s="4" t="s">
        <v>92</v>
      </c>
      <c r="N814" s="3" t="s">
        <v>93</v>
      </c>
      <c r="O814" s="3" t="s">
        <v>3718</v>
      </c>
      <c r="P814" s="3" t="s">
        <v>1968</v>
      </c>
      <c r="Q814" s="3" t="s">
        <v>1969</v>
      </c>
      <c r="R814" s="3" t="s">
        <v>79</v>
      </c>
      <c r="S814" s="3" t="s">
        <v>97</v>
      </c>
      <c r="T814" s="4" t="s">
        <v>51</v>
      </c>
      <c r="U814" s="4" t="s">
        <v>52</v>
      </c>
      <c r="V814" s="3" t="s">
        <v>149</v>
      </c>
      <c r="W814" s="4" t="s">
        <v>3719</v>
      </c>
      <c r="X814" s="3" t="s">
        <v>3720</v>
      </c>
      <c r="Y814" s="3" t="s">
        <v>3721</v>
      </c>
      <c r="Z814" s="4" t="s">
        <v>3722</v>
      </c>
    </row>
    <row r="815" spans="1:26" x14ac:dyDescent="0.3">
      <c r="A815" s="4" t="str">
        <f>_xlfn.CONCAT(M815, K815, "-", B815, "-", T815, "-", U815)</f>
        <v>1313-344011-PUB-EBS</v>
      </c>
      <c r="B815" s="4">
        <v>344011</v>
      </c>
      <c r="C815" s="4" t="s">
        <v>5065</v>
      </c>
      <c r="D815" s="5">
        <v>1313186</v>
      </c>
      <c r="E815" s="3" t="s">
        <v>5066</v>
      </c>
      <c r="F815" s="4" t="s">
        <v>5067</v>
      </c>
      <c r="G815" s="3" t="s">
        <v>5068</v>
      </c>
      <c r="H815" s="4" t="s">
        <v>104</v>
      </c>
      <c r="I815" s="3" t="s">
        <v>5069</v>
      </c>
      <c r="J815" s="3" t="s">
        <v>3716</v>
      </c>
      <c r="K815" s="4" t="s">
        <v>92</v>
      </c>
      <c r="L815" s="3" t="s">
        <v>3717</v>
      </c>
      <c r="M815" s="4" t="s">
        <v>92</v>
      </c>
      <c r="N815" s="3" t="s">
        <v>93</v>
      </c>
      <c r="O815" s="3" t="s">
        <v>5070</v>
      </c>
      <c r="P815" s="3" t="s">
        <v>5071</v>
      </c>
      <c r="Q815" s="3" t="s">
        <v>5072</v>
      </c>
      <c r="R815" s="3" t="s">
        <v>79</v>
      </c>
      <c r="S815" s="3" t="s">
        <v>97</v>
      </c>
      <c r="T815" s="4" t="s">
        <v>51</v>
      </c>
      <c r="U815" s="4" t="s">
        <v>225</v>
      </c>
      <c r="V815" s="3" t="s">
        <v>226</v>
      </c>
      <c r="W815" s="4" t="s">
        <v>5073</v>
      </c>
      <c r="X815" s="3" t="s">
        <v>5074</v>
      </c>
      <c r="Y815" s="3" t="s">
        <v>5075</v>
      </c>
      <c r="Z815" s="4" t="s">
        <v>5076</v>
      </c>
    </row>
    <row r="816" spans="1:26" x14ac:dyDescent="0.3">
      <c r="A816" s="4" t="str">
        <f>_xlfn.CONCAT(M816, K816, "-", B816, "-", T816, "-", U816)</f>
        <v>1313-344023-PUB-EB</v>
      </c>
      <c r="B816" s="4">
        <v>344023</v>
      </c>
      <c r="C816" s="4" t="s">
        <v>5077</v>
      </c>
      <c r="D816" s="5">
        <v>1313365</v>
      </c>
      <c r="E816" s="3" t="s">
        <v>5078</v>
      </c>
      <c r="F816" s="4" t="s">
        <v>5079</v>
      </c>
      <c r="G816" s="3" t="s">
        <v>5080</v>
      </c>
      <c r="H816" s="4" t="s">
        <v>104</v>
      </c>
      <c r="I816" s="3" t="s">
        <v>5081</v>
      </c>
      <c r="J816" s="3" t="s">
        <v>3716</v>
      </c>
      <c r="K816" s="4" t="s">
        <v>92</v>
      </c>
      <c r="L816" s="3" t="s">
        <v>3717</v>
      </c>
      <c r="M816" s="4" t="s">
        <v>92</v>
      </c>
      <c r="N816" s="3" t="s">
        <v>93</v>
      </c>
      <c r="O816" s="3" t="s">
        <v>5082</v>
      </c>
      <c r="P816" s="3" t="s">
        <v>5083</v>
      </c>
      <c r="Q816" s="3" t="s">
        <v>5084</v>
      </c>
      <c r="R816" s="3" t="s">
        <v>79</v>
      </c>
      <c r="S816" s="3" t="s">
        <v>97</v>
      </c>
      <c r="T816" s="4" t="s">
        <v>51</v>
      </c>
      <c r="U816" s="4" t="s">
        <v>52</v>
      </c>
      <c r="V816" s="3" t="s">
        <v>149</v>
      </c>
      <c r="W816" s="4" t="s">
        <v>5085</v>
      </c>
      <c r="X816" s="3" t="s">
        <v>5086</v>
      </c>
      <c r="Y816" s="3" t="s">
        <v>5087</v>
      </c>
      <c r="Z816" s="4" t="s">
        <v>5088</v>
      </c>
    </row>
    <row r="817" spans="1:26" x14ac:dyDescent="0.3">
      <c r="A817" s="4" t="str">
        <f>_xlfn.CONCAT(M817, K817, "-", B817, "-", T817, "-", U817)</f>
        <v>1313-344035-PUB-EB</v>
      </c>
      <c r="B817" s="4">
        <v>344035</v>
      </c>
      <c r="C817" s="4" t="s">
        <v>5089</v>
      </c>
      <c r="D817" s="5">
        <v>1313333</v>
      </c>
      <c r="E817" s="3" t="s">
        <v>5090</v>
      </c>
      <c r="F817" s="4" t="s">
        <v>5091</v>
      </c>
      <c r="G817" s="3" t="s">
        <v>5092</v>
      </c>
      <c r="H817" s="4" t="s">
        <v>104</v>
      </c>
      <c r="I817" s="3" t="s">
        <v>5093</v>
      </c>
      <c r="J817" s="3" t="s">
        <v>5094</v>
      </c>
      <c r="K817" s="4" t="s">
        <v>92</v>
      </c>
      <c r="L817" s="3" t="s">
        <v>3717</v>
      </c>
      <c r="M817" s="4" t="s">
        <v>92</v>
      </c>
      <c r="N817" s="3" t="s">
        <v>93</v>
      </c>
      <c r="O817" s="3" t="s">
        <v>5095</v>
      </c>
      <c r="P817" s="3" t="s">
        <v>5096</v>
      </c>
      <c r="Q817" s="3" t="s">
        <v>5097</v>
      </c>
      <c r="R817" s="3" t="s">
        <v>79</v>
      </c>
      <c r="S817" s="3" t="s">
        <v>97</v>
      </c>
      <c r="T817" s="4" t="s">
        <v>51</v>
      </c>
      <c r="U817" s="4" t="s">
        <v>52</v>
      </c>
      <c r="V817" s="3" t="s">
        <v>115</v>
      </c>
      <c r="W817" s="4" t="s">
        <v>5098</v>
      </c>
      <c r="X817" s="3" t="s">
        <v>5099</v>
      </c>
      <c r="Y817" s="3" t="s">
        <v>5100</v>
      </c>
      <c r="Z817" s="4" t="s">
        <v>5101</v>
      </c>
    </row>
    <row r="818" spans="1:26" x14ac:dyDescent="0.3">
      <c r="A818" s="4" t="str">
        <f>_xlfn.CONCAT(M818, K818, "-", B818, "-", T818, "-", U818)</f>
        <v>1313-800461-PRI-C</v>
      </c>
      <c r="B818" s="4">
        <v>800461</v>
      </c>
      <c r="C818" s="4" t="s">
        <v>10438</v>
      </c>
      <c r="D818" s="5">
        <v>1313582</v>
      </c>
      <c r="E818" s="3" t="s">
        <v>10439</v>
      </c>
      <c r="H818" s="4" t="s">
        <v>41</v>
      </c>
      <c r="I818" s="3" t="s">
        <v>10440</v>
      </c>
      <c r="J818" s="3" t="s">
        <v>3716</v>
      </c>
      <c r="K818" s="4" t="s">
        <v>92</v>
      </c>
      <c r="L818" s="3" t="s">
        <v>3717</v>
      </c>
      <c r="M818" s="4" t="s">
        <v>92</v>
      </c>
      <c r="N818" s="3" t="s">
        <v>93</v>
      </c>
      <c r="O818" s="3" t="s">
        <v>10441</v>
      </c>
      <c r="P818" s="3" t="s">
        <v>10442</v>
      </c>
      <c r="Q818" s="3" t="s">
        <v>10443</v>
      </c>
      <c r="R818" s="3" t="s">
        <v>79</v>
      </c>
      <c r="S818" s="3" t="s">
        <v>97</v>
      </c>
      <c r="T818" s="4" t="s">
        <v>8096</v>
      </c>
      <c r="U818" s="4" t="s">
        <v>8105</v>
      </c>
      <c r="V818" s="3" t="s">
        <v>773</v>
      </c>
      <c r="W818" s="4" t="s">
        <v>10444</v>
      </c>
      <c r="X818" s="3" t="s">
        <v>10445</v>
      </c>
      <c r="Y818" s="3" t="s">
        <v>10446</v>
      </c>
      <c r="Z818" s="4" t="s">
        <v>10447</v>
      </c>
    </row>
    <row r="819" spans="1:26" x14ac:dyDescent="0.3">
      <c r="A819" s="4" t="str">
        <f>_xlfn.CONCAT(M819, K819, "-", B819, "-", T819, "-", U819)</f>
        <v>1924-807240-PUB-</v>
      </c>
      <c r="B819" s="5">
        <v>807240</v>
      </c>
      <c r="E819" s="3" t="s">
        <v>12184</v>
      </c>
      <c r="F819" s="4" t="s">
        <v>12185</v>
      </c>
      <c r="G819" s="3" t="s">
        <v>12186</v>
      </c>
      <c r="H819" s="4" t="s">
        <v>41</v>
      </c>
      <c r="I819" s="3" t="s">
        <v>4347</v>
      </c>
      <c r="J819" s="3" t="s">
        <v>12187</v>
      </c>
      <c r="K819" s="4" t="s">
        <v>713</v>
      </c>
      <c r="L819" s="3" t="s">
        <v>12188</v>
      </c>
      <c r="M819" s="4" t="s">
        <v>2360</v>
      </c>
      <c r="N819" s="3" t="s">
        <v>10837</v>
      </c>
      <c r="O819" s="3" t="s">
        <v>12189</v>
      </c>
      <c r="P819" s="3" t="e">
        <v>#N/A</v>
      </c>
      <c r="Q819" s="3" t="e">
        <v>#N/A</v>
      </c>
      <c r="T819" s="4" t="s">
        <v>51</v>
      </c>
      <c r="V819" s="3" t="s">
        <v>64</v>
      </c>
      <c r="W819" s="3"/>
      <c r="Y819" s="3" t="s">
        <v>98</v>
      </c>
    </row>
    <row r="820" spans="1:26" x14ac:dyDescent="0.3">
      <c r="A820" s="4" t="str">
        <f>_xlfn.CONCAT(M820, K820, "-", B820, "-", T820, "-", U820)</f>
        <v>1924-807365-PUB-</v>
      </c>
      <c r="B820" s="5">
        <v>807365</v>
      </c>
      <c r="E820" s="3" t="s">
        <v>12230</v>
      </c>
      <c r="F820" s="4" t="s">
        <v>12185</v>
      </c>
      <c r="G820" s="3" t="s">
        <v>12186</v>
      </c>
      <c r="H820" s="4" t="s">
        <v>104</v>
      </c>
      <c r="I820" s="3" t="s">
        <v>12231</v>
      </c>
      <c r="J820" s="3" t="s">
        <v>12232</v>
      </c>
      <c r="K820" s="4" t="s">
        <v>713</v>
      </c>
      <c r="L820" s="3" t="s">
        <v>12188</v>
      </c>
      <c r="M820" s="4" t="s">
        <v>2360</v>
      </c>
      <c r="N820" s="3" t="s">
        <v>10837</v>
      </c>
      <c r="O820" s="3" t="s">
        <v>12233</v>
      </c>
      <c r="P820" s="3" t="e">
        <v>#N/A</v>
      </c>
      <c r="Q820" s="3" t="e">
        <v>#N/A</v>
      </c>
      <c r="T820" s="4" t="s">
        <v>51</v>
      </c>
      <c r="V820" s="3" t="s">
        <v>773</v>
      </c>
      <c r="W820" s="3"/>
      <c r="Y820" s="3" t="s">
        <v>98</v>
      </c>
    </row>
    <row r="821" spans="1:26" x14ac:dyDescent="0.3">
      <c r="A821" s="4" t="str">
        <f>_xlfn.CONCAT(M821, K821, "-", B821, "-", T821, "-", U821)</f>
        <v>1905-807236-PUB-</v>
      </c>
      <c r="B821" s="5">
        <v>807236</v>
      </c>
      <c r="E821" s="3" t="s">
        <v>12160</v>
      </c>
      <c r="F821" s="4" t="s">
        <v>12161</v>
      </c>
      <c r="G821" s="3" t="s">
        <v>12162</v>
      </c>
      <c r="H821" s="4" t="s">
        <v>104</v>
      </c>
      <c r="I821" s="3" t="s">
        <v>12163</v>
      </c>
      <c r="J821" s="3" t="s">
        <v>12164</v>
      </c>
      <c r="K821" s="4" t="s">
        <v>381</v>
      </c>
      <c r="L821" s="3" t="s">
        <v>12165</v>
      </c>
      <c r="M821" s="4" t="s">
        <v>2360</v>
      </c>
      <c r="N821" s="3" t="s">
        <v>10865</v>
      </c>
      <c r="O821" s="3" t="s">
        <v>12166</v>
      </c>
      <c r="P821" s="3" t="e">
        <v>#N/A</v>
      </c>
      <c r="Q821" s="3" t="e">
        <v>#N/A</v>
      </c>
      <c r="T821" s="4" t="s">
        <v>51</v>
      </c>
      <c r="V821" s="3" t="s">
        <v>64</v>
      </c>
      <c r="W821" s="3"/>
      <c r="Y821" s="3" t="s">
        <v>98</v>
      </c>
    </row>
    <row r="822" spans="1:26" x14ac:dyDescent="0.3">
      <c r="A822" s="4" t="str">
        <f>_xlfn.CONCAT(M822, K822, "-", B822, "-", T822, "-", U822)</f>
        <v>1905-807239-PUB-</v>
      </c>
      <c r="B822" s="5">
        <v>807239</v>
      </c>
      <c r="E822" s="3" t="s">
        <v>12178</v>
      </c>
      <c r="F822" s="4" t="s">
        <v>12179</v>
      </c>
      <c r="G822" s="3" t="s">
        <v>12180</v>
      </c>
      <c r="H822" s="4" t="s">
        <v>104</v>
      </c>
      <c r="I822" s="3" t="s">
        <v>12181</v>
      </c>
      <c r="J822" s="3" t="s">
        <v>12182</v>
      </c>
      <c r="K822" s="4" t="s">
        <v>381</v>
      </c>
      <c r="L822" s="3" t="s">
        <v>12165</v>
      </c>
      <c r="M822" s="4" t="s">
        <v>2360</v>
      </c>
      <c r="N822" s="3" t="s">
        <v>10865</v>
      </c>
      <c r="O822" s="3" t="s">
        <v>12183</v>
      </c>
      <c r="P822" s="3" t="e">
        <v>#N/A</v>
      </c>
      <c r="Q822" s="3" t="e">
        <v>#N/A</v>
      </c>
      <c r="T822" s="4" t="s">
        <v>51</v>
      </c>
      <c r="V822" s="3" t="s">
        <v>64</v>
      </c>
      <c r="W822" s="3"/>
      <c r="Y822" s="3" t="s">
        <v>98</v>
      </c>
    </row>
    <row r="823" spans="1:26" x14ac:dyDescent="0.3">
      <c r="A823" s="4" t="str">
        <f>_xlfn.CONCAT(M823, K823, "-", B823, "-", T823, "-", U823)</f>
        <v>0508-346100-PUB-EBS</v>
      </c>
      <c r="B823" s="4">
        <v>346100</v>
      </c>
      <c r="C823" s="4" t="s">
        <v>7232</v>
      </c>
      <c r="D823" s="5">
        <v>508242</v>
      </c>
      <c r="E823" s="3" t="s">
        <v>7233</v>
      </c>
      <c r="F823" s="4" t="s">
        <v>7234</v>
      </c>
      <c r="G823" s="3" t="s">
        <v>7235</v>
      </c>
      <c r="H823" s="4" t="s">
        <v>104</v>
      </c>
      <c r="I823" s="3" t="s">
        <v>7236</v>
      </c>
      <c r="J823" s="3" t="s">
        <v>7237</v>
      </c>
      <c r="K823" s="4" t="s">
        <v>334</v>
      </c>
      <c r="L823" s="3" t="s">
        <v>7238</v>
      </c>
      <c r="M823" s="4" t="s">
        <v>381</v>
      </c>
      <c r="N823" s="3" t="s">
        <v>382</v>
      </c>
      <c r="O823" s="3" t="s">
        <v>7239</v>
      </c>
      <c r="P823" s="3" t="s">
        <v>7240</v>
      </c>
      <c r="Q823" s="3" t="s">
        <v>7241</v>
      </c>
      <c r="R823" s="3" t="s">
        <v>165</v>
      </c>
      <c r="S823" s="3" t="s">
        <v>386</v>
      </c>
      <c r="T823" s="4" t="s">
        <v>51</v>
      </c>
      <c r="U823" s="4" t="s">
        <v>225</v>
      </c>
      <c r="V823" s="3" t="s">
        <v>226</v>
      </c>
      <c r="W823" s="4" t="s">
        <v>7242</v>
      </c>
      <c r="X823" s="3" t="s">
        <v>7243</v>
      </c>
      <c r="Y823" s="3" t="s">
        <v>7244</v>
      </c>
      <c r="Z823" s="4" t="s">
        <v>7245</v>
      </c>
    </row>
    <row r="824" spans="1:26" x14ac:dyDescent="0.3">
      <c r="A824" s="4" t="str">
        <f>_xlfn.CONCAT(M824, K824, "-", B824, "-", T824, "-", U824)</f>
        <v>0710-345775-PUB-EBS</v>
      </c>
      <c r="B824" s="4">
        <v>345775</v>
      </c>
      <c r="C824" s="4" t="s">
        <v>6818</v>
      </c>
      <c r="D824" s="5">
        <v>710605</v>
      </c>
      <c r="E824" s="3" t="s">
        <v>6819</v>
      </c>
      <c r="F824" s="4" t="s">
        <v>6820</v>
      </c>
      <c r="G824" s="3" t="s">
        <v>6821</v>
      </c>
      <c r="H824" s="4" t="s">
        <v>104</v>
      </c>
      <c r="I824" s="3" t="s">
        <v>6822</v>
      </c>
      <c r="J824" s="3" t="s">
        <v>6823</v>
      </c>
      <c r="K824" s="4" t="s">
        <v>161</v>
      </c>
      <c r="L824" s="3" t="s">
        <v>6824</v>
      </c>
      <c r="M824" s="4" t="s">
        <v>236</v>
      </c>
      <c r="N824" s="3" t="s">
        <v>941</v>
      </c>
      <c r="O824" s="3" t="s">
        <v>6825</v>
      </c>
      <c r="P824" s="3" t="s">
        <v>6826</v>
      </c>
      <c r="Q824" s="3" t="s">
        <v>6827</v>
      </c>
      <c r="R824" s="3" t="s">
        <v>801</v>
      </c>
      <c r="S824" s="3" t="s">
        <v>945</v>
      </c>
      <c r="T824" s="4" t="s">
        <v>51</v>
      </c>
      <c r="U824" s="4" t="s">
        <v>225</v>
      </c>
      <c r="V824" s="3" t="s">
        <v>613</v>
      </c>
      <c r="W824" s="4" t="s">
        <v>6828</v>
      </c>
      <c r="X824" s="3" t="s">
        <v>6829</v>
      </c>
      <c r="Y824" s="3" t="s">
        <v>6830</v>
      </c>
      <c r="Z824" s="4" t="s">
        <v>6831</v>
      </c>
    </row>
    <row r="825" spans="1:26" x14ac:dyDescent="0.3">
      <c r="A825" s="4" t="str">
        <f>_xlfn.CONCAT(M825, K825, "-", B825, "-", T825, "-", U825)</f>
        <v>0711-346408-PUB-</v>
      </c>
      <c r="B825" s="5">
        <v>346408</v>
      </c>
      <c r="E825" s="3" t="s">
        <v>11854</v>
      </c>
      <c r="F825" s="4" t="s">
        <v>11855</v>
      </c>
      <c r="G825" s="3" t="s">
        <v>11856</v>
      </c>
      <c r="H825" s="4" t="s">
        <v>41</v>
      </c>
      <c r="I825" s="3" t="s">
        <v>11857</v>
      </c>
      <c r="J825" s="3" t="s">
        <v>11858</v>
      </c>
      <c r="K825" s="4" t="s">
        <v>144</v>
      </c>
      <c r="L825" s="3" t="s">
        <v>11859</v>
      </c>
      <c r="M825" s="4" t="s">
        <v>236</v>
      </c>
      <c r="N825" s="3" t="s">
        <v>941</v>
      </c>
      <c r="O825" s="3" t="s">
        <v>11860</v>
      </c>
      <c r="P825" s="3" t="e">
        <v>#N/A</v>
      </c>
      <c r="Q825" s="3" t="e">
        <v>#N/A</v>
      </c>
      <c r="R825" s="3" t="s">
        <v>801</v>
      </c>
      <c r="S825" s="3" t="s">
        <v>945</v>
      </c>
      <c r="T825" s="4" t="s">
        <v>51</v>
      </c>
      <c r="V825" s="3" t="s">
        <v>131</v>
      </c>
      <c r="W825" s="3" t="s">
        <v>11861</v>
      </c>
      <c r="X825" s="3" t="s">
        <v>11862</v>
      </c>
      <c r="Y825" s="3" t="s">
        <v>11863</v>
      </c>
      <c r="Z825" s="4" t="s">
        <v>11864</v>
      </c>
    </row>
    <row r="826" spans="1:26" x14ac:dyDescent="0.3">
      <c r="A826" s="4" t="str">
        <f>_xlfn.CONCAT(M826, K826, "-", B826, "-", T826, "-", U826)</f>
        <v>1813-310396-PUB-</v>
      </c>
      <c r="B826" s="5">
        <v>310396</v>
      </c>
      <c r="E826" s="3" t="s">
        <v>10998</v>
      </c>
      <c r="F826" s="4" t="s">
        <v>10999</v>
      </c>
      <c r="G826" s="3" t="s">
        <v>11000</v>
      </c>
      <c r="H826" s="4" t="s">
        <v>41</v>
      </c>
      <c r="I826" s="3" t="s">
        <v>11001</v>
      </c>
      <c r="J826" s="3" t="s">
        <v>11002</v>
      </c>
      <c r="K826" s="4" t="s">
        <v>92</v>
      </c>
      <c r="L826" s="3" t="s">
        <v>11003</v>
      </c>
      <c r="M826" s="4" t="s">
        <v>287</v>
      </c>
      <c r="N826" s="3" t="s">
        <v>288</v>
      </c>
      <c r="O826" s="3" t="s">
        <v>11004</v>
      </c>
      <c r="P826" s="3" t="e">
        <v>#N/A</v>
      </c>
      <c r="Q826" s="3" t="e">
        <v>#N/A</v>
      </c>
      <c r="R826" s="3" t="s">
        <v>79</v>
      </c>
      <c r="S826" s="3" t="s">
        <v>4150</v>
      </c>
      <c r="T826" s="4" t="s">
        <v>51</v>
      </c>
      <c r="V826" s="3" t="s">
        <v>149</v>
      </c>
      <c r="W826" s="3" t="s">
        <v>11005</v>
      </c>
      <c r="Y826" s="3" t="s">
        <v>11006</v>
      </c>
      <c r="Z826" s="4" t="s">
        <v>11007</v>
      </c>
    </row>
    <row r="827" spans="1:26" x14ac:dyDescent="0.3">
      <c r="A827" s="4" t="str">
        <f>_xlfn.CONCAT(M827, K827, "-", B827, "-", T827, "-", U827)</f>
        <v>2208-390093-PUB-EBS</v>
      </c>
      <c r="B827" s="4">
        <v>390093</v>
      </c>
      <c r="C827" s="4" t="s">
        <v>8244</v>
      </c>
      <c r="D827" s="5">
        <v>1908732</v>
      </c>
      <c r="E827" s="3" t="s">
        <v>8245</v>
      </c>
      <c r="H827" s="4" t="s">
        <v>41</v>
      </c>
      <c r="I827" s="3" t="s">
        <v>8246</v>
      </c>
      <c r="J827" s="3" t="s">
        <v>8247</v>
      </c>
      <c r="K827" s="4" t="s">
        <v>334</v>
      </c>
      <c r="L827" s="3" t="s">
        <v>8248</v>
      </c>
      <c r="M827" s="4" t="s">
        <v>46</v>
      </c>
      <c r="N827" s="3" t="s">
        <v>47</v>
      </c>
      <c r="O827" s="3" t="s">
        <v>8249</v>
      </c>
      <c r="P827" s="3" t="s">
        <v>8250</v>
      </c>
      <c r="Q827" s="3" t="s">
        <v>8251</v>
      </c>
      <c r="T827" s="4" t="s">
        <v>51</v>
      </c>
      <c r="U827" s="4" t="s">
        <v>225</v>
      </c>
      <c r="V827" s="3" t="s">
        <v>773</v>
      </c>
      <c r="Y827" s="3" t="s">
        <v>8252</v>
      </c>
    </row>
    <row r="828" spans="1:26" x14ac:dyDescent="0.3">
      <c r="A828" s="4" t="str">
        <f>_xlfn.CONCAT(M828, K828, "-", B828, "-", T828, "-", U828)</f>
        <v>1709-343754-PUB-EB</v>
      </c>
      <c r="B828" s="4">
        <v>343754</v>
      </c>
      <c r="C828" s="4" t="s">
        <v>4804</v>
      </c>
      <c r="D828" s="5">
        <v>1709707</v>
      </c>
      <c r="E828" s="3" t="s">
        <v>4805</v>
      </c>
      <c r="F828" s="4" t="s">
        <v>4806</v>
      </c>
      <c r="G828" s="3" t="s">
        <v>4807</v>
      </c>
      <c r="H828" s="4" t="s">
        <v>41</v>
      </c>
      <c r="I828" s="3" t="s">
        <v>4808</v>
      </c>
      <c r="J828" s="3" t="s">
        <v>4809</v>
      </c>
      <c r="K828" s="4" t="s">
        <v>159</v>
      </c>
      <c r="L828" s="3" t="s">
        <v>4810</v>
      </c>
      <c r="M828" s="4" t="s">
        <v>253</v>
      </c>
      <c r="N828" s="3" t="s">
        <v>1411</v>
      </c>
      <c r="O828" s="3" t="s">
        <v>4811</v>
      </c>
      <c r="P828" s="3" t="s">
        <v>4812</v>
      </c>
      <c r="Q828" s="3" t="s">
        <v>4813</v>
      </c>
      <c r="R828" s="3" t="s">
        <v>79</v>
      </c>
      <c r="S828" s="3" t="s">
        <v>1415</v>
      </c>
      <c r="T828" s="4" t="s">
        <v>51</v>
      </c>
      <c r="U828" s="4" t="s">
        <v>52</v>
      </c>
      <c r="V828" s="3" t="s">
        <v>149</v>
      </c>
      <c r="W828" s="4" t="s">
        <v>4814</v>
      </c>
      <c r="Y828" s="3" t="s">
        <v>4815</v>
      </c>
      <c r="Z828" s="4" t="s">
        <v>4816</v>
      </c>
    </row>
    <row r="829" spans="1:26" x14ac:dyDescent="0.3">
      <c r="A829" s="4" t="str">
        <f>_xlfn.CONCAT(M829, K829, "-", B829, "-", T829, "-", U829)</f>
        <v>1709-346068-PUB-EBS</v>
      </c>
      <c r="B829" s="4">
        <v>346068</v>
      </c>
      <c r="C829" s="4" t="s">
        <v>7187</v>
      </c>
      <c r="D829" s="5">
        <v>1709092</v>
      </c>
      <c r="E829" s="3" t="s">
        <v>7188</v>
      </c>
      <c r="F829" s="4" t="s">
        <v>4806</v>
      </c>
      <c r="G829" s="3" t="s">
        <v>4807</v>
      </c>
      <c r="H829" s="4" t="s">
        <v>104</v>
      </c>
      <c r="I829" s="3" t="s">
        <v>7189</v>
      </c>
      <c r="J829" s="3" t="s">
        <v>7190</v>
      </c>
      <c r="K829" s="4" t="s">
        <v>159</v>
      </c>
      <c r="L829" s="3" t="s">
        <v>4810</v>
      </c>
      <c r="M829" s="4" t="s">
        <v>253</v>
      </c>
      <c r="N829" s="3" t="s">
        <v>1411</v>
      </c>
      <c r="O829" s="3" t="s">
        <v>7191</v>
      </c>
      <c r="P829" s="3" t="s">
        <v>5157</v>
      </c>
      <c r="Q829" s="3" t="s">
        <v>5158</v>
      </c>
      <c r="R829" s="3" t="s">
        <v>79</v>
      </c>
      <c r="S829" s="3" t="s">
        <v>1415</v>
      </c>
      <c r="T829" s="4" t="s">
        <v>51</v>
      </c>
      <c r="U829" s="4" t="s">
        <v>225</v>
      </c>
      <c r="V829" s="3" t="s">
        <v>275</v>
      </c>
      <c r="W829" s="4" t="s">
        <v>7192</v>
      </c>
      <c r="X829" s="3" t="s">
        <v>7193</v>
      </c>
      <c r="Y829" s="3" t="s">
        <v>7194</v>
      </c>
      <c r="Z829" s="4" t="s">
        <v>7195</v>
      </c>
    </row>
    <row r="830" spans="1:26" x14ac:dyDescent="0.3">
      <c r="A830" s="4" t="str">
        <f>_xlfn.CONCAT(M830, K830, "-", B830, "-", T830, "-", U830)</f>
        <v>1925-807227-PUB-</v>
      </c>
      <c r="B830" s="5">
        <v>807227</v>
      </c>
      <c r="E830" s="3" t="s">
        <v>12141</v>
      </c>
      <c r="F830" s="4" t="s">
        <v>12142</v>
      </c>
      <c r="G830" s="3" t="s">
        <v>12143</v>
      </c>
      <c r="H830" s="4" t="s">
        <v>104</v>
      </c>
      <c r="I830" s="3" t="s">
        <v>12144</v>
      </c>
      <c r="J830" s="3" t="s">
        <v>12145</v>
      </c>
      <c r="K830" s="4" t="s">
        <v>12146</v>
      </c>
      <c r="L830" s="3" t="s">
        <v>12147</v>
      </c>
      <c r="M830" s="4" t="s">
        <v>2360</v>
      </c>
      <c r="N830" s="3" t="s">
        <v>10837</v>
      </c>
      <c r="O830" s="3" t="s">
        <v>12148</v>
      </c>
      <c r="P830" s="3" t="e">
        <v>#N/A</v>
      </c>
      <c r="Q830" s="3" t="e">
        <v>#N/A</v>
      </c>
      <c r="T830" s="4" t="s">
        <v>51</v>
      </c>
      <c r="V830" s="3" t="s">
        <v>149</v>
      </c>
      <c r="W830" s="3"/>
      <c r="Y830" s="3" t="s">
        <v>98</v>
      </c>
    </row>
    <row r="831" spans="1:26" x14ac:dyDescent="0.3">
      <c r="A831" s="4" t="str">
        <f>_xlfn.CONCAT(M831, K831, "-", B831, "-", T831, "-", U831)</f>
        <v>1925-807235-PUB-</v>
      </c>
      <c r="B831" s="5">
        <v>807235</v>
      </c>
      <c r="E831" s="3" t="s">
        <v>12154</v>
      </c>
      <c r="F831" s="4" t="s">
        <v>12155</v>
      </c>
      <c r="G831" s="3" t="s">
        <v>12156</v>
      </c>
      <c r="H831" s="4" t="s">
        <v>104</v>
      </c>
      <c r="I831" s="3" t="s">
        <v>12157</v>
      </c>
      <c r="J831" s="3" t="s">
        <v>12158</v>
      </c>
      <c r="K831" s="4" t="s">
        <v>12146</v>
      </c>
      <c r="L831" s="3" t="s">
        <v>12147</v>
      </c>
      <c r="M831" s="4" t="s">
        <v>2360</v>
      </c>
      <c r="N831" s="3" t="s">
        <v>10837</v>
      </c>
      <c r="O831" s="3" t="s">
        <v>12159</v>
      </c>
      <c r="P831" s="3" t="e">
        <v>#N/A</v>
      </c>
      <c r="Q831" s="3" t="e">
        <v>#N/A</v>
      </c>
      <c r="T831" s="4" t="s">
        <v>51</v>
      </c>
      <c r="V831" s="3" t="s">
        <v>64</v>
      </c>
      <c r="W831" s="3"/>
      <c r="Y831" s="3" t="s">
        <v>98</v>
      </c>
    </row>
    <row r="832" spans="1:26" x14ac:dyDescent="0.3">
      <c r="A832" s="4" t="str">
        <f>_xlfn.CONCAT(M832, K832, "-", B832, "-", T832, "-", U832)</f>
        <v>1414-330061-PUB-EB</v>
      </c>
      <c r="B832" s="4">
        <v>330061</v>
      </c>
      <c r="C832" s="4" t="s">
        <v>421</v>
      </c>
      <c r="D832" s="5">
        <v>1414335</v>
      </c>
      <c r="E832" s="3" t="s">
        <v>422</v>
      </c>
      <c r="F832" s="4" t="s">
        <v>423</v>
      </c>
      <c r="G832" s="3" t="s">
        <v>424</v>
      </c>
      <c r="H832" s="4" t="s">
        <v>104</v>
      </c>
      <c r="I832" s="3" t="s">
        <v>425</v>
      </c>
      <c r="J832" s="3" t="s">
        <v>426</v>
      </c>
      <c r="K832" s="4" t="s">
        <v>90</v>
      </c>
      <c r="L832" s="3" t="s">
        <v>427</v>
      </c>
      <c r="M832" s="4" t="s">
        <v>90</v>
      </c>
      <c r="N832" s="3" t="s">
        <v>270</v>
      </c>
      <c r="O832" s="3" t="s">
        <v>428</v>
      </c>
      <c r="P832" s="3" t="s">
        <v>429</v>
      </c>
      <c r="Q832" s="3" t="s">
        <v>430</v>
      </c>
      <c r="R832" s="3" t="s">
        <v>113</v>
      </c>
      <c r="S832" s="3" t="s">
        <v>431</v>
      </c>
      <c r="T832" s="4" t="s">
        <v>51</v>
      </c>
      <c r="U832" s="4" t="s">
        <v>52</v>
      </c>
      <c r="V832" s="3" t="s">
        <v>355</v>
      </c>
      <c r="W832" s="4" t="s">
        <v>432</v>
      </c>
      <c r="X832" s="3" t="s">
        <v>433</v>
      </c>
      <c r="Y832" s="3" t="s">
        <v>434</v>
      </c>
      <c r="Z832" s="4" t="s">
        <v>435</v>
      </c>
    </row>
    <row r="833" spans="1:26" x14ac:dyDescent="0.3">
      <c r="A833" s="4" t="str">
        <f>_xlfn.CONCAT(M833, K833, "-", B833, "-", T833, "-", U833)</f>
        <v>1414-330358-PUB-EB</v>
      </c>
      <c r="B833" s="4">
        <v>330358</v>
      </c>
      <c r="C833" s="4" t="s">
        <v>778</v>
      </c>
      <c r="D833" s="5">
        <v>1414553</v>
      </c>
      <c r="E833" s="3" t="s">
        <v>779</v>
      </c>
      <c r="F833" s="4" t="s">
        <v>780</v>
      </c>
      <c r="G833" s="3" t="s">
        <v>781</v>
      </c>
      <c r="H833" s="4" t="s">
        <v>104</v>
      </c>
      <c r="I833" s="3" t="s">
        <v>782</v>
      </c>
      <c r="J833" s="3" t="s">
        <v>426</v>
      </c>
      <c r="K833" s="4" t="s">
        <v>90</v>
      </c>
      <c r="L833" s="3" t="s">
        <v>427</v>
      </c>
      <c r="M833" s="4" t="s">
        <v>90</v>
      </c>
      <c r="N833" s="3" t="s">
        <v>270</v>
      </c>
      <c r="O833" s="3" t="s">
        <v>783</v>
      </c>
      <c r="P833" s="3" t="s">
        <v>784</v>
      </c>
      <c r="Q833" s="3" t="s">
        <v>785</v>
      </c>
      <c r="R833" s="3" t="s">
        <v>113</v>
      </c>
      <c r="S833" s="3" t="s">
        <v>431</v>
      </c>
      <c r="T833" s="4" t="s">
        <v>51</v>
      </c>
      <c r="U833" s="4" t="s">
        <v>52</v>
      </c>
      <c r="V833" s="3" t="s">
        <v>355</v>
      </c>
      <c r="W833" s="4" t="s">
        <v>786</v>
      </c>
      <c r="X833" s="3" t="s">
        <v>787</v>
      </c>
      <c r="Y833" s="3" t="s">
        <v>788</v>
      </c>
      <c r="Z833" s="4" t="s">
        <v>789</v>
      </c>
    </row>
    <row r="834" spans="1:26" x14ac:dyDescent="0.3">
      <c r="A834" s="4" t="str">
        <f>_xlfn.CONCAT(M834, K834, "-", B834, "-", T834, "-", U834)</f>
        <v>1710-345945-PUB-EBS</v>
      </c>
      <c r="B834" s="4">
        <v>345945</v>
      </c>
      <c r="C834" s="4" t="s">
        <v>7035</v>
      </c>
      <c r="D834" s="5">
        <v>1710636</v>
      </c>
      <c r="E834" s="3" t="s">
        <v>7036</v>
      </c>
      <c r="F834" s="4" t="s">
        <v>7037</v>
      </c>
      <c r="G834" s="3" t="s">
        <v>7038</v>
      </c>
      <c r="H834" s="4" t="s">
        <v>104</v>
      </c>
      <c r="I834" s="3" t="s">
        <v>7039</v>
      </c>
      <c r="J834" s="3" t="s">
        <v>7040</v>
      </c>
      <c r="K834" s="4" t="s">
        <v>161</v>
      </c>
      <c r="L834" s="3" t="s">
        <v>7041</v>
      </c>
      <c r="M834" s="4" t="s">
        <v>253</v>
      </c>
      <c r="N834" s="3" t="s">
        <v>1411</v>
      </c>
      <c r="O834" s="3" t="s">
        <v>7042</v>
      </c>
      <c r="P834" s="3" t="s">
        <v>898</v>
      </c>
      <c r="Q834" s="3" t="s">
        <v>899</v>
      </c>
      <c r="R834" s="3" t="s">
        <v>79</v>
      </c>
      <c r="S834" s="3" t="s">
        <v>1415</v>
      </c>
      <c r="T834" s="4" t="s">
        <v>51</v>
      </c>
      <c r="U834" s="4" t="s">
        <v>225</v>
      </c>
      <c r="V834" s="3" t="s">
        <v>275</v>
      </c>
      <c r="W834" s="4" t="s">
        <v>7043</v>
      </c>
      <c r="X834" s="3" t="s">
        <v>7044</v>
      </c>
      <c r="Y834" s="3" t="s">
        <v>7045</v>
      </c>
      <c r="Z834" s="4" t="s">
        <v>7046</v>
      </c>
    </row>
    <row r="835" spans="1:26" x14ac:dyDescent="0.3">
      <c r="A835" s="4" t="str">
        <f>_xlfn.CONCAT(M835, K835, "-", B835, "-", T835, "-", U835)</f>
        <v>0911-802845-PRI-E</v>
      </c>
      <c r="B835" s="4">
        <v>802845</v>
      </c>
      <c r="C835" s="4" t="s">
        <v>10587</v>
      </c>
      <c r="D835" s="5">
        <v>911065</v>
      </c>
      <c r="E835" s="3" t="s">
        <v>10588</v>
      </c>
      <c r="H835" s="4" t="s">
        <v>41</v>
      </c>
      <c r="I835" s="3" t="s">
        <v>10589</v>
      </c>
      <c r="J835" s="3" t="s">
        <v>10590</v>
      </c>
      <c r="K835" s="4" t="s">
        <v>144</v>
      </c>
      <c r="L835" s="3" t="s">
        <v>10591</v>
      </c>
      <c r="M835" s="4" t="s">
        <v>159</v>
      </c>
      <c r="N835" s="3" t="s">
        <v>2413</v>
      </c>
      <c r="O835" s="3" t="s">
        <v>10592</v>
      </c>
      <c r="P835" s="3" t="s">
        <v>10593</v>
      </c>
      <c r="Q835" s="3" t="s">
        <v>10594</v>
      </c>
      <c r="R835" s="3" t="s">
        <v>165</v>
      </c>
      <c r="S835" s="3" t="s">
        <v>6852</v>
      </c>
      <c r="T835" s="4" t="s">
        <v>8096</v>
      </c>
      <c r="U835" s="4" t="s">
        <v>9320</v>
      </c>
      <c r="V835" s="3" t="s">
        <v>149</v>
      </c>
      <c r="W835" s="4" t="s">
        <v>10595</v>
      </c>
      <c r="X835" s="3" t="s">
        <v>10596</v>
      </c>
      <c r="Y835" s="3" t="s">
        <v>10597</v>
      </c>
      <c r="Z835" s="4" t="s">
        <v>10598</v>
      </c>
    </row>
    <row r="836" spans="1:26" x14ac:dyDescent="0.3">
      <c r="A836" s="4" t="str">
        <f>_xlfn.CONCAT(M836, K836, "-", B836, "-", T836, "-", U836)</f>
        <v>1415-345271-PUB-EB</v>
      </c>
      <c r="B836" s="4">
        <v>345271</v>
      </c>
      <c r="C836" s="4" t="s">
        <v>6330</v>
      </c>
      <c r="D836" s="5">
        <v>1415969</v>
      </c>
      <c r="E836" s="3" t="s">
        <v>6331</v>
      </c>
      <c r="F836" s="4" t="s">
        <v>6332</v>
      </c>
      <c r="G836" s="3" t="s">
        <v>6333</v>
      </c>
      <c r="H836" s="4" t="s">
        <v>104</v>
      </c>
      <c r="I836" s="3" t="s">
        <v>6334</v>
      </c>
      <c r="J836" s="3" t="s">
        <v>6335</v>
      </c>
      <c r="K836" s="4" t="s">
        <v>108</v>
      </c>
      <c r="L836" s="3" t="s">
        <v>6336</v>
      </c>
      <c r="M836" s="4" t="s">
        <v>90</v>
      </c>
      <c r="N836" s="3" t="s">
        <v>270</v>
      </c>
      <c r="O836" s="3" t="s">
        <v>6337</v>
      </c>
      <c r="P836" s="3" t="s">
        <v>784</v>
      </c>
      <c r="Q836" s="3" t="s">
        <v>785</v>
      </c>
      <c r="R836" s="3" t="s">
        <v>113</v>
      </c>
      <c r="S836" s="3" t="s">
        <v>1291</v>
      </c>
      <c r="T836" s="4" t="s">
        <v>51</v>
      </c>
      <c r="U836" s="4" t="s">
        <v>52</v>
      </c>
      <c r="V836" s="3" t="s">
        <v>149</v>
      </c>
      <c r="W836" s="4" t="s">
        <v>6338</v>
      </c>
      <c r="X836" s="3" t="s">
        <v>6339</v>
      </c>
      <c r="Y836" s="3" t="s">
        <v>6340</v>
      </c>
      <c r="Z836" s="4" t="s">
        <v>6341</v>
      </c>
    </row>
    <row r="837" spans="1:26" x14ac:dyDescent="0.3">
      <c r="A837" s="4" t="str">
        <f>_xlfn.CONCAT(M837, K837, "-", B837, "-", T837, "-", U837)</f>
        <v>1415-403271-PUB-EBS</v>
      </c>
      <c r="B837" s="4">
        <v>403271</v>
      </c>
      <c r="C837" s="4" t="s">
        <v>8927</v>
      </c>
      <c r="D837" s="5">
        <v>1415949</v>
      </c>
      <c r="E837" s="3" t="s">
        <v>8928</v>
      </c>
      <c r="F837" s="4" t="s">
        <v>8929</v>
      </c>
      <c r="G837" s="3" t="s">
        <v>8930</v>
      </c>
      <c r="H837" s="4" t="s">
        <v>104</v>
      </c>
      <c r="I837" s="3" t="s">
        <v>8931</v>
      </c>
      <c r="J837" s="3" t="s">
        <v>8932</v>
      </c>
      <c r="K837" s="4" t="s">
        <v>108</v>
      </c>
      <c r="L837" s="3" t="s">
        <v>6336</v>
      </c>
      <c r="M837" s="4" t="s">
        <v>90</v>
      </c>
      <c r="N837" s="3" t="s">
        <v>270</v>
      </c>
      <c r="O837" s="3" t="s">
        <v>8933</v>
      </c>
      <c r="P837" s="3" t="s">
        <v>8934</v>
      </c>
      <c r="Q837" s="3" t="s">
        <v>8935</v>
      </c>
      <c r="R837" s="3" t="s">
        <v>113</v>
      </c>
      <c r="S837" s="3" t="s">
        <v>1291</v>
      </c>
      <c r="T837" s="4" t="s">
        <v>51</v>
      </c>
      <c r="U837" s="4" t="s">
        <v>225</v>
      </c>
      <c r="V837" s="3" t="s">
        <v>275</v>
      </c>
      <c r="W837" s="4" t="s">
        <v>8936</v>
      </c>
      <c r="X837" s="3" t="s">
        <v>8937</v>
      </c>
      <c r="Y837" s="3" t="s">
        <v>8938</v>
      </c>
      <c r="Z837" s="4" t="s">
        <v>8939</v>
      </c>
    </row>
    <row r="838" spans="1:26" x14ac:dyDescent="0.3">
      <c r="A838" s="4" t="str">
        <f>_xlfn.CONCAT(M838, K838, "-", B838, "-", T838, "-", U838)</f>
        <v>1814-403088-PUB-ES</v>
      </c>
      <c r="B838" s="4">
        <v>403088</v>
      </c>
      <c r="C838" s="4" t="s">
        <v>8901</v>
      </c>
      <c r="D838" s="5">
        <v>1814142</v>
      </c>
      <c r="E838" s="3" t="s">
        <v>8902</v>
      </c>
      <c r="F838" s="4" t="s">
        <v>8903</v>
      </c>
      <c r="G838" s="3" t="s">
        <v>8904</v>
      </c>
      <c r="H838" s="4" t="s">
        <v>104</v>
      </c>
      <c r="I838" s="3" t="s">
        <v>8905</v>
      </c>
      <c r="J838" s="3" t="s">
        <v>8906</v>
      </c>
      <c r="K838" s="4" t="s">
        <v>90</v>
      </c>
      <c r="L838" s="3" t="s">
        <v>8907</v>
      </c>
      <c r="M838" s="4" t="s">
        <v>287</v>
      </c>
      <c r="N838" s="3" t="s">
        <v>288</v>
      </c>
      <c r="O838" s="3" t="s">
        <v>8908</v>
      </c>
      <c r="P838" s="3" t="s">
        <v>8909</v>
      </c>
      <c r="Q838" s="3" t="s">
        <v>8910</v>
      </c>
      <c r="R838" s="3" t="s">
        <v>165</v>
      </c>
      <c r="S838" s="3" t="s">
        <v>1176</v>
      </c>
      <c r="T838" s="4" t="s">
        <v>51</v>
      </c>
      <c r="U838" s="4" t="s">
        <v>8386</v>
      </c>
      <c r="V838" s="3" t="s">
        <v>8425</v>
      </c>
      <c r="W838" s="4" t="s">
        <v>8911</v>
      </c>
      <c r="X838" s="3" t="s">
        <v>8912</v>
      </c>
      <c r="Y838" s="3" t="s">
        <v>8913</v>
      </c>
      <c r="Z838" s="4" t="s">
        <v>8914</v>
      </c>
    </row>
    <row r="839" spans="1:26" x14ac:dyDescent="0.3">
      <c r="A839" s="4" t="str">
        <f>_xlfn.CONCAT(M839, K839, "-", B839, "-", T839, "-", U839)</f>
        <v>2209-390048-PUB-EBS</v>
      </c>
      <c r="B839" s="4">
        <v>390048</v>
      </c>
      <c r="C839" s="4" t="s">
        <v>8154</v>
      </c>
      <c r="D839" s="5">
        <v>1909614</v>
      </c>
      <c r="E839" s="3" t="s">
        <v>8155</v>
      </c>
      <c r="H839" s="4" t="s">
        <v>41</v>
      </c>
      <c r="I839" s="3" t="s">
        <v>8156</v>
      </c>
      <c r="J839" s="3" t="s">
        <v>8157</v>
      </c>
      <c r="K839" s="4" t="s">
        <v>159</v>
      </c>
      <c r="L839" s="3" t="s">
        <v>8158</v>
      </c>
      <c r="M839" s="4" t="s">
        <v>46</v>
      </c>
      <c r="N839" s="3" t="s">
        <v>47</v>
      </c>
      <c r="O839" s="3" t="s">
        <v>8159</v>
      </c>
      <c r="P839" s="3" t="s">
        <v>8160</v>
      </c>
      <c r="Q839" s="3" t="s">
        <v>8161</v>
      </c>
      <c r="T839" s="4" t="s">
        <v>51</v>
      </c>
      <c r="U839" s="4" t="s">
        <v>225</v>
      </c>
      <c r="V839" s="3" t="s">
        <v>773</v>
      </c>
      <c r="Y839" s="3" t="s">
        <v>8162</v>
      </c>
    </row>
    <row r="840" spans="1:26" x14ac:dyDescent="0.3">
      <c r="A840" s="4" t="str">
        <f>_xlfn.CONCAT(M840, K840, "-", B840, "-", T840, "-", U840)</f>
        <v>2209-390052-PUB-EB23</v>
      </c>
      <c r="B840" s="4">
        <v>390052</v>
      </c>
      <c r="C840" s="4" t="s">
        <v>8163</v>
      </c>
      <c r="D840" s="5">
        <v>3108183</v>
      </c>
      <c r="E840" s="3" t="s">
        <v>8164</v>
      </c>
      <c r="H840" s="4" t="s">
        <v>41</v>
      </c>
      <c r="I840" s="3" t="s">
        <v>8165</v>
      </c>
      <c r="J840" s="3" t="s">
        <v>8166</v>
      </c>
      <c r="K840" s="4" t="s">
        <v>159</v>
      </c>
      <c r="L840" s="3" t="s">
        <v>8158</v>
      </c>
      <c r="M840" s="4" t="s">
        <v>46</v>
      </c>
      <c r="N840" s="3" t="s">
        <v>47</v>
      </c>
      <c r="O840" s="3" t="s">
        <v>8167</v>
      </c>
      <c r="P840" s="3" t="s">
        <v>8168</v>
      </c>
      <c r="Q840" s="3" t="s">
        <v>8169</v>
      </c>
      <c r="T840" s="4" t="s">
        <v>51</v>
      </c>
      <c r="U840" s="4" t="s">
        <v>2777</v>
      </c>
      <c r="V840" s="3" t="s">
        <v>773</v>
      </c>
      <c r="Y840" s="3" t="s">
        <v>8170</v>
      </c>
    </row>
    <row r="841" spans="1:26" x14ac:dyDescent="0.3">
      <c r="A841" s="4" t="str">
        <f>_xlfn.CONCAT(M841, K841, "-", B841, "-", T841, "-", U841)</f>
        <v>2209-390054-PUB-EB</v>
      </c>
      <c r="B841" s="4">
        <v>390054</v>
      </c>
      <c r="C841" s="4" t="s">
        <v>8171</v>
      </c>
      <c r="D841" s="5">
        <v>3108256</v>
      </c>
      <c r="E841" s="3" t="s">
        <v>8172</v>
      </c>
      <c r="H841" s="4" t="s">
        <v>41</v>
      </c>
      <c r="I841" s="3" t="s">
        <v>8173</v>
      </c>
      <c r="J841" s="3" t="s">
        <v>8174</v>
      </c>
      <c r="K841" s="4" t="s">
        <v>159</v>
      </c>
      <c r="L841" s="3" t="s">
        <v>8158</v>
      </c>
      <c r="M841" s="4" t="s">
        <v>46</v>
      </c>
      <c r="N841" s="3" t="s">
        <v>47</v>
      </c>
      <c r="O841" s="3" t="s">
        <v>8175</v>
      </c>
      <c r="P841" s="3" t="s">
        <v>8176</v>
      </c>
      <c r="Q841" s="3" t="s">
        <v>8177</v>
      </c>
      <c r="T841" s="4" t="s">
        <v>51</v>
      </c>
      <c r="U841" s="4" t="s">
        <v>52</v>
      </c>
      <c r="V841" s="3" t="s">
        <v>53</v>
      </c>
      <c r="Y841" s="3" t="s">
        <v>8178</v>
      </c>
    </row>
    <row r="842" spans="1:26" x14ac:dyDescent="0.3">
      <c r="A842" s="4" t="str">
        <f>_xlfn.CONCAT(M842, K842, "-", B842, "-", T842, "-", U842)</f>
        <v>1903-912528-PUB-EBS</v>
      </c>
      <c r="B842" s="4">
        <v>912528</v>
      </c>
      <c r="C842" s="4" t="s">
        <v>10867</v>
      </c>
      <c r="D842" s="5">
        <v>41012901</v>
      </c>
      <c r="E842" s="3" t="s">
        <v>10868</v>
      </c>
      <c r="F842" s="4" t="s">
        <v>10869</v>
      </c>
      <c r="G842" s="3" t="s">
        <v>10870</v>
      </c>
      <c r="H842" s="4" t="s">
        <v>104</v>
      </c>
      <c r="I842" s="3" t="s">
        <v>10871</v>
      </c>
      <c r="J842" s="3" t="s">
        <v>10872</v>
      </c>
      <c r="K842" s="4" t="s">
        <v>59</v>
      </c>
      <c r="L842" s="3" t="s">
        <v>10873</v>
      </c>
      <c r="M842" s="4" t="s">
        <v>2360</v>
      </c>
      <c r="N842" s="3" t="s">
        <v>10874</v>
      </c>
      <c r="O842" s="3" t="s">
        <v>10875</v>
      </c>
      <c r="P842" s="3" t="s">
        <v>2273</v>
      </c>
      <c r="Q842" s="3" t="s">
        <v>2274</v>
      </c>
      <c r="T842" s="4" t="s">
        <v>51</v>
      </c>
      <c r="U842" s="4" t="s">
        <v>225</v>
      </c>
      <c r="V842" s="3" t="s">
        <v>773</v>
      </c>
      <c r="Y842" s="3" t="s">
        <v>98</v>
      </c>
    </row>
    <row r="843" spans="1:26" x14ac:dyDescent="0.3">
      <c r="A843" s="4" t="str">
        <f>_xlfn.CONCAT(M843, K843, "-", B843, "-", T843, "-", U843)</f>
        <v>1916-807245-PUB-</v>
      </c>
      <c r="B843" s="5">
        <v>807245</v>
      </c>
      <c r="E843" s="3" t="s">
        <v>12208</v>
      </c>
      <c r="F843" s="4" t="s">
        <v>12209</v>
      </c>
      <c r="G843" s="3" t="s">
        <v>12210</v>
      </c>
      <c r="H843" s="4" t="s">
        <v>104</v>
      </c>
      <c r="I843" s="3" t="s">
        <v>12211</v>
      </c>
      <c r="J843" s="3" t="s">
        <v>12212</v>
      </c>
      <c r="K843" s="4" t="s">
        <v>74</v>
      </c>
      <c r="L843" s="3" t="s">
        <v>12213</v>
      </c>
      <c r="M843" s="4" t="s">
        <v>2360</v>
      </c>
      <c r="N843" s="3" t="s">
        <v>12214</v>
      </c>
      <c r="O843" s="3" t="s">
        <v>12215</v>
      </c>
      <c r="P843" s="3" t="e">
        <v>#N/A</v>
      </c>
      <c r="Q843" s="3" t="e">
        <v>#N/A</v>
      </c>
      <c r="T843" s="4" t="s">
        <v>51</v>
      </c>
      <c r="V843" s="3" t="s">
        <v>53</v>
      </c>
      <c r="W843" s="3"/>
      <c r="Y843" s="3" t="s">
        <v>98</v>
      </c>
    </row>
    <row r="844" spans="1:26" x14ac:dyDescent="0.3">
      <c r="A844" s="4" t="str">
        <f>_xlfn.CONCAT(M844, K844, "-", B844, "-", T844, "-", U844)</f>
        <v>0109-340625-PUB-EB</v>
      </c>
      <c r="B844" s="4">
        <v>340625</v>
      </c>
      <c r="C844" s="4" t="s">
        <v>1987</v>
      </c>
      <c r="D844" s="5">
        <v>109070</v>
      </c>
      <c r="E844" s="3" t="s">
        <v>1988</v>
      </c>
      <c r="F844" s="4" t="s">
        <v>1989</v>
      </c>
      <c r="G844" s="3" t="s">
        <v>1990</v>
      </c>
      <c r="H844" s="4" t="s">
        <v>104</v>
      </c>
      <c r="I844" s="3" t="s">
        <v>1991</v>
      </c>
      <c r="J844" s="3" t="s">
        <v>1992</v>
      </c>
      <c r="K844" s="4" t="s">
        <v>159</v>
      </c>
      <c r="L844" s="3" t="s">
        <v>1993</v>
      </c>
      <c r="M844" s="4" t="s">
        <v>72</v>
      </c>
      <c r="N844" s="3" t="s">
        <v>220</v>
      </c>
      <c r="O844" s="3" t="s">
        <v>1994</v>
      </c>
      <c r="P844" s="3" t="s">
        <v>1995</v>
      </c>
      <c r="Q844" s="3" t="s">
        <v>1996</v>
      </c>
      <c r="R844" s="3" t="s">
        <v>79</v>
      </c>
      <c r="S844" s="3" t="s">
        <v>224</v>
      </c>
      <c r="T844" s="4" t="s">
        <v>51</v>
      </c>
      <c r="U844" s="4" t="s">
        <v>52</v>
      </c>
      <c r="V844" s="3" t="s">
        <v>131</v>
      </c>
      <c r="W844" s="4" t="s">
        <v>1997</v>
      </c>
      <c r="X844" s="3" t="s">
        <v>1998</v>
      </c>
      <c r="Y844" s="3" t="s">
        <v>1999</v>
      </c>
      <c r="Z844" s="4" t="s">
        <v>2000</v>
      </c>
    </row>
    <row r="845" spans="1:26" x14ac:dyDescent="0.3">
      <c r="A845" s="4" t="str">
        <f>_xlfn.CONCAT(M845, K845, "-", B845, "-", T845, "-", U845)</f>
        <v>0109-340900-PUB-EBS</v>
      </c>
      <c r="B845" s="4">
        <v>340900</v>
      </c>
      <c r="C845" s="4" t="s">
        <v>2293</v>
      </c>
      <c r="D845" s="5">
        <v>109632</v>
      </c>
      <c r="E845" s="3" t="s">
        <v>2294</v>
      </c>
      <c r="F845" s="4" t="s">
        <v>2295</v>
      </c>
      <c r="G845" s="3" t="s">
        <v>2296</v>
      </c>
      <c r="H845" s="4" t="s">
        <v>104</v>
      </c>
      <c r="I845" s="3" t="s">
        <v>2297</v>
      </c>
      <c r="J845" s="3" t="s">
        <v>2298</v>
      </c>
      <c r="K845" s="4" t="s">
        <v>159</v>
      </c>
      <c r="L845" s="3" t="s">
        <v>1993</v>
      </c>
      <c r="M845" s="4" t="s">
        <v>72</v>
      </c>
      <c r="N845" s="3" t="s">
        <v>220</v>
      </c>
      <c r="O845" s="3" t="s">
        <v>2299</v>
      </c>
      <c r="P845" s="3" t="s">
        <v>2300</v>
      </c>
      <c r="Q845" s="3" t="s">
        <v>2301</v>
      </c>
      <c r="R845" s="3" t="s">
        <v>79</v>
      </c>
      <c r="S845" s="3" t="s">
        <v>224</v>
      </c>
      <c r="T845" s="4" t="s">
        <v>51</v>
      </c>
      <c r="U845" s="4" t="s">
        <v>225</v>
      </c>
      <c r="V845" s="3" t="s">
        <v>275</v>
      </c>
      <c r="W845" s="4" t="s">
        <v>2302</v>
      </c>
      <c r="X845" s="3" t="s">
        <v>2303</v>
      </c>
      <c r="Y845" s="3" t="s">
        <v>2304</v>
      </c>
      <c r="Z845" s="4" t="s">
        <v>2305</v>
      </c>
    </row>
    <row r="846" spans="1:26" x14ac:dyDescent="0.3">
      <c r="A846" s="4" t="str">
        <f>_xlfn.CONCAT(M846, K846, "-", B846, "-", T846, "-", U846)</f>
        <v>0109-341472-PUB-EB</v>
      </c>
      <c r="B846" s="4">
        <v>341472</v>
      </c>
      <c r="C846" s="4" t="s">
        <v>2782</v>
      </c>
      <c r="D846" s="5">
        <v>109663</v>
      </c>
      <c r="E846" s="3" t="s">
        <v>2783</v>
      </c>
      <c r="F846" s="4" t="s">
        <v>2784</v>
      </c>
      <c r="G846" s="3" t="s">
        <v>2785</v>
      </c>
      <c r="H846" s="4" t="s">
        <v>104</v>
      </c>
      <c r="I846" s="3" t="s">
        <v>2786</v>
      </c>
      <c r="J846" s="3" t="s">
        <v>2787</v>
      </c>
      <c r="K846" s="4" t="s">
        <v>159</v>
      </c>
      <c r="L846" s="3" t="s">
        <v>1993</v>
      </c>
      <c r="M846" s="4" t="s">
        <v>72</v>
      </c>
      <c r="N846" s="3" t="s">
        <v>220</v>
      </c>
      <c r="O846" s="3" t="s">
        <v>2788</v>
      </c>
      <c r="P846" s="3" t="s">
        <v>2789</v>
      </c>
      <c r="Q846" s="3" t="s">
        <v>2790</v>
      </c>
      <c r="R846" s="3" t="s">
        <v>79</v>
      </c>
      <c r="S846" s="3" t="s">
        <v>224</v>
      </c>
      <c r="T846" s="4" t="s">
        <v>51</v>
      </c>
      <c r="U846" s="4" t="s">
        <v>52</v>
      </c>
      <c r="V846" s="3" t="s">
        <v>131</v>
      </c>
      <c r="W846" s="4" t="s">
        <v>2791</v>
      </c>
      <c r="X846" s="3" t="s">
        <v>2792</v>
      </c>
      <c r="Y846" s="3" t="s">
        <v>2793</v>
      </c>
      <c r="Z846" s="4" t="s">
        <v>2794</v>
      </c>
    </row>
    <row r="847" spans="1:26" x14ac:dyDescent="0.3">
      <c r="A847" s="4" t="str">
        <f>_xlfn.CONCAT(M847, K847, "-", B847, "-", T847, "-", U847)</f>
        <v>0109-342774-PUB-EB</v>
      </c>
      <c r="B847" s="4">
        <v>342774</v>
      </c>
      <c r="C847" s="4" t="s">
        <v>3893</v>
      </c>
      <c r="D847" s="5">
        <v>109357</v>
      </c>
      <c r="E847" s="3" t="s">
        <v>3894</v>
      </c>
      <c r="F847" s="4" t="s">
        <v>3895</v>
      </c>
      <c r="G847" s="3" t="s">
        <v>3896</v>
      </c>
      <c r="H847" s="4" t="s">
        <v>41</v>
      </c>
      <c r="I847" s="3" t="s">
        <v>3897</v>
      </c>
      <c r="J847" s="3" t="s">
        <v>2787</v>
      </c>
      <c r="K847" s="4" t="s">
        <v>159</v>
      </c>
      <c r="L847" s="3" t="s">
        <v>1993</v>
      </c>
      <c r="M847" s="4" t="s">
        <v>72</v>
      </c>
      <c r="N847" s="3" t="s">
        <v>220</v>
      </c>
      <c r="O847" s="3" t="s">
        <v>3898</v>
      </c>
      <c r="P847" s="3" t="s">
        <v>3899</v>
      </c>
      <c r="Q847" s="3" t="s">
        <v>3900</v>
      </c>
      <c r="R847" s="3" t="s">
        <v>79</v>
      </c>
      <c r="S847" s="3" t="s">
        <v>224</v>
      </c>
      <c r="T847" s="4" t="s">
        <v>51</v>
      </c>
      <c r="U847" s="4" t="s">
        <v>52</v>
      </c>
      <c r="V847" s="3" t="s">
        <v>131</v>
      </c>
      <c r="W847" s="4" t="s">
        <v>3901</v>
      </c>
      <c r="Y847" s="3" t="s">
        <v>3902</v>
      </c>
      <c r="Z847" s="4" t="s">
        <v>3903</v>
      </c>
    </row>
    <row r="848" spans="1:26" x14ac:dyDescent="0.3">
      <c r="A848" s="4" t="str">
        <f>_xlfn.CONCAT(M848, K848, "-", B848, "-", T848, "-", U848)</f>
        <v>0109-343523-PUB-EB</v>
      </c>
      <c r="B848" s="4">
        <v>343523</v>
      </c>
      <c r="C848" s="4" t="s">
        <v>4576</v>
      </c>
      <c r="D848" s="5">
        <v>109976</v>
      </c>
      <c r="E848" s="3" t="s">
        <v>4577</v>
      </c>
      <c r="F848" s="4" t="s">
        <v>4578</v>
      </c>
      <c r="G848" s="3" t="s">
        <v>4579</v>
      </c>
      <c r="H848" s="4" t="s">
        <v>104</v>
      </c>
      <c r="I848" s="3" t="s">
        <v>4580</v>
      </c>
      <c r="J848" s="3" t="s">
        <v>4581</v>
      </c>
      <c r="K848" s="4" t="s">
        <v>159</v>
      </c>
      <c r="L848" s="3" t="s">
        <v>1993</v>
      </c>
      <c r="M848" s="4" t="s">
        <v>72</v>
      </c>
      <c r="N848" s="3" t="s">
        <v>220</v>
      </c>
      <c r="O848" s="3" t="s">
        <v>4582</v>
      </c>
      <c r="P848" s="3" t="s">
        <v>4583</v>
      </c>
      <c r="Q848" s="3" t="s">
        <v>4584</v>
      </c>
      <c r="R848" s="3" t="s">
        <v>79</v>
      </c>
      <c r="S848" s="3" t="s">
        <v>224</v>
      </c>
      <c r="T848" s="4" t="s">
        <v>51</v>
      </c>
      <c r="U848" s="4" t="s">
        <v>52</v>
      </c>
      <c r="V848" s="3" t="s">
        <v>131</v>
      </c>
      <c r="W848" s="4" t="s">
        <v>4585</v>
      </c>
      <c r="X848" s="3" t="s">
        <v>4586</v>
      </c>
      <c r="Y848" s="3" t="s">
        <v>4587</v>
      </c>
      <c r="Z848" s="4" t="s">
        <v>4588</v>
      </c>
    </row>
    <row r="849" spans="1:26" x14ac:dyDescent="0.3">
      <c r="A849" s="4" t="str">
        <f>_xlfn.CONCAT(M849, K849, "-", B849, "-", T849, "-", U849)</f>
        <v>0109-343535-PUB-EB</v>
      </c>
      <c r="B849" s="4">
        <v>343535</v>
      </c>
      <c r="C849" s="4" t="s">
        <v>4589</v>
      </c>
      <c r="D849" s="5">
        <v>109099</v>
      </c>
      <c r="E849" s="3" t="s">
        <v>4590</v>
      </c>
      <c r="F849" s="4" t="s">
        <v>4591</v>
      </c>
      <c r="G849" s="3" t="s">
        <v>4592</v>
      </c>
      <c r="H849" s="4" t="s">
        <v>104</v>
      </c>
      <c r="I849" s="3" t="s">
        <v>4593</v>
      </c>
      <c r="J849" s="3" t="s">
        <v>4594</v>
      </c>
      <c r="K849" s="4" t="s">
        <v>159</v>
      </c>
      <c r="L849" s="3" t="s">
        <v>1993</v>
      </c>
      <c r="M849" s="4" t="s">
        <v>72</v>
      </c>
      <c r="N849" s="3" t="s">
        <v>220</v>
      </c>
      <c r="O849" s="3" t="s">
        <v>4595</v>
      </c>
      <c r="P849" s="3" t="s">
        <v>4596</v>
      </c>
      <c r="Q849" s="3" t="s">
        <v>4597</v>
      </c>
      <c r="R849" s="3" t="s">
        <v>79</v>
      </c>
      <c r="S849" s="3" t="s">
        <v>224</v>
      </c>
      <c r="T849" s="4" t="s">
        <v>51</v>
      </c>
      <c r="U849" s="4" t="s">
        <v>52</v>
      </c>
      <c r="V849" s="3" t="s">
        <v>149</v>
      </c>
      <c r="W849" s="4" t="s">
        <v>4598</v>
      </c>
      <c r="X849" s="3" t="s">
        <v>4599</v>
      </c>
      <c r="Y849" s="3" t="s">
        <v>4600</v>
      </c>
      <c r="Z849" s="4" t="s">
        <v>4601</v>
      </c>
    </row>
    <row r="850" spans="1:26" x14ac:dyDescent="0.3">
      <c r="A850" s="4" t="str">
        <f>_xlfn.CONCAT(M850, K850, "-", B850, "-", T850, "-", U850)</f>
        <v>0109-343584-PUB-EB</v>
      </c>
      <c r="B850" s="4">
        <v>343584</v>
      </c>
      <c r="C850" s="4" t="s">
        <v>4629</v>
      </c>
      <c r="D850" s="5">
        <v>109331</v>
      </c>
      <c r="E850" s="3" t="s">
        <v>4630</v>
      </c>
      <c r="F850" s="4" t="s">
        <v>4631</v>
      </c>
      <c r="G850" s="3" t="s">
        <v>4632</v>
      </c>
      <c r="H850" s="4" t="s">
        <v>104</v>
      </c>
      <c r="I850" s="3" t="s">
        <v>4633</v>
      </c>
      <c r="J850" s="3" t="s">
        <v>4634</v>
      </c>
      <c r="K850" s="4" t="s">
        <v>159</v>
      </c>
      <c r="L850" s="3" t="s">
        <v>1993</v>
      </c>
      <c r="M850" s="4" t="s">
        <v>72</v>
      </c>
      <c r="N850" s="3" t="s">
        <v>220</v>
      </c>
      <c r="O850" s="3" t="s">
        <v>4635</v>
      </c>
      <c r="P850" s="3" t="s">
        <v>4636</v>
      </c>
      <c r="Q850" s="3" t="s">
        <v>4637</v>
      </c>
      <c r="R850" s="3" t="s">
        <v>79</v>
      </c>
      <c r="S850" s="3" t="s">
        <v>224</v>
      </c>
      <c r="T850" s="4" t="s">
        <v>51</v>
      </c>
      <c r="U850" s="4" t="s">
        <v>52</v>
      </c>
      <c r="V850" s="3" t="s">
        <v>64</v>
      </c>
      <c r="W850" s="4" t="s">
        <v>4638</v>
      </c>
      <c r="X850" s="3" t="s">
        <v>4639</v>
      </c>
      <c r="Y850" s="3" t="s">
        <v>4640</v>
      </c>
      <c r="Z850" s="4" t="s">
        <v>4641</v>
      </c>
    </row>
    <row r="851" spans="1:26" x14ac:dyDescent="0.3">
      <c r="A851" s="4" t="str">
        <f>_xlfn.CONCAT(M851, K851, "-", B851, "-", T851, "-", U851)</f>
        <v>0109-343596-PUB-EB</v>
      </c>
      <c r="B851" s="4">
        <v>343596</v>
      </c>
      <c r="C851" s="4" t="s">
        <v>4642</v>
      </c>
      <c r="D851" s="5">
        <v>109721</v>
      </c>
      <c r="E851" s="3" t="s">
        <v>4643</v>
      </c>
      <c r="F851" s="4" t="s">
        <v>4644</v>
      </c>
      <c r="G851" s="3" t="s">
        <v>4645</v>
      </c>
      <c r="H851" s="4" t="s">
        <v>41</v>
      </c>
      <c r="I851" s="3" t="s">
        <v>4646</v>
      </c>
      <c r="J851" s="3" t="s">
        <v>4647</v>
      </c>
      <c r="K851" s="4" t="s">
        <v>159</v>
      </c>
      <c r="L851" s="3" t="s">
        <v>1993</v>
      </c>
      <c r="M851" s="4" t="s">
        <v>72</v>
      </c>
      <c r="N851" s="3" t="s">
        <v>220</v>
      </c>
      <c r="O851" s="3" t="s">
        <v>4648</v>
      </c>
      <c r="P851" s="3" t="s">
        <v>4649</v>
      </c>
      <c r="Q851" s="3" t="s">
        <v>4650</v>
      </c>
      <c r="R851" s="3" t="s">
        <v>79</v>
      </c>
      <c r="S851" s="3" t="s">
        <v>224</v>
      </c>
      <c r="T851" s="4" t="s">
        <v>51</v>
      </c>
      <c r="U851" s="4" t="s">
        <v>52</v>
      </c>
      <c r="V851" s="3" t="s">
        <v>131</v>
      </c>
      <c r="W851" s="4" t="s">
        <v>4651</v>
      </c>
      <c r="X851" s="3" t="s">
        <v>4652</v>
      </c>
      <c r="Y851" s="3" t="s">
        <v>4653</v>
      </c>
      <c r="Z851" s="4" t="s">
        <v>4654</v>
      </c>
    </row>
    <row r="852" spans="1:26" x14ac:dyDescent="0.3">
      <c r="A852" s="4" t="str">
        <f>_xlfn.CONCAT(M852, K852, "-", B852, "-", T852, "-", U852)</f>
        <v>0109-343602-PUB-EB</v>
      </c>
      <c r="B852" s="4">
        <v>343602</v>
      </c>
      <c r="C852" s="4" t="s">
        <v>4655</v>
      </c>
      <c r="D852" s="5">
        <v>109681</v>
      </c>
      <c r="E852" s="3" t="s">
        <v>4656</v>
      </c>
      <c r="F852" s="4" t="s">
        <v>4657</v>
      </c>
      <c r="G852" s="3" t="s">
        <v>4658</v>
      </c>
      <c r="H852" s="4" t="s">
        <v>104</v>
      </c>
      <c r="I852" s="3" t="s">
        <v>4659</v>
      </c>
      <c r="J852" s="3" t="s">
        <v>4660</v>
      </c>
      <c r="K852" s="4" t="s">
        <v>159</v>
      </c>
      <c r="L852" s="3" t="s">
        <v>1993</v>
      </c>
      <c r="M852" s="4" t="s">
        <v>72</v>
      </c>
      <c r="N852" s="3" t="s">
        <v>220</v>
      </c>
      <c r="O852" s="3" t="s">
        <v>4661</v>
      </c>
      <c r="P852" s="3" t="s">
        <v>4662</v>
      </c>
      <c r="Q852" s="3" t="s">
        <v>4663</v>
      </c>
      <c r="R852" s="3" t="s">
        <v>79</v>
      </c>
      <c r="S852" s="3" t="s">
        <v>224</v>
      </c>
      <c r="T852" s="4" t="s">
        <v>51</v>
      </c>
      <c r="U852" s="4" t="s">
        <v>52</v>
      </c>
      <c r="V852" s="3" t="s">
        <v>131</v>
      </c>
      <c r="W852" s="4" t="s">
        <v>4664</v>
      </c>
      <c r="X852" s="3" t="s">
        <v>4665</v>
      </c>
      <c r="Y852" s="3" t="s">
        <v>4666</v>
      </c>
      <c r="Z852" s="4" t="s">
        <v>4667</v>
      </c>
    </row>
    <row r="853" spans="1:26" x14ac:dyDescent="0.3">
      <c r="A853" s="4" t="str">
        <f>_xlfn.CONCAT(M853, K853, "-", B853, "-", T853, "-", U853)</f>
        <v>0109-343614-PUB-EBS</v>
      </c>
      <c r="B853" s="4">
        <v>343614</v>
      </c>
      <c r="C853" s="4" t="s">
        <v>4668</v>
      </c>
      <c r="D853" s="5">
        <v>109570</v>
      </c>
      <c r="E853" s="3" t="s">
        <v>4669</v>
      </c>
      <c r="F853" s="4" t="s">
        <v>4644</v>
      </c>
      <c r="G853" s="3" t="s">
        <v>4645</v>
      </c>
      <c r="H853" s="4" t="s">
        <v>104</v>
      </c>
      <c r="I853" s="3" t="s">
        <v>4670</v>
      </c>
      <c r="J853" s="3" t="s">
        <v>4671</v>
      </c>
      <c r="K853" s="4" t="s">
        <v>159</v>
      </c>
      <c r="L853" s="3" t="s">
        <v>1993</v>
      </c>
      <c r="M853" s="4" t="s">
        <v>72</v>
      </c>
      <c r="N853" s="3" t="s">
        <v>220</v>
      </c>
      <c r="O853" s="3" t="s">
        <v>4672</v>
      </c>
      <c r="P853" s="3" t="s">
        <v>2506</v>
      </c>
      <c r="Q853" s="3" t="s">
        <v>2507</v>
      </c>
      <c r="R853" s="3" t="s">
        <v>79</v>
      </c>
      <c r="S853" s="3" t="s">
        <v>224</v>
      </c>
      <c r="T853" s="4" t="s">
        <v>51</v>
      </c>
      <c r="U853" s="4" t="s">
        <v>225</v>
      </c>
      <c r="V853" s="3" t="s">
        <v>226</v>
      </c>
      <c r="W853" s="4" t="s">
        <v>4673</v>
      </c>
      <c r="X853" s="3" t="s">
        <v>4674</v>
      </c>
      <c r="Y853" s="3" t="s">
        <v>4675</v>
      </c>
      <c r="Z853" s="4" t="s">
        <v>4676</v>
      </c>
    </row>
    <row r="854" spans="1:26" x14ac:dyDescent="0.3">
      <c r="A854" s="4" t="str">
        <f>_xlfn.CONCAT(M854, K854, "-", B854, "-", T854, "-", U854)</f>
        <v>0109-402813-PUB-EBS</v>
      </c>
      <c r="B854" s="4">
        <v>402813</v>
      </c>
      <c r="C854" s="4" t="s">
        <v>8814</v>
      </c>
      <c r="D854" s="5">
        <v>109630</v>
      </c>
      <c r="E854" s="3" t="s">
        <v>8815</v>
      </c>
      <c r="F854" s="4" t="s">
        <v>3895</v>
      </c>
      <c r="G854" s="3" t="s">
        <v>3896</v>
      </c>
      <c r="H854" s="4" t="s">
        <v>104</v>
      </c>
      <c r="I854" s="3" t="s">
        <v>8816</v>
      </c>
      <c r="J854" s="3" t="s">
        <v>2787</v>
      </c>
      <c r="K854" s="4" t="s">
        <v>159</v>
      </c>
      <c r="L854" s="3" t="s">
        <v>1993</v>
      </c>
      <c r="M854" s="4" t="s">
        <v>72</v>
      </c>
      <c r="N854" s="3" t="s">
        <v>220</v>
      </c>
      <c r="O854" s="3" t="s">
        <v>8817</v>
      </c>
      <c r="P854" s="3" t="s">
        <v>2506</v>
      </c>
      <c r="Q854" s="3" t="s">
        <v>2507</v>
      </c>
      <c r="R854" s="3" t="s">
        <v>79</v>
      </c>
      <c r="S854" s="3" t="s">
        <v>224</v>
      </c>
      <c r="T854" s="4" t="s">
        <v>51</v>
      </c>
      <c r="U854" s="4" t="s">
        <v>225</v>
      </c>
      <c r="V854" s="3" t="s">
        <v>275</v>
      </c>
      <c r="W854" s="4" t="s">
        <v>8818</v>
      </c>
      <c r="X854" s="3" t="s">
        <v>8819</v>
      </c>
      <c r="Y854" s="3" t="s">
        <v>8820</v>
      </c>
      <c r="Z854" s="4" t="s">
        <v>8821</v>
      </c>
    </row>
    <row r="855" spans="1:26" x14ac:dyDescent="0.3">
      <c r="A855" s="4" t="str">
        <f>_xlfn.CONCAT(M855, K855, "-", B855, "-", T855, "-", U855)</f>
        <v>0109-800382-PRI-C</v>
      </c>
      <c r="B855" s="4">
        <v>800382</v>
      </c>
      <c r="C855" s="4" t="s">
        <v>10292</v>
      </c>
      <c r="D855" s="5">
        <v>109937</v>
      </c>
      <c r="E855" s="3" t="s">
        <v>10293</v>
      </c>
      <c r="H855" s="4" t="s">
        <v>41</v>
      </c>
      <c r="I855" s="3" t="s">
        <v>10294</v>
      </c>
      <c r="J855" s="3" t="s">
        <v>4594</v>
      </c>
      <c r="K855" s="4" t="s">
        <v>159</v>
      </c>
      <c r="L855" s="3" t="s">
        <v>1993</v>
      </c>
      <c r="M855" s="4" t="s">
        <v>72</v>
      </c>
      <c r="N855" s="3" t="s">
        <v>220</v>
      </c>
      <c r="O855" s="3" t="s">
        <v>10295</v>
      </c>
      <c r="P855" s="3" t="s">
        <v>10296</v>
      </c>
      <c r="Q855" s="3" t="s">
        <v>10297</v>
      </c>
      <c r="R855" s="3" t="s">
        <v>79</v>
      </c>
      <c r="S855" s="3" t="s">
        <v>224</v>
      </c>
      <c r="T855" s="4" t="s">
        <v>8096</v>
      </c>
      <c r="U855" s="4" t="s">
        <v>8105</v>
      </c>
      <c r="V855" s="3" t="s">
        <v>613</v>
      </c>
      <c r="W855" s="4" t="s">
        <v>10298</v>
      </c>
      <c r="X855" s="3" t="s">
        <v>10299</v>
      </c>
      <c r="Y855" s="3" t="s">
        <v>10300</v>
      </c>
      <c r="Z855" s="4" t="s">
        <v>10301</v>
      </c>
    </row>
    <row r="856" spans="1:26" x14ac:dyDescent="0.3">
      <c r="A856" s="4" t="str">
        <f>_xlfn.CONCAT(M856, K856, "-", B856, "-", T856, "-", U856)</f>
        <v>0109-800460-PRI-C</v>
      </c>
      <c r="B856" s="4">
        <v>800460</v>
      </c>
      <c r="C856" s="4" t="s">
        <v>10429</v>
      </c>
      <c r="D856" s="5">
        <v>109416</v>
      </c>
      <c r="E856" s="3" t="s">
        <v>10430</v>
      </c>
      <c r="H856" s="4" t="s">
        <v>41</v>
      </c>
      <c r="I856" s="3" t="s">
        <v>10431</v>
      </c>
      <c r="J856" s="3" t="s">
        <v>4660</v>
      </c>
      <c r="K856" s="4" t="s">
        <v>159</v>
      </c>
      <c r="L856" s="3" t="s">
        <v>1993</v>
      </c>
      <c r="M856" s="4" t="s">
        <v>72</v>
      </c>
      <c r="N856" s="3" t="s">
        <v>220</v>
      </c>
      <c r="O856" s="3" t="s">
        <v>10432</v>
      </c>
      <c r="P856" s="3" t="s">
        <v>10433</v>
      </c>
      <c r="Q856" s="3" t="s">
        <v>10434</v>
      </c>
      <c r="R856" s="3" t="s">
        <v>79</v>
      </c>
      <c r="S856" s="3" t="s">
        <v>224</v>
      </c>
      <c r="T856" s="4" t="s">
        <v>8096</v>
      </c>
      <c r="U856" s="4" t="s">
        <v>8105</v>
      </c>
      <c r="V856" s="3" t="s">
        <v>773</v>
      </c>
      <c r="W856" s="4" t="s">
        <v>10435</v>
      </c>
      <c r="Y856" s="3" t="s">
        <v>10436</v>
      </c>
      <c r="Z856" s="4" t="s">
        <v>10437</v>
      </c>
    </row>
    <row r="857" spans="1:26" x14ac:dyDescent="0.3">
      <c r="A857" s="4" t="str">
        <f>_xlfn.CONCAT(M857, K857, "-", B857, "-", T857, "-", U857)</f>
        <v>1711-343055-PUB-EB</v>
      </c>
      <c r="B857" s="4">
        <v>343055</v>
      </c>
      <c r="C857" s="4" t="s">
        <v>4140</v>
      </c>
      <c r="D857" s="5">
        <v>1711226</v>
      </c>
      <c r="E857" s="3" t="s">
        <v>4141</v>
      </c>
      <c r="F857" s="4" t="s">
        <v>4142</v>
      </c>
      <c r="G857" s="3" t="s">
        <v>4143</v>
      </c>
      <c r="H857" s="4" t="s">
        <v>104</v>
      </c>
      <c r="I857" s="3" t="s">
        <v>4144</v>
      </c>
      <c r="J857" s="3" t="s">
        <v>4145</v>
      </c>
      <c r="K857" s="4" t="s">
        <v>144</v>
      </c>
      <c r="L857" s="3" t="s">
        <v>4146</v>
      </c>
      <c r="M857" s="4" t="s">
        <v>253</v>
      </c>
      <c r="N857" s="3" t="s">
        <v>1411</v>
      </c>
      <c r="O857" s="3" t="s">
        <v>4147</v>
      </c>
      <c r="P857" s="3" t="s">
        <v>4148</v>
      </c>
      <c r="Q857" s="3" t="s">
        <v>4149</v>
      </c>
      <c r="R857" s="3" t="s">
        <v>79</v>
      </c>
      <c r="S857" s="3" t="s">
        <v>4150</v>
      </c>
      <c r="T857" s="4" t="s">
        <v>51</v>
      </c>
      <c r="U857" s="4" t="s">
        <v>52</v>
      </c>
      <c r="V857" s="3" t="s">
        <v>149</v>
      </c>
      <c r="W857" s="4" t="s">
        <v>4151</v>
      </c>
      <c r="X857" s="3" t="s">
        <v>4152</v>
      </c>
      <c r="Y857" s="3" t="s">
        <v>4153</v>
      </c>
      <c r="Z857" s="4" t="s">
        <v>4154</v>
      </c>
    </row>
    <row r="858" spans="1:26" x14ac:dyDescent="0.3">
      <c r="A858" s="4" t="str">
        <f>_xlfn.CONCAT(M858, K858, "-", B858, "-", T858, "-", U858)</f>
        <v>2210-390071-PUB-EBS</v>
      </c>
      <c r="B858" s="4">
        <v>390071</v>
      </c>
      <c r="C858" s="4" t="s">
        <v>8195</v>
      </c>
      <c r="D858" s="5">
        <v>1910118</v>
      </c>
      <c r="E858" s="3" t="s">
        <v>8196</v>
      </c>
      <c r="H858" s="4" t="s">
        <v>41</v>
      </c>
      <c r="I858" s="3" t="s">
        <v>8197</v>
      </c>
      <c r="J858" s="3" t="s">
        <v>8198</v>
      </c>
      <c r="K858" s="4" t="s">
        <v>161</v>
      </c>
      <c r="L858" s="3" t="s">
        <v>8199</v>
      </c>
      <c r="M858" s="4" t="s">
        <v>46</v>
      </c>
      <c r="N858" s="3" t="s">
        <v>47</v>
      </c>
      <c r="O858" s="3" t="s">
        <v>8200</v>
      </c>
      <c r="P858" s="3" t="s">
        <v>4080</v>
      </c>
      <c r="Q858" s="3" t="s">
        <v>4081</v>
      </c>
      <c r="T858" s="4" t="s">
        <v>51</v>
      </c>
      <c r="U858" s="4" t="s">
        <v>225</v>
      </c>
      <c r="V858" s="3" t="s">
        <v>53</v>
      </c>
      <c r="Y858" s="3" t="s">
        <v>8201</v>
      </c>
    </row>
    <row r="859" spans="1:26" x14ac:dyDescent="0.3">
      <c r="A859" s="4" t="str">
        <f>_xlfn.CONCAT(M859, K859, "-", B859, "-", T859, "-", U859)</f>
        <v>1416-310177-PUB-</v>
      </c>
      <c r="B859" s="5">
        <v>310177</v>
      </c>
      <c r="E859" s="3" t="s">
        <v>10938</v>
      </c>
      <c r="F859" s="4" t="s">
        <v>10939</v>
      </c>
      <c r="G859" s="3" t="s">
        <v>10940</v>
      </c>
      <c r="H859" s="4" t="s">
        <v>41</v>
      </c>
      <c r="I859" s="3" t="s">
        <v>10941</v>
      </c>
      <c r="J859" s="3" t="s">
        <v>1560</v>
      </c>
      <c r="K859" s="4" t="s">
        <v>74</v>
      </c>
      <c r="L859" s="3" t="s">
        <v>270</v>
      </c>
      <c r="M859" s="4" t="s">
        <v>90</v>
      </c>
      <c r="N859" s="3" t="s">
        <v>270</v>
      </c>
      <c r="O859" s="3" t="s">
        <v>10942</v>
      </c>
      <c r="P859" s="3" t="e">
        <v>#N/A</v>
      </c>
      <c r="Q859" s="3" t="e">
        <v>#N/A</v>
      </c>
      <c r="R859" s="3" t="s">
        <v>113</v>
      </c>
      <c r="S859" s="3" t="s">
        <v>431</v>
      </c>
      <c r="T859" s="4" t="s">
        <v>51</v>
      </c>
      <c r="V859" s="3" t="s">
        <v>131</v>
      </c>
      <c r="W859" s="3" t="s">
        <v>10943</v>
      </c>
      <c r="X859" s="3" t="s">
        <v>10944</v>
      </c>
      <c r="Y859" s="3" t="s">
        <v>10945</v>
      </c>
      <c r="Z859" s="4" t="s">
        <v>10946</v>
      </c>
    </row>
    <row r="860" spans="1:26" x14ac:dyDescent="0.3">
      <c r="A860" s="4" t="str">
        <f>_xlfn.CONCAT(M860, K860, "-", B860, "-", T860, "-", U860)</f>
        <v>1416-340078-PUB-EB</v>
      </c>
      <c r="B860" s="4">
        <v>340078</v>
      </c>
      <c r="C860" s="4" t="s">
        <v>1529</v>
      </c>
      <c r="D860" s="5">
        <v>1416687</v>
      </c>
      <c r="E860" s="3" t="s">
        <v>1530</v>
      </c>
      <c r="F860" s="4" t="s">
        <v>1531</v>
      </c>
      <c r="G860" s="3" t="s">
        <v>1532</v>
      </c>
      <c r="H860" s="4" t="s">
        <v>104</v>
      </c>
      <c r="I860" s="3" t="s">
        <v>1533</v>
      </c>
      <c r="J860" s="3" t="s">
        <v>1534</v>
      </c>
      <c r="K860" s="4" t="s">
        <v>74</v>
      </c>
      <c r="L860" s="3" t="s">
        <v>270</v>
      </c>
      <c r="M860" s="4" t="s">
        <v>90</v>
      </c>
      <c r="N860" s="3" t="s">
        <v>270</v>
      </c>
      <c r="O860" s="3" t="s">
        <v>1535</v>
      </c>
      <c r="P860" s="3" t="s">
        <v>1536</v>
      </c>
      <c r="Q860" s="3" t="s">
        <v>1537</v>
      </c>
      <c r="R860" s="3" t="s">
        <v>113</v>
      </c>
      <c r="S860" s="3" t="s">
        <v>431</v>
      </c>
      <c r="T860" s="4" t="s">
        <v>51</v>
      </c>
      <c r="U860" s="4" t="s">
        <v>52</v>
      </c>
      <c r="V860" s="3" t="s">
        <v>131</v>
      </c>
      <c r="W860" s="4" t="s">
        <v>1538</v>
      </c>
      <c r="X860" s="3" t="s">
        <v>1539</v>
      </c>
      <c r="Y860" s="3" t="s">
        <v>1540</v>
      </c>
      <c r="Z860" s="4" t="s">
        <v>1541</v>
      </c>
    </row>
    <row r="861" spans="1:26" x14ac:dyDescent="0.3">
      <c r="A861" s="4" t="str">
        <f>_xlfn.CONCAT(M861, K861, "-", B861, "-", T861, "-", U861)</f>
        <v>1416-340108-PUB-EB</v>
      </c>
      <c r="B861" s="4">
        <v>340108</v>
      </c>
      <c r="C861" s="4" t="s">
        <v>1555</v>
      </c>
      <c r="D861" s="5">
        <v>1416762</v>
      </c>
      <c r="E861" s="3" t="s">
        <v>1556</v>
      </c>
      <c r="F861" s="4" t="s">
        <v>1557</v>
      </c>
      <c r="G861" s="3" t="s">
        <v>1558</v>
      </c>
      <c r="H861" s="4" t="s">
        <v>104</v>
      </c>
      <c r="I861" s="3" t="s">
        <v>1559</v>
      </c>
      <c r="J861" s="3" t="s">
        <v>1560</v>
      </c>
      <c r="K861" s="4" t="s">
        <v>74</v>
      </c>
      <c r="L861" s="3" t="s">
        <v>270</v>
      </c>
      <c r="M861" s="4" t="s">
        <v>90</v>
      </c>
      <c r="N861" s="3" t="s">
        <v>270</v>
      </c>
      <c r="O861" s="3" t="s">
        <v>1561</v>
      </c>
      <c r="P861" s="3" t="s">
        <v>1562</v>
      </c>
      <c r="Q861" s="3" t="s">
        <v>1563</v>
      </c>
      <c r="R861" s="3" t="s">
        <v>113</v>
      </c>
      <c r="S861" s="3" t="s">
        <v>431</v>
      </c>
      <c r="T861" s="4" t="s">
        <v>51</v>
      </c>
      <c r="U861" s="4" t="s">
        <v>52</v>
      </c>
      <c r="V861" s="3" t="s">
        <v>131</v>
      </c>
      <c r="W861" s="4" t="s">
        <v>1564</v>
      </c>
      <c r="X861" s="3" t="s">
        <v>1565</v>
      </c>
      <c r="Y861" s="3" t="s">
        <v>1566</v>
      </c>
      <c r="Z861" s="4" t="s">
        <v>1567</v>
      </c>
    </row>
    <row r="862" spans="1:26" x14ac:dyDescent="0.3">
      <c r="A862" s="4" t="str">
        <f>_xlfn.CONCAT(M862, K862, "-", B862, "-", T862, "-", U862)</f>
        <v>1416-340790-PUB-</v>
      </c>
      <c r="B862" s="5">
        <v>340790</v>
      </c>
      <c r="E862" s="3" t="s">
        <v>11211</v>
      </c>
      <c r="F862" s="4" t="s">
        <v>11212</v>
      </c>
      <c r="G862" s="3" t="s">
        <v>11213</v>
      </c>
      <c r="H862" s="4" t="s">
        <v>41</v>
      </c>
      <c r="I862" s="3" t="s">
        <v>11214</v>
      </c>
      <c r="J862" s="3" t="s">
        <v>1560</v>
      </c>
      <c r="K862" s="4" t="s">
        <v>74</v>
      </c>
      <c r="L862" s="3" t="s">
        <v>270</v>
      </c>
      <c r="M862" s="4" t="s">
        <v>90</v>
      </c>
      <c r="N862" s="3" t="s">
        <v>270</v>
      </c>
      <c r="O862" s="3" t="s">
        <v>11215</v>
      </c>
      <c r="P862" s="3" t="e">
        <v>#N/A</v>
      </c>
      <c r="Q862" s="3" t="e">
        <v>#N/A</v>
      </c>
      <c r="R862" s="3" t="s">
        <v>113</v>
      </c>
      <c r="S862" s="3" t="s">
        <v>431</v>
      </c>
      <c r="T862" s="4" t="s">
        <v>51</v>
      </c>
      <c r="V862" s="3" t="s">
        <v>131</v>
      </c>
      <c r="W862" s="3" t="s">
        <v>11216</v>
      </c>
      <c r="Y862" s="3" t="s">
        <v>11217</v>
      </c>
      <c r="Z862" s="4" t="s">
        <v>11218</v>
      </c>
    </row>
    <row r="863" spans="1:26" x14ac:dyDescent="0.3">
      <c r="A863" s="4" t="str">
        <f>_xlfn.CONCAT(M863, K863, "-", B863, "-", T863, "-", U863)</f>
        <v>1416-340832-PUB-EB</v>
      </c>
      <c r="B863" s="4">
        <v>340832</v>
      </c>
      <c r="C863" s="4" t="s">
        <v>2211</v>
      </c>
      <c r="D863" s="5">
        <v>1416552</v>
      </c>
      <c r="E863" s="3" t="s">
        <v>2212</v>
      </c>
      <c r="F863" s="4" t="s">
        <v>1531</v>
      </c>
      <c r="G863" s="3" t="s">
        <v>1532</v>
      </c>
      <c r="H863" s="4" t="s">
        <v>41</v>
      </c>
      <c r="I863" s="3" t="s">
        <v>2213</v>
      </c>
      <c r="J863" s="3" t="s">
        <v>2214</v>
      </c>
      <c r="K863" s="4" t="s">
        <v>74</v>
      </c>
      <c r="L863" s="3" t="s">
        <v>270</v>
      </c>
      <c r="M863" s="4" t="s">
        <v>90</v>
      </c>
      <c r="N863" s="3" t="s">
        <v>270</v>
      </c>
      <c r="O863" s="3" t="s">
        <v>2215</v>
      </c>
      <c r="P863" s="3" t="s">
        <v>2216</v>
      </c>
      <c r="Q863" s="3" t="s">
        <v>2217</v>
      </c>
      <c r="R863" s="3" t="s">
        <v>113</v>
      </c>
      <c r="S863" s="3" t="s">
        <v>431</v>
      </c>
      <c r="T863" s="4" t="s">
        <v>51</v>
      </c>
      <c r="U863" s="4" t="s">
        <v>52</v>
      </c>
      <c r="V863" s="3" t="s">
        <v>131</v>
      </c>
      <c r="W863" s="4" t="s">
        <v>2218</v>
      </c>
      <c r="Y863" s="3" t="s">
        <v>2219</v>
      </c>
      <c r="Z863" s="4" t="s">
        <v>2220</v>
      </c>
    </row>
    <row r="864" spans="1:26" x14ac:dyDescent="0.3">
      <c r="A864" s="4" t="str">
        <f>_xlfn.CONCAT(M864, K864, "-", B864, "-", T864, "-", U864)</f>
        <v>1509-330425-PUB-EB</v>
      </c>
      <c r="B864" s="4">
        <v>330425</v>
      </c>
      <c r="C864" s="4" t="s">
        <v>875</v>
      </c>
      <c r="D864" s="5">
        <v>1509985</v>
      </c>
      <c r="E864" s="3" t="s">
        <v>876</v>
      </c>
      <c r="F864" s="4" t="s">
        <v>877</v>
      </c>
      <c r="G864" s="3" t="s">
        <v>878</v>
      </c>
      <c r="H864" s="4" t="s">
        <v>104</v>
      </c>
      <c r="I864" s="3" t="s">
        <v>879</v>
      </c>
      <c r="J864" s="3" t="s">
        <v>880</v>
      </c>
      <c r="K864" s="4" t="s">
        <v>159</v>
      </c>
      <c r="L864" s="3" t="s">
        <v>881</v>
      </c>
      <c r="M864" s="4" t="s">
        <v>108</v>
      </c>
      <c r="N864" s="3" t="s">
        <v>109</v>
      </c>
      <c r="O864" s="3" t="s">
        <v>882</v>
      </c>
      <c r="P864" s="3" t="s">
        <v>883</v>
      </c>
      <c r="Q864" s="3" t="s">
        <v>884</v>
      </c>
      <c r="R864" s="3" t="s">
        <v>801</v>
      </c>
      <c r="S864" s="3" t="s">
        <v>885</v>
      </c>
      <c r="T864" s="4" t="s">
        <v>51</v>
      </c>
      <c r="U864" s="4" t="s">
        <v>52</v>
      </c>
      <c r="V864" s="3" t="s">
        <v>64</v>
      </c>
      <c r="W864" s="4" t="s">
        <v>886</v>
      </c>
      <c r="X864" s="3" t="s">
        <v>887</v>
      </c>
      <c r="Y864" s="3" t="s">
        <v>888</v>
      </c>
      <c r="Z864" s="4" t="s">
        <v>889</v>
      </c>
    </row>
    <row r="865" spans="1:26" x14ac:dyDescent="0.3">
      <c r="A865" s="4" t="str">
        <f>_xlfn.CONCAT(M865, K865, "-", B865, "-", T865, "-", U865)</f>
        <v>1509-343870-PUB-</v>
      </c>
      <c r="B865" s="5">
        <v>343870</v>
      </c>
      <c r="E865" s="3" t="s">
        <v>11658</v>
      </c>
      <c r="F865" s="4" t="s">
        <v>11659</v>
      </c>
      <c r="G865" s="3" t="s">
        <v>11660</v>
      </c>
      <c r="H865" s="4" t="s">
        <v>41</v>
      </c>
      <c r="I865" s="3" t="s">
        <v>11661</v>
      </c>
      <c r="J865" s="3" t="s">
        <v>11662</v>
      </c>
      <c r="K865" s="4" t="s">
        <v>159</v>
      </c>
      <c r="L865" s="3" t="s">
        <v>881</v>
      </c>
      <c r="M865" s="4" t="s">
        <v>108</v>
      </c>
      <c r="N865" s="3" t="s">
        <v>109</v>
      </c>
      <c r="O865" s="3" t="s">
        <v>11663</v>
      </c>
      <c r="P865" s="3" t="e">
        <v>#N/A</v>
      </c>
      <c r="Q865" s="3" t="e">
        <v>#N/A</v>
      </c>
      <c r="R865" s="3" t="s">
        <v>801</v>
      </c>
      <c r="S865" s="3" t="s">
        <v>885</v>
      </c>
      <c r="T865" s="4" t="s">
        <v>51</v>
      </c>
      <c r="V865" s="3" t="s">
        <v>149</v>
      </c>
      <c r="W865" s="3" t="s">
        <v>11664</v>
      </c>
      <c r="Y865" s="3" t="s">
        <v>11665</v>
      </c>
      <c r="Z865" s="4" t="s">
        <v>11666</v>
      </c>
    </row>
    <row r="866" spans="1:26" x14ac:dyDescent="0.3">
      <c r="A866" s="4" t="str">
        <f>_xlfn.CONCAT(M866, K866, "-", B866, "-", T866, "-", U866)</f>
        <v>1509-344412-PUB-EB</v>
      </c>
      <c r="B866" s="4">
        <v>344412</v>
      </c>
      <c r="C866" s="4" t="s">
        <v>5537</v>
      </c>
      <c r="D866" s="5">
        <v>1509053</v>
      </c>
      <c r="E866" s="3" t="s">
        <v>5538</v>
      </c>
      <c r="F866" s="4" t="s">
        <v>5539</v>
      </c>
      <c r="G866" s="3" t="s">
        <v>5540</v>
      </c>
      <c r="H866" s="4" t="s">
        <v>104</v>
      </c>
      <c r="I866" s="3" t="s">
        <v>5541</v>
      </c>
      <c r="J866" s="3" t="s">
        <v>5542</v>
      </c>
      <c r="K866" s="4" t="s">
        <v>159</v>
      </c>
      <c r="L866" s="3" t="s">
        <v>881</v>
      </c>
      <c r="M866" s="4" t="s">
        <v>108</v>
      </c>
      <c r="N866" s="3" t="s">
        <v>109</v>
      </c>
      <c r="O866" s="3" t="s">
        <v>5543</v>
      </c>
      <c r="P866" s="3" t="s">
        <v>5544</v>
      </c>
      <c r="Q866" s="3" t="s">
        <v>5545</v>
      </c>
      <c r="R866" s="3" t="s">
        <v>801</v>
      </c>
      <c r="S866" s="3" t="s">
        <v>885</v>
      </c>
      <c r="T866" s="4" t="s">
        <v>51</v>
      </c>
      <c r="U866" s="4" t="s">
        <v>52</v>
      </c>
      <c r="V866" s="3" t="s">
        <v>115</v>
      </c>
      <c r="W866" s="4" t="s">
        <v>5546</v>
      </c>
      <c r="X866" s="3" t="s">
        <v>5547</v>
      </c>
      <c r="Y866" s="3" t="s">
        <v>5548</v>
      </c>
      <c r="Z866" s="4" t="s">
        <v>5549</v>
      </c>
    </row>
    <row r="867" spans="1:26" x14ac:dyDescent="0.3">
      <c r="A867" s="4" t="str">
        <f>_xlfn.CONCAT(M867, K867, "-", B867, "-", T867, "-", U867)</f>
        <v>1314-296454-PUB-EB</v>
      </c>
      <c r="B867" s="4">
        <v>296454</v>
      </c>
      <c r="C867" s="4" t="s">
        <v>84</v>
      </c>
      <c r="D867" s="5">
        <v>1314002</v>
      </c>
      <c r="E867" s="3" t="s">
        <v>85</v>
      </c>
      <c r="F867" s="4" t="s">
        <v>86</v>
      </c>
      <c r="G867" s="3" t="s">
        <v>87</v>
      </c>
      <c r="H867" s="4" t="s">
        <v>41</v>
      </c>
      <c r="I867" s="3" t="s">
        <v>88</v>
      </c>
      <c r="J867" s="3" t="s">
        <v>89</v>
      </c>
      <c r="K867" s="4" t="s">
        <v>90</v>
      </c>
      <c r="L867" s="3" t="s">
        <v>91</v>
      </c>
      <c r="M867" s="4" t="s">
        <v>92</v>
      </c>
      <c r="N867" s="3" t="s">
        <v>93</v>
      </c>
      <c r="O867" s="3" t="s">
        <v>94</v>
      </c>
      <c r="P867" s="3" t="s">
        <v>95</v>
      </c>
      <c r="Q867" s="3" t="s">
        <v>96</v>
      </c>
      <c r="R867" s="3" t="s">
        <v>79</v>
      </c>
      <c r="S867" s="3" t="s">
        <v>97</v>
      </c>
      <c r="T867" s="4" t="s">
        <v>51</v>
      </c>
      <c r="U867" s="4" t="s">
        <v>52</v>
      </c>
      <c r="V867" s="3" t="s">
        <v>81</v>
      </c>
      <c r="Y867" s="3" t="s">
        <v>98</v>
      </c>
      <c r="Z867" s="4" t="s">
        <v>99</v>
      </c>
    </row>
    <row r="868" spans="1:26" x14ac:dyDescent="0.3">
      <c r="A868" s="4" t="str">
        <f>_xlfn.CONCAT(M868, K868, "-", B868, "-", T868, "-", U868)</f>
        <v>1314-330838-PUB-EB</v>
      </c>
      <c r="B868" s="4">
        <v>330838</v>
      </c>
      <c r="C868" s="4" t="s">
        <v>1234</v>
      </c>
      <c r="D868" s="5">
        <v>1314797</v>
      </c>
      <c r="E868" s="3" t="s">
        <v>1235</v>
      </c>
      <c r="F868" s="4" t="s">
        <v>1236</v>
      </c>
      <c r="G868" s="3" t="s">
        <v>1235</v>
      </c>
      <c r="H868" s="4" t="s">
        <v>41</v>
      </c>
      <c r="I868" s="3" t="s">
        <v>88</v>
      </c>
      <c r="J868" s="3" t="s">
        <v>89</v>
      </c>
      <c r="K868" s="4" t="s">
        <v>90</v>
      </c>
      <c r="L868" s="3" t="s">
        <v>91</v>
      </c>
      <c r="M868" s="4" t="s">
        <v>92</v>
      </c>
      <c r="N868" s="3" t="s">
        <v>93</v>
      </c>
      <c r="O868" s="3" t="s">
        <v>94</v>
      </c>
      <c r="P868" s="3" t="s">
        <v>1237</v>
      </c>
      <c r="Q868" s="3" t="s">
        <v>1238</v>
      </c>
      <c r="R868" s="3" t="s">
        <v>79</v>
      </c>
      <c r="S868" s="3" t="s">
        <v>97</v>
      </c>
      <c r="T868" s="4" t="s">
        <v>51</v>
      </c>
      <c r="U868" s="4" t="s">
        <v>52</v>
      </c>
      <c r="V868" s="3" t="s">
        <v>81</v>
      </c>
      <c r="W868" s="4" t="s">
        <v>1239</v>
      </c>
      <c r="X868" s="3" t="s">
        <v>1240</v>
      </c>
      <c r="Y868" s="3" t="s">
        <v>1241</v>
      </c>
      <c r="Z868" s="4" t="s">
        <v>1242</v>
      </c>
    </row>
    <row r="869" spans="1:26" x14ac:dyDescent="0.3">
      <c r="A869" s="4" t="str">
        <f>_xlfn.CONCAT(M869, K869, "-", B869, "-", T869, "-", U869)</f>
        <v>1314-343018-PUB-</v>
      </c>
      <c r="B869" s="5">
        <v>343018</v>
      </c>
      <c r="E869" s="3" t="s">
        <v>11563</v>
      </c>
      <c r="F869" s="4" t="s">
        <v>11564</v>
      </c>
      <c r="G869" s="3" t="s">
        <v>11565</v>
      </c>
      <c r="H869" s="4" t="s">
        <v>41</v>
      </c>
      <c r="I869" s="3" t="s">
        <v>11566</v>
      </c>
      <c r="J869" s="3" t="s">
        <v>8457</v>
      </c>
      <c r="K869" s="4" t="s">
        <v>90</v>
      </c>
      <c r="L869" s="3" t="s">
        <v>91</v>
      </c>
      <c r="M869" s="4" t="s">
        <v>92</v>
      </c>
      <c r="N869" s="3" t="s">
        <v>93</v>
      </c>
      <c r="O869" s="3" t="s">
        <v>11567</v>
      </c>
      <c r="P869" s="3" t="e">
        <v>#N/A</v>
      </c>
      <c r="Q869" s="3" t="e">
        <v>#N/A</v>
      </c>
      <c r="R869" s="3" t="s">
        <v>79</v>
      </c>
      <c r="S869" s="3" t="s">
        <v>97</v>
      </c>
      <c r="T869" s="4" t="s">
        <v>51</v>
      </c>
      <c r="V869" s="3" t="s">
        <v>149</v>
      </c>
      <c r="W869" s="3" t="s">
        <v>11568</v>
      </c>
      <c r="Y869" s="3" t="s">
        <v>11569</v>
      </c>
      <c r="Z869" s="4" t="s">
        <v>11570</v>
      </c>
    </row>
    <row r="870" spans="1:26" x14ac:dyDescent="0.3">
      <c r="A870" s="4" t="str">
        <f>_xlfn.CONCAT(M870, K870, "-", B870, "-", T870, "-", U870)</f>
        <v>1314-343225-PUB-EB</v>
      </c>
      <c r="B870" s="4">
        <v>343225</v>
      </c>
      <c r="C870" s="4" t="s">
        <v>4296</v>
      </c>
      <c r="D870" s="5">
        <v>1314807</v>
      </c>
      <c r="E870" s="3" t="s">
        <v>4297</v>
      </c>
      <c r="F870" s="4" t="s">
        <v>4298</v>
      </c>
      <c r="G870" s="3" t="s">
        <v>4299</v>
      </c>
      <c r="H870" s="4" t="s">
        <v>104</v>
      </c>
      <c r="I870" s="3" t="s">
        <v>4300</v>
      </c>
      <c r="J870" s="3" t="s">
        <v>4301</v>
      </c>
      <c r="K870" s="4" t="s">
        <v>90</v>
      </c>
      <c r="L870" s="3" t="s">
        <v>91</v>
      </c>
      <c r="M870" s="4" t="s">
        <v>92</v>
      </c>
      <c r="N870" s="3" t="s">
        <v>93</v>
      </c>
      <c r="O870" s="3" t="s">
        <v>4302</v>
      </c>
      <c r="P870" s="3" t="s">
        <v>4303</v>
      </c>
      <c r="Q870" s="3" t="s">
        <v>4304</v>
      </c>
      <c r="R870" s="3" t="s">
        <v>79</v>
      </c>
      <c r="S870" s="3" t="s">
        <v>97</v>
      </c>
      <c r="T870" s="4" t="s">
        <v>51</v>
      </c>
      <c r="U870" s="4" t="s">
        <v>52</v>
      </c>
      <c r="V870" s="3" t="s">
        <v>64</v>
      </c>
      <c r="W870" s="4" t="s">
        <v>4305</v>
      </c>
      <c r="X870" s="3" t="s">
        <v>4306</v>
      </c>
      <c r="Y870" s="3" t="s">
        <v>4307</v>
      </c>
      <c r="Z870" s="4" t="s">
        <v>4308</v>
      </c>
    </row>
    <row r="871" spans="1:26" x14ac:dyDescent="0.3">
      <c r="A871" s="4" t="str">
        <f>_xlfn.CONCAT(M871, K871, "-", B871, "-", T871, "-", U871)</f>
        <v>1314-346550-PUB-EB</v>
      </c>
      <c r="B871" s="4">
        <v>346550</v>
      </c>
      <c r="C871" s="4" t="s">
        <v>7688</v>
      </c>
      <c r="D871" s="5">
        <v>1314529</v>
      </c>
      <c r="E871" s="3" t="s">
        <v>7689</v>
      </c>
      <c r="F871" s="4" t="s">
        <v>7690</v>
      </c>
      <c r="G871" s="3" t="s">
        <v>7691</v>
      </c>
      <c r="H871" s="4" t="s">
        <v>41</v>
      </c>
      <c r="I871" s="3" t="s">
        <v>7692</v>
      </c>
      <c r="J871" s="3" t="s">
        <v>7693</v>
      </c>
      <c r="K871" s="4" t="s">
        <v>90</v>
      </c>
      <c r="L871" s="3" t="s">
        <v>91</v>
      </c>
      <c r="M871" s="4" t="s">
        <v>92</v>
      </c>
      <c r="N871" s="3" t="s">
        <v>93</v>
      </c>
      <c r="O871" s="3" t="s">
        <v>7694</v>
      </c>
      <c r="P871" s="3" t="s">
        <v>7695</v>
      </c>
      <c r="Q871" s="3" t="s">
        <v>7696</v>
      </c>
      <c r="R871" s="3" t="s">
        <v>79</v>
      </c>
      <c r="S871" s="3" t="s">
        <v>97</v>
      </c>
      <c r="T871" s="4" t="s">
        <v>51</v>
      </c>
      <c r="U871" s="4" t="s">
        <v>52</v>
      </c>
      <c r="V871" s="3" t="s">
        <v>131</v>
      </c>
      <c r="W871" s="4" t="s">
        <v>7697</v>
      </c>
      <c r="Y871" s="3" t="s">
        <v>7698</v>
      </c>
      <c r="Z871" s="4" t="s">
        <v>7699</v>
      </c>
    </row>
    <row r="872" spans="1:26" x14ac:dyDescent="0.3">
      <c r="A872" s="4" t="str">
        <f>_xlfn.CONCAT(M872, K872, "-", B872, "-", T872, "-", U872)</f>
        <v>1314-401237-PUB-EBS</v>
      </c>
      <c r="B872" s="4">
        <v>401237</v>
      </c>
      <c r="C872" s="4" t="s">
        <v>8454</v>
      </c>
      <c r="D872" s="5">
        <v>1314986</v>
      </c>
      <c r="E872" s="3" t="s">
        <v>8455</v>
      </c>
      <c r="F872" s="4" t="s">
        <v>7690</v>
      </c>
      <c r="G872" s="3" t="s">
        <v>7691</v>
      </c>
      <c r="H872" s="4" t="s">
        <v>104</v>
      </c>
      <c r="I872" s="3" t="s">
        <v>8456</v>
      </c>
      <c r="J872" s="3" t="s">
        <v>8457</v>
      </c>
      <c r="K872" s="4" t="s">
        <v>90</v>
      </c>
      <c r="L872" s="3" t="s">
        <v>91</v>
      </c>
      <c r="M872" s="4" t="s">
        <v>92</v>
      </c>
      <c r="N872" s="3" t="s">
        <v>93</v>
      </c>
      <c r="O872" s="3" t="s">
        <v>8458</v>
      </c>
      <c r="P872" s="3" t="s">
        <v>8459</v>
      </c>
      <c r="Q872" s="3" t="s">
        <v>8460</v>
      </c>
      <c r="R872" s="3" t="s">
        <v>79</v>
      </c>
      <c r="S872" s="3" t="s">
        <v>97</v>
      </c>
      <c r="T872" s="4" t="s">
        <v>51</v>
      </c>
      <c r="U872" s="4" t="s">
        <v>225</v>
      </c>
      <c r="V872" s="3" t="s">
        <v>226</v>
      </c>
      <c r="W872" s="4" t="s">
        <v>8461</v>
      </c>
      <c r="X872" s="3" t="s">
        <v>8462</v>
      </c>
      <c r="Y872" s="3" t="s">
        <v>8463</v>
      </c>
      <c r="Z872" s="4" t="s">
        <v>8464</v>
      </c>
    </row>
    <row r="873" spans="1:26" x14ac:dyDescent="0.3">
      <c r="A873" s="4" t="str">
        <f>_xlfn.CONCAT(M873, K873, "-", B873, "-", T873, "-", U873)</f>
        <v>1314-505948-PRI-C</v>
      </c>
      <c r="B873" s="4">
        <v>505948</v>
      </c>
      <c r="C873" s="4" t="s">
        <v>9798</v>
      </c>
      <c r="D873" s="5">
        <v>1314257</v>
      </c>
      <c r="E873" s="3" t="s">
        <v>9799</v>
      </c>
      <c r="H873" s="4" t="s">
        <v>41</v>
      </c>
      <c r="I873" s="3" t="s">
        <v>9800</v>
      </c>
      <c r="J873" s="3" t="s">
        <v>8457</v>
      </c>
      <c r="K873" s="4" t="s">
        <v>90</v>
      </c>
      <c r="L873" s="3" t="s">
        <v>91</v>
      </c>
      <c r="M873" s="4" t="s">
        <v>92</v>
      </c>
      <c r="N873" s="3" t="s">
        <v>93</v>
      </c>
      <c r="O873" s="3" t="s">
        <v>9801</v>
      </c>
      <c r="P873" s="3">
        <v>41.339709999999997</v>
      </c>
      <c r="Q873" s="3">
        <v>-8.4773200000000006</v>
      </c>
      <c r="R873" s="3" t="s">
        <v>79</v>
      </c>
      <c r="S873" s="3" t="s">
        <v>97</v>
      </c>
      <c r="T873" s="4" t="s">
        <v>8096</v>
      </c>
      <c r="U873" s="4" t="s">
        <v>8105</v>
      </c>
      <c r="V873" s="3" t="s">
        <v>64</v>
      </c>
      <c r="W873" s="4" t="s">
        <v>9802</v>
      </c>
      <c r="Y873" s="3" t="s">
        <v>9803</v>
      </c>
      <c r="Z873" s="4" t="s">
        <v>9804</v>
      </c>
    </row>
    <row r="874" spans="1:26" x14ac:dyDescent="0.3">
      <c r="A874" s="4" t="str">
        <f>_xlfn.CONCAT(M874, K874, "-", B874, "-", T874, "-", U874)</f>
        <v>1314-506072-PRI-C</v>
      </c>
      <c r="B874" s="4">
        <v>506072</v>
      </c>
      <c r="C874" s="4" t="s">
        <v>9832</v>
      </c>
      <c r="D874" s="5">
        <v>1314414</v>
      </c>
      <c r="E874" s="3" t="s">
        <v>9833</v>
      </c>
      <c r="H874" s="4" t="s">
        <v>41</v>
      </c>
      <c r="I874" s="3" t="s">
        <v>9834</v>
      </c>
      <c r="J874" s="3" t="s">
        <v>8457</v>
      </c>
      <c r="K874" s="4" t="s">
        <v>90</v>
      </c>
      <c r="L874" s="3" t="s">
        <v>91</v>
      </c>
      <c r="M874" s="4" t="s">
        <v>92</v>
      </c>
      <c r="N874" s="3" t="s">
        <v>93</v>
      </c>
      <c r="O874" s="3" t="s">
        <v>9835</v>
      </c>
      <c r="P874" s="3" t="s">
        <v>9836</v>
      </c>
      <c r="Q874" s="3" t="s">
        <v>9837</v>
      </c>
      <c r="R874" s="3" t="s">
        <v>79</v>
      </c>
      <c r="S874" s="3" t="s">
        <v>97</v>
      </c>
      <c r="T874" s="4" t="s">
        <v>8096</v>
      </c>
      <c r="U874" s="4" t="s">
        <v>8105</v>
      </c>
      <c r="V874" s="3" t="s">
        <v>53</v>
      </c>
      <c r="W874" s="4" t="s">
        <v>9838</v>
      </c>
      <c r="X874" s="3" t="s">
        <v>9839</v>
      </c>
      <c r="Y874" s="3" t="s">
        <v>9840</v>
      </c>
      <c r="Z874" s="4" t="s">
        <v>9841</v>
      </c>
    </row>
    <row r="875" spans="1:26" x14ac:dyDescent="0.3">
      <c r="A875" s="4" t="str">
        <f>_xlfn.CONCAT(M875, K875, "-", B875, "-", T875, "-", U875)</f>
        <v>1314-803328-PRI-I</v>
      </c>
      <c r="B875" s="4">
        <v>803328</v>
      </c>
      <c r="C875" s="4" t="s">
        <v>10759</v>
      </c>
      <c r="D875" s="5">
        <v>1314647</v>
      </c>
      <c r="E875" s="3" t="s">
        <v>10760</v>
      </c>
      <c r="H875" s="4" t="s">
        <v>41</v>
      </c>
      <c r="I875" s="3" t="s">
        <v>10761</v>
      </c>
      <c r="J875" s="3" t="s">
        <v>10762</v>
      </c>
      <c r="K875" s="4" t="s">
        <v>90</v>
      </c>
      <c r="L875" s="3" t="s">
        <v>91</v>
      </c>
      <c r="M875" s="4" t="s">
        <v>92</v>
      </c>
      <c r="N875" s="3" t="s">
        <v>93</v>
      </c>
      <c r="O875" s="3" t="s">
        <v>10763</v>
      </c>
      <c r="P875" s="3" t="s">
        <v>10764</v>
      </c>
      <c r="Q875" s="3" t="s">
        <v>10765</v>
      </c>
      <c r="R875" s="3" t="s">
        <v>79</v>
      </c>
      <c r="S875" s="3" t="s">
        <v>97</v>
      </c>
      <c r="T875" s="4" t="s">
        <v>8096</v>
      </c>
      <c r="U875" s="4" t="s">
        <v>10707</v>
      </c>
      <c r="V875" s="3" t="s">
        <v>4799</v>
      </c>
      <c r="W875" s="4" t="s">
        <v>10766</v>
      </c>
      <c r="X875" s="3" t="s">
        <v>10767</v>
      </c>
      <c r="Y875" s="3" t="s">
        <v>10768</v>
      </c>
      <c r="Z875" s="4" t="s">
        <v>10769</v>
      </c>
    </row>
    <row r="876" spans="1:26" x14ac:dyDescent="0.3">
      <c r="A876" s="4" t="str">
        <f>_xlfn.CONCAT(M876, K876, "-", B876, "-", T876, "-", U876)</f>
        <v>0812-343195-PUB-EB</v>
      </c>
      <c r="B876" s="4">
        <v>343195</v>
      </c>
      <c r="C876" s="4" t="s">
        <v>4283</v>
      </c>
      <c r="D876" s="5">
        <v>812010</v>
      </c>
      <c r="E876" s="3" t="s">
        <v>4284</v>
      </c>
      <c r="F876" s="4" t="s">
        <v>4285</v>
      </c>
      <c r="G876" s="3" t="s">
        <v>4286</v>
      </c>
      <c r="H876" s="4" t="s">
        <v>41</v>
      </c>
      <c r="I876" s="3" t="s">
        <v>4287</v>
      </c>
      <c r="J876" s="3" t="s">
        <v>4288</v>
      </c>
      <c r="K876" s="4" t="s">
        <v>177</v>
      </c>
      <c r="L876" s="3" t="s">
        <v>4289</v>
      </c>
      <c r="M876" s="4" t="s">
        <v>334</v>
      </c>
      <c r="N876" s="3" t="s">
        <v>335</v>
      </c>
      <c r="O876" s="3" t="s">
        <v>4290</v>
      </c>
      <c r="P876" s="3" t="s">
        <v>4291</v>
      </c>
      <c r="Q876" s="3" t="s">
        <v>4292</v>
      </c>
      <c r="R876" s="3" t="s">
        <v>339</v>
      </c>
      <c r="S876" s="3" t="s">
        <v>2053</v>
      </c>
      <c r="T876" s="4" t="s">
        <v>51</v>
      </c>
      <c r="U876" s="4" t="s">
        <v>52</v>
      </c>
      <c r="V876" s="3" t="s">
        <v>149</v>
      </c>
      <c r="W876" s="4" t="s">
        <v>4293</v>
      </c>
      <c r="Y876" s="3" t="s">
        <v>4294</v>
      </c>
      <c r="Z876" s="4" t="s">
        <v>4295</v>
      </c>
    </row>
    <row r="877" spans="1:26" x14ac:dyDescent="0.3">
      <c r="A877" s="4" t="str">
        <f>_xlfn.CONCAT(M877, K877, "-", B877, "-", T877, "-", U877)</f>
        <v>0116-310244-PUB-EBS</v>
      </c>
      <c r="B877" s="4">
        <v>310244</v>
      </c>
      <c r="C877" s="4" t="s">
        <v>213</v>
      </c>
      <c r="D877" s="5">
        <v>116386</v>
      </c>
      <c r="E877" s="3" t="s">
        <v>214</v>
      </c>
      <c r="F877" s="4" t="s">
        <v>215</v>
      </c>
      <c r="G877" s="3" t="s">
        <v>216</v>
      </c>
      <c r="H877" s="4" t="s">
        <v>41</v>
      </c>
      <c r="I877" s="3" t="s">
        <v>217</v>
      </c>
      <c r="J877" s="3" t="s">
        <v>218</v>
      </c>
      <c r="K877" s="4" t="s">
        <v>74</v>
      </c>
      <c r="L877" s="3" t="s">
        <v>219</v>
      </c>
      <c r="M877" s="4" t="s">
        <v>72</v>
      </c>
      <c r="N877" s="3" t="s">
        <v>220</v>
      </c>
      <c r="O877" s="3" t="s">
        <v>221</v>
      </c>
      <c r="P877" s="3" t="s">
        <v>222</v>
      </c>
      <c r="Q877" s="3" t="s">
        <v>223</v>
      </c>
      <c r="R877" s="3" t="s">
        <v>79</v>
      </c>
      <c r="S877" s="3" t="s">
        <v>224</v>
      </c>
      <c r="T877" s="4" t="s">
        <v>51</v>
      </c>
      <c r="U877" s="4" t="s">
        <v>225</v>
      </c>
      <c r="V877" s="3" t="s">
        <v>226</v>
      </c>
      <c r="W877" s="4" t="s">
        <v>227</v>
      </c>
      <c r="Y877" s="3" t="s">
        <v>228</v>
      </c>
      <c r="Z877" s="4" t="s">
        <v>229</v>
      </c>
    </row>
    <row r="878" spans="1:26" x14ac:dyDescent="0.3">
      <c r="A878" s="4" t="str">
        <f>_xlfn.CONCAT(M878, K878, "-", B878, "-", T878, "-", U878)</f>
        <v>0116-402771-PUB-EBS</v>
      </c>
      <c r="B878" s="4">
        <v>402771</v>
      </c>
      <c r="C878" s="4" t="s">
        <v>8794</v>
      </c>
      <c r="D878" s="5">
        <v>116413</v>
      </c>
      <c r="E878" s="3" t="s">
        <v>8795</v>
      </c>
      <c r="F878" s="4" t="s">
        <v>8796</v>
      </c>
      <c r="G878" s="3" t="s">
        <v>8797</v>
      </c>
      <c r="H878" s="4" t="s">
        <v>104</v>
      </c>
      <c r="I878" s="3" t="s">
        <v>8798</v>
      </c>
      <c r="J878" s="3" t="s">
        <v>218</v>
      </c>
      <c r="K878" s="4" t="s">
        <v>74</v>
      </c>
      <c r="L878" s="3" t="s">
        <v>219</v>
      </c>
      <c r="M878" s="4" t="s">
        <v>72</v>
      </c>
      <c r="N878" s="3" t="s">
        <v>220</v>
      </c>
      <c r="O878" s="3" t="s">
        <v>8799</v>
      </c>
      <c r="P878" s="3" t="s">
        <v>2646</v>
      </c>
      <c r="Q878" s="3" t="s">
        <v>2647</v>
      </c>
      <c r="R878" s="3" t="s">
        <v>79</v>
      </c>
      <c r="S878" s="3" t="s">
        <v>224</v>
      </c>
      <c r="T878" s="4" t="s">
        <v>51</v>
      </c>
      <c r="U878" s="4" t="s">
        <v>225</v>
      </c>
      <c r="V878" s="3" t="s">
        <v>275</v>
      </c>
      <c r="W878" s="4" t="s">
        <v>8800</v>
      </c>
      <c r="X878" s="3" t="s">
        <v>8801</v>
      </c>
      <c r="Y878" s="3" t="s">
        <v>8802</v>
      </c>
      <c r="Z878" s="4" t="s">
        <v>8803</v>
      </c>
    </row>
    <row r="879" spans="1:26" x14ac:dyDescent="0.3">
      <c r="A879" s="4" t="str">
        <f>_xlfn.CONCAT(M879, K879, "-", B879, "-", T879, "-", U879)</f>
        <v>0116-402850-PUB-EBS</v>
      </c>
      <c r="B879" s="4">
        <v>402850</v>
      </c>
      <c r="C879" s="4" t="s">
        <v>8822</v>
      </c>
      <c r="D879" s="5">
        <v>116374</v>
      </c>
      <c r="E879" s="3" t="s">
        <v>8823</v>
      </c>
      <c r="F879" s="4" t="s">
        <v>8824</v>
      </c>
      <c r="G879" s="3" t="s">
        <v>8825</v>
      </c>
      <c r="H879" s="4" t="s">
        <v>104</v>
      </c>
      <c r="I879" s="3" t="s">
        <v>8826</v>
      </c>
      <c r="J879" s="3" t="s">
        <v>218</v>
      </c>
      <c r="K879" s="4" t="s">
        <v>74</v>
      </c>
      <c r="L879" s="3" t="s">
        <v>219</v>
      </c>
      <c r="M879" s="4" t="s">
        <v>72</v>
      </c>
      <c r="N879" s="3" t="s">
        <v>220</v>
      </c>
      <c r="O879" s="3" t="s">
        <v>8827</v>
      </c>
      <c r="P879" s="3" t="s">
        <v>8405</v>
      </c>
      <c r="Q879" s="3" t="s">
        <v>8406</v>
      </c>
      <c r="R879" s="3" t="s">
        <v>79</v>
      </c>
      <c r="S879" s="3" t="s">
        <v>224</v>
      </c>
      <c r="T879" s="4" t="s">
        <v>51</v>
      </c>
      <c r="U879" s="4" t="s">
        <v>225</v>
      </c>
      <c r="V879" s="3" t="s">
        <v>226</v>
      </c>
      <c r="W879" s="4" t="s">
        <v>8828</v>
      </c>
      <c r="X879" s="3" t="s">
        <v>8829</v>
      </c>
      <c r="Y879" s="3" t="s">
        <v>8830</v>
      </c>
      <c r="Z879" s="4" t="s">
        <v>8831</v>
      </c>
    </row>
    <row r="880" spans="1:26" x14ac:dyDescent="0.3">
      <c r="A880" s="4" t="str">
        <f>_xlfn.CONCAT(M880, K880, "-", B880, "-", T880, "-", U880)</f>
        <v>0116-500161-PRI-CENTRO</v>
      </c>
      <c r="B880" s="4">
        <v>500161</v>
      </c>
      <c r="C880" s="4" t="s">
        <v>9192</v>
      </c>
      <c r="D880" s="5">
        <v>116520</v>
      </c>
      <c r="E880" s="3" t="s">
        <v>9193</v>
      </c>
      <c r="H880" s="4" t="s">
        <v>41</v>
      </c>
      <c r="I880" s="3" t="s">
        <v>9194</v>
      </c>
      <c r="J880" s="3" t="s">
        <v>218</v>
      </c>
      <c r="K880" s="4" t="s">
        <v>74</v>
      </c>
      <c r="L880" s="3" t="s">
        <v>219</v>
      </c>
      <c r="M880" s="4" t="s">
        <v>72</v>
      </c>
      <c r="N880" s="3" t="s">
        <v>220</v>
      </c>
      <c r="O880" s="3" t="s">
        <v>9195</v>
      </c>
      <c r="P880" s="3" t="s">
        <v>9196</v>
      </c>
      <c r="Q880" s="3" t="s">
        <v>9197</v>
      </c>
      <c r="R880" s="3" t="s">
        <v>79</v>
      </c>
      <c r="S880" s="3" t="s">
        <v>224</v>
      </c>
      <c r="T880" s="4" t="s">
        <v>8096</v>
      </c>
      <c r="U880" s="4" t="s">
        <v>9198</v>
      </c>
      <c r="V880" s="3" t="s">
        <v>613</v>
      </c>
      <c r="W880" s="4" t="s">
        <v>9199</v>
      </c>
      <c r="X880" s="3" t="s">
        <v>9200</v>
      </c>
      <c r="Y880" s="3" t="s">
        <v>9201</v>
      </c>
      <c r="Z880" s="4" t="s">
        <v>9202</v>
      </c>
    </row>
    <row r="881" spans="1:26" x14ac:dyDescent="0.3">
      <c r="A881" s="4" t="str">
        <f>_xlfn.CONCAT(M881, K881, "-", B881, "-", T881, "-", U881)</f>
        <v>1815-346287-PUB-EBS</v>
      </c>
      <c r="B881" s="4">
        <v>346287</v>
      </c>
      <c r="C881" s="4" t="s">
        <v>7456</v>
      </c>
      <c r="D881" s="5">
        <v>1815360</v>
      </c>
      <c r="E881" s="3" t="s">
        <v>7457</v>
      </c>
      <c r="F881" s="4" t="s">
        <v>7458</v>
      </c>
      <c r="G881" s="3" t="s">
        <v>7459</v>
      </c>
      <c r="H881" s="4" t="s">
        <v>104</v>
      </c>
      <c r="I881" s="3" t="s">
        <v>7460</v>
      </c>
      <c r="J881" s="3" t="s">
        <v>7461</v>
      </c>
      <c r="K881" s="4" t="s">
        <v>108</v>
      </c>
      <c r="L881" s="3" t="s">
        <v>7462</v>
      </c>
      <c r="M881" s="4" t="s">
        <v>287</v>
      </c>
      <c r="N881" s="3" t="s">
        <v>288</v>
      </c>
      <c r="O881" s="3" t="s">
        <v>7463</v>
      </c>
      <c r="P881" s="3" t="s">
        <v>222</v>
      </c>
      <c r="Q881" s="3" t="s">
        <v>223</v>
      </c>
      <c r="R881" s="3" t="s">
        <v>79</v>
      </c>
      <c r="S881" s="3" t="s">
        <v>292</v>
      </c>
      <c r="T881" s="4" t="s">
        <v>51</v>
      </c>
      <c r="U881" s="4" t="s">
        <v>225</v>
      </c>
      <c r="V881" s="3" t="s">
        <v>773</v>
      </c>
      <c r="W881" s="4" t="s">
        <v>7464</v>
      </c>
      <c r="X881" s="3" t="s">
        <v>7465</v>
      </c>
      <c r="Y881" s="3" t="s">
        <v>7466</v>
      </c>
      <c r="Z881" s="4" t="s">
        <v>7467</v>
      </c>
    </row>
    <row r="882" spans="1:26" x14ac:dyDescent="0.3">
      <c r="A882" s="4" t="str">
        <f>_xlfn.CONCAT(M882, K882, "-", B882, "-", T882, "-", U882)</f>
        <v>1816-330309-PUB-EB</v>
      </c>
      <c r="B882" s="4">
        <v>330309</v>
      </c>
      <c r="C882" s="4" t="s">
        <v>722</v>
      </c>
      <c r="D882" s="5">
        <v>1816332</v>
      </c>
      <c r="E882" s="3" t="s">
        <v>723</v>
      </c>
      <c r="F882" s="4" t="s">
        <v>724</v>
      </c>
      <c r="G882" s="3" t="s">
        <v>725</v>
      </c>
      <c r="H882" s="4" t="s">
        <v>104</v>
      </c>
      <c r="I882" s="3" t="s">
        <v>726</v>
      </c>
      <c r="J882" s="3" t="s">
        <v>727</v>
      </c>
      <c r="K882" s="4" t="s">
        <v>74</v>
      </c>
      <c r="L882" s="3" t="s">
        <v>728</v>
      </c>
      <c r="M882" s="4" t="s">
        <v>287</v>
      </c>
      <c r="N882" s="3" t="s">
        <v>288</v>
      </c>
      <c r="O882" s="3" t="s">
        <v>729</v>
      </c>
      <c r="P882" s="3" t="s">
        <v>730</v>
      </c>
      <c r="Q882" s="3" t="s">
        <v>731</v>
      </c>
      <c r="R882" s="3" t="s">
        <v>165</v>
      </c>
      <c r="S882" s="3" t="s">
        <v>718</v>
      </c>
      <c r="T882" s="4" t="s">
        <v>51</v>
      </c>
      <c r="U882" s="4" t="s">
        <v>52</v>
      </c>
      <c r="V882" s="3" t="s">
        <v>355</v>
      </c>
      <c r="W882" s="4" t="s">
        <v>732</v>
      </c>
      <c r="X882" s="3" t="s">
        <v>733</v>
      </c>
      <c r="Y882" s="3" t="s">
        <v>734</v>
      </c>
      <c r="Z882" s="4" t="s">
        <v>735</v>
      </c>
    </row>
    <row r="883" spans="1:26" x14ac:dyDescent="0.3">
      <c r="A883" s="4" t="str">
        <f>_xlfn.CONCAT(M883, K883, "-", B883, "-", T883, "-", U883)</f>
        <v>1816-345131-PUB-</v>
      </c>
      <c r="B883" s="5">
        <v>345131</v>
      </c>
      <c r="E883" s="3" t="s">
        <v>11766</v>
      </c>
      <c r="F883" s="4" t="s">
        <v>11767</v>
      </c>
      <c r="G883" s="3" t="s">
        <v>11768</v>
      </c>
      <c r="H883" s="4" t="s">
        <v>41</v>
      </c>
      <c r="I883" s="3" t="s">
        <v>11769</v>
      </c>
      <c r="J883" s="3" t="s">
        <v>11770</v>
      </c>
      <c r="K883" s="4" t="s">
        <v>74</v>
      </c>
      <c r="L883" s="3" t="s">
        <v>728</v>
      </c>
      <c r="M883" s="4" t="s">
        <v>287</v>
      </c>
      <c r="N883" s="3" t="s">
        <v>288</v>
      </c>
      <c r="O883" s="3" t="s">
        <v>11771</v>
      </c>
      <c r="P883" s="3" t="e">
        <v>#N/A</v>
      </c>
      <c r="Q883" s="3" t="e">
        <v>#N/A</v>
      </c>
      <c r="R883" s="3" t="s">
        <v>165</v>
      </c>
      <c r="S883" s="3" t="s">
        <v>718</v>
      </c>
      <c r="T883" s="4" t="s">
        <v>51</v>
      </c>
      <c r="V883" s="3" t="s">
        <v>149</v>
      </c>
      <c r="W883" s="3" t="s">
        <v>11772</v>
      </c>
      <c r="Y883" s="3" t="s">
        <v>11773</v>
      </c>
      <c r="Z883" s="4" t="s">
        <v>11774</v>
      </c>
    </row>
    <row r="884" spans="1:26" x14ac:dyDescent="0.3">
      <c r="A884" s="4" t="str">
        <f>_xlfn.CONCAT(M884, K884, "-", B884, "-", T884, "-", U884)</f>
        <v>1917-912529-PUB-EBS</v>
      </c>
      <c r="B884" s="4">
        <v>912529</v>
      </c>
      <c r="C884" s="4" t="s">
        <v>10876</v>
      </c>
      <c r="D884" s="5">
        <v>63012901</v>
      </c>
      <c r="E884" s="3" t="s">
        <v>10877</v>
      </c>
      <c r="F884" s="4" t="s">
        <v>10878</v>
      </c>
      <c r="G884" s="3" t="s">
        <v>10879</v>
      </c>
      <c r="H884" s="4" t="s">
        <v>104</v>
      </c>
      <c r="I884" s="3" t="s">
        <v>10880</v>
      </c>
      <c r="J884" s="3" t="s">
        <v>10881</v>
      </c>
      <c r="K884" s="4" t="s">
        <v>253</v>
      </c>
      <c r="L884" s="3" t="s">
        <v>10882</v>
      </c>
      <c r="M884" s="4" t="s">
        <v>2360</v>
      </c>
      <c r="N884" s="3" t="s">
        <v>10883</v>
      </c>
      <c r="O884" s="3" t="s">
        <v>10884</v>
      </c>
      <c r="P884" s="3" t="s">
        <v>8734</v>
      </c>
      <c r="Q884" s="3" t="s">
        <v>8735</v>
      </c>
      <c r="T884" s="4" t="s">
        <v>51</v>
      </c>
      <c r="U884" s="4" t="s">
        <v>225</v>
      </c>
      <c r="V884" s="3" t="s">
        <v>53</v>
      </c>
      <c r="Y884" s="3" t="s">
        <v>98</v>
      </c>
    </row>
    <row r="885" spans="1:26" x14ac:dyDescent="0.3">
      <c r="A885" s="4" t="str">
        <f>_xlfn.CONCAT(M885, K885, "-", B885, "-", T885, "-", U885)</f>
        <v>2211-390073-PUB-EBS</v>
      </c>
      <c r="B885" s="4">
        <v>390073</v>
      </c>
      <c r="C885" s="4" t="s">
        <v>8202</v>
      </c>
      <c r="D885" s="5">
        <v>1911008</v>
      </c>
      <c r="E885" s="3" t="s">
        <v>8203</v>
      </c>
      <c r="H885" s="4" t="s">
        <v>41</v>
      </c>
      <c r="I885" s="3" t="s">
        <v>8204</v>
      </c>
      <c r="J885" s="3" t="s">
        <v>8205</v>
      </c>
      <c r="K885" s="4" t="s">
        <v>144</v>
      </c>
      <c r="L885" s="3" t="s">
        <v>8206</v>
      </c>
      <c r="M885" s="4" t="s">
        <v>46</v>
      </c>
      <c r="N885" s="3" t="s">
        <v>47</v>
      </c>
      <c r="O885" s="3" t="s">
        <v>8207</v>
      </c>
      <c r="P885" s="3" t="s">
        <v>8208</v>
      </c>
      <c r="Q885" s="3" t="s">
        <v>8209</v>
      </c>
      <c r="T885" s="4" t="s">
        <v>51</v>
      </c>
      <c r="U885" s="4" t="s">
        <v>225</v>
      </c>
      <c r="V885" s="3" t="s">
        <v>773</v>
      </c>
      <c r="Y885" s="3" t="s">
        <v>8210</v>
      </c>
    </row>
    <row r="886" spans="1:26" x14ac:dyDescent="0.3">
      <c r="A886" s="4" t="str">
        <f>_xlfn.CONCAT(M886, K886, "-", B886, "-", T886, "-", U886)</f>
        <v>1417-346111-PUB-EBS</v>
      </c>
      <c r="B886" s="4">
        <v>346111</v>
      </c>
      <c r="C886" s="4" t="s">
        <v>7246</v>
      </c>
      <c r="D886" s="5">
        <v>1417797</v>
      </c>
      <c r="E886" s="3" t="s">
        <v>7247</v>
      </c>
      <c r="F886" s="4" t="s">
        <v>7248</v>
      </c>
      <c r="G886" s="3" t="s">
        <v>7249</v>
      </c>
      <c r="H886" s="4" t="s">
        <v>104</v>
      </c>
      <c r="I886" s="3" t="s">
        <v>7250</v>
      </c>
      <c r="J886" s="3" t="s">
        <v>7251</v>
      </c>
      <c r="K886" s="4" t="s">
        <v>253</v>
      </c>
      <c r="L886" s="3" t="s">
        <v>7252</v>
      </c>
      <c r="M886" s="4" t="s">
        <v>90</v>
      </c>
      <c r="N886" s="3" t="s">
        <v>270</v>
      </c>
      <c r="O886" s="3" t="s">
        <v>7253</v>
      </c>
      <c r="P886" s="3" t="s">
        <v>3418</v>
      </c>
      <c r="Q886" s="3" t="s">
        <v>3419</v>
      </c>
      <c r="R886" s="3" t="s">
        <v>113</v>
      </c>
      <c r="S886" s="3" t="s">
        <v>274</v>
      </c>
      <c r="T886" s="4" t="s">
        <v>51</v>
      </c>
      <c r="U886" s="4" t="s">
        <v>225</v>
      </c>
      <c r="V886" s="3" t="s">
        <v>613</v>
      </c>
      <c r="W886" s="4" t="s">
        <v>7254</v>
      </c>
      <c r="X886" s="3" t="s">
        <v>7255</v>
      </c>
      <c r="Y886" s="3" t="s">
        <v>7256</v>
      </c>
      <c r="Z886" s="4" t="s">
        <v>7257</v>
      </c>
    </row>
    <row r="887" spans="1:26" x14ac:dyDescent="0.3">
      <c r="A887" s="4" t="str">
        <f>_xlfn.CONCAT(M887, K887, "-", B887, "-", T887, "-", U887)</f>
        <v>1817-345118-PUB-EB</v>
      </c>
      <c r="B887" s="4">
        <v>345118</v>
      </c>
      <c r="C887" s="4" t="s">
        <v>6227</v>
      </c>
      <c r="D887" s="5">
        <v>1817364</v>
      </c>
      <c r="E887" s="3" t="s">
        <v>6228</v>
      </c>
      <c r="F887" s="4" t="s">
        <v>6229</v>
      </c>
      <c r="G887" s="3" t="s">
        <v>6230</v>
      </c>
      <c r="H887" s="4" t="s">
        <v>41</v>
      </c>
      <c r="I887" s="3" t="s">
        <v>6231</v>
      </c>
      <c r="J887" s="3" t="s">
        <v>6232</v>
      </c>
      <c r="K887" s="4" t="s">
        <v>253</v>
      </c>
      <c r="L887" s="3" t="s">
        <v>6233</v>
      </c>
      <c r="M887" s="4" t="s">
        <v>287</v>
      </c>
      <c r="N887" s="3" t="s">
        <v>288</v>
      </c>
      <c r="O887" s="3" t="s">
        <v>6234</v>
      </c>
      <c r="P887" s="3" t="s">
        <v>6235</v>
      </c>
      <c r="Q887" s="3" t="s">
        <v>6236</v>
      </c>
      <c r="R887" s="3" t="s">
        <v>165</v>
      </c>
      <c r="S887" s="3" t="s">
        <v>2105</v>
      </c>
      <c r="T887" s="4" t="s">
        <v>51</v>
      </c>
      <c r="U887" s="4" t="s">
        <v>52</v>
      </c>
      <c r="V887" s="3" t="s">
        <v>64</v>
      </c>
      <c r="W887" s="4" t="s">
        <v>6237</v>
      </c>
      <c r="X887" s="3" t="s">
        <v>6238</v>
      </c>
      <c r="Y887" s="3" t="s">
        <v>6239</v>
      </c>
      <c r="Z887" s="4" t="s">
        <v>6240</v>
      </c>
    </row>
    <row r="888" spans="1:26" x14ac:dyDescent="0.3">
      <c r="A888" s="4" t="str">
        <f>_xlfn.CONCAT(M888, K888, "-", B888, "-", T888, "-", U888)</f>
        <v>1817-345120-PUB-</v>
      </c>
      <c r="B888" s="5">
        <v>345120</v>
      </c>
      <c r="E888" s="3" t="s">
        <v>11759</v>
      </c>
      <c r="F888" s="4" t="s">
        <v>6229</v>
      </c>
      <c r="G888" s="3" t="s">
        <v>6230</v>
      </c>
      <c r="H888" s="4" t="s">
        <v>41</v>
      </c>
      <c r="I888" s="3" t="s">
        <v>11760</v>
      </c>
      <c r="J888" s="3" t="s">
        <v>11761</v>
      </c>
      <c r="K888" s="4" t="s">
        <v>253</v>
      </c>
      <c r="L888" s="3" t="s">
        <v>6233</v>
      </c>
      <c r="M888" s="4" t="s">
        <v>287</v>
      </c>
      <c r="N888" s="3" t="s">
        <v>288</v>
      </c>
      <c r="O888" s="3" t="s">
        <v>11762</v>
      </c>
      <c r="P888" s="3" t="e">
        <v>#N/A</v>
      </c>
      <c r="Q888" s="3" t="e">
        <v>#N/A</v>
      </c>
      <c r="R888" s="3" t="s">
        <v>165</v>
      </c>
      <c r="S888" s="3" t="s">
        <v>2105</v>
      </c>
      <c r="T888" s="4" t="s">
        <v>51</v>
      </c>
      <c r="V888" s="3" t="s">
        <v>149</v>
      </c>
      <c r="W888" s="3" t="s">
        <v>11763</v>
      </c>
      <c r="Y888" s="3" t="s">
        <v>11764</v>
      </c>
      <c r="Z888" s="4" t="s">
        <v>11765</v>
      </c>
    </row>
    <row r="889" spans="1:26" x14ac:dyDescent="0.3">
      <c r="A889" s="4" t="str">
        <f>_xlfn.CONCAT(M889, K889, "-", B889, "-", T889, "-", U889)</f>
        <v>0912-341010-PUB-EB</v>
      </c>
      <c r="B889" s="4">
        <v>341010</v>
      </c>
      <c r="C889" s="4" t="s">
        <v>2407</v>
      </c>
      <c r="D889" s="5">
        <v>912009</v>
      </c>
      <c r="E889" s="3" t="s">
        <v>2408</v>
      </c>
      <c r="F889" s="4" t="s">
        <v>2409</v>
      </c>
      <c r="G889" s="3" t="s">
        <v>2410</v>
      </c>
      <c r="H889" s="4" t="s">
        <v>41</v>
      </c>
      <c r="I889" s="3" t="s">
        <v>2411</v>
      </c>
      <c r="J889" s="3" t="s">
        <v>2412</v>
      </c>
      <c r="K889" s="4" t="s">
        <v>177</v>
      </c>
      <c r="L889" s="3" t="s">
        <v>2411</v>
      </c>
      <c r="M889" s="4" t="s">
        <v>159</v>
      </c>
      <c r="N889" s="3" t="s">
        <v>2413</v>
      </c>
      <c r="O889" s="3" t="s">
        <v>2414</v>
      </c>
      <c r="P889" s="3" t="s">
        <v>2415</v>
      </c>
      <c r="Q889" s="3" t="s">
        <v>2416</v>
      </c>
      <c r="R889" s="3" t="s">
        <v>165</v>
      </c>
      <c r="S889" s="3" t="s">
        <v>2417</v>
      </c>
      <c r="T889" s="4" t="s">
        <v>51</v>
      </c>
      <c r="U889" s="4" t="s">
        <v>52</v>
      </c>
      <c r="V889" s="3" t="s">
        <v>64</v>
      </c>
      <c r="W889" s="4" t="s">
        <v>2418</v>
      </c>
      <c r="Y889" s="3" t="s">
        <v>2419</v>
      </c>
      <c r="Z889" s="4" t="s">
        <v>2420</v>
      </c>
    </row>
    <row r="890" spans="1:26" x14ac:dyDescent="0.3">
      <c r="A890" s="4" t="str">
        <f>_xlfn.CONCAT(M890, K890, "-", B890, "-", T890, "-", U890)</f>
        <v>0912-341290-PUB-</v>
      </c>
      <c r="B890" s="5">
        <v>341290</v>
      </c>
      <c r="E890" s="3" t="s">
        <v>11302</v>
      </c>
      <c r="F890" s="4" t="s">
        <v>5891</v>
      </c>
      <c r="G890" s="3" t="s">
        <v>5892</v>
      </c>
      <c r="H890" s="4" t="s">
        <v>41</v>
      </c>
      <c r="I890" s="3" t="s">
        <v>11303</v>
      </c>
      <c r="J890" s="3" t="s">
        <v>11304</v>
      </c>
      <c r="K890" s="4" t="s">
        <v>177</v>
      </c>
      <c r="L890" s="3" t="s">
        <v>2411</v>
      </c>
      <c r="M890" s="4" t="s">
        <v>159</v>
      </c>
      <c r="N890" s="3" t="s">
        <v>2413</v>
      </c>
      <c r="O890" s="3" t="s">
        <v>11305</v>
      </c>
      <c r="P890" s="3" t="e">
        <v>#N/A</v>
      </c>
      <c r="Q890" s="3" t="e">
        <v>#N/A</v>
      </c>
      <c r="R890" s="3" t="s">
        <v>165</v>
      </c>
      <c r="S890" s="3" t="s">
        <v>2417</v>
      </c>
      <c r="T890" s="4" t="s">
        <v>51</v>
      </c>
      <c r="V890" s="3" t="s">
        <v>64</v>
      </c>
      <c r="W890" s="3" t="s">
        <v>11306</v>
      </c>
      <c r="Y890" s="3" t="s">
        <v>11307</v>
      </c>
      <c r="Z890" s="4" t="s">
        <v>11308</v>
      </c>
    </row>
    <row r="891" spans="1:26" x14ac:dyDescent="0.3">
      <c r="A891" s="4" t="str">
        <f>_xlfn.CONCAT(M891, K891, "-", B891, "-", T891, "-", U891)</f>
        <v>0912-343298-PUB-EB</v>
      </c>
      <c r="B891" s="4">
        <v>343298</v>
      </c>
      <c r="C891" s="4" t="s">
        <v>4355</v>
      </c>
      <c r="D891" s="5">
        <v>912797</v>
      </c>
      <c r="E891" s="3" t="s">
        <v>4356</v>
      </c>
      <c r="F891" s="4" t="s">
        <v>2409</v>
      </c>
      <c r="G891" s="3" t="s">
        <v>2410</v>
      </c>
      <c r="H891" s="4" t="s">
        <v>41</v>
      </c>
      <c r="I891" s="3" t="s">
        <v>4357</v>
      </c>
      <c r="J891" s="3" t="s">
        <v>4358</v>
      </c>
      <c r="K891" s="4" t="s">
        <v>177</v>
      </c>
      <c r="L891" s="3" t="s">
        <v>2411</v>
      </c>
      <c r="M891" s="4" t="s">
        <v>159</v>
      </c>
      <c r="N891" s="3" t="s">
        <v>2413</v>
      </c>
      <c r="O891" s="3" t="s">
        <v>4359</v>
      </c>
      <c r="P891" s="3" t="s">
        <v>4360</v>
      </c>
      <c r="Q891" s="3" t="s">
        <v>4361</v>
      </c>
      <c r="R891" s="3" t="s">
        <v>165</v>
      </c>
      <c r="S891" s="3" t="s">
        <v>2417</v>
      </c>
      <c r="T891" s="4" t="s">
        <v>51</v>
      </c>
      <c r="U891" s="4" t="s">
        <v>52</v>
      </c>
      <c r="V891" s="3" t="s">
        <v>64</v>
      </c>
      <c r="W891" s="4" t="s">
        <v>4362</v>
      </c>
      <c r="Y891" s="3" t="s">
        <v>4363</v>
      </c>
      <c r="Z891" s="4" t="s">
        <v>4364</v>
      </c>
    </row>
    <row r="892" spans="1:26" x14ac:dyDescent="0.3">
      <c r="A892" s="4" t="str">
        <f>_xlfn.CONCAT(M892, K892, "-", B892, "-", T892, "-", U892)</f>
        <v>0912-344758-PUB-EB</v>
      </c>
      <c r="B892" s="4">
        <v>344758</v>
      </c>
      <c r="C892" s="4" t="s">
        <v>5889</v>
      </c>
      <c r="D892" s="5">
        <v>912010</v>
      </c>
      <c r="E892" s="3" t="s">
        <v>5890</v>
      </c>
      <c r="F892" s="4" t="s">
        <v>5891</v>
      </c>
      <c r="G892" s="3" t="s">
        <v>5892</v>
      </c>
      <c r="H892" s="4" t="s">
        <v>104</v>
      </c>
      <c r="I892" s="3" t="s">
        <v>5893</v>
      </c>
      <c r="J892" s="3" t="s">
        <v>2412</v>
      </c>
      <c r="K892" s="4" t="s">
        <v>177</v>
      </c>
      <c r="L892" s="3" t="s">
        <v>2411</v>
      </c>
      <c r="M892" s="4" t="s">
        <v>159</v>
      </c>
      <c r="N892" s="3" t="s">
        <v>2413</v>
      </c>
      <c r="O892" s="3" t="s">
        <v>5894</v>
      </c>
      <c r="P892" s="3" t="s">
        <v>5895</v>
      </c>
      <c r="Q892" s="3" t="s">
        <v>5896</v>
      </c>
      <c r="R892" s="3" t="s">
        <v>165</v>
      </c>
      <c r="S892" s="3" t="s">
        <v>2417</v>
      </c>
      <c r="T892" s="4" t="s">
        <v>51</v>
      </c>
      <c r="U892" s="4" t="s">
        <v>52</v>
      </c>
      <c r="V892" s="3" t="s">
        <v>131</v>
      </c>
      <c r="W892" s="4" t="s">
        <v>5897</v>
      </c>
      <c r="X892" s="3" t="s">
        <v>5898</v>
      </c>
      <c r="Y892" s="3" t="s">
        <v>5899</v>
      </c>
      <c r="Z892" s="4" t="s">
        <v>5900</v>
      </c>
    </row>
    <row r="893" spans="1:26" x14ac:dyDescent="0.3">
      <c r="A893" s="4" t="str">
        <f>_xlfn.CONCAT(M893, K893, "-", B893, "-", T893, "-", U893)</f>
        <v>0912-803237-PRI-</v>
      </c>
      <c r="B893" s="5">
        <v>803237</v>
      </c>
      <c r="E893" s="3" t="s">
        <v>12053</v>
      </c>
      <c r="H893" s="4" t="s">
        <v>41</v>
      </c>
      <c r="I893" s="3" t="s">
        <v>12054</v>
      </c>
      <c r="J893" s="3" t="s">
        <v>2412</v>
      </c>
      <c r="K893" s="4" t="s">
        <v>177</v>
      </c>
      <c r="L893" s="3" t="s">
        <v>2411</v>
      </c>
      <c r="M893" s="4" t="s">
        <v>159</v>
      </c>
      <c r="N893" s="3" t="s">
        <v>2413</v>
      </c>
      <c r="O893" s="3" t="s">
        <v>12055</v>
      </c>
      <c r="P893" s="3" t="e">
        <v>#N/A</v>
      </c>
      <c r="Q893" s="3" t="e">
        <v>#N/A</v>
      </c>
      <c r="R893" s="3" t="s">
        <v>165</v>
      </c>
      <c r="S893" s="3" t="s">
        <v>2417</v>
      </c>
      <c r="T893" s="4" t="s">
        <v>8096</v>
      </c>
      <c r="V893" s="3" t="s">
        <v>6439</v>
      </c>
      <c r="W893" s="3" t="s">
        <v>12056</v>
      </c>
      <c r="X893" s="3" t="s">
        <v>12057</v>
      </c>
      <c r="Y893" s="3" t="s">
        <v>12058</v>
      </c>
      <c r="Z893" s="4" t="s">
        <v>12059</v>
      </c>
    </row>
    <row r="894" spans="1:26" x14ac:dyDescent="0.3">
      <c r="A894" s="4" t="str">
        <f>_xlfn.CONCAT(M894, K894, "-", B894, "-", T894, "-", U894)</f>
        <v>1510-310190-PUB-EB</v>
      </c>
      <c r="B894" s="4">
        <v>310190</v>
      </c>
      <c r="C894" s="4" t="s">
        <v>185</v>
      </c>
      <c r="D894" s="5">
        <v>1510791</v>
      </c>
      <c r="E894" s="3" t="s">
        <v>186</v>
      </c>
      <c r="F894" s="4" t="s">
        <v>187</v>
      </c>
      <c r="G894" s="3" t="s">
        <v>188</v>
      </c>
      <c r="H894" s="4" t="s">
        <v>104</v>
      </c>
      <c r="I894" s="3" t="s">
        <v>189</v>
      </c>
      <c r="J894" s="3" t="s">
        <v>190</v>
      </c>
      <c r="K894" s="4" t="s">
        <v>161</v>
      </c>
      <c r="L894" s="3" t="s">
        <v>191</v>
      </c>
      <c r="M894" s="4" t="s">
        <v>108</v>
      </c>
      <c r="N894" s="3" t="s">
        <v>109</v>
      </c>
      <c r="O894" s="3" t="s">
        <v>192</v>
      </c>
      <c r="P894" s="3" t="s">
        <v>193</v>
      </c>
      <c r="Q894" s="3" t="s">
        <v>194</v>
      </c>
      <c r="R894" s="3" t="s">
        <v>113</v>
      </c>
      <c r="S894" s="3" t="s">
        <v>114</v>
      </c>
      <c r="T894" s="4" t="s">
        <v>51</v>
      </c>
      <c r="U894" s="4" t="s">
        <v>52</v>
      </c>
      <c r="V894" s="3" t="s">
        <v>64</v>
      </c>
      <c r="W894" s="4" t="s">
        <v>195</v>
      </c>
      <c r="X894" s="3" t="s">
        <v>196</v>
      </c>
      <c r="Y894" s="3" t="s">
        <v>197</v>
      </c>
      <c r="Z894" s="4" t="s">
        <v>198</v>
      </c>
    </row>
    <row r="895" spans="1:26" x14ac:dyDescent="0.3">
      <c r="A895" s="4" t="str">
        <f>_xlfn.CONCAT(M895, K895, "-", B895, "-", T895, "-", U895)</f>
        <v>1510-340649-PUB-EB</v>
      </c>
      <c r="B895" s="4">
        <v>340649</v>
      </c>
      <c r="C895" s="4" t="s">
        <v>2001</v>
      </c>
      <c r="D895" s="5">
        <v>1510770</v>
      </c>
      <c r="E895" s="3" t="s">
        <v>2002</v>
      </c>
      <c r="F895" s="4" t="s">
        <v>2003</v>
      </c>
      <c r="G895" s="3" t="s">
        <v>2004</v>
      </c>
      <c r="H895" s="4" t="s">
        <v>104</v>
      </c>
      <c r="I895" s="3" t="s">
        <v>2005</v>
      </c>
      <c r="J895" s="3" t="s">
        <v>2006</v>
      </c>
      <c r="K895" s="4" t="s">
        <v>161</v>
      </c>
      <c r="L895" s="3" t="s">
        <v>191</v>
      </c>
      <c r="M895" s="4" t="s">
        <v>108</v>
      </c>
      <c r="N895" s="3" t="s">
        <v>109</v>
      </c>
      <c r="O895" s="3" t="s">
        <v>2007</v>
      </c>
      <c r="P895" s="3" t="s">
        <v>2008</v>
      </c>
      <c r="Q895" s="3" t="s">
        <v>2009</v>
      </c>
      <c r="R895" s="3" t="s">
        <v>113</v>
      </c>
      <c r="S895" s="3" t="s">
        <v>114</v>
      </c>
      <c r="T895" s="4" t="s">
        <v>51</v>
      </c>
      <c r="U895" s="4" t="s">
        <v>52</v>
      </c>
      <c r="V895" s="3" t="s">
        <v>131</v>
      </c>
      <c r="W895" s="4" t="s">
        <v>2010</v>
      </c>
      <c r="X895" s="3" t="s">
        <v>2011</v>
      </c>
      <c r="Y895" s="3" t="s">
        <v>2012</v>
      </c>
      <c r="Z895" s="4" t="s">
        <v>2013</v>
      </c>
    </row>
    <row r="896" spans="1:26" x14ac:dyDescent="0.3">
      <c r="A896" s="4" t="str">
        <f>_xlfn.CONCAT(M896, K896, "-", B896, "-", T896, "-", U896)</f>
        <v>1510-341060-PUB-EB</v>
      </c>
      <c r="B896" s="4">
        <v>341060</v>
      </c>
      <c r="C896" s="4" t="s">
        <v>2461</v>
      </c>
      <c r="D896" s="5">
        <v>1510009</v>
      </c>
      <c r="E896" s="3" t="s">
        <v>2462</v>
      </c>
      <c r="F896" s="4" t="s">
        <v>2463</v>
      </c>
      <c r="G896" s="3" t="s">
        <v>2464</v>
      </c>
      <c r="H896" s="4" t="s">
        <v>104</v>
      </c>
      <c r="I896" s="3" t="s">
        <v>2465</v>
      </c>
      <c r="J896" s="3" t="s">
        <v>190</v>
      </c>
      <c r="K896" s="4" t="s">
        <v>161</v>
      </c>
      <c r="L896" s="3" t="s">
        <v>191</v>
      </c>
      <c r="M896" s="4" t="s">
        <v>108</v>
      </c>
      <c r="N896" s="3" t="s">
        <v>109</v>
      </c>
      <c r="O896" s="3" t="s">
        <v>2466</v>
      </c>
      <c r="P896" s="3" t="s">
        <v>2467</v>
      </c>
      <c r="Q896" s="3" t="s">
        <v>2468</v>
      </c>
      <c r="R896" s="3" t="s">
        <v>113</v>
      </c>
      <c r="S896" s="3" t="s">
        <v>114</v>
      </c>
      <c r="T896" s="4" t="s">
        <v>51</v>
      </c>
      <c r="U896" s="4" t="s">
        <v>52</v>
      </c>
      <c r="V896" s="3" t="s">
        <v>149</v>
      </c>
      <c r="W896" s="4" t="s">
        <v>2469</v>
      </c>
      <c r="X896" s="3" t="s">
        <v>2470</v>
      </c>
      <c r="Y896" s="3" t="s">
        <v>2471</v>
      </c>
      <c r="Z896" s="4" t="s">
        <v>2472</v>
      </c>
    </row>
    <row r="897" spans="1:26" x14ac:dyDescent="0.3">
      <c r="A897" s="4" t="str">
        <f>_xlfn.CONCAT(M897, K897, "-", B897, "-", T897, "-", U897)</f>
        <v>1510-342531-PUB-EB</v>
      </c>
      <c r="B897" s="4">
        <v>342531</v>
      </c>
      <c r="C897" s="4" t="s">
        <v>3652</v>
      </c>
      <c r="D897" s="5">
        <v>1510845</v>
      </c>
      <c r="E897" s="3" t="s">
        <v>3653</v>
      </c>
      <c r="F897" s="4" t="s">
        <v>3654</v>
      </c>
      <c r="G897" s="3" t="s">
        <v>3655</v>
      </c>
      <c r="H897" s="4" t="s">
        <v>104</v>
      </c>
      <c r="I897" s="3" t="s">
        <v>3656</v>
      </c>
      <c r="J897" s="3" t="s">
        <v>2006</v>
      </c>
      <c r="K897" s="4" t="s">
        <v>161</v>
      </c>
      <c r="L897" s="3" t="s">
        <v>191</v>
      </c>
      <c r="M897" s="4" t="s">
        <v>108</v>
      </c>
      <c r="N897" s="3" t="s">
        <v>109</v>
      </c>
      <c r="O897" s="3" t="s">
        <v>3657</v>
      </c>
      <c r="P897" s="3" t="s">
        <v>3658</v>
      </c>
      <c r="Q897" s="3" t="s">
        <v>3659</v>
      </c>
      <c r="R897" s="3" t="s">
        <v>113</v>
      </c>
      <c r="S897" s="3" t="s">
        <v>114</v>
      </c>
      <c r="T897" s="4" t="s">
        <v>51</v>
      </c>
      <c r="U897" s="4" t="s">
        <v>52</v>
      </c>
      <c r="V897" s="3" t="s">
        <v>149</v>
      </c>
      <c r="W897" s="4" t="s">
        <v>3660</v>
      </c>
      <c r="X897" s="3" t="s">
        <v>3661</v>
      </c>
      <c r="Y897" s="3" t="s">
        <v>3662</v>
      </c>
      <c r="Z897" s="4" t="s">
        <v>3663</v>
      </c>
    </row>
    <row r="898" spans="1:26" x14ac:dyDescent="0.3">
      <c r="A898" s="4" t="str">
        <f>_xlfn.CONCAT(M898, K898, "-", B898, "-", T898, "-", U898)</f>
        <v>1510-342567-PUB-EB</v>
      </c>
      <c r="B898" s="4">
        <v>342567</v>
      </c>
      <c r="C898" s="4" t="s">
        <v>3675</v>
      </c>
      <c r="D898" s="5">
        <v>1510907</v>
      </c>
      <c r="E898" s="3" t="s">
        <v>3676</v>
      </c>
      <c r="F898" s="4" t="s">
        <v>3677</v>
      </c>
      <c r="G898" s="3" t="s">
        <v>3678</v>
      </c>
      <c r="H898" s="4" t="s">
        <v>104</v>
      </c>
      <c r="I898" s="3" t="s">
        <v>3679</v>
      </c>
      <c r="J898" s="3" t="s">
        <v>2006</v>
      </c>
      <c r="K898" s="4" t="s">
        <v>161</v>
      </c>
      <c r="L898" s="3" t="s">
        <v>191</v>
      </c>
      <c r="M898" s="4" t="s">
        <v>108</v>
      </c>
      <c r="N898" s="3" t="s">
        <v>109</v>
      </c>
      <c r="O898" s="3" t="s">
        <v>3680</v>
      </c>
      <c r="P898" s="3" t="s">
        <v>3681</v>
      </c>
      <c r="Q898" s="3" t="s">
        <v>3682</v>
      </c>
      <c r="R898" s="3" t="s">
        <v>113</v>
      </c>
      <c r="S898" s="3" t="s">
        <v>114</v>
      </c>
      <c r="T898" s="4" t="s">
        <v>51</v>
      </c>
      <c r="U898" s="4" t="s">
        <v>52</v>
      </c>
      <c r="V898" s="3" t="s">
        <v>149</v>
      </c>
      <c r="W898" s="4" t="s">
        <v>3683</v>
      </c>
      <c r="X898" s="3" t="s">
        <v>3684</v>
      </c>
      <c r="Y898" s="3" t="s">
        <v>3685</v>
      </c>
      <c r="Z898" s="4" t="s">
        <v>3686</v>
      </c>
    </row>
    <row r="899" spans="1:26" x14ac:dyDescent="0.3">
      <c r="A899" s="4" t="str">
        <f>_xlfn.CONCAT(M899, K899, "-", B899, "-", T899, "-", U899)</f>
        <v>1510-342634-PUB-EB</v>
      </c>
      <c r="B899" s="4">
        <v>342634</v>
      </c>
      <c r="C899" s="4" t="s">
        <v>3735</v>
      </c>
      <c r="D899" s="5">
        <v>1510499</v>
      </c>
      <c r="E899" s="3" t="s">
        <v>3736</v>
      </c>
      <c r="F899" s="4" t="s">
        <v>3737</v>
      </c>
      <c r="G899" s="3" t="s">
        <v>3738</v>
      </c>
      <c r="H899" s="4" t="s">
        <v>104</v>
      </c>
      <c r="I899" s="3" t="s">
        <v>2344</v>
      </c>
      <c r="J899" s="3" t="s">
        <v>190</v>
      </c>
      <c r="K899" s="4" t="s">
        <v>161</v>
      </c>
      <c r="L899" s="3" t="s">
        <v>191</v>
      </c>
      <c r="M899" s="4" t="s">
        <v>108</v>
      </c>
      <c r="N899" s="3" t="s">
        <v>109</v>
      </c>
      <c r="O899" s="3" t="s">
        <v>3739</v>
      </c>
      <c r="P899" s="3" t="s">
        <v>3740</v>
      </c>
      <c r="Q899" s="3" t="s">
        <v>3741</v>
      </c>
      <c r="R899" s="3" t="s">
        <v>113</v>
      </c>
      <c r="S899" s="3" t="s">
        <v>114</v>
      </c>
      <c r="T899" s="4" t="s">
        <v>51</v>
      </c>
      <c r="U899" s="4" t="s">
        <v>52</v>
      </c>
      <c r="V899" s="3" t="s">
        <v>131</v>
      </c>
      <c r="W899" s="4" t="s">
        <v>3742</v>
      </c>
      <c r="X899" s="3" t="s">
        <v>3743</v>
      </c>
      <c r="Y899" s="3" t="s">
        <v>3744</v>
      </c>
      <c r="Z899" s="4" t="s">
        <v>3745</v>
      </c>
    </row>
    <row r="900" spans="1:26" x14ac:dyDescent="0.3">
      <c r="A900" s="4" t="str">
        <f>_xlfn.CONCAT(M900, K900, "-", B900, "-", T900, "-", U900)</f>
        <v>1510-343330-PUB-EB</v>
      </c>
      <c r="B900" s="4">
        <v>343330</v>
      </c>
      <c r="C900" s="4" t="s">
        <v>4375</v>
      </c>
      <c r="D900" s="5">
        <v>1510784</v>
      </c>
      <c r="E900" s="3" t="s">
        <v>4376</v>
      </c>
      <c r="F900" s="4" t="s">
        <v>4377</v>
      </c>
      <c r="G900" s="3" t="s">
        <v>4378</v>
      </c>
      <c r="H900" s="4" t="s">
        <v>104</v>
      </c>
      <c r="I900" s="3" t="s">
        <v>4379</v>
      </c>
      <c r="J900" s="3" t="s">
        <v>4380</v>
      </c>
      <c r="K900" s="4" t="s">
        <v>161</v>
      </c>
      <c r="L900" s="3" t="s">
        <v>191</v>
      </c>
      <c r="M900" s="4" t="s">
        <v>108</v>
      </c>
      <c r="N900" s="3" t="s">
        <v>109</v>
      </c>
      <c r="O900" s="3" t="s">
        <v>4381</v>
      </c>
      <c r="P900" s="3" t="s">
        <v>4382</v>
      </c>
      <c r="Q900" s="3" t="s">
        <v>4383</v>
      </c>
      <c r="R900" s="3" t="s">
        <v>113</v>
      </c>
      <c r="S900" s="3" t="s">
        <v>114</v>
      </c>
      <c r="T900" s="4" t="s">
        <v>51</v>
      </c>
      <c r="U900" s="4" t="s">
        <v>52</v>
      </c>
      <c r="V900" s="3" t="s">
        <v>149</v>
      </c>
      <c r="W900" s="4" t="s">
        <v>4384</v>
      </c>
      <c r="X900" s="3" t="s">
        <v>4385</v>
      </c>
      <c r="Y900" s="3" t="s">
        <v>4386</v>
      </c>
      <c r="Z900" s="4" t="s">
        <v>4387</v>
      </c>
    </row>
    <row r="901" spans="1:26" x14ac:dyDescent="0.3">
      <c r="A901" s="4" t="str">
        <f>_xlfn.CONCAT(M901, K901, "-", B901, "-", T901, "-", U901)</f>
        <v>1510-343869-PUB-EB</v>
      </c>
      <c r="B901" s="4">
        <v>343869</v>
      </c>
      <c r="C901" s="4" t="s">
        <v>4933</v>
      </c>
      <c r="D901" s="5">
        <v>1510944</v>
      </c>
      <c r="E901" s="3" t="s">
        <v>4934</v>
      </c>
      <c r="F901" s="4" t="s">
        <v>4935</v>
      </c>
      <c r="G901" s="3" t="s">
        <v>4936</v>
      </c>
      <c r="H901" s="4" t="s">
        <v>41</v>
      </c>
      <c r="I901" s="3" t="s">
        <v>4937</v>
      </c>
      <c r="J901" s="3" t="s">
        <v>4380</v>
      </c>
      <c r="K901" s="4" t="s">
        <v>161</v>
      </c>
      <c r="L901" s="3" t="s">
        <v>191</v>
      </c>
      <c r="M901" s="4" t="s">
        <v>108</v>
      </c>
      <c r="N901" s="3" t="s">
        <v>109</v>
      </c>
      <c r="O901" s="3" t="s">
        <v>4938</v>
      </c>
      <c r="P901" s="3" t="s">
        <v>4939</v>
      </c>
      <c r="Q901" s="3" t="s">
        <v>4940</v>
      </c>
      <c r="R901" s="3" t="s">
        <v>113</v>
      </c>
      <c r="S901" s="3" t="s">
        <v>114</v>
      </c>
      <c r="T901" s="4" t="s">
        <v>51</v>
      </c>
      <c r="U901" s="4" t="s">
        <v>52</v>
      </c>
      <c r="V901" s="3" t="s">
        <v>149</v>
      </c>
      <c r="W901" s="4" t="s">
        <v>4941</v>
      </c>
      <c r="Y901" s="3" t="s">
        <v>4942</v>
      </c>
      <c r="Z901" s="4" t="s">
        <v>4943</v>
      </c>
    </row>
    <row r="902" spans="1:26" x14ac:dyDescent="0.3">
      <c r="A902" s="4" t="str">
        <f>_xlfn.CONCAT(M902, K902, "-", B902, "-", T902, "-", U902)</f>
        <v>1510-507570-PRI-C</v>
      </c>
      <c r="B902" s="4">
        <v>507570</v>
      </c>
      <c r="C902" s="4" t="s">
        <v>9930</v>
      </c>
      <c r="D902" s="5">
        <v>1510775</v>
      </c>
      <c r="E902" s="3" t="s">
        <v>9931</v>
      </c>
      <c r="H902" s="4" t="s">
        <v>41</v>
      </c>
      <c r="I902" s="3" t="s">
        <v>9932</v>
      </c>
      <c r="J902" s="3" t="s">
        <v>190</v>
      </c>
      <c r="K902" s="4" t="s">
        <v>161</v>
      </c>
      <c r="L902" s="3" t="s">
        <v>191</v>
      </c>
      <c r="M902" s="4" t="s">
        <v>108</v>
      </c>
      <c r="N902" s="3" t="s">
        <v>109</v>
      </c>
      <c r="O902" s="3" t="s">
        <v>9933</v>
      </c>
      <c r="P902" s="3" t="s">
        <v>9934</v>
      </c>
      <c r="Q902" s="3" t="s">
        <v>9935</v>
      </c>
      <c r="R902" s="3" t="s">
        <v>113</v>
      </c>
      <c r="S902" s="3" t="s">
        <v>114</v>
      </c>
      <c r="T902" s="4" t="s">
        <v>8096</v>
      </c>
      <c r="U902" s="4" t="s">
        <v>8105</v>
      </c>
      <c r="V902" s="3" t="s">
        <v>53</v>
      </c>
      <c r="W902" s="4" t="s">
        <v>9936</v>
      </c>
      <c r="X902" s="3" t="s">
        <v>9937</v>
      </c>
      <c r="Y902" s="3" t="s">
        <v>9938</v>
      </c>
      <c r="Z902" s="4" t="s">
        <v>9939</v>
      </c>
    </row>
    <row r="903" spans="1:26" x14ac:dyDescent="0.3">
      <c r="A903" s="4" t="str">
        <f>_xlfn.CONCAT(M903, K903, "-", B903, "-", T903, "-", U903)</f>
        <v>1510-523379-PRI-C</v>
      </c>
      <c r="B903" s="4">
        <v>523379</v>
      </c>
      <c r="C903" s="4" t="s">
        <v>10015</v>
      </c>
      <c r="D903" s="5">
        <v>1510811</v>
      </c>
      <c r="E903" s="3" t="s">
        <v>10016</v>
      </c>
      <c r="H903" s="4" t="s">
        <v>41</v>
      </c>
      <c r="I903" s="3" t="s">
        <v>10017</v>
      </c>
      <c r="J903" s="3" t="s">
        <v>4380</v>
      </c>
      <c r="K903" s="4" t="s">
        <v>161</v>
      </c>
      <c r="L903" s="3" t="s">
        <v>191</v>
      </c>
      <c r="M903" s="4" t="s">
        <v>108</v>
      </c>
      <c r="N903" s="3" t="s">
        <v>109</v>
      </c>
      <c r="O903" s="3" t="s">
        <v>10018</v>
      </c>
      <c r="P903" s="3" t="s">
        <v>10019</v>
      </c>
      <c r="Q903" s="3" t="s">
        <v>10020</v>
      </c>
      <c r="R903" s="3" t="s">
        <v>113</v>
      </c>
      <c r="S903" s="3" t="s">
        <v>114</v>
      </c>
      <c r="T903" s="4" t="s">
        <v>8096</v>
      </c>
      <c r="U903" s="4" t="s">
        <v>8105</v>
      </c>
      <c r="V903" s="3" t="s">
        <v>53</v>
      </c>
      <c r="W903" s="4" t="s">
        <v>10021</v>
      </c>
      <c r="Y903" s="3" t="s">
        <v>10022</v>
      </c>
      <c r="Z903" s="4" t="s">
        <v>10023</v>
      </c>
    </row>
    <row r="904" spans="1:26" x14ac:dyDescent="0.3">
      <c r="A904" s="4" t="str">
        <f>_xlfn.CONCAT(M904, K904, "-", B904, "-", T904, "-", U904)</f>
        <v>1818-345106-PUB-EB</v>
      </c>
      <c r="B904" s="4">
        <v>345106</v>
      </c>
      <c r="C904" s="4" t="s">
        <v>6215</v>
      </c>
      <c r="D904" s="5">
        <v>1818661</v>
      </c>
      <c r="E904" s="3" t="s">
        <v>6216</v>
      </c>
      <c r="F904" s="4" t="s">
        <v>6217</v>
      </c>
      <c r="G904" s="3" t="s">
        <v>6218</v>
      </c>
      <c r="H904" s="4" t="s">
        <v>104</v>
      </c>
      <c r="I904" s="3" t="s">
        <v>6219</v>
      </c>
      <c r="J904" s="3" t="s">
        <v>6220</v>
      </c>
      <c r="K904" s="4" t="s">
        <v>287</v>
      </c>
      <c r="L904" s="3" t="s">
        <v>6221</v>
      </c>
      <c r="M904" s="4" t="s">
        <v>287</v>
      </c>
      <c r="N904" s="3" t="s">
        <v>288</v>
      </c>
      <c r="O904" s="3" t="s">
        <v>6222</v>
      </c>
      <c r="P904" s="3" t="s">
        <v>3140</v>
      </c>
      <c r="Q904" s="3" t="s">
        <v>3141</v>
      </c>
      <c r="R904" s="3" t="s">
        <v>79</v>
      </c>
      <c r="S904" s="3" t="s">
        <v>292</v>
      </c>
      <c r="T904" s="4" t="s">
        <v>51</v>
      </c>
      <c r="U904" s="4" t="s">
        <v>52</v>
      </c>
      <c r="V904" s="3" t="s">
        <v>323</v>
      </c>
      <c r="W904" s="4" t="s">
        <v>6223</v>
      </c>
      <c r="X904" s="3" t="s">
        <v>6224</v>
      </c>
      <c r="Y904" s="3" t="s">
        <v>6225</v>
      </c>
      <c r="Z904" s="4" t="s">
        <v>6226</v>
      </c>
    </row>
    <row r="905" spans="1:26" x14ac:dyDescent="0.3">
      <c r="A905" s="4" t="str">
        <f>_xlfn.CONCAT(M905, K905, "-", B905, "-", T905, "-", U905)</f>
        <v>0213-330413-PUB-EB</v>
      </c>
      <c r="B905" s="4">
        <v>330413</v>
      </c>
      <c r="C905" s="4" t="s">
        <v>859</v>
      </c>
      <c r="D905" s="5">
        <v>213372</v>
      </c>
      <c r="E905" s="3" t="s">
        <v>860</v>
      </c>
      <c r="F905" s="4" t="s">
        <v>861</v>
      </c>
      <c r="G905" s="3" t="s">
        <v>862</v>
      </c>
      <c r="H905" s="4" t="s">
        <v>104</v>
      </c>
      <c r="I905" s="3" t="s">
        <v>863</v>
      </c>
      <c r="J905" s="3" t="s">
        <v>864</v>
      </c>
      <c r="K905" s="4" t="s">
        <v>92</v>
      </c>
      <c r="L905" s="3" t="s">
        <v>865</v>
      </c>
      <c r="M905" s="4" t="s">
        <v>317</v>
      </c>
      <c r="N905" s="3" t="s">
        <v>866</v>
      </c>
      <c r="O905" s="3" t="s">
        <v>867</v>
      </c>
      <c r="P905" s="3" t="s">
        <v>868</v>
      </c>
      <c r="Q905" s="3" t="s">
        <v>869</v>
      </c>
      <c r="R905" s="3" t="s">
        <v>801</v>
      </c>
      <c r="S905" s="3" t="s">
        <v>870</v>
      </c>
      <c r="T905" s="4" t="s">
        <v>51</v>
      </c>
      <c r="U905" s="4" t="s">
        <v>52</v>
      </c>
      <c r="V905" s="3" t="s">
        <v>64</v>
      </c>
      <c r="W905" s="4" t="s">
        <v>871</v>
      </c>
      <c r="X905" s="3" t="s">
        <v>872</v>
      </c>
      <c r="Y905" s="3" t="s">
        <v>873</v>
      </c>
      <c r="Z905" s="4" t="s">
        <v>874</v>
      </c>
    </row>
    <row r="906" spans="1:26" x14ac:dyDescent="0.3">
      <c r="A906" s="4" t="str">
        <f>_xlfn.CONCAT(M906, K906, "-", B906, "-", T906, "-", U906)</f>
        <v>0213-330589-PUB-EB</v>
      </c>
      <c r="B906" s="4">
        <v>330589</v>
      </c>
      <c r="C906" s="4" t="s">
        <v>1037</v>
      </c>
      <c r="D906" s="5">
        <v>213345</v>
      </c>
      <c r="E906" s="3" t="s">
        <v>1038</v>
      </c>
      <c r="F906" s="4" t="s">
        <v>1039</v>
      </c>
      <c r="G906" s="3" t="s">
        <v>1040</v>
      </c>
      <c r="H906" s="4" t="s">
        <v>41</v>
      </c>
      <c r="I906" s="3" t="s">
        <v>1041</v>
      </c>
      <c r="J906" s="3" t="s">
        <v>1042</v>
      </c>
      <c r="K906" s="4" t="s">
        <v>92</v>
      </c>
      <c r="L906" s="3" t="s">
        <v>865</v>
      </c>
      <c r="M906" s="4" t="s">
        <v>317</v>
      </c>
      <c r="N906" s="3" t="s">
        <v>866</v>
      </c>
      <c r="O906" s="3" t="s">
        <v>1043</v>
      </c>
      <c r="P906" s="3" t="s">
        <v>1044</v>
      </c>
      <c r="Q906" s="3" t="s">
        <v>1045</v>
      </c>
      <c r="R906" s="3" t="s">
        <v>801</v>
      </c>
      <c r="S906" s="3" t="s">
        <v>870</v>
      </c>
      <c r="T906" s="4" t="s">
        <v>51</v>
      </c>
      <c r="U906" s="4" t="s">
        <v>52</v>
      </c>
      <c r="V906" s="3" t="s">
        <v>149</v>
      </c>
      <c r="W906" s="4" t="s">
        <v>1046</v>
      </c>
      <c r="X906" s="3" t="s">
        <v>1047</v>
      </c>
      <c r="Y906" s="3" t="s">
        <v>1048</v>
      </c>
      <c r="Z906" s="4" t="s">
        <v>1049</v>
      </c>
    </row>
    <row r="907" spans="1:26" x14ac:dyDescent="0.3">
      <c r="A907" s="4" t="str">
        <f>_xlfn.CONCAT(M907, K907, "-", B907, "-", T907, "-", U907)</f>
        <v>0213-330656-PUB-EB</v>
      </c>
      <c r="B907" s="4">
        <v>330656</v>
      </c>
      <c r="C907" s="4" t="s">
        <v>1102</v>
      </c>
      <c r="D907" s="5">
        <v>213575</v>
      </c>
      <c r="E907" s="3" t="s">
        <v>1103</v>
      </c>
      <c r="F907" s="4" t="s">
        <v>861</v>
      </c>
      <c r="G907" s="3" t="s">
        <v>862</v>
      </c>
      <c r="H907" s="4" t="s">
        <v>41</v>
      </c>
      <c r="I907" s="3" t="s">
        <v>1104</v>
      </c>
      <c r="J907" s="3" t="s">
        <v>1105</v>
      </c>
      <c r="K907" s="4" t="s">
        <v>92</v>
      </c>
      <c r="L907" s="3" t="s">
        <v>865</v>
      </c>
      <c r="M907" s="4" t="s">
        <v>317</v>
      </c>
      <c r="N907" s="3" t="s">
        <v>866</v>
      </c>
      <c r="O907" s="3" t="s">
        <v>1106</v>
      </c>
      <c r="P907" s="3" t="s">
        <v>1107</v>
      </c>
      <c r="Q907" s="3" t="s">
        <v>1108</v>
      </c>
      <c r="R907" s="3" t="s">
        <v>801</v>
      </c>
      <c r="S907" s="3" t="s">
        <v>870</v>
      </c>
      <c r="T907" s="4" t="s">
        <v>51</v>
      </c>
      <c r="U907" s="4" t="s">
        <v>52</v>
      </c>
      <c r="V907" s="3" t="s">
        <v>64</v>
      </c>
      <c r="W907" s="4" t="s">
        <v>1109</v>
      </c>
      <c r="Y907" s="3" t="s">
        <v>1110</v>
      </c>
      <c r="Z907" s="4" t="s">
        <v>1111</v>
      </c>
    </row>
    <row r="908" spans="1:26" x14ac:dyDescent="0.3">
      <c r="A908" s="4" t="str">
        <f>_xlfn.CONCAT(M908, K908, "-", B908, "-", T908, "-", U908)</f>
        <v>0509-330826-PUB-</v>
      </c>
      <c r="B908" s="5">
        <v>330826</v>
      </c>
      <c r="E908" s="3" t="s">
        <v>11058</v>
      </c>
      <c r="F908" s="4" t="s">
        <v>3602</v>
      </c>
      <c r="G908" s="3" t="s">
        <v>3603</v>
      </c>
      <c r="H908" s="4" t="s">
        <v>41</v>
      </c>
      <c r="I908" s="3" t="s">
        <v>11059</v>
      </c>
      <c r="J908" s="3" t="s">
        <v>3605</v>
      </c>
      <c r="K908" s="4" t="s">
        <v>159</v>
      </c>
      <c r="L908" s="3" t="s">
        <v>3606</v>
      </c>
      <c r="M908" s="4" t="s">
        <v>381</v>
      </c>
      <c r="N908" s="3" t="s">
        <v>382</v>
      </c>
      <c r="O908" s="3" t="s">
        <v>11060</v>
      </c>
      <c r="P908" s="3" t="e">
        <v>#N/A</v>
      </c>
      <c r="Q908" s="3" t="e">
        <v>#N/A</v>
      </c>
      <c r="R908" s="3" t="s">
        <v>165</v>
      </c>
      <c r="S908" s="3" t="s">
        <v>386</v>
      </c>
      <c r="T908" s="4" t="s">
        <v>51</v>
      </c>
      <c r="V908" s="3" t="s">
        <v>355</v>
      </c>
      <c r="W908" s="3" t="s">
        <v>11061</v>
      </c>
      <c r="Y908" s="3" t="s">
        <v>11062</v>
      </c>
      <c r="Z908" s="4" t="s">
        <v>11063</v>
      </c>
    </row>
    <row r="909" spans="1:26" x14ac:dyDescent="0.3">
      <c r="A909" s="4" t="str">
        <f>_xlfn.CONCAT(M909, K909, "-", B909, "-", T909, "-", U909)</f>
        <v>0509-342464-PUB-EB</v>
      </c>
      <c r="B909" s="4">
        <v>342464</v>
      </c>
      <c r="C909" s="4" t="s">
        <v>3600</v>
      </c>
      <c r="D909" s="5">
        <v>509602</v>
      </c>
      <c r="E909" s="3" t="s">
        <v>3601</v>
      </c>
      <c r="F909" s="4" t="s">
        <v>3602</v>
      </c>
      <c r="G909" s="3" t="s">
        <v>3603</v>
      </c>
      <c r="H909" s="4" t="s">
        <v>41</v>
      </c>
      <c r="I909" s="3" t="s">
        <v>3604</v>
      </c>
      <c r="J909" s="3" t="s">
        <v>3605</v>
      </c>
      <c r="K909" s="4" t="s">
        <v>159</v>
      </c>
      <c r="L909" s="3" t="s">
        <v>3606</v>
      </c>
      <c r="M909" s="4" t="s">
        <v>381</v>
      </c>
      <c r="N909" s="3" t="s">
        <v>382</v>
      </c>
      <c r="O909" s="3" t="s">
        <v>3607</v>
      </c>
      <c r="P909" s="3" t="s">
        <v>3546</v>
      </c>
      <c r="Q909" s="3" t="s">
        <v>3547</v>
      </c>
      <c r="R909" s="3" t="s">
        <v>165</v>
      </c>
      <c r="S909" s="3" t="s">
        <v>386</v>
      </c>
      <c r="T909" s="4" t="s">
        <v>51</v>
      </c>
      <c r="U909" s="4" t="s">
        <v>52</v>
      </c>
      <c r="V909" s="3" t="s">
        <v>131</v>
      </c>
      <c r="W909" s="4" t="s">
        <v>3608</v>
      </c>
      <c r="Y909" s="3" t="s">
        <v>3609</v>
      </c>
      <c r="Z909" s="4" t="s">
        <v>3610</v>
      </c>
    </row>
    <row r="910" spans="1:26" x14ac:dyDescent="0.3">
      <c r="A910" s="4" t="str">
        <f>_xlfn.CONCAT(M910, K910, "-", B910, "-", T910, "-", U910)</f>
        <v>0509-803320-PRI-I</v>
      </c>
      <c r="B910" s="4">
        <v>803320</v>
      </c>
      <c r="C910" s="4" t="s">
        <v>10722</v>
      </c>
      <c r="D910" s="5">
        <v>509151</v>
      </c>
      <c r="E910" s="3" t="s">
        <v>10723</v>
      </c>
      <c r="H910" s="4" t="s">
        <v>41</v>
      </c>
      <c r="I910" s="3" t="s">
        <v>10724</v>
      </c>
      <c r="J910" s="3" t="s">
        <v>10725</v>
      </c>
      <c r="K910" s="4" t="s">
        <v>159</v>
      </c>
      <c r="L910" s="3" t="s">
        <v>3606</v>
      </c>
      <c r="M910" s="4" t="s">
        <v>381</v>
      </c>
      <c r="N910" s="3" t="s">
        <v>382</v>
      </c>
      <c r="O910" s="3" t="s">
        <v>10726</v>
      </c>
      <c r="P910" s="3" t="s">
        <v>10380</v>
      </c>
      <c r="Q910" s="3" t="s">
        <v>10381</v>
      </c>
      <c r="R910" s="3" t="s">
        <v>165</v>
      </c>
      <c r="S910" s="3" t="s">
        <v>386</v>
      </c>
      <c r="T910" s="4" t="s">
        <v>8096</v>
      </c>
      <c r="U910" s="4" t="s">
        <v>10707</v>
      </c>
      <c r="V910" s="3" t="s">
        <v>275</v>
      </c>
      <c r="W910" s="4" t="s">
        <v>10727</v>
      </c>
      <c r="Y910" s="3" t="s">
        <v>10728</v>
      </c>
      <c r="Z910" s="4" t="s">
        <v>10729</v>
      </c>
    </row>
    <row r="911" spans="1:26" x14ac:dyDescent="0.3">
      <c r="A911" s="4" t="str">
        <f>_xlfn.CONCAT(M911, K911, "-", B911, "-", T911, "-", U911)</f>
        <v>1511-330334-PUB-EB</v>
      </c>
      <c r="B911" s="5">
        <v>330334</v>
      </c>
      <c r="C911" s="4" t="s">
        <v>749</v>
      </c>
      <c r="D911" s="5">
        <v>1511966</v>
      </c>
      <c r="E911" s="3" t="s">
        <v>750</v>
      </c>
      <c r="F911" s="4" t="s">
        <v>751</v>
      </c>
      <c r="G911" s="3" t="s">
        <v>752</v>
      </c>
      <c r="H911" s="4" t="s">
        <v>41</v>
      </c>
      <c r="I911" s="3" t="s">
        <v>753</v>
      </c>
      <c r="J911" s="3" t="s">
        <v>754</v>
      </c>
      <c r="K911" s="4" t="s">
        <v>144</v>
      </c>
      <c r="L911" s="3" t="s">
        <v>755</v>
      </c>
      <c r="M911" s="4" t="s">
        <v>108</v>
      </c>
      <c r="N911" s="3" t="s">
        <v>109</v>
      </c>
      <c r="O911" s="3" t="s">
        <v>756</v>
      </c>
      <c r="P911" s="3" t="s">
        <v>757</v>
      </c>
      <c r="Q911" s="3" t="s">
        <v>758</v>
      </c>
      <c r="R911" s="3" t="s">
        <v>113</v>
      </c>
      <c r="S911" s="3" t="s">
        <v>114</v>
      </c>
      <c r="T911" s="4" t="s">
        <v>51</v>
      </c>
      <c r="U911" s="4" t="s">
        <v>52</v>
      </c>
      <c r="V911" s="3" t="s">
        <v>759</v>
      </c>
      <c r="W911" s="4" t="s">
        <v>760</v>
      </c>
      <c r="Y911" s="3" t="s">
        <v>761</v>
      </c>
      <c r="Z911" s="4" t="s">
        <v>762</v>
      </c>
    </row>
    <row r="912" spans="1:26" x14ac:dyDescent="0.3">
      <c r="A912" s="4" t="str">
        <f>_xlfn.CONCAT(M912, K912, "-", B912, "-", T912, "-", U912)</f>
        <v>1511-331041-PUB-EB</v>
      </c>
      <c r="B912" s="4">
        <v>331041</v>
      </c>
      <c r="C912" s="4" t="s">
        <v>1430</v>
      </c>
      <c r="D912" s="5">
        <v>1511988</v>
      </c>
      <c r="E912" s="3" t="s">
        <v>1431</v>
      </c>
      <c r="F912" s="4" t="s">
        <v>1432</v>
      </c>
      <c r="G912" s="3" t="s">
        <v>1433</v>
      </c>
      <c r="H912" s="4" t="s">
        <v>104</v>
      </c>
      <c r="I912" s="3" t="s">
        <v>1434</v>
      </c>
      <c r="J912" s="3" t="s">
        <v>754</v>
      </c>
      <c r="K912" s="4" t="s">
        <v>144</v>
      </c>
      <c r="L912" s="3" t="s">
        <v>755</v>
      </c>
      <c r="M912" s="4" t="s">
        <v>108</v>
      </c>
      <c r="N912" s="3" t="s">
        <v>109</v>
      </c>
      <c r="O912" s="3" t="s">
        <v>1435</v>
      </c>
      <c r="P912" s="3" t="s">
        <v>1436</v>
      </c>
      <c r="Q912" s="3" t="s">
        <v>1437</v>
      </c>
      <c r="R912" s="3" t="s">
        <v>113</v>
      </c>
      <c r="S912" s="3" t="s">
        <v>114</v>
      </c>
      <c r="T912" s="4" t="s">
        <v>51</v>
      </c>
      <c r="U912" s="4" t="s">
        <v>52</v>
      </c>
      <c r="V912" s="3" t="s">
        <v>115</v>
      </c>
      <c r="W912" s="4" t="s">
        <v>1438</v>
      </c>
      <c r="X912" s="3" t="s">
        <v>1439</v>
      </c>
      <c r="Y912" s="3" t="s">
        <v>1440</v>
      </c>
      <c r="Z912" s="4" t="s">
        <v>1441</v>
      </c>
    </row>
    <row r="913" spans="1:26" x14ac:dyDescent="0.3">
      <c r="A913" s="4" t="str">
        <f>_xlfn.CONCAT(M913, K913, "-", B913, "-", T913, "-", U913)</f>
        <v>1511-343067-PUB-</v>
      </c>
      <c r="B913" s="5">
        <v>343067</v>
      </c>
      <c r="E913" s="3" t="s">
        <v>11571</v>
      </c>
      <c r="F913" s="4" t="s">
        <v>11572</v>
      </c>
      <c r="G913" s="3" t="s">
        <v>11573</v>
      </c>
      <c r="H913" s="4" t="s">
        <v>41</v>
      </c>
      <c r="I913" s="3" t="s">
        <v>11574</v>
      </c>
      <c r="J913" s="3" t="s">
        <v>4207</v>
      </c>
      <c r="K913" s="4" t="s">
        <v>144</v>
      </c>
      <c r="L913" s="3" t="s">
        <v>755</v>
      </c>
      <c r="M913" s="4" t="s">
        <v>108</v>
      </c>
      <c r="N913" s="3" t="s">
        <v>109</v>
      </c>
      <c r="O913" s="3" t="s">
        <v>11575</v>
      </c>
      <c r="P913" s="3" t="e">
        <v>#N/A</v>
      </c>
      <c r="Q913" s="3" t="e">
        <v>#N/A</v>
      </c>
      <c r="R913" s="3" t="s">
        <v>113</v>
      </c>
      <c r="S913" s="3" t="s">
        <v>114</v>
      </c>
      <c r="T913" s="4" t="s">
        <v>51</v>
      </c>
      <c r="V913" s="3" t="s">
        <v>149</v>
      </c>
      <c r="W913" s="3" t="s">
        <v>11576</v>
      </c>
      <c r="Y913" s="3" t="s">
        <v>11577</v>
      </c>
      <c r="Z913" s="4" t="s">
        <v>11578</v>
      </c>
    </row>
    <row r="914" spans="1:26" x14ac:dyDescent="0.3">
      <c r="A914" s="4" t="str">
        <f>_xlfn.CONCAT(M914, K914, "-", B914, "-", T914, "-", U914)</f>
        <v>1511-343110-PUB-EB</v>
      </c>
      <c r="B914" s="4">
        <v>343110</v>
      </c>
      <c r="C914" s="4" t="s">
        <v>4202</v>
      </c>
      <c r="D914" s="5">
        <v>1511820</v>
      </c>
      <c r="E914" s="3" t="s">
        <v>4203</v>
      </c>
      <c r="F914" s="4" t="s">
        <v>4204</v>
      </c>
      <c r="G914" s="3" t="s">
        <v>4205</v>
      </c>
      <c r="H914" s="4" t="s">
        <v>104</v>
      </c>
      <c r="I914" s="3" t="s">
        <v>4206</v>
      </c>
      <c r="J914" s="3" t="s">
        <v>4207</v>
      </c>
      <c r="K914" s="4" t="s">
        <v>144</v>
      </c>
      <c r="L914" s="3" t="s">
        <v>755</v>
      </c>
      <c r="M914" s="4" t="s">
        <v>108</v>
      </c>
      <c r="N914" s="3" t="s">
        <v>109</v>
      </c>
      <c r="O914" s="3" t="s">
        <v>4208</v>
      </c>
      <c r="P914" s="3" t="s">
        <v>4209</v>
      </c>
      <c r="Q914" s="3" t="s">
        <v>4210</v>
      </c>
      <c r="R914" s="3" t="s">
        <v>113</v>
      </c>
      <c r="S914" s="3" t="s">
        <v>114</v>
      </c>
      <c r="T914" s="4" t="s">
        <v>51</v>
      </c>
      <c r="U914" s="4" t="s">
        <v>52</v>
      </c>
      <c r="V914" s="3" t="s">
        <v>149</v>
      </c>
      <c r="W914" s="4" t="s">
        <v>4211</v>
      </c>
      <c r="X914" s="3" t="s">
        <v>4212</v>
      </c>
      <c r="Y914" s="3" t="s">
        <v>4213</v>
      </c>
      <c r="Z914" s="4" t="s">
        <v>4214</v>
      </c>
    </row>
    <row r="915" spans="1:26" x14ac:dyDescent="0.3">
      <c r="A915" s="4" t="str">
        <f>_xlfn.CONCAT(M915, K915, "-", B915, "-", T915, "-", U915)</f>
        <v>1511-346226-PUB-EBS</v>
      </c>
      <c r="B915" s="4">
        <v>346226</v>
      </c>
      <c r="C915" s="4" t="s">
        <v>7375</v>
      </c>
      <c r="D915" s="5">
        <v>1511640</v>
      </c>
      <c r="E915" s="3" t="s">
        <v>7376</v>
      </c>
      <c r="F915" s="4" t="s">
        <v>751</v>
      </c>
      <c r="G915" s="3" t="s">
        <v>752</v>
      </c>
      <c r="H915" s="4" t="s">
        <v>104</v>
      </c>
      <c r="I915" s="3" t="s">
        <v>7377</v>
      </c>
      <c r="J915" s="3" t="s">
        <v>754</v>
      </c>
      <c r="K915" s="4" t="s">
        <v>144</v>
      </c>
      <c r="L915" s="3" t="s">
        <v>755</v>
      </c>
      <c r="M915" s="4" t="s">
        <v>108</v>
      </c>
      <c r="N915" s="3" t="s">
        <v>109</v>
      </c>
      <c r="O915" s="3" t="s">
        <v>7378</v>
      </c>
      <c r="P915" s="3" t="s">
        <v>7379</v>
      </c>
      <c r="Q915" s="3" t="s">
        <v>7380</v>
      </c>
      <c r="R915" s="3" t="s">
        <v>113</v>
      </c>
      <c r="S915" s="3" t="s">
        <v>114</v>
      </c>
      <c r="T915" s="4" t="s">
        <v>51</v>
      </c>
      <c r="U915" s="4" t="s">
        <v>225</v>
      </c>
      <c r="V915" s="3" t="s">
        <v>275</v>
      </c>
      <c r="W915" s="4" t="s">
        <v>7381</v>
      </c>
      <c r="X915" s="3" t="s">
        <v>7382</v>
      </c>
      <c r="Y915" s="3" t="s">
        <v>7383</v>
      </c>
      <c r="Z915" s="4" t="s">
        <v>7384</v>
      </c>
    </row>
    <row r="916" spans="1:26" x14ac:dyDescent="0.3">
      <c r="A916" s="4" t="str">
        <f>_xlfn.CONCAT(M916, K916, "-", B916, "-", T916, "-", U916)</f>
        <v>1512-310153-PUB-EB</v>
      </c>
      <c r="B916" s="4">
        <v>310153</v>
      </c>
      <c r="C916" s="4" t="s">
        <v>171</v>
      </c>
      <c r="D916" s="5">
        <v>1512623</v>
      </c>
      <c r="E916" s="3" t="s">
        <v>172</v>
      </c>
      <c r="F916" s="4" t="s">
        <v>173</v>
      </c>
      <c r="G916" s="3" t="s">
        <v>174</v>
      </c>
      <c r="H916" s="4" t="s">
        <v>104</v>
      </c>
      <c r="I916" s="3" t="s">
        <v>175</v>
      </c>
      <c r="J916" s="3" t="s">
        <v>176</v>
      </c>
      <c r="K916" s="4" t="s">
        <v>177</v>
      </c>
      <c r="L916" s="3" t="s">
        <v>109</v>
      </c>
      <c r="M916" s="4" t="s">
        <v>108</v>
      </c>
      <c r="N916" s="3" t="s">
        <v>109</v>
      </c>
      <c r="O916" s="3" t="s">
        <v>178</v>
      </c>
      <c r="P916" s="3" t="s">
        <v>179</v>
      </c>
      <c r="Q916" s="3" t="s">
        <v>180</v>
      </c>
      <c r="R916" s="3" t="s">
        <v>113</v>
      </c>
      <c r="S916" s="3" t="s">
        <v>114</v>
      </c>
      <c r="T916" s="4" t="s">
        <v>51</v>
      </c>
      <c r="U916" s="4" t="s">
        <v>52</v>
      </c>
      <c r="V916" s="3" t="s">
        <v>64</v>
      </c>
      <c r="W916" s="4" t="s">
        <v>181</v>
      </c>
      <c r="X916" s="3" t="s">
        <v>182</v>
      </c>
      <c r="Y916" s="3" t="s">
        <v>183</v>
      </c>
      <c r="Z916" s="4" t="s">
        <v>184</v>
      </c>
    </row>
    <row r="917" spans="1:26" x14ac:dyDescent="0.3">
      <c r="A917" s="4" t="str">
        <f>_xlfn.CONCAT(M917, K917, "-", B917, "-", T917, "-", U917)</f>
        <v>1512-340303-PUB-EB</v>
      </c>
      <c r="B917" s="4">
        <v>340303</v>
      </c>
      <c r="C917" s="4" t="s">
        <v>1711</v>
      </c>
      <c r="D917" s="5">
        <v>1512304</v>
      </c>
      <c r="E917" s="3" t="s">
        <v>1712</v>
      </c>
      <c r="F917" s="4" t="s">
        <v>1713</v>
      </c>
      <c r="G917" s="3" t="s">
        <v>1714</v>
      </c>
      <c r="H917" s="4" t="s">
        <v>41</v>
      </c>
      <c r="I917" s="3" t="s">
        <v>1715</v>
      </c>
      <c r="J917" s="3" t="s">
        <v>176</v>
      </c>
      <c r="K917" s="4" t="s">
        <v>177</v>
      </c>
      <c r="L917" s="3" t="s">
        <v>109</v>
      </c>
      <c r="M917" s="4" t="s">
        <v>108</v>
      </c>
      <c r="N917" s="3" t="s">
        <v>109</v>
      </c>
      <c r="O917" s="3" t="s">
        <v>1716</v>
      </c>
      <c r="P917" s="3" t="s">
        <v>1717</v>
      </c>
      <c r="Q917" s="3" t="s">
        <v>1718</v>
      </c>
      <c r="R917" s="3" t="s">
        <v>113</v>
      </c>
      <c r="S917" s="3" t="s">
        <v>114</v>
      </c>
      <c r="T917" s="4" t="s">
        <v>51</v>
      </c>
      <c r="U917" s="4" t="s">
        <v>52</v>
      </c>
      <c r="V917" s="3" t="s">
        <v>131</v>
      </c>
      <c r="W917" s="4" t="s">
        <v>1719</v>
      </c>
      <c r="Y917" s="3" t="s">
        <v>1720</v>
      </c>
      <c r="Z917" s="4" t="s">
        <v>1721</v>
      </c>
    </row>
    <row r="918" spans="1:26" x14ac:dyDescent="0.3">
      <c r="A918" s="4" t="str">
        <f>_xlfn.CONCAT(M918, K918, "-", B918, "-", T918, "-", U918)</f>
        <v>1512-340388-PUB-EB</v>
      </c>
      <c r="B918" s="4">
        <v>340388</v>
      </c>
      <c r="C918" s="4" t="s">
        <v>1770</v>
      </c>
      <c r="D918" s="5">
        <v>1512202</v>
      </c>
      <c r="E918" s="3" t="s">
        <v>1771</v>
      </c>
      <c r="F918" s="4" t="s">
        <v>1772</v>
      </c>
      <c r="G918" s="3" t="s">
        <v>1773</v>
      </c>
      <c r="H918" s="4" t="s">
        <v>104</v>
      </c>
      <c r="I918" s="3" t="s">
        <v>1774</v>
      </c>
      <c r="J918" s="3" t="s">
        <v>1775</v>
      </c>
      <c r="K918" s="4" t="s">
        <v>177</v>
      </c>
      <c r="L918" s="3" t="s">
        <v>109</v>
      </c>
      <c r="M918" s="4" t="s">
        <v>108</v>
      </c>
      <c r="N918" s="3" t="s">
        <v>109</v>
      </c>
      <c r="O918" s="3" t="s">
        <v>1776</v>
      </c>
      <c r="P918" s="3" t="s">
        <v>1777</v>
      </c>
      <c r="Q918" s="3" t="s">
        <v>1778</v>
      </c>
      <c r="R918" s="3" t="s">
        <v>113</v>
      </c>
      <c r="S918" s="3" t="s">
        <v>114</v>
      </c>
      <c r="T918" s="4" t="s">
        <v>51</v>
      </c>
      <c r="U918" s="4" t="s">
        <v>52</v>
      </c>
      <c r="V918" s="3" t="s">
        <v>131</v>
      </c>
      <c r="W918" s="4" t="s">
        <v>1779</v>
      </c>
      <c r="X918" s="3" t="s">
        <v>1780</v>
      </c>
      <c r="Y918" s="3" t="s">
        <v>1781</v>
      </c>
      <c r="Z918" s="4" t="s">
        <v>1782</v>
      </c>
    </row>
    <row r="919" spans="1:26" x14ac:dyDescent="0.3">
      <c r="A919" s="4" t="str">
        <f>_xlfn.CONCAT(M919, K919, "-", B919, "-", T919, "-", U919)</f>
        <v>1512-340431-PUB-EB</v>
      </c>
      <c r="B919" s="4">
        <v>340431</v>
      </c>
      <c r="C919" s="4" t="s">
        <v>1796</v>
      </c>
      <c r="D919" s="5">
        <v>1512114</v>
      </c>
      <c r="E919" s="3" t="s">
        <v>1797</v>
      </c>
      <c r="F919" s="4" t="s">
        <v>1798</v>
      </c>
      <c r="G919" s="3" t="s">
        <v>1799</v>
      </c>
      <c r="H919" s="4" t="s">
        <v>104</v>
      </c>
      <c r="I919" s="3" t="s">
        <v>1800</v>
      </c>
      <c r="J919" s="3" t="s">
        <v>176</v>
      </c>
      <c r="K919" s="4" t="s">
        <v>177</v>
      </c>
      <c r="L919" s="3" t="s">
        <v>109</v>
      </c>
      <c r="M919" s="4" t="s">
        <v>108</v>
      </c>
      <c r="N919" s="3" t="s">
        <v>109</v>
      </c>
      <c r="O919" s="3" t="s">
        <v>1801</v>
      </c>
      <c r="P919" s="3" t="s">
        <v>1802</v>
      </c>
      <c r="Q919" s="3" t="s">
        <v>1803</v>
      </c>
      <c r="R919" s="3" t="s">
        <v>113</v>
      </c>
      <c r="S919" s="3" t="s">
        <v>114</v>
      </c>
      <c r="T919" s="4" t="s">
        <v>51</v>
      </c>
      <c r="U919" s="4" t="s">
        <v>52</v>
      </c>
      <c r="V919" s="3" t="s">
        <v>131</v>
      </c>
      <c r="W919" s="4" t="s">
        <v>1804</v>
      </c>
      <c r="X919" s="3" t="s">
        <v>1805</v>
      </c>
      <c r="Y919" s="3" t="s">
        <v>1806</v>
      </c>
      <c r="Z919" s="4" t="s">
        <v>1807</v>
      </c>
    </row>
    <row r="920" spans="1:26" x14ac:dyDescent="0.3">
      <c r="A920" s="4" t="str">
        <f>_xlfn.CONCAT(M920, K920, "-", B920, "-", T920, "-", U920)</f>
        <v>1512-400981-PUB-EBS</v>
      </c>
      <c r="B920" s="4">
        <v>400981</v>
      </c>
      <c r="C920" s="4" t="s">
        <v>8399</v>
      </c>
      <c r="D920" s="5">
        <v>1512911</v>
      </c>
      <c r="E920" s="3" t="s">
        <v>8400</v>
      </c>
      <c r="F920" s="4" t="s">
        <v>8401</v>
      </c>
      <c r="G920" s="3" t="s">
        <v>8402</v>
      </c>
      <c r="H920" s="4" t="s">
        <v>104</v>
      </c>
      <c r="I920" s="3" t="s">
        <v>8403</v>
      </c>
      <c r="J920" s="3" t="s">
        <v>176</v>
      </c>
      <c r="K920" s="4" t="s">
        <v>177</v>
      </c>
      <c r="L920" s="3" t="s">
        <v>109</v>
      </c>
      <c r="M920" s="4" t="s">
        <v>108</v>
      </c>
      <c r="N920" s="3" t="s">
        <v>109</v>
      </c>
      <c r="O920" s="3" t="s">
        <v>8404</v>
      </c>
      <c r="P920" s="3" t="s">
        <v>8405</v>
      </c>
      <c r="Q920" s="3" t="s">
        <v>8406</v>
      </c>
      <c r="R920" s="3" t="s">
        <v>113</v>
      </c>
      <c r="S920" s="3" t="s">
        <v>114</v>
      </c>
      <c r="T920" s="4" t="s">
        <v>51</v>
      </c>
      <c r="U920" s="4" t="s">
        <v>225</v>
      </c>
      <c r="V920" s="3" t="s">
        <v>226</v>
      </c>
      <c r="W920" s="4" t="s">
        <v>8407</v>
      </c>
      <c r="X920" s="3" t="s">
        <v>8408</v>
      </c>
      <c r="Y920" s="3" t="s">
        <v>8409</v>
      </c>
      <c r="Z920" s="4" t="s">
        <v>8410</v>
      </c>
    </row>
    <row r="921" spans="1:26" x14ac:dyDescent="0.3">
      <c r="A921" s="4" t="str">
        <f>_xlfn.CONCAT(M921, K921, "-", B921, "-", T921, "-", U921)</f>
        <v>1512-402989-PUB-EBS</v>
      </c>
      <c r="B921" s="4">
        <v>402989</v>
      </c>
      <c r="C921" s="4" t="s">
        <v>8866</v>
      </c>
      <c r="D921" s="5">
        <v>1512060</v>
      </c>
      <c r="E921" s="3" t="s">
        <v>8867</v>
      </c>
      <c r="F921" s="4" t="s">
        <v>8868</v>
      </c>
      <c r="G921" s="3" t="s">
        <v>8869</v>
      </c>
      <c r="H921" s="4" t="s">
        <v>104</v>
      </c>
      <c r="I921" s="3" t="s">
        <v>8870</v>
      </c>
      <c r="J921" s="3" t="s">
        <v>176</v>
      </c>
      <c r="K921" s="4" t="s">
        <v>177</v>
      </c>
      <c r="L921" s="3" t="s">
        <v>109</v>
      </c>
      <c r="M921" s="4" t="s">
        <v>108</v>
      </c>
      <c r="N921" s="3" t="s">
        <v>109</v>
      </c>
      <c r="O921" s="3" t="s">
        <v>8871</v>
      </c>
      <c r="P921" s="3" t="s">
        <v>8872</v>
      </c>
      <c r="Q921" s="3" t="s">
        <v>8873</v>
      </c>
      <c r="R921" s="3" t="s">
        <v>113</v>
      </c>
      <c r="S921" s="3" t="s">
        <v>114</v>
      </c>
      <c r="T921" s="4" t="s">
        <v>51</v>
      </c>
      <c r="U921" s="4" t="s">
        <v>225</v>
      </c>
      <c r="V921" s="3" t="s">
        <v>275</v>
      </c>
      <c r="W921" s="4" t="s">
        <v>8874</v>
      </c>
      <c r="X921" s="3" t="s">
        <v>8875</v>
      </c>
      <c r="Y921" s="3" t="s">
        <v>8876</v>
      </c>
      <c r="Z921" s="4" t="s">
        <v>8877</v>
      </c>
    </row>
    <row r="922" spans="1:26" x14ac:dyDescent="0.3">
      <c r="A922" s="4" t="str">
        <f>_xlfn.CONCAT(M922, K922, "-", B922, "-", T922, "-", U922)</f>
        <v>1512-800439-PRI-</v>
      </c>
      <c r="B922" s="5">
        <v>800439</v>
      </c>
      <c r="E922" s="3" t="s">
        <v>12018</v>
      </c>
      <c r="H922" s="4" t="s">
        <v>41</v>
      </c>
      <c r="I922" s="3" t="s">
        <v>12019</v>
      </c>
      <c r="J922" s="3" t="s">
        <v>176</v>
      </c>
      <c r="K922" s="4" t="s">
        <v>177</v>
      </c>
      <c r="L922" s="3" t="s">
        <v>109</v>
      </c>
      <c r="M922" s="4" t="s">
        <v>108</v>
      </c>
      <c r="N922" s="3" t="s">
        <v>109</v>
      </c>
      <c r="O922" s="3" t="s">
        <v>12020</v>
      </c>
      <c r="P922" s="3" t="e">
        <v>#N/A</v>
      </c>
      <c r="Q922" s="3" t="e">
        <v>#N/A</v>
      </c>
      <c r="R922" s="3" t="s">
        <v>113</v>
      </c>
      <c r="S922" s="3" t="s">
        <v>114</v>
      </c>
      <c r="T922" s="4" t="s">
        <v>8096</v>
      </c>
      <c r="V922" s="3" t="s">
        <v>53</v>
      </c>
      <c r="W922" s="3"/>
      <c r="X922" s="3" t="s">
        <v>12021</v>
      </c>
      <c r="Y922" s="3" t="s">
        <v>12022</v>
      </c>
      <c r="Z922" s="4" t="s">
        <v>12023</v>
      </c>
    </row>
    <row r="923" spans="1:26" x14ac:dyDescent="0.3">
      <c r="A923" s="4" t="str">
        <f>_xlfn.CONCAT(M923, K923, "-", B923, "-", T923, "-", U923)</f>
        <v>1512-803254-PRI-</v>
      </c>
      <c r="B923" s="5">
        <v>803254</v>
      </c>
      <c r="E923" s="3" t="s">
        <v>12060</v>
      </c>
      <c r="H923" s="4" t="s">
        <v>41</v>
      </c>
      <c r="I923" s="3" t="s">
        <v>12061</v>
      </c>
      <c r="J923" s="3" t="s">
        <v>1775</v>
      </c>
      <c r="K923" s="4" t="s">
        <v>177</v>
      </c>
      <c r="L923" s="3" t="s">
        <v>109</v>
      </c>
      <c r="M923" s="4" t="s">
        <v>108</v>
      </c>
      <c r="N923" s="3" t="s">
        <v>109</v>
      </c>
      <c r="O923" s="3" t="s">
        <v>12062</v>
      </c>
      <c r="P923" s="3" t="e">
        <v>#N/A</v>
      </c>
      <c r="Q923" s="3" t="e">
        <v>#N/A</v>
      </c>
      <c r="R923" s="3" t="s">
        <v>113</v>
      </c>
      <c r="S923" s="3" t="s">
        <v>114</v>
      </c>
      <c r="T923" s="4" t="s">
        <v>8096</v>
      </c>
      <c r="V923" s="3" t="s">
        <v>9527</v>
      </c>
      <c r="W923" s="3" t="s">
        <v>12063</v>
      </c>
      <c r="Y923" s="3" t="s">
        <v>12064</v>
      </c>
      <c r="Z923" s="4" t="s">
        <v>12065</v>
      </c>
    </row>
    <row r="924" spans="1:26" x14ac:dyDescent="0.3">
      <c r="A924" s="4" t="str">
        <f>_xlfn.CONCAT(M924, K924, "-", B924, "-", T924, "-", U924)</f>
        <v>0117-403015-PUB-EBS</v>
      </c>
      <c r="B924" s="4">
        <v>403015</v>
      </c>
      <c r="C924" s="4" t="s">
        <v>8888</v>
      </c>
      <c r="D924" s="5">
        <v>117431</v>
      </c>
      <c r="E924" s="3" t="s">
        <v>8889</v>
      </c>
      <c r="F924" s="4" t="s">
        <v>8890</v>
      </c>
      <c r="G924" s="3" t="s">
        <v>8891</v>
      </c>
      <c r="H924" s="4" t="s">
        <v>104</v>
      </c>
      <c r="I924" s="3" t="s">
        <v>8892</v>
      </c>
      <c r="J924" s="3" t="s">
        <v>8893</v>
      </c>
      <c r="K924" s="4" t="s">
        <v>253</v>
      </c>
      <c r="L924" s="3" t="s">
        <v>8894</v>
      </c>
      <c r="M924" s="4" t="s">
        <v>72</v>
      </c>
      <c r="N924" s="3" t="s">
        <v>220</v>
      </c>
      <c r="O924" s="3" t="s">
        <v>8895</v>
      </c>
      <c r="P924" s="3" t="s">
        <v>8896</v>
      </c>
      <c r="Q924" s="3" t="s">
        <v>8897</v>
      </c>
      <c r="R924" s="3" t="s">
        <v>165</v>
      </c>
      <c r="S924" s="3" t="s">
        <v>587</v>
      </c>
      <c r="T924" s="4" t="s">
        <v>51</v>
      </c>
      <c r="U924" s="4" t="s">
        <v>225</v>
      </c>
      <c r="V924" s="3" t="s">
        <v>226</v>
      </c>
      <c r="W924" s="4" t="s">
        <v>8898</v>
      </c>
      <c r="Y924" s="3" t="s">
        <v>8899</v>
      </c>
      <c r="Z924" s="4" t="s">
        <v>8900</v>
      </c>
    </row>
    <row r="925" spans="1:26" x14ac:dyDescent="0.3">
      <c r="A925" s="4" t="str">
        <f>_xlfn.CONCAT(M925, K925, "-", B925, "-", T925, "-", U925)</f>
        <v>0813-344801-PUB-EB</v>
      </c>
      <c r="B925" s="4">
        <v>344801</v>
      </c>
      <c r="C925" s="4" t="s">
        <v>5936</v>
      </c>
      <c r="D925" s="5">
        <v>813354</v>
      </c>
      <c r="E925" s="3" t="s">
        <v>5937</v>
      </c>
      <c r="F925" s="4" t="s">
        <v>5938</v>
      </c>
      <c r="G925" s="3" t="s">
        <v>5939</v>
      </c>
      <c r="H925" s="4" t="s">
        <v>104</v>
      </c>
      <c r="I925" s="3" t="s">
        <v>5940</v>
      </c>
      <c r="J925" s="3" t="s">
        <v>5941</v>
      </c>
      <c r="K925" s="4" t="s">
        <v>92</v>
      </c>
      <c r="L925" s="3" t="s">
        <v>5942</v>
      </c>
      <c r="M925" s="4" t="s">
        <v>334</v>
      </c>
      <c r="N925" s="3" t="s">
        <v>335</v>
      </c>
      <c r="O925" s="3" t="s">
        <v>5943</v>
      </c>
      <c r="P925" s="3" t="s">
        <v>5944</v>
      </c>
      <c r="Q925" s="3" t="s">
        <v>5945</v>
      </c>
      <c r="R925" s="3" t="s">
        <v>339</v>
      </c>
      <c r="S925" s="3" t="s">
        <v>2173</v>
      </c>
      <c r="T925" s="4" t="s">
        <v>51</v>
      </c>
      <c r="U925" s="4" t="s">
        <v>52</v>
      </c>
      <c r="V925" s="3" t="s">
        <v>149</v>
      </c>
      <c r="W925" s="4" t="s">
        <v>5946</v>
      </c>
      <c r="X925" s="3" t="s">
        <v>5947</v>
      </c>
      <c r="Y925" s="3" t="s">
        <v>5948</v>
      </c>
      <c r="Z925" s="4" t="s">
        <v>5949</v>
      </c>
    </row>
    <row r="926" spans="1:26" x14ac:dyDescent="0.3">
      <c r="A926" s="4" t="str">
        <f>_xlfn.CONCAT(M926, K926, "-", B926, "-", T926, "-", U926)</f>
        <v>0813-344813-PUB-EB</v>
      </c>
      <c r="B926" s="4">
        <v>344813</v>
      </c>
      <c r="C926" s="4" t="s">
        <v>5950</v>
      </c>
      <c r="D926" s="5">
        <v>813121</v>
      </c>
      <c r="E926" s="3" t="s">
        <v>5951</v>
      </c>
      <c r="F926" s="4" t="s">
        <v>5938</v>
      </c>
      <c r="G926" s="3" t="s">
        <v>5939</v>
      </c>
      <c r="H926" s="4" t="s">
        <v>41</v>
      </c>
      <c r="I926" s="3" t="s">
        <v>5952</v>
      </c>
      <c r="J926" s="3" t="s">
        <v>5953</v>
      </c>
      <c r="K926" s="4" t="s">
        <v>92</v>
      </c>
      <c r="L926" s="3" t="s">
        <v>5942</v>
      </c>
      <c r="M926" s="4" t="s">
        <v>334</v>
      </c>
      <c r="N926" s="3" t="s">
        <v>335</v>
      </c>
      <c r="O926" s="3" t="s">
        <v>5954</v>
      </c>
      <c r="P926" s="3" t="s">
        <v>5955</v>
      </c>
      <c r="Q926" s="3" t="s">
        <v>5956</v>
      </c>
      <c r="R926" s="3" t="s">
        <v>339</v>
      </c>
      <c r="S926" s="3" t="s">
        <v>2173</v>
      </c>
      <c r="T926" s="4" t="s">
        <v>51</v>
      </c>
      <c r="U926" s="4" t="s">
        <v>52</v>
      </c>
      <c r="V926" s="3" t="s">
        <v>149</v>
      </c>
      <c r="W926" s="4" t="s">
        <v>5957</v>
      </c>
      <c r="Y926" s="3" t="s">
        <v>5958</v>
      </c>
      <c r="Z926" s="4" t="s">
        <v>5959</v>
      </c>
    </row>
    <row r="927" spans="1:26" x14ac:dyDescent="0.3">
      <c r="A927" s="4" t="str">
        <f>_xlfn.CONCAT(M927, K927, "-", B927, "-", T927, "-", U927)</f>
        <v>0813-344825-PUB-EB</v>
      </c>
      <c r="B927" s="4">
        <v>344825</v>
      </c>
      <c r="C927" s="4" t="s">
        <v>5960</v>
      </c>
      <c r="D927" s="5">
        <v>813825</v>
      </c>
      <c r="E927" s="3" t="s">
        <v>5961</v>
      </c>
      <c r="F927" s="4" t="s">
        <v>5962</v>
      </c>
      <c r="G927" s="3" t="s">
        <v>5963</v>
      </c>
      <c r="H927" s="4" t="s">
        <v>41</v>
      </c>
      <c r="I927" s="3" t="s">
        <v>5964</v>
      </c>
      <c r="J927" s="3" t="s">
        <v>5965</v>
      </c>
      <c r="K927" s="4" t="s">
        <v>92</v>
      </c>
      <c r="L927" s="3" t="s">
        <v>5942</v>
      </c>
      <c r="M927" s="4" t="s">
        <v>334</v>
      </c>
      <c r="N927" s="3" t="s">
        <v>335</v>
      </c>
      <c r="O927" s="3" t="s">
        <v>5966</v>
      </c>
      <c r="P927" s="3" t="s">
        <v>5967</v>
      </c>
      <c r="Q927" s="3" t="s">
        <v>5968</v>
      </c>
      <c r="R927" s="3" t="s">
        <v>339</v>
      </c>
      <c r="S927" s="3" t="s">
        <v>2173</v>
      </c>
      <c r="T927" s="4" t="s">
        <v>51</v>
      </c>
      <c r="U927" s="4" t="s">
        <v>52</v>
      </c>
      <c r="V927" s="3" t="s">
        <v>149</v>
      </c>
      <c r="W927" s="4" t="s">
        <v>5969</v>
      </c>
      <c r="Y927" s="3" t="s">
        <v>5970</v>
      </c>
      <c r="Z927" s="4" t="s">
        <v>5971</v>
      </c>
    </row>
    <row r="928" spans="1:26" x14ac:dyDescent="0.3">
      <c r="A928" s="4" t="str">
        <f>_xlfn.CONCAT(M928, K928, "-", B928, "-", T928, "-", U928)</f>
        <v>0813-345891-PUB-EB</v>
      </c>
      <c r="B928" s="4">
        <v>345891</v>
      </c>
      <c r="C928" s="4" t="s">
        <v>6974</v>
      </c>
      <c r="D928" s="5">
        <v>813897</v>
      </c>
      <c r="E928" s="3" t="s">
        <v>6975</v>
      </c>
      <c r="F928" s="4" t="s">
        <v>5962</v>
      </c>
      <c r="G928" s="3" t="s">
        <v>5963</v>
      </c>
      <c r="H928" s="4" t="s">
        <v>41</v>
      </c>
      <c r="I928" s="3" t="s">
        <v>6976</v>
      </c>
      <c r="J928" s="3" t="s">
        <v>6977</v>
      </c>
      <c r="K928" s="4" t="s">
        <v>92</v>
      </c>
      <c r="L928" s="3" t="s">
        <v>5942</v>
      </c>
      <c r="M928" s="4" t="s">
        <v>334</v>
      </c>
      <c r="N928" s="3" t="s">
        <v>335</v>
      </c>
      <c r="O928" s="3" t="s">
        <v>6978</v>
      </c>
      <c r="P928" s="3" t="s">
        <v>6979</v>
      </c>
      <c r="Q928" s="3" t="s">
        <v>6980</v>
      </c>
      <c r="R928" s="3" t="s">
        <v>339</v>
      </c>
      <c r="S928" s="3" t="s">
        <v>2173</v>
      </c>
      <c r="T928" s="4" t="s">
        <v>51</v>
      </c>
      <c r="U928" s="4" t="s">
        <v>52</v>
      </c>
      <c r="V928" s="3" t="s">
        <v>115</v>
      </c>
      <c r="W928" s="4" t="s">
        <v>6981</v>
      </c>
      <c r="Y928" s="3" t="s">
        <v>6982</v>
      </c>
      <c r="Z928" s="4" t="s">
        <v>6983</v>
      </c>
    </row>
    <row r="929" spans="1:26" x14ac:dyDescent="0.3">
      <c r="A929" s="4" t="str">
        <f>_xlfn.CONCAT(M929, K929, "-", B929, "-", T929, "-", U929)</f>
        <v>1513-343341-PUB-EB</v>
      </c>
      <c r="B929" s="4">
        <v>343341</v>
      </c>
      <c r="C929" s="4" t="s">
        <v>4388</v>
      </c>
      <c r="D929" s="5">
        <v>1513632</v>
      </c>
      <c r="E929" s="3" t="s">
        <v>4389</v>
      </c>
      <c r="F929" s="4" t="s">
        <v>4390</v>
      </c>
      <c r="G929" s="3" t="s">
        <v>4391</v>
      </c>
      <c r="H929" s="4" t="s">
        <v>104</v>
      </c>
      <c r="I929" s="3" t="s">
        <v>4392</v>
      </c>
      <c r="J929" s="3" t="s">
        <v>4393</v>
      </c>
      <c r="K929" s="4" t="s">
        <v>92</v>
      </c>
      <c r="L929" s="3" t="s">
        <v>4394</v>
      </c>
      <c r="M929" s="4" t="s">
        <v>108</v>
      </c>
      <c r="N929" s="3" t="s">
        <v>109</v>
      </c>
      <c r="O929" s="3" t="s">
        <v>4395</v>
      </c>
      <c r="P929" s="3" t="s">
        <v>4396</v>
      </c>
      <c r="Q929" s="3" t="s">
        <v>4397</v>
      </c>
      <c r="R929" s="3" t="s">
        <v>801</v>
      </c>
      <c r="S929" s="3" t="s">
        <v>885</v>
      </c>
      <c r="T929" s="4" t="s">
        <v>51</v>
      </c>
      <c r="U929" s="4" t="s">
        <v>52</v>
      </c>
      <c r="V929" s="3" t="s">
        <v>131</v>
      </c>
      <c r="W929" s="4" t="s">
        <v>4398</v>
      </c>
      <c r="X929" s="3" t="s">
        <v>4399</v>
      </c>
      <c r="Y929" s="3" t="s">
        <v>4400</v>
      </c>
      <c r="Z929" s="4" t="s">
        <v>4401</v>
      </c>
    </row>
    <row r="930" spans="1:26" x14ac:dyDescent="0.3">
      <c r="A930" s="4" t="str">
        <f>_xlfn.CONCAT(M930, K930, "-", B930, "-", T930, "-", U930)</f>
        <v>1111-340110-PUB-</v>
      </c>
      <c r="B930" s="5">
        <v>340110</v>
      </c>
      <c r="E930" s="3" t="s">
        <v>11091</v>
      </c>
      <c r="F930" s="4" t="s">
        <v>11092</v>
      </c>
      <c r="G930" s="3" t="s">
        <v>11093</v>
      </c>
      <c r="H930" s="4" t="s">
        <v>41</v>
      </c>
      <c r="I930" s="3" t="s">
        <v>11094</v>
      </c>
      <c r="J930" s="3" t="s">
        <v>2800</v>
      </c>
      <c r="K930" s="4" t="s">
        <v>144</v>
      </c>
      <c r="L930" s="3" t="s">
        <v>1703</v>
      </c>
      <c r="M930" s="4" t="s">
        <v>144</v>
      </c>
      <c r="N930" s="3" t="s">
        <v>143</v>
      </c>
      <c r="O930" s="3" t="s">
        <v>11095</v>
      </c>
      <c r="P930" s="3" t="e">
        <v>#N/A</v>
      </c>
      <c r="Q930" s="3" t="e">
        <v>#N/A</v>
      </c>
      <c r="R930" s="3" t="s">
        <v>113</v>
      </c>
      <c r="S930" s="3" t="s">
        <v>148</v>
      </c>
      <c r="T930" s="4" t="s">
        <v>51</v>
      </c>
      <c r="V930" s="3" t="s">
        <v>149</v>
      </c>
      <c r="W930" s="3" t="s">
        <v>11096</v>
      </c>
      <c r="Y930" s="3" t="s">
        <v>11097</v>
      </c>
      <c r="Z930" s="4" t="s">
        <v>11098</v>
      </c>
    </row>
    <row r="931" spans="1:26" x14ac:dyDescent="0.3">
      <c r="A931" s="4" t="str">
        <f>_xlfn.CONCAT(M931, K931, "-", B931, "-", T931, "-", U931)</f>
        <v>1111-340285-PUB-EB</v>
      </c>
      <c r="B931" s="4">
        <v>340285</v>
      </c>
      <c r="C931" s="4" t="s">
        <v>1697</v>
      </c>
      <c r="D931" s="5">
        <v>1111163</v>
      </c>
      <c r="E931" s="3" t="s">
        <v>1698</v>
      </c>
      <c r="F931" s="4" t="s">
        <v>1699</v>
      </c>
      <c r="G931" s="3" t="s">
        <v>1700</v>
      </c>
      <c r="H931" s="4" t="s">
        <v>41</v>
      </c>
      <c r="I931" s="3" t="s">
        <v>1701</v>
      </c>
      <c r="J931" s="3" t="s">
        <v>1702</v>
      </c>
      <c r="K931" s="4" t="s">
        <v>144</v>
      </c>
      <c r="L931" s="3" t="s">
        <v>1703</v>
      </c>
      <c r="M931" s="4" t="s">
        <v>144</v>
      </c>
      <c r="N931" s="3" t="s">
        <v>143</v>
      </c>
      <c r="O931" s="3" t="s">
        <v>1704</v>
      </c>
      <c r="P931" s="3" t="s">
        <v>1705</v>
      </c>
      <c r="Q931" s="3" t="s">
        <v>1706</v>
      </c>
      <c r="R931" s="3" t="s">
        <v>113</v>
      </c>
      <c r="S931" s="3" t="s">
        <v>148</v>
      </c>
      <c r="T931" s="4" t="s">
        <v>51</v>
      </c>
      <c r="U931" s="4" t="s">
        <v>52</v>
      </c>
      <c r="V931" s="3" t="s">
        <v>149</v>
      </c>
      <c r="W931" s="4" t="s">
        <v>1707</v>
      </c>
      <c r="X931" s="3" t="s">
        <v>1708</v>
      </c>
      <c r="Y931" s="3" t="s">
        <v>1709</v>
      </c>
      <c r="Z931" s="4" t="s">
        <v>1710</v>
      </c>
    </row>
    <row r="932" spans="1:26" x14ac:dyDescent="0.3">
      <c r="A932" s="4" t="str">
        <f>_xlfn.CONCAT(M932, K932, "-", B932, "-", T932, "-", U932)</f>
        <v>1111-340728-PUB-</v>
      </c>
      <c r="B932" s="5">
        <v>340728</v>
      </c>
      <c r="E932" s="3" t="s">
        <v>11203</v>
      </c>
      <c r="F932" s="4" t="s">
        <v>11204</v>
      </c>
      <c r="G932" s="3" t="s">
        <v>11205</v>
      </c>
      <c r="H932" s="4" t="s">
        <v>41</v>
      </c>
      <c r="I932" s="3" t="s">
        <v>11206</v>
      </c>
      <c r="J932" s="3" t="s">
        <v>1702</v>
      </c>
      <c r="K932" s="4" t="s">
        <v>144</v>
      </c>
      <c r="L932" s="3" t="s">
        <v>1703</v>
      </c>
      <c r="M932" s="4" t="s">
        <v>144</v>
      </c>
      <c r="N932" s="3" t="s">
        <v>143</v>
      </c>
      <c r="O932" s="3" t="s">
        <v>11207</v>
      </c>
      <c r="P932" s="3" t="e">
        <v>#N/A</v>
      </c>
      <c r="Q932" s="3" t="e">
        <v>#N/A</v>
      </c>
      <c r="R932" s="3" t="s">
        <v>113</v>
      </c>
      <c r="S932" s="3" t="s">
        <v>148</v>
      </c>
      <c r="T932" s="4" t="s">
        <v>51</v>
      </c>
      <c r="V932" s="3" t="s">
        <v>149</v>
      </c>
      <c r="W932" s="3" t="s">
        <v>11208</v>
      </c>
      <c r="Y932" s="3" t="s">
        <v>11209</v>
      </c>
      <c r="Z932" s="4" t="s">
        <v>11210</v>
      </c>
    </row>
    <row r="933" spans="1:26" x14ac:dyDescent="0.3">
      <c r="A933" s="4" t="str">
        <f>_xlfn.CONCAT(M933, K933, "-", B933, "-", T933, "-", U933)</f>
        <v>1111-340741-PUB-EB</v>
      </c>
      <c r="B933" s="4">
        <v>340741</v>
      </c>
      <c r="C933" s="4" t="s">
        <v>2109</v>
      </c>
      <c r="D933" s="5">
        <v>1111311</v>
      </c>
      <c r="E933" s="3" t="s">
        <v>2110</v>
      </c>
      <c r="F933" s="4" t="s">
        <v>2111</v>
      </c>
      <c r="G933" s="3" t="s">
        <v>2112</v>
      </c>
      <c r="H933" s="4" t="s">
        <v>41</v>
      </c>
      <c r="I933" s="3" t="s">
        <v>2113</v>
      </c>
      <c r="J933" s="3" t="s">
        <v>2114</v>
      </c>
      <c r="K933" s="4" t="s">
        <v>144</v>
      </c>
      <c r="L933" s="3" t="s">
        <v>1703</v>
      </c>
      <c r="M933" s="4" t="s">
        <v>144</v>
      </c>
      <c r="N933" s="3" t="s">
        <v>143</v>
      </c>
      <c r="O933" s="3" t="s">
        <v>2115</v>
      </c>
      <c r="P933" s="3" t="s">
        <v>2116</v>
      </c>
      <c r="Q933" s="3" t="s">
        <v>2117</v>
      </c>
      <c r="R933" s="3" t="s">
        <v>113</v>
      </c>
      <c r="S933" s="3" t="s">
        <v>148</v>
      </c>
      <c r="T933" s="4" t="s">
        <v>51</v>
      </c>
      <c r="U933" s="4" t="s">
        <v>52</v>
      </c>
      <c r="V933" s="3" t="s">
        <v>149</v>
      </c>
      <c r="W933" s="4" t="s">
        <v>2118</v>
      </c>
      <c r="Y933" s="3" t="s">
        <v>2119</v>
      </c>
      <c r="Z933" s="4" t="s">
        <v>2120</v>
      </c>
    </row>
    <row r="934" spans="1:26" x14ac:dyDescent="0.3">
      <c r="A934" s="4" t="str">
        <f>_xlfn.CONCAT(M934, K934, "-", B934, "-", T934, "-", U934)</f>
        <v>1111-340935-PUB-</v>
      </c>
      <c r="B934" s="5">
        <v>340935</v>
      </c>
      <c r="E934" s="3" t="s">
        <v>11219</v>
      </c>
      <c r="F934" s="4" t="s">
        <v>11220</v>
      </c>
      <c r="G934" s="3" t="s">
        <v>11221</v>
      </c>
      <c r="H934" s="4" t="s">
        <v>41</v>
      </c>
      <c r="I934" s="3" t="s">
        <v>11222</v>
      </c>
      <c r="J934" s="3" t="s">
        <v>3376</v>
      </c>
      <c r="K934" s="4" t="s">
        <v>144</v>
      </c>
      <c r="L934" s="3" t="s">
        <v>1703</v>
      </c>
      <c r="M934" s="4" t="s">
        <v>144</v>
      </c>
      <c r="N934" s="3" t="s">
        <v>143</v>
      </c>
      <c r="O934" s="3" t="s">
        <v>11223</v>
      </c>
      <c r="P934" s="3" t="e">
        <v>#N/A</v>
      </c>
      <c r="Q934" s="3" t="e">
        <v>#N/A</v>
      </c>
      <c r="R934" s="3" t="s">
        <v>113</v>
      </c>
      <c r="S934" s="3" t="s">
        <v>148</v>
      </c>
      <c r="T934" s="4" t="s">
        <v>51</v>
      </c>
      <c r="V934" s="3" t="s">
        <v>131</v>
      </c>
      <c r="W934" s="3" t="s">
        <v>11224</v>
      </c>
      <c r="Y934" s="3" t="s">
        <v>11225</v>
      </c>
      <c r="Z934" s="4" t="s">
        <v>11226</v>
      </c>
    </row>
    <row r="935" spans="1:26" x14ac:dyDescent="0.3">
      <c r="A935" s="4" t="str">
        <f>_xlfn.CONCAT(M935, K935, "-", B935, "-", T935, "-", U935)</f>
        <v>1111-341307-PUB-EBS</v>
      </c>
      <c r="B935" s="4">
        <v>341307</v>
      </c>
      <c r="C935" s="4" t="s">
        <v>2639</v>
      </c>
      <c r="D935" s="5">
        <v>1111892</v>
      </c>
      <c r="E935" s="3" t="s">
        <v>2640</v>
      </c>
      <c r="F935" s="4" t="s">
        <v>2641</v>
      </c>
      <c r="G935" s="3" t="s">
        <v>2642</v>
      </c>
      <c r="H935" s="4" t="s">
        <v>104</v>
      </c>
      <c r="I935" s="3" t="s">
        <v>2643</v>
      </c>
      <c r="J935" s="3" t="s">
        <v>2644</v>
      </c>
      <c r="K935" s="4" t="s">
        <v>144</v>
      </c>
      <c r="L935" s="3" t="s">
        <v>1703</v>
      </c>
      <c r="M935" s="4" t="s">
        <v>144</v>
      </c>
      <c r="N935" s="3" t="s">
        <v>143</v>
      </c>
      <c r="O935" s="3" t="s">
        <v>2645</v>
      </c>
      <c r="P935" s="3" t="s">
        <v>2646</v>
      </c>
      <c r="Q935" s="3" t="s">
        <v>2647</v>
      </c>
      <c r="R935" s="3" t="s">
        <v>113</v>
      </c>
      <c r="S935" s="3" t="s">
        <v>148</v>
      </c>
      <c r="T935" s="4" t="s">
        <v>51</v>
      </c>
      <c r="U935" s="4" t="s">
        <v>225</v>
      </c>
      <c r="V935" s="3" t="s">
        <v>275</v>
      </c>
      <c r="W935" s="4" t="s">
        <v>2648</v>
      </c>
      <c r="X935" s="3" t="s">
        <v>2649</v>
      </c>
      <c r="Y935" s="3" t="s">
        <v>2650</v>
      </c>
      <c r="Z935" s="4" t="s">
        <v>2651</v>
      </c>
    </row>
    <row r="936" spans="1:26" x14ac:dyDescent="0.3">
      <c r="A936" s="4" t="str">
        <f>_xlfn.CONCAT(M936, K936, "-", B936, "-", T936, "-", U936)</f>
        <v>1111-341502-PUB-EB</v>
      </c>
      <c r="B936" s="4">
        <v>341502</v>
      </c>
      <c r="C936" s="4" t="s">
        <v>2795</v>
      </c>
      <c r="D936" s="5">
        <v>1111883</v>
      </c>
      <c r="E936" s="3" t="s">
        <v>2796</v>
      </c>
      <c r="F936" s="4" t="s">
        <v>2797</v>
      </c>
      <c r="G936" s="3" t="s">
        <v>2798</v>
      </c>
      <c r="H936" s="4" t="s">
        <v>104</v>
      </c>
      <c r="I936" s="3" t="s">
        <v>2799</v>
      </c>
      <c r="J936" s="3" t="s">
        <v>2800</v>
      </c>
      <c r="K936" s="4" t="s">
        <v>144</v>
      </c>
      <c r="L936" s="3" t="s">
        <v>1703</v>
      </c>
      <c r="M936" s="4" t="s">
        <v>144</v>
      </c>
      <c r="N936" s="3" t="s">
        <v>143</v>
      </c>
      <c r="O936" s="3" t="s">
        <v>2801</v>
      </c>
      <c r="P936" s="3" t="s">
        <v>2802</v>
      </c>
      <c r="Q936" s="3" t="s">
        <v>2803</v>
      </c>
      <c r="R936" s="3" t="s">
        <v>113</v>
      </c>
      <c r="S936" s="3" t="s">
        <v>148</v>
      </c>
      <c r="T936" s="4" t="s">
        <v>51</v>
      </c>
      <c r="U936" s="4" t="s">
        <v>52</v>
      </c>
      <c r="V936" s="3" t="s">
        <v>149</v>
      </c>
      <c r="W936" s="4" t="s">
        <v>2804</v>
      </c>
      <c r="X936" s="3" t="s">
        <v>2805</v>
      </c>
      <c r="Y936" s="3" t="s">
        <v>2806</v>
      </c>
      <c r="Z936" s="4" t="s">
        <v>2807</v>
      </c>
    </row>
    <row r="937" spans="1:26" x14ac:dyDescent="0.3">
      <c r="A937" s="4" t="str">
        <f>_xlfn.CONCAT(M937, K937, "-", B937, "-", T937, "-", U937)</f>
        <v>1111-342166-PUB-</v>
      </c>
      <c r="B937" s="5">
        <v>342166</v>
      </c>
      <c r="E937" s="3" t="s">
        <v>11454</v>
      </c>
      <c r="F937" s="4" t="s">
        <v>11455</v>
      </c>
      <c r="G937" s="3" t="s">
        <v>11456</v>
      </c>
      <c r="H937" s="4" t="s">
        <v>41</v>
      </c>
      <c r="I937" s="3" t="s">
        <v>11457</v>
      </c>
      <c r="J937" s="3" t="s">
        <v>3376</v>
      </c>
      <c r="K937" s="4" t="s">
        <v>144</v>
      </c>
      <c r="L937" s="3" t="s">
        <v>1703</v>
      </c>
      <c r="M937" s="4" t="s">
        <v>144</v>
      </c>
      <c r="N937" s="3" t="s">
        <v>143</v>
      </c>
      <c r="O937" s="3" t="s">
        <v>11458</v>
      </c>
      <c r="P937" s="3" t="e">
        <v>#N/A</v>
      </c>
      <c r="Q937" s="3" t="e">
        <v>#N/A</v>
      </c>
      <c r="R937" s="3" t="s">
        <v>113</v>
      </c>
      <c r="S937" s="3" t="s">
        <v>148</v>
      </c>
      <c r="T937" s="4" t="s">
        <v>51</v>
      </c>
      <c r="V937" s="3" t="s">
        <v>149</v>
      </c>
      <c r="W937" s="3" t="s">
        <v>11459</v>
      </c>
      <c r="Y937" s="3" t="s">
        <v>11460</v>
      </c>
      <c r="Z937" s="4" t="s">
        <v>11461</v>
      </c>
    </row>
    <row r="938" spans="1:26" x14ac:dyDescent="0.3">
      <c r="A938" s="4" t="str">
        <f>_xlfn.CONCAT(M938, K938, "-", B938, "-", T938, "-", U938)</f>
        <v>1111-342191-PUB-EBS</v>
      </c>
      <c r="B938" s="4">
        <v>342191</v>
      </c>
      <c r="C938" s="4" t="s">
        <v>3335</v>
      </c>
      <c r="D938" s="5">
        <v>1111592</v>
      </c>
      <c r="E938" s="3" t="s">
        <v>3336</v>
      </c>
      <c r="F938" s="4" t="s">
        <v>3337</v>
      </c>
      <c r="G938" s="3" t="s">
        <v>3338</v>
      </c>
      <c r="H938" s="4" t="s">
        <v>104</v>
      </c>
      <c r="I938" s="3" t="s">
        <v>3339</v>
      </c>
      <c r="J938" s="3" t="s">
        <v>2800</v>
      </c>
      <c r="K938" s="4" t="s">
        <v>144</v>
      </c>
      <c r="L938" s="3" t="s">
        <v>1703</v>
      </c>
      <c r="M938" s="4" t="s">
        <v>144</v>
      </c>
      <c r="N938" s="3" t="s">
        <v>143</v>
      </c>
      <c r="O938" s="3" t="s">
        <v>3340</v>
      </c>
      <c r="P938" s="3" t="s">
        <v>3341</v>
      </c>
      <c r="Q938" s="3" t="s">
        <v>3342</v>
      </c>
      <c r="R938" s="3" t="s">
        <v>113</v>
      </c>
      <c r="S938" s="3" t="s">
        <v>148</v>
      </c>
      <c r="T938" s="4" t="s">
        <v>51</v>
      </c>
      <c r="U938" s="4" t="s">
        <v>225</v>
      </c>
      <c r="V938" s="3" t="s">
        <v>613</v>
      </c>
      <c r="W938" s="4" t="s">
        <v>3343</v>
      </c>
      <c r="X938" s="3" t="s">
        <v>3344</v>
      </c>
      <c r="Y938" s="3" t="s">
        <v>3345</v>
      </c>
      <c r="Z938" s="4" t="s">
        <v>3346</v>
      </c>
    </row>
    <row r="939" spans="1:26" x14ac:dyDescent="0.3">
      <c r="A939" s="4" t="str">
        <f>_xlfn.CONCAT(M939, K939, "-", B939, "-", T939, "-", U939)</f>
        <v>1111-342245-PUB-EB</v>
      </c>
      <c r="B939" s="4">
        <v>342245</v>
      </c>
      <c r="C939" s="4" t="s">
        <v>3371</v>
      </c>
      <c r="D939" s="5">
        <v>1111403</v>
      </c>
      <c r="E939" s="3" t="s">
        <v>3372</v>
      </c>
      <c r="F939" s="4" t="s">
        <v>3373</v>
      </c>
      <c r="G939" s="3" t="s">
        <v>3374</v>
      </c>
      <c r="H939" s="4" t="s">
        <v>104</v>
      </c>
      <c r="I939" s="3" t="s">
        <v>3375</v>
      </c>
      <c r="J939" s="3" t="s">
        <v>3376</v>
      </c>
      <c r="K939" s="4" t="s">
        <v>144</v>
      </c>
      <c r="L939" s="3" t="s">
        <v>1703</v>
      </c>
      <c r="M939" s="4" t="s">
        <v>144</v>
      </c>
      <c r="N939" s="3" t="s">
        <v>143</v>
      </c>
      <c r="O939" s="3" t="s">
        <v>3377</v>
      </c>
      <c r="P939" s="3" t="s">
        <v>3378</v>
      </c>
      <c r="Q939" s="3" t="s">
        <v>3379</v>
      </c>
      <c r="R939" s="3" t="s">
        <v>113</v>
      </c>
      <c r="S939" s="3" t="s">
        <v>148</v>
      </c>
      <c r="T939" s="4" t="s">
        <v>51</v>
      </c>
      <c r="U939" s="4" t="s">
        <v>52</v>
      </c>
      <c r="V939" s="3" t="s">
        <v>149</v>
      </c>
      <c r="W939" s="4" t="s">
        <v>3380</v>
      </c>
      <c r="X939" s="3" t="s">
        <v>3381</v>
      </c>
      <c r="Y939" s="3" t="s">
        <v>3382</v>
      </c>
      <c r="Z939" s="4" t="s">
        <v>3383</v>
      </c>
    </row>
    <row r="940" spans="1:26" x14ac:dyDescent="0.3">
      <c r="A940" s="4" t="str">
        <f>_xlfn.CONCAT(M940, K940, "-", B940, "-", T940, "-", U940)</f>
        <v>1111-342415-PUB-EB</v>
      </c>
      <c r="B940" s="4">
        <v>342415</v>
      </c>
      <c r="C940" s="4" t="s">
        <v>3539</v>
      </c>
      <c r="D940" s="5">
        <v>1111203</v>
      </c>
      <c r="E940" s="3" t="s">
        <v>3540</v>
      </c>
      <c r="F940" s="4" t="s">
        <v>3541</v>
      </c>
      <c r="G940" s="3" t="s">
        <v>3542</v>
      </c>
      <c r="H940" s="4" t="s">
        <v>41</v>
      </c>
      <c r="I940" s="3" t="s">
        <v>3543</v>
      </c>
      <c r="J940" s="3" t="s">
        <v>3544</v>
      </c>
      <c r="K940" s="4" t="s">
        <v>144</v>
      </c>
      <c r="L940" s="3" t="s">
        <v>1703</v>
      </c>
      <c r="M940" s="4" t="s">
        <v>144</v>
      </c>
      <c r="N940" s="3" t="s">
        <v>143</v>
      </c>
      <c r="O940" s="3" t="s">
        <v>3545</v>
      </c>
      <c r="P940" s="3" t="s">
        <v>3546</v>
      </c>
      <c r="Q940" s="3" t="s">
        <v>3547</v>
      </c>
      <c r="R940" s="3" t="s">
        <v>113</v>
      </c>
      <c r="S940" s="3" t="s">
        <v>148</v>
      </c>
      <c r="T940" s="4" t="s">
        <v>51</v>
      </c>
      <c r="U940" s="4" t="s">
        <v>52</v>
      </c>
      <c r="V940" s="3" t="s">
        <v>131</v>
      </c>
      <c r="W940" s="4" t="s">
        <v>3548</v>
      </c>
      <c r="X940" s="3" t="s">
        <v>3549</v>
      </c>
      <c r="Y940" s="3" t="s">
        <v>3550</v>
      </c>
      <c r="Z940" s="4" t="s">
        <v>3551</v>
      </c>
    </row>
    <row r="941" spans="1:26" x14ac:dyDescent="0.3">
      <c r="A941" s="4" t="str">
        <f>_xlfn.CONCAT(M941, K941, "-", B941, "-", T941, "-", U941)</f>
        <v>1111-342701-PUB-EB</v>
      </c>
      <c r="B941" s="4">
        <v>342701</v>
      </c>
      <c r="C941" s="4" t="s">
        <v>3820</v>
      </c>
      <c r="D941" s="5">
        <v>1111519</v>
      </c>
      <c r="E941" s="3" t="s">
        <v>3821</v>
      </c>
      <c r="F941" s="4" t="s">
        <v>3822</v>
      </c>
      <c r="G941" s="3" t="s">
        <v>3823</v>
      </c>
      <c r="H941" s="4" t="s">
        <v>104</v>
      </c>
      <c r="I941" s="3" t="s">
        <v>3824</v>
      </c>
      <c r="J941" s="3" t="s">
        <v>3825</v>
      </c>
      <c r="K941" s="4" t="s">
        <v>144</v>
      </c>
      <c r="L941" s="3" t="s">
        <v>1703</v>
      </c>
      <c r="M941" s="4" t="s">
        <v>144</v>
      </c>
      <c r="N941" s="3" t="s">
        <v>143</v>
      </c>
      <c r="O941" s="3" t="s">
        <v>3826</v>
      </c>
      <c r="P941" s="3" t="s">
        <v>3827</v>
      </c>
      <c r="Q941" s="3" t="s">
        <v>3828</v>
      </c>
      <c r="R941" s="3" t="s">
        <v>113</v>
      </c>
      <c r="S941" s="3" t="s">
        <v>148</v>
      </c>
      <c r="T941" s="4" t="s">
        <v>51</v>
      </c>
      <c r="U941" s="4" t="s">
        <v>52</v>
      </c>
      <c r="V941" s="3" t="s">
        <v>149</v>
      </c>
      <c r="W941" s="4" t="s">
        <v>3829</v>
      </c>
      <c r="X941" s="3" t="s">
        <v>3830</v>
      </c>
      <c r="Y941" s="3" t="s">
        <v>3831</v>
      </c>
      <c r="Z941" s="4" t="s">
        <v>3832</v>
      </c>
    </row>
    <row r="942" spans="1:26" x14ac:dyDescent="0.3">
      <c r="A942" s="4" t="str">
        <f>_xlfn.CONCAT(M942, K942, "-", B942, "-", T942, "-", U942)</f>
        <v>1111-342919-PUB-EBS</v>
      </c>
      <c r="B942" s="4">
        <v>342919</v>
      </c>
      <c r="C942" s="4" t="s">
        <v>3998</v>
      </c>
      <c r="D942" s="5">
        <v>1111202</v>
      </c>
      <c r="E942" s="3" t="s">
        <v>3999</v>
      </c>
      <c r="F942" s="4" t="s">
        <v>4000</v>
      </c>
      <c r="G942" s="3" t="s">
        <v>4001</v>
      </c>
      <c r="H942" s="4" t="s">
        <v>104</v>
      </c>
      <c r="I942" s="3" t="s">
        <v>4002</v>
      </c>
      <c r="J942" s="3" t="s">
        <v>1702</v>
      </c>
      <c r="K942" s="4" t="s">
        <v>144</v>
      </c>
      <c r="L942" s="3" t="s">
        <v>1703</v>
      </c>
      <c r="M942" s="4" t="s">
        <v>144</v>
      </c>
      <c r="N942" s="3" t="s">
        <v>143</v>
      </c>
      <c r="O942" s="3" t="s">
        <v>4003</v>
      </c>
      <c r="P942" s="3" t="s">
        <v>4004</v>
      </c>
      <c r="Q942" s="3" t="s">
        <v>4005</v>
      </c>
      <c r="R942" s="3" t="s">
        <v>113</v>
      </c>
      <c r="S942" s="3" t="s">
        <v>148</v>
      </c>
      <c r="T942" s="4" t="s">
        <v>51</v>
      </c>
      <c r="U942" s="4" t="s">
        <v>225</v>
      </c>
      <c r="V942" s="3" t="s">
        <v>773</v>
      </c>
      <c r="W942" s="4" t="s">
        <v>4006</v>
      </c>
      <c r="X942" s="3" t="s">
        <v>4007</v>
      </c>
      <c r="Y942" s="3" t="s">
        <v>4008</v>
      </c>
      <c r="Z942" s="4" t="s">
        <v>4009</v>
      </c>
    </row>
    <row r="943" spans="1:26" x14ac:dyDescent="0.3">
      <c r="A943" s="4" t="str">
        <f>_xlfn.CONCAT(M943, K943, "-", B943, "-", T943, "-", U943)</f>
        <v>1111-343419-PUB-EB</v>
      </c>
      <c r="B943" s="4">
        <v>343419</v>
      </c>
      <c r="C943" s="4" t="s">
        <v>4455</v>
      </c>
      <c r="D943" s="5">
        <v>1111712</v>
      </c>
      <c r="E943" s="3" t="s">
        <v>4456</v>
      </c>
      <c r="F943" s="4" t="s">
        <v>4457</v>
      </c>
      <c r="G943" s="3" t="s">
        <v>4458</v>
      </c>
      <c r="H943" s="4" t="s">
        <v>104</v>
      </c>
      <c r="I943" s="3" t="s">
        <v>4459</v>
      </c>
      <c r="J943" s="3" t="s">
        <v>2800</v>
      </c>
      <c r="K943" s="4" t="s">
        <v>144</v>
      </c>
      <c r="L943" s="3" t="s">
        <v>1703</v>
      </c>
      <c r="M943" s="4" t="s">
        <v>144</v>
      </c>
      <c r="N943" s="3" t="s">
        <v>143</v>
      </c>
      <c r="O943" s="3" t="s">
        <v>4460</v>
      </c>
      <c r="P943" s="3" t="s">
        <v>4461</v>
      </c>
      <c r="Q943" s="3" t="s">
        <v>4462</v>
      </c>
      <c r="R943" s="3" t="s">
        <v>113</v>
      </c>
      <c r="S943" s="3" t="s">
        <v>148</v>
      </c>
      <c r="T943" s="4" t="s">
        <v>51</v>
      </c>
      <c r="U943" s="4" t="s">
        <v>52</v>
      </c>
      <c r="V943" s="3" t="s">
        <v>115</v>
      </c>
      <c r="W943" s="4" t="s">
        <v>4463</v>
      </c>
      <c r="X943" s="3" t="s">
        <v>4464</v>
      </c>
      <c r="Y943" s="3" t="s">
        <v>4465</v>
      </c>
      <c r="Z943" s="4" t="s">
        <v>4466</v>
      </c>
    </row>
    <row r="944" spans="1:26" x14ac:dyDescent="0.3">
      <c r="A944" s="4" t="str">
        <f>_xlfn.CONCAT(M944, K944, "-", B944, "-", T944, "-", U944)</f>
        <v>1111-344564-PUB-EBS</v>
      </c>
      <c r="B944" s="4">
        <v>344564</v>
      </c>
      <c r="C944" s="4" t="s">
        <v>5719</v>
      </c>
      <c r="D944" s="5">
        <v>1111625</v>
      </c>
      <c r="E944" s="3" t="s">
        <v>5720</v>
      </c>
      <c r="F944" s="4" t="s">
        <v>5721</v>
      </c>
      <c r="G944" s="3" t="s">
        <v>5722</v>
      </c>
      <c r="H944" s="4" t="s">
        <v>104</v>
      </c>
      <c r="I944" s="3" t="s">
        <v>5723</v>
      </c>
      <c r="J944" s="3" t="s">
        <v>5724</v>
      </c>
      <c r="K944" s="4" t="s">
        <v>144</v>
      </c>
      <c r="L944" s="3" t="s">
        <v>1703</v>
      </c>
      <c r="M944" s="4" t="s">
        <v>144</v>
      </c>
      <c r="N944" s="3" t="s">
        <v>143</v>
      </c>
      <c r="O944" s="3" t="s">
        <v>5725</v>
      </c>
      <c r="P944" s="3" t="s">
        <v>5726</v>
      </c>
      <c r="Q944" s="3" t="s">
        <v>5727</v>
      </c>
      <c r="R944" s="3" t="s">
        <v>113</v>
      </c>
      <c r="S944" s="3" t="s">
        <v>148</v>
      </c>
      <c r="T944" s="4" t="s">
        <v>51</v>
      </c>
      <c r="U944" s="4" t="s">
        <v>225</v>
      </c>
      <c r="V944" s="3" t="s">
        <v>275</v>
      </c>
      <c r="W944" s="4" t="s">
        <v>5728</v>
      </c>
      <c r="X944" s="3" t="s">
        <v>5729</v>
      </c>
      <c r="Y944" s="3" t="s">
        <v>5730</v>
      </c>
      <c r="Z944" s="4" t="s">
        <v>5731</v>
      </c>
    </row>
    <row r="945" spans="1:26" x14ac:dyDescent="0.3">
      <c r="A945" s="4" t="str">
        <f>_xlfn.CONCAT(M945, K945, "-", B945, "-", T945, "-", U945)</f>
        <v>1111-344576-PUB-EB</v>
      </c>
      <c r="B945" s="4">
        <v>344576</v>
      </c>
      <c r="C945" s="4" t="s">
        <v>5732</v>
      </c>
      <c r="D945" s="5">
        <v>1111602</v>
      </c>
      <c r="E945" s="3" t="s">
        <v>5733</v>
      </c>
      <c r="F945" s="4" t="s">
        <v>5734</v>
      </c>
      <c r="G945" s="3" t="s">
        <v>5735</v>
      </c>
      <c r="H945" s="4" t="s">
        <v>41</v>
      </c>
      <c r="I945" s="3" t="s">
        <v>5736</v>
      </c>
      <c r="J945" s="3" t="s">
        <v>3376</v>
      </c>
      <c r="K945" s="4" t="s">
        <v>144</v>
      </c>
      <c r="L945" s="3" t="s">
        <v>1703</v>
      </c>
      <c r="M945" s="4" t="s">
        <v>144</v>
      </c>
      <c r="N945" s="3" t="s">
        <v>143</v>
      </c>
      <c r="O945" s="3" t="s">
        <v>5737</v>
      </c>
      <c r="P945" s="3" t="s">
        <v>5738</v>
      </c>
      <c r="Q945" s="3" t="s">
        <v>5739</v>
      </c>
      <c r="R945" s="3" t="s">
        <v>113</v>
      </c>
      <c r="S945" s="3" t="s">
        <v>148</v>
      </c>
      <c r="T945" s="4" t="s">
        <v>51</v>
      </c>
      <c r="U945" s="4" t="s">
        <v>52</v>
      </c>
      <c r="V945" s="3" t="s">
        <v>149</v>
      </c>
      <c r="W945" s="4" t="s">
        <v>5740</v>
      </c>
      <c r="Y945" s="3" t="s">
        <v>5741</v>
      </c>
      <c r="Z945" s="4" t="s">
        <v>5742</v>
      </c>
    </row>
    <row r="946" spans="1:26" x14ac:dyDescent="0.3">
      <c r="A946" s="4" t="str">
        <f>_xlfn.CONCAT(M946, K946, "-", B946, "-", T946, "-", U946)</f>
        <v>1111-346081-PUB-EB</v>
      </c>
      <c r="B946" s="4">
        <v>346081</v>
      </c>
      <c r="C946" s="4" t="s">
        <v>7210</v>
      </c>
      <c r="D946" s="5">
        <v>1111612</v>
      </c>
      <c r="E946" s="3" t="s">
        <v>7211</v>
      </c>
      <c r="F946" s="4" t="s">
        <v>2111</v>
      </c>
      <c r="G946" s="3" t="s">
        <v>2112</v>
      </c>
      <c r="H946" s="4" t="s">
        <v>41</v>
      </c>
      <c r="I946" s="3" t="s">
        <v>7212</v>
      </c>
      <c r="J946" s="3" t="s">
        <v>7213</v>
      </c>
      <c r="K946" s="4" t="s">
        <v>144</v>
      </c>
      <c r="L946" s="3" t="s">
        <v>1703</v>
      </c>
      <c r="M946" s="4" t="s">
        <v>144</v>
      </c>
      <c r="N946" s="3" t="s">
        <v>143</v>
      </c>
      <c r="O946" s="3" t="s">
        <v>7214</v>
      </c>
      <c r="P946" s="3" t="s">
        <v>7215</v>
      </c>
      <c r="Q946" s="3" t="s">
        <v>7216</v>
      </c>
      <c r="R946" s="3" t="s">
        <v>113</v>
      </c>
      <c r="S946" s="3" t="s">
        <v>148</v>
      </c>
      <c r="T946" s="4" t="s">
        <v>51</v>
      </c>
      <c r="U946" s="4" t="s">
        <v>52</v>
      </c>
      <c r="V946" s="3" t="s">
        <v>64</v>
      </c>
      <c r="W946" s="4" t="s">
        <v>7217</v>
      </c>
      <c r="Y946" s="3" t="s">
        <v>7218</v>
      </c>
      <c r="Z946" s="4" t="s">
        <v>7219</v>
      </c>
    </row>
    <row r="947" spans="1:26" x14ac:dyDescent="0.3">
      <c r="A947" s="4" t="str">
        <f>_xlfn.CONCAT(M947, K947, "-", B947, "-", T947, "-", U947)</f>
        <v>1111-346720-PUB-EB</v>
      </c>
      <c r="B947" s="4">
        <v>346720</v>
      </c>
      <c r="C947" s="4" t="s">
        <v>7884</v>
      </c>
      <c r="D947" s="5">
        <v>1111993</v>
      </c>
      <c r="E947" s="3" t="s">
        <v>7885</v>
      </c>
      <c r="F947" s="4" t="s">
        <v>7886</v>
      </c>
      <c r="G947" s="3" t="s">
        <v>7887</v>
      </c>
      <c r="H947" s="4" t="s">
        <v>104</v>
      </c>
      <c r="I947" s="3" t="s">
        <v>7888</v>
      </c>
      <c r="J947" s="3" t="s">
        <v>3544</v>
      </c>
      <c r="K947" s="4" t="s">
        <v>144</v>
      </c>
      <c r="L947" s="3" t="s">
        <v>1703</v>
      </c>
      <c r="M947" s="4" t="s">
        <v>144</v>
      </c>
      <c r="N947" s="3" t="s">
        <v>143</v>
      </c>
      <c r="O947" s="3" t="s">
        <v>7889</v>
      </c>
      <c r="P947" s="3" t="s">
        <v>1562</v>
      </c>
      <c r="Q947" s="3" t="s">
        <v>1563</v>
      </c>
      <c r="R947" s="3" t="s">
        <v>113</v>
      </c>
      <c r="S947" s="3" t="s">
        <v>148</v>
      </c>
      <c r="T947" s="4" t="s">
        <v>51</v>
      </c>
      <c r="U947" s="4" t="s">
        <v>52</v>
      </c>
      <c r="V947" s="3" t="s">
        <v>226</v>
      </c>
      <c r="W947" s="4" t="s">
        <v>7890</v>
      </c>
      <c r="X947" s="3" t="s">
        <v>7891</v>
      </c>
      <c r="Y947" s="3" t="s">
        <v>7892</v>
      </c>
      <c r="Z947" s="4" t="s">
        <v>7893</v>
      </c>
    </row>
    <row r="948" spans="1:26" x14ac:dyDescent="0.3">
      <c r="A948" s="4" t="str">
        <f>_xlfn.CONCAT(M948, K948, "-", B948, "-", T948, "-", U948)</f>
        <v>1111-346743-PUB-EB</v>
      </c>
      <c r="B948" s="4">
        <v>346743</v>
      </c>
      <c r="C948" s="4" t="s">
        <v>7894</v>
      </c>
      <c r="D948" s="5">
        <v>1111637</v>
      </c>
      <c r="E948" s="3" t="s">
        <v>7895</v>
      </c>
      <c r="F948" s="4" t="s">
        <v>7896</v>
      </c>
      <c r="G948" s="3" t="s">
        <v>7897</v>
      </c>
      <c r="H948" s="4" t="s">
        <v>104</v>
      </c>
      <c r="I948" s="3" t="s">
        <v>7898</v>
      </c>
      <c r="J948" s="3" t="s">
        <v>3544</v>
      </c>
      <c r="K948" s="4" t="s">
        <v>144</v>
      </c>
      <c r="L948" s="3" t="s">
        <v>1703</v>
      </c>
      <c r="M948" s="4" t="s">
        <v>144</v>
      </c>
      <c r="N948" s="3" t="s">
        <v>143</v>
      </c>
      <c r="O948" s="3" t="s">
        <v>7899</v>
      </c>
      <c r="P948" s="3" t="s">
        <v>7900</v>
      </c>
      <c r="Q948" s="3" t="s">
        <v>7901</v>
      </c>
      <c r="R948" s="3" t="s">
        <v>113</v>
      </c>
      <c r="S948" s="3" t="s">
        <v>148</v>
      </c>
      <c r="T948" s="4" t="s">
        <v>51</v>
      </c>
      <c r="U948" s="4" t="s">
        <v>52</v>
      </c>
      <c r="V948" s="3" t="s">
        <v>149</v>
      </c>
      <c r="W948" s="4" t="s">
        <v>7902</v>
      </c>
      <c r="X948" s="3" t="s">
        <v>7903</v>
      </c>
      <c r="Y948" s="3" t="s">
        <v>7904</v>
      </c>
      <c r="Z948" s="4" t="s">
        <v>7905</v>
      </c>
    </row>
    <row r="949" spans="1:26" x14ac:dyDescent="0.3">
      <c r="A949" s="4" t="str">
        <f>_xlfn.CONCAT(M949, K949, "-", B949, "-", T949, "-", U949)</f>
        <v>1111-346792-PUB-EB</v>
      </c>
      <c r="B949" s="4">
        <v>346792</v>
      </c>
      <c r="C949" s="4" t="s">
        <v>7954</v>
      </c>
      <c r="D949" s="5">
        <v>1111424</v>
      </c>
      <c r="E949" s="3" t="s">
        <v>7955</v>
      </c>
      <c r="F949" s="4" t="s">
        <v>7956</v>
      </c>
      <c r="G949" s="3" t="s">
        <v>7957</v>
      </c>
      <c r="H949" s="4" t="s">
        <v>104</v>
      </c>
      <c r="I949" s="3" t="s">
        <v>7958</v>
      </c>
      <c r="J949" s="3" t="s">
        <v>2114</v>
      </c>
      <c r="K949" s="4" t="s">
        <v>144</v>
      </c>
      <c r="L949" s="3" t="s">
        <v>1703</v>
      </c>
      <c r="M949" s="4" t="s">
        <v>144</v>
      </c>
      <c r="N949" s="3" t="s">
        <v>143</v>
      </c>
      <c r="O949" s="3" t="s">
        <v>7959</v>
      </c>
      <c r="P949" s="3" t="s">
        <v>7960</v>
      </c>
      <c r="Q949" s="3" t="s">
        <v>7961</v>
      </c>
      <c r="R949" s="3" t="s">
        <v>113</v>
      </c>
      <c r="S949" s="3" t="s">
        <v>148</v>
      </c>
      <c r="T949" s="4" t="s">
        <v>51</v>
      </c>
      <c r="U949" s="4" t="s">
        <v>52</v>
      </c>
      <c r="V949" s="3" t="s">
        <v>81</v>
      </c>
      <c r="W949" s="4" t="s">
        <v>7962</v>
      </c>
      <c r="X949" s="3" t="s">
        <v>7963</v>
      </c>
      <c r="Y949" s="3" t="s">
        <v>7964</v>
      </c>
      <c r="Z949" s="4" t="s">
        <v>7965</v>
      </c>
    </row>
    <row r="950" spans="1:26" x14ac:dyDescent="0.3">
      <c r="A950" s="4" t="str">
        <f>_xlfn.CONCAT(M950, K950, "-", B950, "-", T950, "-", U950)</f>
        <v>1111-401833-PUB-EBS</v>
      </c>
      <c r="B950" s="4">
        <v>401833</v>
      </c>
      <c r="C950" s="4" t="s">
        <v>8615</v>
      </c>
      <c r="D950" s="5">
        <v>1111215</v>
      </c>
      <c r="E950" s="3" t="s">
        <v>8616</v>
      </c>
      <c r="F950" s="4" t="s">
        <v>8617</v>
      </c>
      <c r="G950" s="3" t="s">
        <v>8618</v>
      </c>
      <c r="H950" s="4" t="s">
        <v>104</v>
      </c>
      <c r="I950" s="3" t="s">
        <v>8619</v>
      </c>
      <c r="J950" s="3" t="s">
        <v>1702</v>
      </c>
      <c r="K950" s="4" t="s">
        <v>144</v>
      </c>
      <c r="L950" s="3" t="s">
        <v>1703</v>
      </c>
      <c r="M950" s="4" t="s">
        <v>144</v>
      </c>
      <c r="N950" s="3" t="s">
        <v>143</v>
      </c>
      <c r="O950" s="3" t="s">
        <v>8620</v>
      </c>
      <c r="P950" s="3" t="s">
        <v>8621</v>
      </c>
      <c r="Q950" s="3" t="s">
        <v>8622</v>
      </c>
      <c r="R950" s="3" t="s">
        <v>113</v>
      </c>
      <c r="S950" s="3" t="s">
        <v>148</v>
      </c>
      <c r="T950" s="4" t="s">
        <v>51</v>
      </c>
      <c r="U950" s="4" t="s">
        <v>225</v>
      </c>
      <c r="V950" s="3" t="s">
        <v>275</v>
      </c>
      <c r="W950" s="4" t="s">
        <v>8623</v>
      </c>
      <c r="X950" s="3" t="s">
        <v>8624</v>
      </c>
      <c r="Y950" s="3" t="s">
        <v>8625</v>
      </c>
      <c r="Z950" s="4" t="s">
        <v>8626</v>
      </c>
    </row>
    <row r="951" spans="1:26" x14ac:dyDescent="0.3">
      <c r="A951" s="4" t="str">
        <f>_xlfn.CONCAT(M951, K951, "-", B951, "-", T951, "-", U951)</f>
        <v>1111-402369-PUB-EBS</v>
      </c>
      <c r="B951" s="4">
        <v>402369</v>
      </c>
      <c r="C951" s="4" t="s">
        <v>8722</v>
      </c>
      <c r="D951" s="5">
        <v>1111226</v>
      </c>
      <c r="E951" s="3" t="s">
        <v>8723</v>
      </c>
      <c r="F951" s="4" t="s">
        <v>5734</v>
      </c>
      <c r="G951" s="3" t="s">
        <v>5735</v>
      </c>
      <c r="H951" s="4" t="s">
        <v>104</v>
      </c>
      <c r="I951" s="3" t="s">
        <v>8724</v>
      </c>
      <c r="J951" s="3" t="s">
        <v>3376</v>
      </c>
      <c r="K951" s="4" t="s">
        <v>144</v>
      </c>
      <c r="L951" s="3" t="s">
        <v>1703</v>
      </c>
      <c r="M951" s="4" t="s">
        <v>144</v>
      </c>
      <c r="N951" s="3" t="s">
        <v>143</v>
      </c>
      <c r="O951" s="3" t="s">
        <v>8725</v>
      </c>
      <c r="P951" s="3" t="s">
        <v>2116</v>
      </c>
      <c r="Q951" s="3" t="s">
        <v>2117</v>
      </c>
      <c r="R951" s="3" t="s">
        <v>113</v>
      </c>
      <c r="S951" s="3" t="s">
        <v>148</v>
      </c>
      <c r="T951" s="4" t="s">
        <v>51</v>
      </c>
      <c r="U951" s="4" t="s">
        <v>225</v>
      </c>
      <c r="V951" s="3" t="s">
        <v>275</v>
      </c>
      <c r="W951" s="4" t="s">
        <v>8726</v>
      </c>
      <c r="X951" s="3" t="s">
        <v>8727</v>
      </c>
      <c r="Y951" s="3" t="s">
        <v>8728</v>
      </c>
      <c r="Z951" s="4" t="s">
        <v>8729</v>
      </c>
    </row>
    <row r="952" spans="1:26" x14ac:dyDescent="0.3">
      <c r="A952" s="4" t="str">
        <f>_xlfn.CONCAT(M952, K952, "-", B952, "-", T952, "-", U952)</f>
        <v>1111-503563-PRI-C</v>
      </c>
      <c r="B952" s="4">
        <v>503563</v>
      </c>
      <c r="C952" s="4" t="s">
        <v>9501</v>
      </c>
      <c r="D952" s="5">
        <v>1111905</v>
      </c>
      <c r="E952" s="3" t="s">
        <v>9502</v>
      </c>
      <c r="H952" s="4" t="s">
        <v>41</v>
      </c>
      <c r="I952" s="3" t="s">
        <v>9503</v>
      </c>
      <c r="J952" s="3" t="s">
        <v>2114</v>
      </c>
      <c r="K952" s="4" t="s">
        <v>144</v>
      </c>
      <c r="L952" s="3" t="s">
        <v>1703</v>
      </c>
      <c r="M952" s="4" t="s">
        <v>144</v>
      </c>
      <c r="N952" s="3" t="s">
        <v>143</v>
      </c>
      <c r="O952" s="3" t="s">
        <v>9504</v>
      </c>
      <c r="P952" s="3" t="s">
        <v>9505</v>
      </c>
      <c r="Q952" s="3" t="s">
        <v>9506</v>
      </c>
      <c r="R952" s="3" t="s">
        <v>113</v>
      </c>
      <c r="S952" s="3" t="s">
        <v>148</v>
      </c>
      <c r="T952" s="4" t="s">
        <v>8096</v>
      </c>
      <c r="U952" s="4" t="s">
        <v>8105</v>
      </c>
      <c r="V952" s="3" t="s">
        <v>613</v>
      </c>
      <c r="W952" s="4" t="s">
        <v>9507</v>
      </c>
      <c r="X952" s="3" t="s">
        <v>9508</v>
      </c>
      <c r="Y952" s="3" t="s">
        <v>9509</v>
      </c>
      <c r="Z952" s="4" t="s">
        <v>9510</v>
      </c>
    </row>
    <row r="953" spans="1:26" x14ac:dyDescent="0.3">
      <c r="A953" s="4" t="str">
        <f>_xlfn.CONCAT(M953, K953, "-", B953, "-", T953, "-", U953)</f>
        <v>1111-504592-PRI-C</v>
      </c>
      <c r="B953" s="4">
        <v>504592</v>
      </c>
      <c r="C953" s="4" t="s">
        <v>9619</v>
      </c>
      <c r="D953" s="5">
        <v>1111050</v>
      </c>
      <c r="E953" s="3" t="s">
        <v>9620</v>
      </c>
      <c r="H953" s="4" t="s">
        <v>41</v>
      </c>
      <c r="I953" s="3" t="s">
        <v>9621</v>
      </c>
      <c r="J953" s="3" t="s">
        <v>3544</v>
      </c>
      <c r="K953" s="4" t="s">
        <v>144</v>
      </c>
      <c r="L953" s="3" t="s">
        <v>1703</v>
      </c>
      <c r="M953" s="4" t="s">
        <v>144</v>
      </c>
      <c r="N953" s="3" t="s">
        <v>143</v>
      </c>
      <c r="O953" s="3" t="s">
        <v>9622</v>
      </c>
      <c r="P953" s="3" t="s">
        <v>9623</v>
      </c>
      <c r="Q953" s="3" t="s">
        <v>9624</v>
      </c>
      <c r="R953" s="3" t="s">
        <v>113</v>
      </c>
      <c r="S953" s="3" t="s">
        <v>148</v>
      </c>
      <c r="T953" s="4" t="s">
        <v>8096</v>
      </c>
      <c r="U953" s="4" t="s">
        <v>8105</v>
      </c>
      <c r="V953" s="3" t="s">
        <v>53</v>
      </c>
      <c r="W953" s="4" t="s">
        <v>9625</v>
      </c>
      <c r="Y953" s="3" t="s">
        <v>9626</v>
      </c>
      <c r="Z953" s="4" t="s">
        <v>9627</v>
      </c>
    </row>
    <row r="954" spans="1:26" x14ac:dyDescent="0.3">
      <c r="A954" s="4" t="str">
        <f>_xlfn.CONCAT(M954, K954, "-", B954, "-", T954, "-", U954)</f>
        <v>1111-800323-PRI-C</v>
      </c>
      <c r="B954" s="4">
        <v>800323</v>
      </c>
      <c r="C954" s="4" t="s">
        <v>10119</v>
      </c>
      <c r="D954" s="5">
        <v>1111724</v>
      </c>
      <c r="E954" s="3" t="s">
        <v>10120</v>
      </c>
      <c r="H954" s="4" t="s">
        <v>41</v>
      </c>
      <c r="I954" s="3" t="s">
        <v>10121</v>
      </c>
      <c r="J954" s="3" t="s">
        <v>10122</v>
      </c>
      <c r="K954" s="4" t="s">
        <v>144</v>
      </c>
      <c r="L954" s="3" t="s">
        <v>1703</v>
      </c>
      <c r="M954" s="4" t="s">
        <v>144</v>
      </c>
      <c r="N954" s="3" t="s">
        <v>143</v>
      </c>
      <c r="O954" s="3" t="s">
        <v>10123</v>
      </c>
      <c r="P954" s="3" t="s">
        <v>10124</v>
      </c>
      <c r="Q954" s="3" t="s">
        <v>10125</v>
      </c>
      <c r="R954" s="3" t="s">
        <v>113</v>
      </c>
      <c r="S954" s="3" t="s">
        <v>148</v>
      </c>
      <c r="T954" s="4" t="s">
        <v>8096</v>
      </c>
      <c r="U954" s="4" t="s">
        <v>8105</v>
      </c>
      <c r="V954" s="3" t="s">
        <v>53</v>
      </c>
      <c r="W954" s="4" t="s">
        <v>10126</v>
      </c>
      <c r="X954" s="3" t="s">
        <v>10127</v>
      </c>
      <c r="Y954" s="3" t="s">
        <v>10128</v>
      </c>
      <c r="Z954" s="4" t="s">
        <v>10129</v>
      </c>
    </row>
    <row r="955" spans="1:26" x14ac:dyDescent="0.3">
      <c r="A955" s="4" t="str">
        <f>_xlfn.CONCAT(M955, K955, "-", B955, "-", T955, "-", U955)</f>
        <v>1111-800326-PRI-C</v>
      </c>
      <c r="B955" s="4">
        <v>800326</v>
      </c>
      <c r="C955" s="4" t="s">
        <v>10140</v>
      </c>
      <c r="D955" s="5">
        <v>1111541</v>
      </c>
      <c r="E955" s="3" t="s">
        <v>10141</v>
      </c>
      <c r="H955" s="4" t="s">
        <v>41</v>
      </c>
      <c r="I955" s="3" t="s">
        <v>10142</v>
      </c>
      <c r="J955" s="3" t="s">
        <v>2800</v>
      </c>
      <c r="K955" s="4" t="s">
        <v>144</v>
      </c>
      <c r="L955" s="3" t="s">
        <v>1703</v>
      </c>
      <c r="M955" s="4" t="s">
        <v>144</v>
      </c>
      <c r="N955" s="3" t="s">
        <v>143</v>
      </c>
      <c r="O955" s="3" t="s">
        <v>10143</v>
      </c>
      <c r="P955" s="3" t="s">
        <v>10144</v>
      </c>
      <c r="Q955" s="3" t="s">
        <v>10145</v>
      </c>
      <c r="R955" s="3" t="s">
        <v>113</v>
      </c>
      <c r="S955" s="3" t="s">
        <v>148</v>
      </c>
      <c r="T955" s="4" t="s">
        <v>8096</v>
      </c>
      <c r="U955" s="4" t="s">
        <v>8105</v>
      </c>
      <c r="V955" s="3" t="s">
        <v>64</v>
      </c>
      <c r="Y955" s="3" t="s">
        <v>10146</v>
      </c>
      <c r="Z955" s="4" t="s">
        <v>10147</v>
      </c>
    </row>
    <row r="956" spans="1:26" x14ac:dyDescent="0.3">
      <c r="A956" s="4" t="str">
        <f>_xlfn.CONCAT(M956, K956, "-", B956, "-", T956, "-", U956)</f>
        <v>1111-800423-PRI-C</v>
      </c>
      <c r="B956" s="4">
        <v>800423</v>
      </c>
      <c r="C956" s="4" t="s">
        <v>10368</v>
      </c>
      <c r="D956" s="5">
        <v>1111558</v>
      </c>
      <c r="E956" s="3" t="s">
        <v>10369</v>
      </c>
      <c r="H956" s="4" t="s">
        <v>41</v>
      </c>
      <c r="I956" s="3" t="s">
        <v>10370</v>
      </c>
      <c r="J956" s="3" t="s">
        <v>2800</v>
      </c>
      <c r="K956" s="4" t="s">
        <v>144</v>
      </c>
      <c r="L956" s="3" t="s">
        <v>1703</v>
      </c>
      <c r="M956" s="4" t="s">
        <v>144</v>
      </c>
      <c r="N956" s="3" t="s">
        <v>143</v>
      </c>
      <c r="O956" s="3" t="s">
        <v>10371</v>
      </c>
      <c r="P956" s="3" t="s">
        <v>10372</v>
      </c>
      <c r="Q956" s="3" t="s">
        <v>10373</v>
      </c>
      <c r="R956" s="3" t="s">
        <v>113</v>
      </c>
      <c r="S956" s="3" t="s">
        <v>148</v>
      </c>
      <c r="T956" s="4" t="s">
        <v>8096</v>
      </c>
      <c r="U956" s="4" t="s">
        <v>8105</v>
      </c>
      <c r="V956" s="3" t="s">
        <v>64</v>
      </c>
      <c r="X956" s="3" t="s">
        <v>10374</v>
      </c>
      <c r="Y956" s="3" t="s">
        <v>98</v>
      </c>
      <c r="Z956" s="4" t="s">
        <v>10375</v>
      </c>
    </row>
    <row r="957" spans="1:26" x14ac:dyDescent="0.3">
      <c r="A957" s="4" t="str">
        <f>_xlfn.CONCAT(M957, K957, "-", B957, "-", T957, "-", U957)</f>
        <v>1112-404573-PUB-EBS</v>
      </c>
      <c r="B957" s="4">
        <v>404573</v>
      </c>
      <c r="C957" s="4" t="s">
        <v>9161</v>
      </c>
      <c r="D957" s="5">
        <v>1112383</v>
      </c>
      <c r="E957" s="3" t="s">
        <v>9162</v>
      </c>
      <c r="F957" s="4" t="s">
        <v>9163</v>
      </c>
      <c r="G957" s="3" t="s">
        <v>9164</v>
      </c>
      <c r="H957" s="4" t="s">
        <v>104</v>
      </c>
      <c r="I957" s="3" t="s">
        <v>9165</v>
      </c>
      <c r="J957" s="3" t="s">
        <v>9166</v>
      </c>
      <c r="K957" s="4" t="s">
        <v>177</v>
      </c>
      <c r="L957" s="3" t="s">
        <v>9167</v>
      </c>
      <c r="M957" s="4" t="s">
        <v>144</v>
      </c>
      <c r="N957" s="3" t="s">
        <v>143</v>
      </c>
      <c r="O957" s="3" t="s">
        <v>9168</v>
      </c>
      <c r="P957" s="3" t="s">
        <v>9169</v>
      </c>
      <c r="Q957" s="3" t="s">
        <v>9170</v>
      </c>
      <c r="R957" s="3" t="s">
        <v>113</v>
      </c>
      <c r="S957" s="3" t="s">
        <v>1667</v>
      </c>
      <c r="T957" s="4" t="s">
        <v>51</v>
      </c>
      <c r="U957" s="4" t="s">
        <v>225</v>
      </c>
      <c r="V957" s="3" t="s">
        <v>275</v>
      </c>
      <c r="W957" s="4" t="s">
        <v>9171</v>
      </c>
      <c r="X957" s="3" t="s">
        <v>9172</v>
      </c>
      <c r="Y957" s="3" t="s">
        <v>9173</v>
      </c>
      <c r="Z957" s="4" t="s">
        <v>9174</v>
      </c>
    </row>
    <row r="958" spans="1:26" x14ac:dyDescent="0.3">
      <c r="A958" s="4" t="str">
        <f>_xlfn.CONCAT(M958, K958, "-", B958, "-", T958, "-", U958)</f>
        <v>0615-344916-PUB-</v>
      </c>
      <c r="B958" s="5">
        <v>344916</v>
      </c>
      <c r="E958" s="3" t="s">
        <v>11745</v>
      </c>
      <c r="F958" s="4" t="s">
        <v>8296</v>
      </c>
      <c r="G958" s="3" t="s">
        <v>8297</v>
      </c>
      <c r="H958" s="4" t="s">
        <v>41</v>
      </c>
      <c r="I958" s="3" t="s">
        <v>11746</v>
      </c>
      <c r="J958" s="3" t="s">
        <v>8299</v>
      </c>
      <c r="K958" s="4" t="s">
        <v>108</v>
      </c>
      <c r="L958" s="3" t="s">
        <v>8300</v>
      </c>
      <c r="M958" s="4" t="s">
        <v>142</v>
      </c>
      <c r="N958" s="3" t="s">
        <v>399</v>
      </c>
      <c r="O958" s="3" t="s">
        <v>11747</v>
      </c>
      <c r="P958" s="3" t="e">
        <v>#N/A</v>
      </c>
      <c r="Q958" s="3" t="e">
        <v>#N/A</v>
      </c>
      <c r="R958" s="3" t="s">
        <v>165</v>
      </c>
      <c r="S958" s="3" t="s">
        <v>1032</v>
      </c>
      <c r="T958" s="4" t="s">
        <v>51</v>
      </c>
      <c r="V958" s="3" t="s">
        <v>115</v>
      </c>
      <c r="W958" s="3" t="s">
        <v>11748</v>
      </c>
      <c r="Y958" s="3" t="s">
        <v>11749</v>
      </c>
      <c r="Z958" s="4" t="s">
        <v>11750</v>
      </c>
    </row>
    <row r="959" spans="1:26" x14ac:dyDescent="0.3">
      <c r="A959" s="4" t="str">
        <f>_xlfn.CONCAT(M959, K959, "-", B959, "-", T959, "-", U959)</f>
        <v>0615-400350-PUB-EBS</v>
      </c>
      <c r="B959" s="4">
        <v>400350</v>
      </c>
      <c r="C959" s="4" t="s">
        <v>8294</v>
      </c>
      <c r="D959" s="5">
        <v>615304</v>
      </c>
      <c r="E959" s="3" t="s">
        <v>8295</v>
      </c>
      <c r="F959" s="4" t="s">
        <v>8296</v>
      </c>
      <c r="G959" s="3" t="s">
        <v>8297</v>
      </c>
      <c r="H959" s="4" t="s">
        <v>104</v>
      </c>
      <c r="I959" s="3" t="s">
        <v>8298</v>
      </c>
      <c r="J959" s="3" t="s">
        <v>8299</v>
      </c>
      <c r="K959" s="4" t="s">
        <v>108</v>
      </c>
      <c r="L959" s="3" t="s">
        <v>8300</v>
      </c>
      <c r="M959" s="4" t="s">
        <v>142</v>
      </c>
      <c r="N959" s="3" t="s">
        <v>399</v>
      </c>
      <c r="O959" s="3" t="s">
        <v>8301</v>
      </c>
      <c r="P959" s="3" t="s">
        <v>8302</v>
      </c>
      <c r="Q959" s="3" t="s">
        <v>8303</v>
      </c>
      <c r="R959" s="3" t="s">
        <v>165</v>
      </c>
      <c r="S959" s="3" t="s">
        <v>1032</v>
      </c>
      <c r="T959" s="4" t="s">
        <v>51</v>
      </c>
      <c r="U959" s="4" t="s">
        <v>225</v>
      </c>
      <c r="V959" s="3" t="s">
        <v>275</v>
      </c>
      <c r="W959" s="4" t="s">
        <v>8304</v>
      </c>
      <c r="X959" s="3" t="s">
        <v>8305</v>
      </c>
      <c r="Y959" s="3" t="s">
        <v>8306</v>
      </c>
      <c r="Z959" s="4" t="s">
        <v>8307</v>
      </c>
    </row>
    <row r="960" spans="1:26" x14ac:dyDescent="0.3">
      <c r="A960" s="4" t="str">
        <f>_xlfn.CONCAT(M960, K960, "-", B960, "-", T960, "-", U960)</f>
        <v>0615-803318-PRI-I</v>
      </c>
      <c r="B960" s="4">
        <v>803318</v>
      </c>
      <c r="C960" s="4" t="s">
        <v>10711</v>
      </c>
      <c r="D960" s="5">
        <v>615733</v>
      </c>
      <c r="E960" s="3" t="s">
        <v>10712</v>
      </c>
      <c r="H960" s="4" t="s">
        <v>41</v>
      </c>
      <c r="I960" s="3" t="s">
        <v>10713</v>
      </c>
      <c r="J960" s="3" t="s">
        <v>10714</v>
      </c>
      <c r="K960" s="4" t="s">
        <v>108</v>
      </c>
      <c r="L960" s="3" t="s">
        <v>8300</v>
      </c>
      <c r="M960" s="4" t="s">
        <v>142</v>
      </c>
      <c r="N960" s="3" t="s">
        <v>399</v>
      </c>
      <c r="O960" s="3" t="s">
        <v>10715</v>
      </c>
      <c r="P960" s="3" t="s">
        <v>10716</v>
      </c>
      <c r="Q960" s="3" t="s">
        <v>10717</v>
      </c>
      <c r="R960" s="3" t="s">
        <v>165</v>
      </c>
      <c r="S960" s="3" t="s">
        <v>1032</v>
      </c>
      <c r="T960" s="4" t="s">
        <v>8096</v>
      </c>
      <c r="U960" s="4" t="s">
        <v>10707</v>
      </c>
      <c r="V960" s="3" t="s">
        <v>773</v>
      </c>
      <c r="W960" s="4" t="s">
        <v>10718</v>
      </c>
      <c r="X960" s="3" t="s">
        <v>10719</v>
      </c>
      <c r="Y960" s="3" t="s">
        <v>10720</v>
      </c>
      <c r="Z960" s="4" t="s">
        <v>10721</v>
      </c>
    </row>
    <row r="961" spans="1:26" x14ac:dyDescent="0.3">
      <c r="A961" s="4" t="str">
        <f>_xlfn.CONCAT(M961, K961, "-", B961, "-", T961, "-", U961)</f>
        <v>1215-330553-PUB-EBS</v>
      </c>
      <c r="B961" s="4">
        <v>330553</v>
      </c>
      <c r="C961" s="4" t="s">
        <v>1008</v>
      </c>
      <c r="D961" s="5">
        <v>1215987</v>
      </c>
      <c r="E961" s="3" t="s">
        <v>1009</v>
      </c>
      <c r="F961" s="4" t="s">
        <v>1010</v>
      </c>
      <c r="G961" s="3" t="s">
        <v>1011</v>
      </c>
      <c r="H961" s="4" t="s">
        <v>104</v>
      </c>
      <c r="I961" s="3" t="s">
        <v>970</v>
      </c>
      <c r="J961" s="3" t="s">
        <v>1012</v>
      </c>
      <c r="K961" s="4" t="s">
        <v>108</v>
      </c>
      <c r="L961" s="3" t="s">
        <v>1013</v>
      </c>
      <c r="M961" s="4" t="s">
        <v>177</v>
      </c>
      <c r="N961" s="3" t="s">
        <v>797</v>
      </c>
      <c r="O961" s="3" t="s">
        <v>1014</v>
      </c>
      <c r="P961" s="3" t="s">
        <v>1015</v>
      </c>
      <c r="Q961" s="3" t="s">
        <v>1016</v>
      </c>
      <c r="R961" s="3" t="s">
        <v>801</v>
      </c>
      <c r="S961" s="3" t="s">
        <v>1017</v>
      </c>
      <c r="T961" s="4" t="s">
        <v>51</v>
      </c>
      <c r="U961" s="4" t="s">
        <v>225</v>
      </c>
      <c r="V961" s="3" t="s">
        <v>803</v>
      </c>
      <c r="W961" s="4" t="s">
        <v>1018</v>
      </c>
      <c r="X961" s="3" t="s">
        <v>1019</v>
      </c>
      <c r="Y961" s="3" t="s">
        <v>1020</v>
      </c>
      <c r="Z961" s="4" t="s">
        <v>1021</v>
      </c>
    </row>
    <row r="962" spans="1:26" x14ac:dyDescent="0.3">
      <c r="A962" s="4" t="str">
        <f>_xlfn.CONCAT(M962, K962, "-", B962, "-", T962, "-", U962)</f>
        <v>0616-310359-PUB-</v>
      </c>
      <c r="B962" s="5">
        <v>310359</v>
      </c>
      <c r="E962" s="3" t="s">
        <v>10984</v>
      </c>
      <c r="F962" s="4" t="s">
        <v>1269</v>
      </c>
      <c r="G962" s="3" t="s">
        <v>1270</v>
      </c>
      <c r="H962" s="4" t="s">
        <v>41</v>
      </c>
      <c r="I962" s="3" t="s">
        <v>10985</v>
      </c>
      <c r="J962" s="3" t="s">
        <v>10986</v>
      </c>
      <c r="K962" s="4" t="s">
        <v>74</v>
      </c>
      <c r="L962" s="3" t="s">
        <v>1273</v>
      </c>
      <c r="M962" s="4" t="s">
        <v>142</v>
      </c>
      <c r="N962" s="3" t="s">
        <v>399</v>
      </c>
      <c r="O962" s="3" t="s">
        <v>10987</v>
      </c>
      <c r="P962" s="3" t="e">
        <v>#N/A</v>
      </c>
      <c r="Q962" s="3" t="e">
        <v>#N/A</v>
      </c>
      <c r="R962" s="3" t="s">
        <v>165</v>
      </c>
      <c r="S962" s="3" t="s">
        <v>403</v>
      </c>
      <c r="T962" s="4" t="s">
        <v>51</v>
      </c>
      <c r="V962" s="3" t="s">
        <v>355</v>
      </c>
      <c r="W962" s="3" t="s">
        <v>10988</v>
      </c>
      <c r="Y962" s="3" t="s">
        <v>10989</v>
      </c>
      <c r="Z962" s="4" t="s">
        <v>10990</v>
      </c>
    </row>
    <row r="963" spans="1:26" x14ac:dyDescent="0.3">
      <c r="A963" s="4" t="str">
        <f>_xlfn.CONCAT(M963, K963, "-", B963, "-", T963, "-", U963)</f>
        <v>0616-330863-PUB-EB</v>
      </c>
      <c r="B963" s="4">
        <v>330863</v>
      </c>
      <c r="C963" s="4" t="s">
        <v>1267</v>
      </c>
      <c r="D963" s="5">
        <v>616029</v>
      </c>
      <c r="E963" s="3" t="s">
        <v>1268</v>
      </c>
      <c r="F963" s="4" t="s">
        <v>1269</v>
      </c>
      <c r="G963" s="3" t="s">
        <v>1270</v>
      </c>
      <c r="H963" s="4" t="s">
        <v>41</v>
      </c>
      <c r="I963" s="3" t="s">
        <v>1271</v>
      </c>
      <c r="J963" s="3" t="s">
        <v>1272</v>
      </c>
      <c r="K963" s="4" t="s">
        <v>74</v>
      </c>
      <c r="L963" s="3" t="s">
        <v>1273</v>
      </c>
      <c r="M963" s="4" t="s">
        <v>142</v>
      </c>
      <c r="N963" s="3" t="s">
        <v>399</v>
      </c>
      <c r="O963" s="3" t="s">
        <v>1274</v>
      </c>
      <c r="P963" s="3" t="s">
        <v>1275</v>
      </c>
      <c r="Q963" s="3" t="s">
        <v>1276</v>
      </c>
      <c r="R963" s="3" t="s">
        <v>165</v>
      </c>
      <c r="S963" s="3" t="s">
        <v>403</v>
      </c>
      <c r="T963" s="4" t="s">
        <v>51</v>
      </c>
      <c r="U963" s="4" t="s">
        <v>52</v>
      </c>
      <c r="V963" s="3" t="s">
        <v>115</v>
      </c>
      <c r="W963" s="4" t="s">
        <v>1277</v>
      </c>
      <c r="X963" s="3" t="s">
        <v>1278</v>
      </c>
      <c r="Y963" s="3" t="s">
        <v>1279</v>
      </c>
      <c r="Z963" s="4" t="s">
        <v>1280</v>
      </c>
    </row>
    <row r="964" spans="1:26" x14ac:dyDescent="0.3">
      <c r="A964" s="4" t="str">
        <f>_xlfn.CONCAT(M964, K964, "-", B964, "-", T964, "-", U964)</f>
        <v>1819-345684-PUB-EBS</v>
      </c>
      <c r="B964" s="4">
        <v>345684</v>
      </c>
      <c r="C964" s="4" t="s">
        <v>6715</v>
      </c>
      <c r="D964" s="5">
        <v>1819030</v>
      </c>
      <c r="E964" s="3" t="s">
        <v>6716</v>
      </c>
      <c r="F964" s="4" t="s">
        <v>6717</v>
      </c>
      <c r="G964" s="3" t="s">
        <v>6718</v>
      </c>
      <c r="H964" s="4" t="s">
        <v>104</v>
      </c>
      <c r="I964" s="3" t="s">
        <v>6719</v>
      </c>
      <c r="J964" s="3" t="s">
        <v>6720</v>
      </c>
      <c r="K964" s="4" t="s">
        <v>2360</v>
      </c>
      <c r="L964" s="3" t="s">
        <v>6721</v>
      </c>
      <c r="M964" s="4" t="s">
        <v>287</v>
      </c>
      <c r="N964" s="3" t="s">
        <v>288</v>
      </c>
      <c r="O964" s="3" t="s">
        <v>6722</v>
      </c>
      <c r="P964" s="3" t="s">
        <v>6723</v>
      </c>
      <c r="Q964" s="3" t="s">
        <v>6724</v>
      </c>
      <c r="R964" s="3" t="s">
        <v>79</v>
      </c>
      <c r="S964" s="3" t="s">
        <v>292</v>
      </c>
      <c r="T964" s="4" t="s">
        <v>51</v>
      </c>
      <c r="U964" s="4" t="s">
        <v>225</v>
      </c>
      <c r="V964" s="3" t="s">
        <v>613</v>
      </c>
      <c r="W964" s="4" t="s">
        <v>6725</v>
      </c>
      <c r="X964" s="3" t="s">
        <v>6726</v>
      </c>
      <c r="Y964" s="3" t="s">
        <v>6727</v>
      </c>
      <c r="Z964" s="4" t="s">
        <v>6728</v>
      </c>
    </row>
    <row r="965" spans="1:26" x14ac:dyDescent="0.3">
      <c r="A965" s="4" t="str">
        <f>_xlfn.CONCAT(M965, K965, "-", B965, "-", T965, "-", U965)</f>
        <v>1820-346275-PUB-EBS</v>
      </c>
      <c r="B965" s="4">
        <v>346275</v>
      </c>
      <c r="C965" s="4" t="s">
        <v>7442</v>
      </c>
      <c r="D965" s="5">
        <v>1820735</v>
      </c>
      <c r="E965" s="3" t="s">
        <v>7443</v>
      </c>
      <c r="F965" s="4" t="s">
        <v>7444</v>
      </c>
      <c r="G965" s="3" t="s">
        <v>7445</v>
      </c>
      <c r="H965" s="4" t="s">
        <v>104</v>
      </c>
      <c r="I965" s="3" t="s">
        <v>7446</v>
      </c>
      <c r="J965" s="3" t="s">
        <v>7447</v>
      </c>
      <c r="K965" s="4" t="s">
        <v>7391</v>
      </c>
      <c r="L965" s="3" t="s">
        <v>7448</v>
      </c>
      <c r="M965" s="4" t="s">
        <v>287</v>
      </c>
      <c r="N965" s="3" t="s">
        <v>288</v>
      </c>
      <c r="O965" s="3" t="s">
        <v>7449</v>
      </c>
      <c r="P965" s="3" t="s">
        <v>7450</v>
      </c>
      <c r="Q965" s="3" t="s">
        <v>7451</v>
      </c>
      <c r="R965" s="3" t="s">
        <v>79</v>
      </c>
      <c r="S965" s="3" t="s">
        <v>4150</v>
      </c>
      <c r="T965" s="4" t="s">
        <v>51</v>
      </c>
      <c r="U965" s="4" t="s">
        <v>225</v>
      </c>
      <c r="V965" s="3" t="s">
        <v>275</v>
      </c>
      <c r="W965" s="4" t="s">
        <v>7452</v>
      </c>
      <c r="X965" s="3" t="s">
        <v>7453</v>
      </c>
      <c r="Y965" s="3" t="s">
        <v>7454</v>
      </c>
      <c r="Z965" s="4" t="s">
        <v>7455</v>
      </c>
    </row>
    <row r="966" spans="1:26" x14ac:dyDescent="0.3">
      <c r="A966" s="4" t="str">
        <f>_xlfn.CONCAT(M966, K966, "-", B966, "-", T966, "-", U966)</f>
        <v>0814-340844-PUB-EB</v>
      </c>
      <c r="B966" s="4">
        <v>340844</v>
      </c>
      <c r="C966" s="4" t="s">
        <v>2221</v>
      </c>
      <c r="D966" s="5">
        <v>814995</v>
      </c>
      <c r="E966" s="3" t="s">
        <v>2222</v>
      </c>
      <c r="F966" s="4" t="s">
        <v>2223</v>
      </c>
      <c r="G966" s="3" t="s">
        <v>2224</v>
      </c>
      <c r="H966" s="4" t="s">
        <v>104</v>
      </c>
      <c r="I966" s="3" t="s">
        <v>2225</v>
      </c>
      <c r="J966" s="3" t="s">
        <v>2226</v>
      </c>
      <c r="K966" s="4" t="s">
        <v>90</v>
      </c>
      <c r="L966" s="3" t="s">
        <v>2227</v>
      </c>
      <c r="M966" s="4" t="s">
        <v>334</v>
      </c>
      <c r="N966" s="3" t="s">
        <v>335</v>
      </c>
      <c r="O966" s="3" t="s">
        <v>2228</v>
      </c>
      <c r="P966" s="3" t="s">
        <v>2229</v>
      </c>
      <c r="Q966" s="3" t="s">
        <v>2230</v>
      </c>
      <c r="R966" s="3" t="s">
        <v>339</v>
      </c>
      <c r="S966" s="3" t="s">
        <v>1161</v>
      </c>
      <c r="T966" s="4" t="s">
        <v>51</v>
      </c>
      <c r="U966" s="4" t="s">
        <v>52</v>
      </c>
      <c r="V966" s="3" t="s">
        <v>81</v>
      </c>
      <c r="W966" s="4" t="s">
        <v>2231</v>
      </c>
      <c r="X966" s="3" t="s">
        <v>2232</v>
      </c>
      <c r="Y966" s="3" t="s">
        <v>2233</v>
      </c>
      <c r="Z966" s="4" t="s">
        <v>2234</v>
      </c>
    </row>
    <row r="967" spans="1:26" x14ac:dyDescent="0.3">
      <c r="A967" s="4" t="str">
        <f>_xlfn.CONCAT(M967, K967, "-", B967, "-", T967, "-", U967)</f>
        <v>0814-340911-PUB-EB</v>
      </c>
      <c r="B967" s="4">
        <v>340911</v>
      </c>
      <c r="C967" s="4" t="s">
        <v>2306</v>
      </c>
      <c r="D967" s="5">
        <v>814040</v>
      </c>
      <c r="E967" s="3" t="s">
        <v>2307</v>
      </c>
      <c r="F967" s="4" t="s">
        <v>2308</v>
      </c>
      <c r="G967" s="3" t="s">
        <v>2309</v>
      </c>
      <c r="H967" s="4" t="s">
        <v>41</v>
      </c>
      <c r="I967" s="3" t="s">
        <v>2310</v>
      </c>
      <c r="J967" s="3" t="s">
        <v>2226</v>
      </c>
      <c r="K967" s="4" t="s">
        <v>90</v>
      </c>
      <c r="L967" s="3" t="s">
        <v>2227</v>
      </c>
      <c r="M967" s="4" t="s">
        <v>334</v>
      </c>
      <c r="N967" s="3" t="s">
        <v>335</v>
      </c>
      <c r="O967" s="3" t="s">
        <v>2311</v>
      </c>
      <c r="P967" s="3" t="s">
        <v>2312</v>
      </c>
      <c r="Q967" s="3" t="s">
        <v>2313</v>
      </c>
      <c r="R967" s="3" t="s">
        <v>339</v>
      </c>
      <c r="S967" s="3" t="s">
        <v>1161</v>
      </c>
      <c r="T967" s="4" t="s">
        <v>51</v>
      </c>
      <c r="U967" s="4" t="s">
        <v>52</v>
      </c>
      <c r="V967" s="3" t="s">
        <v>131</v>
      </c>
      <c r="W967" s="4" t="s">
        <v>2314</v>
      </c>
      <c r="Y967" s="3" t="s">
        <v>2315</v>
      </c>
      <c r="Z967" s="4" t="s">
        <v>2316</v>
      </c>
    </row>
    <row r="968" spans="1:26" x14ac:dyDescent="0.3">
      <c r="A968" s="4" t="str">
        <f>_xlfn.CONCAT(M968, K968, "-", B968, "-", T968, "-", U968)</f>
        <v>0310-345465-PUB-EB</v>
      </c>
      <c r="B968" s="4">
        <v>345465</v>
      </c>
      <c r="C968" s="4" t="s">
        <v>6521</v>
      </c>
      <c r="D968" s="5">
        <v>310057</v>
      </c>
      <c r="E968" s="3" t="s">
        <v>6522</v>
      </c>
      <c r="F968" s="4" t="s">
        <v>6523</v>
      </c>
      <c r="G968" s="3" t="s">
        <v>6524</v>
      </c>
      <c r="H968" s="4" t="s">
        <v>41</v>
      </c>
      <c r="I968" s="3" t="s">
        <v>6525</v>
      </c>
      <c r="J968" s="3" t="s">
        <v>6526</v>
      </c>
      <c r="K968" s="4" t="s">
        <v>161</v>
      </c>
      <c r="L968" s="3" t="s">
        <v>6527</v>
      </c>
      <c r="M968" s="4" t="s">
        <v>59</v>
      </c>
      <c r="N968" s="3" t="s">
        <v>350</v>
      </c>
      <c r="O968" s="3" t="s">
        <v>6528</v>
      </c>
      <c r="P968" s="3" t="s">
        <v>6529</v>
      </c>
      <c r="Q968" s="3" t="s">
        <v>6530</v>
      </c>
      <c r="R968" s="3" t="s">
        <v>79</v>
      </c>
      <c r="S968" s="3" t="s">
        <v>3815</v>
      </c>
      <c r="T968" s="4" t="s">
        <v>51</v>
      </c>
      <c r="U968" s="4" t="s">
        <v>52</v>
      </c>
      <c r="V968" s="3" t="s">
        <v>64</v>
      </c>
      <c r="W968" s="4" t="s">
        <v>6531</v>
      </c>
      <c r="Y968" s="3" t="s">
        <v>6532</v>
      </c>
      <c r="Z968" s="4" t="s">
        <v>6533</v>
      </c>
    </row>
    <row r="969" spans="1:26" x14ac:dyDescent="0.3">
      <c r="A969" s="4" t="str">
        <f>_xlfn.CONCAT(M969, K969, "-", B969, "-", T969, "-", U969)</f>
        <v>0310-345994-PUB-EBS</v>
      </c>
      <c r="B969" s="4">
        <v>345994</v>
      </c>
      <c r="C969" s="4" t="s">
        <v>7096</v>
      </c>
      <c r="D969" s="5">
        <v>310736</v>
      </c>
      <c r="E969" s="3" t="s">
        <v>7097</v>
      </c>
      <c r="F969" s="4" t="s">
        <v>6523</v>
      </c>
      <c r="G969" s="3" t="s">
        <v>6524</v>
      </c>
      <c r="H969" s="4" t="s">
        <v>104</v>
      </c>
      <c r="I969" s="3" t="s">
        <v>7098</v>
      </c>
      <c r="J969" s="3" t="s">
        <v>7099</v>
      </c>
      <c r="K969" s="4" t="s">
        <v>161</v>
      </c>
      <c r="L969" s="3" t="s">
        <v>6527</v>
      </c>
      <c r="M969" s="4" t="s">
        <v>59</v>
      </c>
      <c r="N969" s="3" t="s">
        <v>350</v>
      </c>
      <c r="O969" s="3" t="s">
        <v>7100</v>
      </c>
      <c r="P969" s="3" t="s">
        <v>7101</v>
      </c>
      <c r="Q969" s="3" t="s">
        <v>7102</v>
      </c>
      <c r="R969" s="3" t="s">
        <v>79</v>
      </c>
      <c r="S969" s="3" t="s">
        <v>3815</v>
      </c>
      <c r="T969" s="4" t="s">
        <v>51</v>
      </c>
      <c r="U969" s="4" t="s">
        <v>225</v>
      </c>
      <c r="V969" s="3" t="s">
        <v>4799</v>
      </c>
      <c r="W969" s="4" t="s">
        <v>7103</v>
      </c>
      <c r="X969" s="3" t="s">
        <v>7104</v>
      </c>
      <c r="Y969" s="3" t="s">
        <v>7105</v>
      </c>
      <c r="Z969" s="4" t="s">
        <v>7106</v>
      </c>
    </row>
    <row r="970" spans="1:26" x14ac:dyDescent="0.3">
      <c r="A970" s="4" t="str">
        <f>_xlfn.CONCAT(M970, K970, "-", B970, "-", T970, "-", U970)</f>
        <v>1418-341721-PUB-EB</v>
      </c>
      <c r="B970" s="4">
        <v>341721</v>
      </c>
      <c r="C970" s="4" t="s">
        <v>2993</v>
      </c>
      <c r="D970" s="5">
        <v>1418940</v>
      </c>
      <c r="E970" s="3" t="s">
        <v>2994</v>
      </c>
      <c r="F970" s="4" t="s">
        <v>2995</v>
      </c>
      <c r="G970" s="3" t="s">
        <v>2996</v>
      </c>
      <c r="H970" s="4" t="s">
        <v>41</v>
      </c>
      <c r="I970" s="3" t="s">
        <v>2997</v>
      </c>
      <c r="J970" s="3" t="s">
        <v>2998</v>
      </c>
      <c r="K970" s="4" t="s">
        <v>287</v>
      </c>
      <c r="L970" s="3" t="s">
        <v>2999</v>
      </c>
      <c r="M970" s="4" t="s">
        <v>90</v>
      </c>
      <c r="N970" s="3" t="s">
        <v>270</v>
      </c>
      <c r="O970" s="3" t="s">
        <v>3000</v>
      </c>
      <c r="P970" s="3" t="s">
        <v>3001</v>
      </c>
      <c r="Q970" s="3" t="s">
        <v>3002</v>
      </c>
      <c r="R970" s="3" t="s">
        <v>113</v>
      </c>
      <c r="S970" s="3" t="s">
        <v>2483</v>
      </c>
      <c r="T970" s="4" t="s">
        <v>51</v>
      </c>
      <c r="U970" s="4" t="s">
        <v>52</v>
      </c>
      <c r="V970" s="3" t="s">
        <v>131</v>
      </c>
      <c r="W970" s="4" t="s">
        <v>3003</v>
      </c>
      <c r="Y970" s="3" t="s">
        <v>3004</v>
      </c>
      <c r="Z970" s="4" t="s">
        <v>3005</v>
      </c>
    </row>
    <row r="971" spans="1:26" x14ac:dyDescent="0.3">
      <c r="A971" s="4" t="str">
        <f>_xlfn.CONCAT(M971, K971, "-", B971, "-", T971, "-", U971)</f>
        <v>1418-343031-PUB-EB</v>
      </c>
      <c r="B971" s="4">
        <v>343031</v>
      </c>
      <c r="C971" s="4" t="s">
        <v>4122</v>
      </c>
      <c r="D971" s="5">
        <v>1418445</v>
      </c>
      <c r="E971" s="3" t="s">
        <v>4123</v>
      </c>
      <c r="F971" s="4" t="s">
        <v>2995</v>
      </c>
      <c r="G971" s="3" t="s">
        <v>2996</v>
      </c>
      <c r="H971" s="4" t="s">
        <v>41</v>
      </c>
      <c r="I971" s="3" t="s">
        <v>4124</v>
      </c>
      <c r="J971" s="3" t="s">
        <v>2998</v>
      </c>
      <c r="K971" s="4" t="s">
        <v>287</v>
      </c>
      <c r="L971" s="3" t="s">
        <v>2999</v>
      </c>
      <c r="M971" s="4" t="s">
        <v>90</v>
      </c>
      <c r="N971" s="3" t="s">
        <v>270</v>
      </c>
      <c r="O971" s="3" t="s">
        <v>3000</v>
      </c>
      <c r="P971" s="3" t="s">
        <v>4125</v>
      </c>
      <c r="Q971" s="3" t="s">
        <v>4126</v>
      </c>
      <c r="R971" s="3" t="s">
        <v>113</v>
      </c>
      <c r="S971" s="3" t="s">
        <v>2483</v>
      </c>
      <c r="T971" s="4" t="s">
        <v>51</v>
      </c>
      <c r="U971" s="4" t="s">
        <v>52</v>
      </c>
      <c r="V971" s="3" t="s">
        <v>81</v>
      </c>
      <c r="W971" s="4" t="s">
        <v>4127</v>
      </c>
      <c r="Y971" s="3" t="s">
        <v>4128</v>
      </c>
      <c r="Z971" s="4" t="s">
        <v>4127</v>
      </c>
    </row>
    <row r="972" spans="1:26" x14ac:dyDescent="0.3">
      <c r="A972" s="4" t="str">
        <f>_xlfn.CONCAT(M972, K972, "-", B972, "-", T972, "-", U972)</f>
        <v>1418-346731-PUB-</v>
      </c>
      <c r="B972" s="5">
        <v>346731</v>
      </c>
      <c r="E972" s="3" t="s">
        <v>11865</v>
      </c>
      <c r="F972" s="4" t="s">
        <v>11866</v>
      </c>
      <c r="G972" s="3" t="s">
        <v>11867</v>
      </c>
      <c r="H972" s="4" t="s">
        <v>41</v>
      </c>
      <c r="I972" s="3" t="s">
        <v>11868</v>
      </c>
      <c r="J972" s="3" t="s">
        <v>2998</v>
      </c>
      <c r="K972" s="4" t="s">
        <v>287</v>
      </c>
      <c r="L972" s="3" t="s">
        <v>2999</v>
      </c>
      <c r="M972" s="4" t="s">
        <v>90</v>
      </c>
      <c r="N972" s="3" t="s">
        <v>270</v>
      </c>
      <c r="O972" s="3" t="s">
        <v>11869</v>
      </c>
      <c r="P972" s="3" t="e">
        <v>#N/A</v>
      </c>
      <c r="Q972" s="3" t="e">
        <v>#N/A</v>
      </c>
      <c r="R972" s="3" t="s">
        <v>113</v>
      </c>
      <c r="S972" s="3" t="s">
        <v>2483</v>
      </c>
      <c r="T972" s="4" t="s">
        <v>51</v>
      </c>
      <c r="V972" s="3" t="s">
        <v>131</v>
      </c>
      <c r="W972" s="3" t="s">
        <v>11870</v>
      </c>
      <c r="X972" s="3" t="s">
        <v>11871</v>
      </c>
      <c r="Y972" s="3" t="s">
        <v>11872</v>
      </c>
      <c r="Z972" s="4" t="s">
        <v>11873</v>
      </c>
    </row>
    <row r="973" spans="1:26" x14ac:dyDescent="0.3">
      <c r="A973" s="4" t="str">
        <f>_xlfn.CONCAT(M973, K973, "-", B973, "-", T973, "-", U973)</f>
        <v>1821-340480-PUB-EB</v>
      </c>
      <c r="B973" s="4">
        <v>340480</v>
      </c>
      <c r="C973" s="4" t="s">
        <v>1848</v>
      </c>
      <c r="D973" s="5">
        <v>1821681</v>
      </c>
      <c r="E973" s="3" t="s">
        <v>1849</v>
      </c>
      <c r="F973" s="4" t="s">
        <v>1850</v>
      </c>
      <c r="G973" s="3" t="s">
        <v>1851</v>
      </c>
      <c r="H973" s="4" t="s">
        <v>41</v>
      </c>
      <c r="I973" s="3" t="s">
        <v>1852</v>
      </c>
      <c r="J973" s="3" t="s">
        <v>1853</v>
      </c>
      <c r="K973" s="4" t="s">
        <v>1854</v>
      </c>
      <c r="L973" s="3" t="s">
        <v>1855</v>
      </c>
      <c r="M973" s="4" t="s">
        <v>287</v>
      </c>
      <c r="N973" s="3" t="s">
        <v>288</v>
      </c>
      <c r="O973" s="3" t="s">
        <v>1856</v>
      </c>
      <c r="P973" s="3" t="s">
        <v>1857</v>
      </c>
      <c r="Q973" s="3" t="s">
        <v>1858</v>
      </c>
      <c r="R973" s="3" t="s">
        <v>165</v>
      </c>
      <c r="S973" s="3" t="s">
        <v>1176</v>
      </c>
      <c r="T973" s="4" t="s">
        <v>51</v>
      </c>
      <c r="U973" s="4" t="s">
        <v>52</v>
      </c>
      <c r="V973" s="3" t="s">
        <v>64</v>
      </c>
      <c r="W973" s="4" t="s">
        <v>1859</v>
      </c>
      <c r="Y973" s="3" t="s">
        <v>1860</v>
      </c>
      <c r="Z973" s="4" t="s">
        <v>1861</v>
      </c>
    </row>
    <row r="974" spans="1:26" x14ac:dyDescent="0.3">
      <c r="A974" s="4" t="str">
        <f>_xlfn.CONCAT(M974, K974, "-", B974, "-", T974, "-", U974)</f>
        <v>1821-342762-PUB-EB</v>
      </c>
      <c r="B974" s="4">
        <v>342762</v>
      </c>
      <c r="C974" s="4" t="s">
        <v>3881</v>
      </c>
      <c r="D974" s="5">
        <v>1821268</v>
      </c>
      <c r="E974" s="3" t="s">
        <v>3882</v>
      </c>
      <c r="F974" s="4" t="s">
        <v>3883</v>
      </c>
      <c r="G974" s="3" t="s">
        <v>3884</v>
      </c>
      <c r="H974" s="4" t="s">
        <v>41</v>
      </c>
      <c r="I974" s="3" t="s">
        <v>3885</v>
      </c>
      <c r="J974" s="3" t="s">
        <v>3886</v>
      </c>
      <c r="K974" s="4" t="s">
        <v>1854</v>
      </c>
      <c r="L974" s="3" t="s">
        <v>1855</v>
      </c>
      <c r="M974" s="4" t="s">
        <v>287</v>
      </c>
      <c r="N974" s="3" t="s">
        <v>288</v>
      </c>
      <c r="O974" s="3" t="s">
        <v>3887</v>
      </c>
      <c r="P974" s="3" t="s">
        <v>3888</v>
      </c>
      <c r="Q974" s="3" t="s">
        <v>3889</v>
      </c>
      <c r="R974" s="3" t="s">
        <v>165</v>
      </c>
      <c r="S974" s="3" t="s">
        <v>1176</v>
      </c>
      <c r="T974" s="4" t="s">
        <v>51</v>
      </c>
      <c r="U974" s="4" t="s">
        <v>52</v>
      </c>
      <c r="V974" s="3" t="s">
        <v>115</v>
      </c>
      <c r="W974" s="4" t="s">
        <v>3890</v>
      </c>
      <c r="Y974" s="3" t="s">
        <v>3891</v>
      </c>
      <c r="Z974" s="4" t="s">
        <v>3892</v>
      </c>
    </row>
    <row r="975" spans="1:26" x14ac:dyDescent="0.3">
      <c r="A975" s="4" t="str">
        <f>_xlfn.CONCAT(M975, K975, "-", B975, "-", T975, "-", U975)</f>
        <v>1821-345088-PUB-</v>
      </c>
      <c r="B975" s="5">
        <v>345088</v>
      </c>
      <c r="E975" s="3" t="s">
        <v>11751</v>
      </c>
      <c r="F975" s="4" t="s">
        <v>3883</v>
      </c>
      <c r="G975" s="3" t="s">
        <v>3884</v>
      </c>
      <c r="H975" s="4" t="s">
        <v>104</v>
      </c>
      <c r="I975" s="3" t="s">
        <v>11752</v>
      </c>
      <c r="J975" s="3" t="s">
        <v>11753</v>
      </c>
      <c r="K975" s="4" t="s">
        <v>1854</v>
      </c>
      <c r="L975" s="3" t="s">
        <v>1855</v>
      </c>
      <c r="M975" s="4" t="s">
        <v>287</v>
      </c>
      <c r="N975" s="3" t="s">
        <v>288</v>
      </c>
      <c r="O975" s="3" t="s">
        <v>11754</v>
      </c>
      <c r="P975" s="3" t="e">
        <v>#N/A</v>
      </c>
      <c r="Q975" s="3" t="e">
        <v>#N/A</v>
      </c>
      <c r="R975" s="3" t="s">
        <v>165</v>
      </c>
      <c r="S975" s="3" t="s">
        <v>1176</v>
      </c>
      <c r="T975" s="4" t="s">
        <v>51</v>
      </c>
      <c r="V975" s="3" t="s">
        <v>355</v>
      </c>
      <c r="W975" s="3" t="s">
        <v>11755</v>
      </c>
      <c r="X975" s="3" t="s">
        <v>11756</v>
      </c>
      <c r="Y975" s="3" t="s">
        <v>11757</v>
      </c>
      <c r="Z975" s="4" t="s">
        <v>11758</v>
      </c>
    </row>
    <row r="976" spans="1:26" x14ac:dyDescent="0.3">
      <c r="A976" s="4" t="str">
        <f>_xlfn.CONCAT(M976, K976, "-", B976, "-", T976, "-", U976)</f>
        <v>1821-345090-PUB-EB</v>
      </c>
      <c r="B976" s="4">
        <v>345090</v>
      </c>
      <c r="C976" s="4" t="s">
        <v>6205</v>
      </c>
      <c r="D976" s="5">
        <v>1821552</v>
      </c>
      <c r="E976" s="3" t="s">
        <v>6206</v>
      </c>
      <c r="F976" s="4" t="s">
        <v>1850</v>
      </c>
      <c r="G976" s="3" t="s">
        <v>1851</v>
      </c>
      <c r="H976" s="4" t="s">
        <v>41</v>
      </c>
      <c r="I976" s="3" t="s">
        <v>6207</v>
      </c>
      <c r="J976" s="3" t="s">
        <v>6208</v>
      </c>
      <c r="K976" s="4" t="s">
        <v>1854</v>
      </c>
      <c r="L976" s="3" t="s">
        <v>1855</v>
      </c>
      <c r="M976" s="4" t="s">
        <v>287</v>
      </c>
      <c r="N976" s="3" t="s">
        <v>288</v>
      </c>
      <c r="O976" s="3" t="s">
        <v>6209</v>
      </c>
      <c r="P976" s="3" t="s">
        <v>6210</v>
      </c>
      <c r="Q976" s="3" t="s">
        <v>6211</v>
      </c>
      <c r="R976" s="3" t="s">
        <v>165</v>
      </c>
      <c r="S976" s="3" t="s">
        <v>1176</v>
      </c>
      <c r="T976" s="4" t="s">
        <v>51</v>
      </c>
      <c r="U976" s="4" t="s">
        <v>52</v>
      </c>
      <c r="V976" s="3" t="s">
        <v>115</v>
      </c>
      <c r="W976" s="4" t="s">
        <v>6212</v>
      </c>
      <c r="Y976" s="3" t="s">
        <v>6213</v>
      </c>
      <c r="Z976" s="4" t="s">
        <v>6214</v>
      </c>
    </row>
    <row r="977" spans="1:26" x14ac:dyDescent="0.3">
      <c r="A977" s="4" t="str">
        <f>_xlfn.CONCAT(M977, K977, "-", B977, "-", T977, "-", U977)</f>
        <v>0409-343420-PUB-EBS</v>
      </c>
      <c r="B977" s="4">
        <v>343420</v>
      </c>
      <c r="C977" s="4" t="s">
        <v>4467</v>
      </c>
      <c r="D977" s="5">
        <v>409629</v>
      </c>
      <c r="E977" s="3" t="s">
        <v>4468</v>
      </c>
      <c r="F977" s="4" t="s">
        <v>4469</v>
      </c>
      <c r="G977" s="3" t="s">
        <v>4470</v>
      </c>
      <c r="H977" s="4" t="s">
        <v>104</v>
      </c>
      <c r="I977" s="3" t="s">
        <v>4471</v>
      </c>
      <c r="J977" s="3" t="s">
        <v>4472</v>
      </c>
      <c r="K977" s="4" t="s">
        <v>159</v>
      </c>
      <c r="L977" s="3" t="s">
        <v>4473</v>
      </c>
      <c r="M977" s="4" t="s">
        <v>44</v>
      </c>
      <c r="N977" s="3" t="s">
        <v>238</v>
      </c>
      <c r="O977" s="3" t="s">
        <v>4474</v>
      </c>
      <c r="P977" s="3" t="s">
        <v>4475</v>
      </c>
      <c r="Q977" s="3" t="s">
        <v>4476</v>
      </c>
      <c r="R977" s="3" t="s">
        <v>79</v>
      </c>
      <c r="S977" s="3" t="s">
        <v>4477</v>
      </c>
      <c r="T977" s="4" t="s">
        <v>51</v>
      </c>
      <c r="U977" s="4" t="s">
        <v>225</v>
      </c>
      <c r="V977" s="3" t="s">
        <v>275</v>
      </c>
      <c r="W977" s="4" t="s">
        <v>4478</v>
      </c>
      <c r="X977" s="3" t="s">
        <v>4479</v>
      </c>
      <c r="Y977" s="3" t="s">
        <v>4480</v>
      </c>
      <c r="Z977" s="4" t="s">
        <v>4481</v>
      </c>
    </row>
    <row r="978" spans="1:26" x14ac:dyDescent="0.3">
      <c r="A978" s="4" t="str">
        <f>_xlfn.CONCAT(M978, K978, "-", B978, "-", T978, "-", U978)</f>
        <v>1419-341071-PUB-EB</v>
      </c>
      <c r="B978" s="4">
        <v>341071</v>
      </c>
      <c r="C978" s="4" t="s">
        <v>2473</v>
      </c>
      <c r="D978" s="5">
        <v>1419654</v>
      </c>
      <c r="E978" s="3" t="s">
        <v>2474</v>
      </c>
      <c r="F978" s="4" t="s">
        <v>2475</v>
      </c>
      <c r="G978" s="3" t="s">
        <v>2476</v>
      </c>
      <c r="H978" s="4" t="s">
        <v>41</v>
      </c>
      <c r="I978" s="3" t="s">
        <v>2477</v>
      </c>
      <c r="J978" s="3" t="s">
        <v>2478</v>
      </c>
      <c r="K978" s="4" t="s">
        <v>2360</v>
      </c>
      <c r="L978" s="3" t="s">
        <v>2479</v>
      </c>
      <c r="M978" s="4" t="s">
        <v>90</v>
      </c>
      <c r="N978" s="3" t="s">
        <v>270</v>
      </c>
      <c r="O978" s="3" t="s">
        <v>2480</v>
      </c>
      <c r="P978" s="3" t="s">
        <v>2481</v>
      </c>
      <c r="Q978" s="3" t="s">
        <v>2482</v>
      </c>
      <c r="R978" s="3" t="s">
        <v>113</v>
      </c>
      <c r="S978" s="3" t="s">
        <v>2483</v>
      </c>
      <c r="T978" s="4" t="s">
        <v>51</v>
      </c>
      <c r="U978" s="4" t="s">
        <v>52</v>
      </c>
      <c r="V978" s="3" t="s">
        <v>149</v>
      </c>
      <c r="W978" s="4" t="s">
        <v>2484</v>
      </c>
      <c r="Y978" s="3" t="s">
        <v>2485</v>
      </c>
      <c r="Z978" s="4" t="s">
        <v>2486</v>
      </c>
    </row>
    <row r="979" spans="1:26" x14ac:dyDescent="0.3">
      <c r="A979" s="4" t="str">
        <f>_xlfn.CONCAT(M979, K979, "-", B979, "-", T979, "-", U979)</f>
        <v>1419-342087-PUB-</v>
      </c>
      <c r="B979" s="5">
        <v>342087</v>
      </c>
      <c r="E979" s="3" t="s">
        <v>11438</v>
      </c>
      <c r="F979" s="4" t="s">
        <v>11439</v>
      </c>
      <c r="G979" s="3" t="s">
        <v>11440</v>
      </c>
      <c r="H979" s="4" t="s">
        <v>41</v>
      </c>
      <c r="I979" s="3" t="s">
        <v>11441</v>
      </c>
      <c r="J979" s="3" t="s">
        <v>8393</v>
      </c>
      <c r="K979" s="4" t="s">
        <v>2360</v>
      </c>
      <c r="L979" s="3" t="s">
        <v>2479</v>
      </c>
      <c r="M979" s="4" t="s">
        <v>90</v>
      </c>
      <c r="N979" s="3" t="s">
        <v>270</v>
      </c>
      <c r="O979" s="3" t="s">
        <v>11442</v>
      </c>
      <c r="P979" s="3" t="e">
        <v>#N/A</v>
      </c>
      <c r="Q979" s="3" t="e">
        <v>#N/A</v>
      </c>
      <c r="R979" s="3" t="s">
        <v>113</v>
      </c>
      <c r="S979" s="3" t="s">
        <v>2483</v>
      </c>
      <c r="T979" s="4" t="s">
        <v>51</v>
      </c>
      <c r="V979" s="3" t="s">
        <v>131</v>
      </c>
      <c r="W979" s="3" t="s">
        <v>11443</v>
      </c>
      <c r="Y979" s="3" t="s">
        <v>11444</v>
      </c>
      <c r="Z979" s="4" t="s">
        <v>11445</v>
      </c>
    </row>
    <row r="980" spans="1:26" x14ac:dyDescent="0.3">
      <c r="A980" s="4" t="str">
        <f>_xlfn.CONCAT(M980, K980, "-", B980, "-", T980, "-", U980)</f>
        <v>1419-400944-PUB-EBS</v>
      </c>
      <c r="B980" s="4">
        <v>400944</v>
      </c>
      <c r="C980" s="4" t="s">
        <v>8391</v>
      </c>
      <c r="D980" s="5">
        <v>1419522</v>
      </c>
      <c r="E980" s="3" t="s">
        <v>8392</v>
      </c>
      <c r="F980" s="4" t="s">
        <v>2475</v>
      </c>
      <c r="G980" s="3" t="s">
        <v>2476</v>
      </c>
      <c r="H980" s="4" t="s">
        <v>104</v>
      </c>
      <c r="I980" s="3" t="s">
        <v>4834</v>
      </c>
      <c r="J980" s="3" t="s">
        <v>8393</v>
      </c>
      <c r="K980" s="4" t="s">
        <v>2360</v>
      </c>
      <c r="L980" s="3" t="s">
        <v>2479</v>
      </c>
      <c r="M980" s="4" t="s">
        <v>90</v>
      </c>
      <c r="N980" s="3" t="s">
        <v>270</v>
      </c>
      <c r="O980" s="3" t="s">
        <v>8394</v>
      </c>
      <c r="P980" s="3" t="s">
        <v>7925</v>
      </c>
      <c r="Q980" s="3" t="s">
        <v>7926</v>
      </c>
      <c r="R980" s="3" t="s">
        <v>113</v>
      </c>
      <c r="S980" s="3" t="s">
        <v>2483</v>
      </c>
      <c r="T980" s="4" t="s">
        <v>51</v>
      </c>
      <c r="U980" s="4" t="s">
        <v>225</v>
      </c>
      <c r="V980" s="3" t="s">
        <v>226</v>
      </c>
      <c r="W980" s="4" t="s">
        <v>8395</v>
      </c>
      <c r="X980" s="3" t="s">
        <v>8396</v>
      </c>
      <c r="Y980" s="3" t="s">
        <v>8397</v>
      </c>
      <c r="Z980" s="4" t="s">
        <v>8398</v>
      </c>
    </row>
    <row r="981" spans="1:26" x14ac:dyDescent="0.3">
      <c r="A981" s="4" t="str">
        <f>_xlfn.CONCAT(M981, K981, "-", B981, "-", T981, "-", U981)</f>
        <v>1113-341630-PUB-EB</v>
      </c>
      <c r="B981" s="4">
        <v>341630</v>
      </c>
      <c r="C981" s="4" t="s">
        <v>2917</v>
      </c>
      <c r="D981" s="5">
        <v>1113120</v>
      </c>
      <c r="E981" s="3" t="s">
        <v>2918</v>
      </c>
      <c r="F981" s="4" t="s">
        <v>2919</v>
      </c>
      <c r="G981" s="3" t="s">
        <v>2920</v>
      </c>
      <c r="H981" s="4" t="s">
        <v>41</v>
      </c>
      <c r="I981" s="3" t="s">
        <v>2921</v>
      </c>
      <c r="J981" s="3" t="s">
        <v>2922</v>
      </c>
      <c r="K981" s="4" t="s">
        <v>92</v>
      </c>
      <c r="L981" s="3" t="s">
        <v>2923</v>
      </c>
      <c r="M981" s="4" t="s">
        <v>144</v>
      </c>
      <c r="N981" s="3" t="s">
        <v>143</v>
      </c>
      <c r="O981" s="3" t="s">
        <v>2924</v>
      </c>
      <c r="P981" s="3" t="s">
        <v>2925</v>
      </c>
      <c r="Q981" s="3" t="s">
        <v>2926</v>
      </c>
      <c r="R981" s="3" t="s">
        <v>113</v>
      </c>
      <c r="S981" s="3" t="s">
        <v>1667</v>
      </c>
      <c r="T981" s="4" t="s">
        <v>51</v>
      </c>
      <c r="U981" s="4" t="s">
        <v>52</v>
      </c>
      <c r="V981" s="3" t="s">
        <v>81</v>
      </c>
      <c r="W981" s="4" t="s">
        <v>2927</v>
      </c>
      <c r="X981" s="3" t="s">
        <v>2928</v>
      </c>
      <c r="Y981" s="3" t="s">
        <v>2929</v>
      </c>
      <c r="Z981" s="4" t="s">
        <v>2930</v>
      </c>
    </row>
    <row r="982" spans="1:26" x14ac:dyDescent="0.3">
      <c r="A982" s="4" t="str">
        <f>_xlfn.CONCAT(M982, K982, "-", B982, "-", T982, "-", U982)</f>
        <v>1113-342490-PUB-</v>
      </c>
      <c r="B982" s="5">
        <v>342490</v>
      </c>
      <c r="E982" s="3" t="s">
        <v>11514</v>
      </c>
      <c r="F982" s="4" t="s">
        <v>11515</v>
      </c>
      <c r="G982" s="3" t="s">
        <v>11516</v>
      </c>
      <c r="H982" s="4" t="s">
        <v>41</v>
      </c>
      <c r="I982" s="3" t="s">
        <v>11517</v>
      </c>
      <c r="J982" s="3" t="s">
        <v>4065</v>
      </c>
      <c r="K982" s="4" t="s">
        <v>92</v>
      </c>
      <c r="L982" s="3" t="s">
        <v>2923</v>
      </c>
      <c r="M982" s="4" t="s">
        <v>144</v>
      </c>
      <c r="N982" s="3" t="s">
        <v>143</v>
      </c>
      <c r="O982" s="3" t="s">
        <v>11518</v>
      </c>
      <c r="P982" s="3" t="e">
        <v>#N/A</v>
      </c>
      <c r="Q982" s="3" t="e">
        <v>#N/A</v>
      </c>
      <c r="R982" s="3" t="s">
        <v>113</v>
      </c>
      <c r="S982" s="3" t="s">
        <v>1667</v>
      </c>
      <c r="T982" s="4" t="s">
        <v>51</v>
      </c>
      <c r="V982" s="3" t="s">
        <v>81</v>
      </c>
      <c r="W982" s="3" t="s">
        <v>11519</v>
      </c>
      <c r="Y982" s="3" t="s">
        <v>11520</v>
      </c>
      <c r="Z982" s="4" t="s">
        <v>11521</v>
      </c>
    </row>
    <row r="983" spans="1:26" x14ac:dyDescent="0.3">
      <c r="A983" s="4" t="str">
        <f>_xlfn.CONCAT(M983, K983, "-", B983, "-", T983, "-", U983)</f>
        <v>1113-342970-PUB-EB</v>
      </c>
      <c r="B983" s="4">
        <v>342970</v>
      </c>
      <c r="C983" s="4" t="s">
        <v>4060</v>
      </c>
      <c r="D983" s="5">
        <v>1113789</v>
      </c>
      <c r="E983" s="3" t="s">
        <v>4061</v>
      </c>
      <c r="F983" s="4" t="s">
        <v>4062</v>
      </c>
      <c r="G983" s="3" t="s">
        <v>4063</v>
      </c>
      <c r="H983" s="4" t="s">
        <v>104</v>
      </c>
      <c r="I983" s="3" t="s">
        <v>4064</v>
      </c>
      <c r="J983" s="3" t="s">
        <v>4065</v>
      </c>
      <c r="K983" s="4" t="s">
        <v>92</v>
      </c>
      <c r="L983" s="3" t="s">
        <v>2923</v>
      </c>
      <c r="M983" s="4" t="s">
        <v>144</v>
      </c>
      <c r="N983" s="3" t="s">
        <v>143</v>
      </c>
      <c r="O983" s="3" t="s">
        <v>4066</v>
      </c>
      <c r="P983" s="3" t="s">
        <v>4067</v>
      </c>
      <c r="Q983" s="3" t="s">
        <v>4068</v>
      </c>
      <c r="R983" s="3" t="s">
        <v>113</v>
      </c>
      <c r="S983" s="3" t="s">
        <v>1667</v>
      </c>
      <c r="T983" s="4" t="s">
        <v>51</v>
      </c>
      <c r="U983" s="4" t="s">
        <v>52</v>
      </c>
      <c r="V983" s="3" t="s">
        <v>131</v>
      </c>
      <c r="W983" s="4" t="s">
        <v>4069</v>
      </c>
      <c r="X983" s="3" t="s">
        <v>4070</v>
      </c>
      <c r="Y983" s="3" t="s">
        <v>4071</v>
      </c>
      <c r="Z983" s="4" t="s">
        <v>4072</v>
      </c>
    </row>
    <row r="984" spans="1:26" x14ac:dyDescent="0.3">
      <c r="A984" s="4" t="str">
        <f>_xlfn.CONCAT(M984, K984, "-", B984, "-", T984, "-", U984)</f>
        <v>1113-343286-PUB-EB</v>
      </c>
      <c r="B984" s="4">
        <v>343286</v>
      </c>
      <c r="C984" s="4" t="s">
        <v>4345</v>
      </c>
      <c r="D984" s="5">
        <v>1113952</v>
      </c>
      <c r="E984" s="3" t="s">
        <v>4346</v>
      </c>
      <c r="F984" s="4" t="s">
        <v>2919</v>
      </c>
      <c r="G984" s="3" t="s">
        <v>2920</v>
      </c>
      <c r="H984" s="4" t="s">
        <v>104</v>
      </c>
      <c r="I984" s="3" t="s">
        <v>4347</v>
      </c>
      <c r="J984" s="3" t="s">
        <v>4065</v>
      </c>
      <c r="K984" s="4" t="s">
        <v>92</v>
      </c>
      <c r="L984" s="3" t="s">
        <v>2923</v>
      </c>
      <c r="M984" s="4" t="s">
        <v>144</v>
      </c>
      <c r="N984" s="3" t="s">
        <v>143</v>
      </c>
      <c r="O984" s="3" t="s">
        <v>4348</v>
      </c>
      <c r="P984" s="3" t="s">
        <v>4349</v>
      </c>
      <c r="Q984" s="3" t="s">
        <v>4350</v>
      </c>
      <c r="R984" s="3" t="s">
        <v>113</v>
      </c>
      <c r="S984" s="3" t="s">
        <v>1667</v>
      </c>
      <c r="T984" s="4" t="s">
        <v>51</v>
      </c>
      <c r="U984" s="4" t="s">
        <v>52</v>
      </c>
      <c r="V984" s="3" t="s">
        <v>355</v>
      </c>
      <c r="W984" s="4" t="s">
        <v>4351</v>
      </c>
      <c r="X984" s="3" t="s">
        <v>4352</v>
      </c>
      <c r="Y984" s="3" t="s">
        <v>4353</v>
      </c>
      <c r="Z984" s="4" t="s">
        <v>4354</v>
      </c>
    </row>
    <row r="985" spans="1:26" x14ac:dyDescent="0.3">
      <c r="A985" s="4" t="str">
        <f>_xlfn.CONCAT(M985, K985, "-", B985, "-", T985, "-", U985)</f>
        <v>1113-344540-PUB-EB</v>
      </c>
      <c r="B985" s="4">
        <v>344540</v>
      </c>
      <c r="C985" s="4" t="s">
        <v>5697</v>
      </c>
      <c r="D985" s="5">
        <v>1113881</v>
      </c>
      <c r="E985" s="3" t="s">
        <v>5698</v>
      </c>
      <c r="F985" s="4" t="s">
        <v>5699</v>
      </c>
      <c r="G985" s="3" t="s">
        <v>5700</v>
      </c>
      <c r="H985" s="4" t="s">
        <v>41</v>
      </c>
      <c r="I985" s="3" t="s">
        <v>5701</v>
      </c>
      <c r="J985" s="3" t="s">
        <v>5702</v>
      </c>
      <c r="K985" s="4" t="s">
        <v>92</v>
      </c>
      <c r="L985" s="3" t="s">
        <v>2923</v>
      </c>
      <c r="M985" s="4" t="s">
        <v>144</v>
      </c>
      <c r="N985" s="3" t="s">
        <v>143</v>
      </c>
      <c r="O985" s="3" t="s">
        <v>5703</v>
      </c>
      <c r="P985" s="3" t="s">
        <v>5704</v>
      </c>
      <c r="Q985" s="3" t="s">
        <v>5705</v>
      </c>
      <c r="R985" s="3" t="s">
        <v>113</v>
      </c>
      <c r="S985" s="3" t="s">
        <v>1667</v>
      </c>
      <c r="T985" s="4" t="s">
        <v>51</v>
      </c>
      <c r="U985" s="4" t="s">
        <v>52</v>
      </c>
      <c r="V985" s="3" t="s">
        <v>149</v>
      </c>
      <c r="W985" s="4" t="s">
        <v>5706</v>
      </c>
      <c r="Y985" s="3" t="s">
        <v>5707</v>
      </c>
      <c r="Z985" s="4" t="s">
        <v>5708</v>
      </c>
    </row>
    <row r="986" spans="1:26" x14ac:dyDescent="0.3">
      <c r="A986" s="4" t="str">
        <f>_xlfn.CONCAT(M986, K986, "-", B986, "-", T986, "-", U986)</f>
        <v>1113-344552-PUB-EB</v>
      </c>
      <c r="B986" s="4">
        <v>344552</v>
      </c>
      <c r="C986" s="4" t="s">
        <v>5709</v>
      </c>
      <c r="D986" s="5">
        <v>1113451</v>
      </c>
      <c r="E986" s="3" t="s">
        <v>5710</v>
      </c>
      <c r="F986" s="4" t="s">
        <v>4062</v>
      </c>
      <c r="G986" s="3" t="s">
        <v>4063</v>
      </c>
      <c r="H986" s="4" t="s">
        <v>41</v>
      </c>
      <c r="I986" s="3" t="s">
        <v>5711</v>
      </c>
      <c r="J986" s="3" t="s">
        <v>5712</v>
      </c>
      <c r="K986" s="4" t="s">
        <v>92</v>
      </c>
      <c r="L986" s="3" t="s">
        <v>2923</v>
      </c>
      <c r="M986" s="4" t="s">
        <v>144</v>
      </c>
      <c r="N986" s="3" t="s">
        <v>143</v>
      </c>
      <c r="O986" s="3" t="s">
        <v>5713</v>
      </c>
      <c r="P986" s="3" t="s">
        <v>5714</v>
      </c>
      <c r="Q986" s="3" t="s">
        <v>5715</v>
      </c>
      <c r="R986" s="3" t="s">
        <v>113</v>
      </c>
      <c r="S986" s="3" t="s">
        <v>1667</v>
      </c>
      <c r="T986" s="4" t="s">
        <v>51</v>
      </c>
      <c r="U986" s="4" t="s">
        <v>52</v>
      </c>
      <c r="V986" s="3" t="s">
        <v>131</v>
      </c>
      <c r="W986" s="4" t="s">
        <v>5716</v>
      </c>
      <c r="Y986" s="3" t="s">
        <v>5717</v>
      </c>
      <c r="Z986" s="4" t="s">
        <v>5718</v>
      </c>
    </row>
    <row r="987" spans="1:26" x14ac:dyDescent="0.3">
      <c r="A987" s="4" t="str">
        <f>_xlfn.CONCAT(M987, K987, "-", B987, "-", T987, "-", U987)</f>
        <v>1113-802478-PRI-E</v>
      </c>
      <c r="B987" s="4">
        <v>802478</v>
      </c>
      <c r="C987" s="4" t="s">
        <v>10578</v>
      </c>
      <c r="D987" s="5">
        <v>1113977</v>
      </c>
      <c r="E987" s="3" t="s">
        <v>10579</v>
      </c>
      <c r="H987" s="4" t="s">
        <v>41</v>
      </c>
      <c r="I987" s="3" t="s">
        <v>10580</v>
      </c>
      <c r="J987" s="3" t="s">
        <v>4065</v>
      </c>
      <c r="K987" s="4" t="s">
        <v>92</v>
      </c>
      <c r="L987" s="3" t="s">
        <v>2923</v>
      </c>
      <c r="M987" s="4" t="s">
        <v>144</v>
      </c>
      <c r="N987" s="3" t="s">
        <v>143</v>
      </c>
      <c r="O987" s="3" t="s">
        <v>10581</v>
      </c>
      <c r="P987" s="3" t="s">
        <v>10582</v>
      </c>
      <c r="Q987" s="3" t="s">
        <v>10583</v>
      </c>
      <c r="R987" s="3" t="s">
        <v>113</v>
      </c>
      <c r="S987" s="3" t="s">
        <v>1667</v>
      </c>
      <c r="T987" s="4" t="s">
        <v>8096</v>
      </c>
      <c r="U987" s="4" t="s">
        <v>9320</v>
      </c>
      <c r="V987" s="3" t="s">
        <v>53</v>
      </c>
      <c r="W987" s="4" t="s">
        <v>10584</v>
      </c>
      <c r="Y987" s="3" t="s">
        <v>10585</v>
      </c>
      <c r="Z987" s="4" t="s">
        <v>10586</v>
      </c>
    </row>
    <row r="988" spans="1:26" x14ac:dyDescent="0.3">
      <c r="A988" s="4" t="str">
        <f>_xlfn.CONCAT(M988, K988, "-", B988, "-", T988, "-", U988)</f>
        <v>1113-803271-PRI-EXT</v>
      </c>
      <c r="B988" s="4">
        <v>803271</v>
      </c>
      <c r="C988" s="4" t="s">
        <v>10678</v>
      </c>
      <c r="D988" s="5">
        <v>1113045</v>
      </c>
      <c r="E988" s="3" t="s">
        <v>10679</v>
      </c>
      <c r="H988" s="4" t="s">
        <v>41</v>
      </c>
      <c r="I988" s="3" t="s">
        <v>10680</v>
      </c>
      <c r="J988" s="3" t="s">
        <v>10681</v>
      </c>
      <c r="K988" s="4" t="s">
        <v>92</v>
      </c>
      <c r="L988" s="3" t="s">
        <v>2923</v>
      </c>
      <c r="M988" s="4" t="s">
        <v>144</v>
      </c>
      <c r="N988" s="3" t="s">
        <v>143</v>
      </c>
      <c r="O988" s="3" t="s">
        <v>10682</v>
      </c>
      <c r="P988" s="3" t="s">
        <v>10683</v>
      </c>
      <c r="Q988" s="3" t="s">
        <v>10684</v>
      </c>
      <c r="R988" s="3" t="s">
        <v>113</v>
      </c>
      <c r="S988" s="3" t="s">
        <v>1667</v>
      </c>
      <c r="T988" s="4" t="s">
        <v>8096</v>
      </c>
      <c r="U988" s="4" t="s">
        <v>8097</v>
      </c>
      <c r="V988" s="3" t="s">
        <v>773</v>
      </c>
      <c r="W988" s="4" t="s">
        <v>10685</v>
      </c>
      <c r="X988" s="3" t="s">
        <v>10686</v>
      </c>
      <c r="Y988" s="3" t="s">
        <v>10687</v>
      </c>
      <c r="Z988" s="4" t="s">
        <v>10688</v>
      </c>
    </row>
    <row r="989" spans="1:26" x14ac:dyDescent="0.3">
      <c r="A989" s="4" t="str">
        <f>_xlfn.CONCAT(M989, K989, "-", B989, "-", T989, "-", U989)</f>
        <v>0913-343304-PUB-</v>
      </c>
      <c r="B989" s="5">
        <v>343304</v>
      </c>
      <c r="E989" s="3" t="s">
        <v>11606</v>
      </c>
      <c r="F989" s="4" t="s">
        <v>5877</v>
      </c>
      <c r="G989" s="3" t="s">
        <v>5878</v>
      </c>
      <c r="H989" s="4" t="s">
        <v>41</v>
      </c>
      <c r="I989" s="3" t="s">
        <v>11607</v>
      </c>
      <c r="J989" s="3" t="s">
        <v>11608</v>
      </c>
      <c r="K989" s="4" t="s">
        <v>92</v>
      </c>
      <c r="L989" s="3" t="s">
        <v>5881</v>
      </c>
      <c r="M989" s="4" t="s">
        <v>159</v>
      </c>
      <c r="N989" s="3" t="s">
        <v>2413</v>
      </c>
      <c r="O989" s="3" t="s">
        <v>11609</v>
      </c>
      <c r="P989" s="3" t="e">
        <v>#N/A</v>
      </c>
      <c r="Q989" s="3" t="e">
        <v>#N/A</v>
      </c>
      <c r="R989" s="3" t="s">
        <v>165</v>
      </c>
      <c r="S989" s="3" t="s">
        <v>5885</v>
      </c>
      <c r="T989" s="4" t="s">
        <v>51</v>
      </c>
      <c r="V989" s="3" t="s">
        <v>115</v>
      </c>
      <c r="W989" s="3" t="s">
        <v>11610</v>
      </c>
      <c r="Y989" s="3" t="s">
        <v>11611</v>
      </c>
      <c r="Z989" s="4" t="s">
        <v>11612</v>
      </c>
    </row>
    <row r="990" spans="1:26" x14ac:dyDescent="0.3">
      <c r="A990" s="4" t="str">
        <f>_xlfn.CONCAT(M990, K990, "-", B990, "-", T990, "-", U990)</f>
        <v>0913-344746-PUB-EB</v>
      </c>
      <c r="B990" s="4">
        <v>344746</v>
      </c>
      <c r="C990" s="4" t="s">
        <v>5875</v>
      </c>
      <c r="D990" s="5">
        <v>913463</v>
      </c>
      <c r="E990" s="3" t="s">
        <v>5876</v>
      </c>
      <c r="F990" s="4" t="s">
        <v>5877</v>
      </c>
      <c r="G990" s="3" t="s">
        <v>5878</v>
      </c>
      <c r="H990" s="4" t="s">
        <v>41</v>
      </c>
      <c r="I990" s="3" t="s">
        <v>5879</v>
      </c>
      <c r="J990" s="3" t="s">
        <v>5880</v>
      </c>
      <c r="K990" s="4" t="s">
        <v>92</v>
      </c>
      <c r="L990" s="3" t="s">
        <v>5881</v>
      </c>
      <c r="M990" s="4" t="s">
        <v>159</v>
      </c>
      <c r="N990" s="3" t="s">
        <v>2413</v>
      </c>
      <c r="O990" s="3" t="s">
        <v>5882</v>
      </c>
      <c r="P990" s="3" t="s">
        <v>5883</v>
      </c>
      <c r="Q990" s="3" t="s">
        <v>5884</v>
      </c>
      <c r="R990" s="3" t="s">
        <v>165</v>
      </c>
      <c r="S990" s="3" t="s">
        <v>5885</v>
      </c>
      <c r="T990" s="4" t="s">
        <v>51</v>
      </c>
      <c r="U990" s="4" t="s">
        <v>52</v>
      </c>
      <c r="V990" s="3" t="s">
        <v>115</v>
      </c>
      <c r="W990" s="4" t="s">
        <v>5886</v>
      </c>
      <c r="Y990" s="3" t="s">
        <v>5887</v>
      </c>
      <c r="Z990" s="4" t="s">
        <v>5888</v>
      </c>
    </row>
    <row r="991" spans="1:26" x14ac:dyDescent="0.3">
      <c r="A991" s="4" t="str">
        <f>_xlfn.CONCAT(M991, K991, "-", B991, "-", T991, "-", U991)</f>
        <v>1318-343006-PUB-EBS</v>
      </c>
      <c r="B991" s="4">
        <v>343006</v>
      </c>
      <c r="C991" s="4" t="s">
        <v>4098</v>
      </c>
      <c r="D991" s="5">
        <v>1314556</v>
      </c>
      <c r="E991" s="3" t="s">
        <v>4099</v>
      </c>
      <c r="F991" s="4" t="s">
        <v>4100</v>
      </c>
      <c r="G991" s="3" t="s">
        <v>4101</v>
      </c>
      <c r="H991" s="4" t="s">
        <v>104</v>
      </c>
      <c r="I991" s="3" t="s">
        <v>4102</v>
      </c>
      <c r="J991" s="3" t="s">
        <v>4103</v>
      </c>
      <c r="K991" s="4" t="s">
        <v>287</v>
      </c>
      <c r="L991" s="3" t="s">
        <v>4104</v>
      </c>
      <c r="M991" s="4" t="s">
        <v>92</v>
      </c>
      <c r="N991" s="3" t="s">
        <v>93</v>
      </c>
      <c r="O991" s="3" t="s">
        <v>4105</v>
      </c>
      <c r="P991" s="3" t="s">
        <v>4106</v>
      </c>
      <c r="Q991" s="3" t="s">
        <v>4107</v>
      </c>
      <c r="R991" s="3" t="s">
        <v>79</v>
      </c>
      <c r="S991" s="3" t="s">
        <v>97</v>
      </c>
      <c r="T991" s="4" t="s">
        <v>51</v>
      </c>
      <c r="U991" s="4" t="s">
        <v>225</v>
      </c>
      <c r="V991" s="3" t="s">
        <v>773</v>
      </c>
      <c r="W991" s="4" t="s">
        <v>4108</v>
      </c>
      <c r="X991" s="3" t="s">
        <v>4109</v>
      </c>
      <c r="Y991" s="3" t="s">
        <v>4110</v>
      </c>
      <c r="Z991" s="4" t="s">
        <v>4111</v>
      </c>
    </row>
    <row r="992" spans="1:26" x14ac:dyDescent="0.3">
      <c r="A992" s="4" t="str">
        <f>_xlfn.CONCAT(M992, K992, "-", B992, "-", T992, "-", U992)</f>
        <v>1318-343316-PUB-</v>
      </c>
      <c r="B992" s="5">
        <v>343316</v>
      </c>
      <c r="E992" s="3" t="s">
        <v>11613</v>
      </c>
      <c r="F992" s="4" t="s">
        <v>11614</v>
      </c>
      <c r="G992" s="3" t="s">
        <v>11615</v>
      </c>
      <c r="H992" s="4" t="s">
        <v>41</v>
      </c>
      <c r="I992" s="3" t="s">
        <v>11616</v>
      </c>
      <c r="J992" s="3" t="s">
        <v>9752</v>
      </c>
      <c r="K992" s="4" t="s">
        <v>287</v>
      </c>
      <c r="L992" s="3" t="s">
        <v>4104</v>
      </c>
      <c r="M992" s="4" t="s">
        <v>92</v>
      </c>
      <c r="N992" s="3" t="s">
        <v>93</v>
      </c>
      <c r="O992" s="3" t="s">
        <v>11617</v>
      </c>
      <c r="P992" s="3" t="e">
        <v>#N/A</v>
      </c>
      <c r="Q992" s="3" t="e">
        <v>#N/A</v>
      </c>
      <c r="R992" s="3" t="s">
        <v>79</v>
      </c>
      <c r="S992" s="3" t="s">
        <v>97</v>
      </c>
      <c r="T992" s="4" t="s">
        <v>51</v>
      </c>
      <c r="V992" s="3" t="s">
        <v>149</v>
      </c>
      <c r="W992" s="3" t="s">
        <v>11618</v>
      </c>
      <c r="Y992" s="3" t="s">
        <v>11619</v>
      </c>
      <c r="Z992" s="4" t="s">
        <v>11620</v>
      </c>
    </row>
    <row r="993" spans="1:26" x14ac:dyDescent="0.3">
      <c r="A993" s="4" t="str">
        <f>_xlfn.CONCAT(M993, K993, "-", B993, "-", T993, "-", U993)</f>
        <v>1318-344000-PUB-EB</v>
      </c>
      <c r="B993" s="4">
        <v>344000</v>
      </c>
      <c r="C993" s="4" t="s">
        <v>5055</v>
      </c>
      <c r="D993" s="5">
        <v>1314179</v>
      </c>
      <c r="E993" s="3" t="s">
        <v>5056</v>
      </c>
      <c r="F993" s="4" t="s">
        <v>4100</v>
      </c>
      <c r="G993" s="3" t="s">
        <v>4101</v>
      </c>
      <c r="H993" s="4" t="s">
        <v>41</v>
      </c>
      <c r="I993" s="3" t="s">
        <v>5057</v>
      </c>
      <c r="J993" s="3" t="s">
        <v>5058</v>
      </c>
      <c r="K993" s="4" t="s">
        <v>287</v>
      </c>
      <c r="L993" s="3" t="s">
        <v>4104</v>
      </c>
      <c r="M993" s="4" t="s">
        <v>92</v>
      </c>
      <c r="N993" s="3" t="s">
        <v>93</v>
      </c>
      <c r="O993" s="3" t="s">
        <v>5059</v>
      </c>
      <c r="P993" s="3" t="s">
        <v>5060</v>
      </c>
      <c r="Q993" s="3" t="s">
        <v>5061</v>
      </c>
      <c r="R993" s="3" t="s">
        <v>79</v>
      </c>
      <c r="S993" s="3" t="s">
        <v>97</v>
      </c>
      <c r="T993" s="4" t="s">
        <v>51</v>
      </c>
      <c r="U993" s="4" t="s">
        <v>52</v>
      </c>
      <c r="V993" s="3" t="s">
        <v>131</v>
      </c>
      <c r="W993" s="4" t="s">
        <v>5062</v>
      </c>
      <c r="Y993" s="3" t="s">
        <v>5063</v>
      </c>
      <c r="Z993" s="4" t="s">
        <v>5064</v>
      </c>
    </row>
    <row r="994" spans="1:26" x14ac:dyDescent="0.3">
      <c r="A994" s="4" t="str">
        <f>_xlfn.CONCAT(M994, K994, "-", B994, "-", T994, "-", U994)</f>
        <v>1318-505687-PRI-C</v>
      </c>
      <c r="B994" s="4">
        <v>505687</v>
      </c>
      <c r="C994" s="4" t="s">
        <v>9749</v>
      </c>
      <c r="D994" s="5">
        <v>1314540</v>
      </c>
      <c r="E994" s="3" t="s">
        <v>9750</v>
      </c>
      <c r="H994" s="4" t="s">
        <v>41</v>
      </c>
      <c r="I994" s="3" t="s">
        <v>9751</v>
      </c>
      <c r="J994" s="3" t="s">
        <v>9752</v>
      </c>
      <c r="K994" s="4" t="s">
        <v>287</v>
      </c>
      <c r="L994" s="3" t="s">
        <v>4104</v>
      </c>
      <c r="M994" s="4" t="s">
        <v>92</v>
      </c>
      <c r="N994" s="3" t="s">
        <v>93</v>
      </c>
      <c r="O994" s="3" t="s">
        <v>9753</v>
      </c>
      <c r="P994" s="3" t="s">
        <v>9754</v>
      </c>
      <c r="Q994" s="3" t="s">
        <v>9755</v>
      </c>
      <c r="R994" s="3" t="s">
        <v>79</v>
      </c>
      <c r="S994" s="3" t="s">
        <v>97</v>
      </c>
      <c r="T994" s="4" t="s">
        <v>8096</v>
      </c>
      <c r="U994" s="4" t="s">
        <v>8105</v>
      </c>
      <c r="V994" s="3" t="s">
        <v>53</v>
      </c>
      <c r="W994" s="4" t="s">
        <v>9756</v>
      </c>
      <c r="Y994" s="3" t="s">
        <v>9757</v>
      </c>
      <c r="Z994" s="4" t="s">
        <v>9758</v>
      </c>
    </row>
    <row r="995" spans="1:26" x14ac:dyDescent="0.3">
      <c r="A995" s="4" t="str">
        <f>_xlfn.CONCAT(M995, K995, "-", B995, "-", T995, "-", U995)</f>
        <v>0118-341241-PUB-</v>
      </c>
      <c r="B995" s="5">
        <v>341241</v>
      </c>
      <c r="E995" s="3" t="s">
        <v>11273</v>
      </c>
      <c r="F995" s="4" t="s">
        <v>11274</v>
      </c>
      <c r="G995" s="3" t="s">
        <v>11275</v>
      </c>
      <c r="H995" s="4" t="s">
        <v>41</v>
      </c>
      <c r="I995" s="3" t="s">
        <v>11276</v>
      </c>
      <c r="J995" s="3" t="s">
        <v>11277</v>
      </c>
      <c r="K995" s="4" t="s">
        <v>287</v>
      </c>
      <c r="L995" s="3" t="s">
        <v>10233</v>
      </c>
      <c r="M995" s="4" t="s">
        <v>72</v>
      </c>
      <c r="N995" s="3" t="s">
        <v>220</v>
      </c>
      <c r="O995" s="3" t="s">
        <v>11278</v>
      </c>
      <c r="P995" s="3" t="e">
        <v>#N/A</v>
      </c>
      <c r="Q995" s="3" t="e">
        <v>#N/A</v>
      </c>
      <c r="R995" s="3" t="s">
        <v>165</v>
      </c>
      <c r="S995" s="3" t="s">
        <v>2429</v>
      </c>
      <c r="T995" s="4" t="s">
        <v>51</v>
      </c>
      <c r="V995" s="3" t="s">
        <v>115</v>
      </c>
      <c r="W995" s="3" t="s">
        <v>11279</v>
      </c>
      <c r="Y995" s="3" t="s">
        <v>11280</v>
      </c>
      <c r="Z995" s="4" t="s">
        <v>11281</v>
      </c>
    </row>
    <row r="996" spans="1:26" x14ac:dyDescent="0.3">
      <c r="A996" s="4" t="str">
        <f>_xlfn.CONCAT(M996, K996, "-", B996, "-", T996, "-", U996)</f>
        <v>0118-800357-PRI-C</v>
      </c>
      <c r="B996" s="4">
        <v>800357</v>
      </c>
      <c r="C996" s="4" t="s">
        <v>10229</v>
      </c>
      <c r="D996" s="5">
        <v>118500</v>
      </c>
      <c r="E996" s="3" t="s">
        <v>10230</v>
      </c>
      <c r="H996" s="4" t="s">
        <v>41</v>
      </c>
      <c r="I996" s="3" t="s">
        <v>10231</v>
      </c>
      <c r="J996" s="3" t="s">
        <v>10232</v>
      </c>
      <c r="K996" s="4" t="s">
        <v>287</v>
      </c>
      <c r="L996" s="3" t="s">
        <v>10233</v>
      </c>
      <c r="M996" s="4" t="s">
        <v>72</v>
      </c>
      <c r="N996" s="3" t="s">
        <v>220</v>
      </c>
      <c r="O996" s="3" t="s">
        <v>10234</v>
      </c>
      <c r="P996" s="3" t="s">
        <v>10235</v>
      </c>
      <c r="Q996" s="3" t="s">
        <v>10236</v>
      </c>
      <c r="R996" s="3" t="s">
        <v>165</v>
      </c>
      <c r="S996" s="3" t="s">
        <v>2429</v>
      </c>
      <c r="T996" s="4" t="s">
        <v>8096</v>
      </c>
      <c r="U996" s="4" t="s">
        <v>8105</v>
      </c>
      <c r="V996" s="3" t="s">
        <v>275</v>
      </c>
      <c r="W996" s="4" t="s">
        <v>10237</v>
      </c>
      <c r="X996" s="3" t="s">
        <v>10238</v>
      </c>
      <c r="Y996" s="3" t="s">
        <v>10239</v>
      </c>
      <c r="Z996" s="4" t="s">
        <v>10240</v>
      </c>
    </row>
    <row r="997" spans="1:26" x14ac:dyDescent="0.3">
      <c r="A997" s="4" t="str">
        <f>_xlfn.CONCAT(M997, K997, "-", B997, "-", T997, "-", U997)</f>
        <v>0119-340960-PUB-EB</v>
      </c>
      <c r="B997" s="4">
        <v>340960</v>
      </c>
      <c r="C997" s="4" t="s">
        <v>2354</v>
      </c>
      <c r="D997" s="5">
        <v>119542</v>
      </c>
      <c r="E997" s="3" t="s">
        <v>2355</v>
      </c>
      <c r="F997" s="4" t="s">
        <v>2356</v>
      </c>
      <c r="G997" s="3" t="s">
        <v>2357</v>
      </c>
      <c r="H997" s="4" t="s">
        <v>41</v>
      </c>
      <c r="I997" s="3" t="s">
        <v>2358</v>
      </c>
      <c r="J997" s="3" t="s">
        <v>2359</v>
      </c>
      <c r="K997" s="4" t="s">
        <v>2360</v>
      </c>
      <c r="L997" s="3" t="s">
        <v>2361</v>
      </c>
      <c r="M997" s="4" t="s">
        <v>72</v>
      </c>
      <c r="N997" s="3" t="s">
        <v>220</v>
      </c>
      <c r="O997" s="3" t="s">
        <v>2362</v>
      </c>
      <c r="P997" s="3" t="s">
        <v>2363</v>
      </c>
      <c r="Q997" s="3" t="s">
        <v>2364</v>
      </c>
      <c r="R997" s="3" t="s">
        <v>79</v>
      </c>
      <c r="S997" s="3" t="s">
        <v>224</v>
      </c>
      <c r="T997" s="4" t="s">
        <v>51</v>
      </c>
      <c r="U997" s="4" t="s">
        <v>52</v>
      </c>
      <c r="V997" s="3" t="s">
        <v>131</v>
      </c>
      <c r="W997" s="4" t="s">
        <v>2365</v>
      </c>
      <c r="Y997" s="3" t="s">
        <v>2366</v>
      </c>
      <c r="Z997" s="4" t="s">
        <v>2367</v>
      </c>
    </row>
    <row r="998" spans="1:26" x14ac:dyDescent="0.3">
      <c r="A998" s="4" t="str">
        <f>_xlfn.CONCAT(M998, K998, "-", B998, "-", T998, "-", U998)</f>
        <v>0119-343328-PUB-EBS</v>
      </c>
      <c r="B998" s="4">
        <v>343328</v>
      </c>
      <c r="C998" s="4" t="s">
        <v>4365</v>
      </c>
      <c r="D998" s="5">
        <v>119684</v>
      </c>
      <c r="E998" s="3" t="s">
        <v>4366</v>
      </c>
      <c r="F998" s="4" t="s">
        <v>2356</v>
      </c>
      <c r="G998" s="3" t="s">
        <v>2357</v>
      </c>
      <c r="H998" s="4" t="s">
        <v>104</v>
      </c>
      <c r="I998" s="3" t="s">
        <v>4367</v>
      </c>
      <c r="J998" s="3" t="s">
        <v>2359</v>
      </c>
      <c r="K998" s="4" t="s">
        <v>2360</v>
      </c>
      <c r="L998" s="3" t="s">
        <v>2361</v>
      </c>
      <c r="M998" s="4" t="s">
        <v>72</v>
      </c>
      <c r="N998" s="3" t="s">
        <v>220</v>
      </c>
      <c r="O998" s="3" t="s">
        <v>4368</v>
      </c>
      <c r="P998" s="3" t="s">
        <v>4369</v>
      </c>
      <c r="Q998" s="3" t="s">
        <v>4370</v>
      </c>
      <c r="R998" s="3" t="s">
        <v>79</v>
      </c>
      <c r="S998" s="3" t="s">
        <v>224</v>
      </c>
      <c r="T998" s="4" t="s">
        <v>51</v>
      </c>
      <c r="U998" s="4" t="s">
        <v>225</v>
      </c>
      <c r="V998" s="3" t="s">
        <v>226</v>
      </c>
      <c r="W998" s="4" t="s">
        <v>4371</v>
      </c>
      <c r="X998" s="3" t="s">
        <v>4372</v>
      </c>
      <c r="Y998" s="3" t="s">
        <v>4373</v>
      </c>
      <c r="Z998" s="4" t="s">
        <v>4374</v>
      </c>
    </row>
    <row r="999" spans="1:26" x14ac:dyDescent="0.3">
      <c r="A999" s="4" t="str">
        <f>_xlfn.CONCAT(M999, K999, "-", B999, "-", T999, "-", U999)</f>
        <v>1608-343810-PUB-EBS</v>
      </c>
      <c r="B999" s="4">
        <v>343810</v>
      </c>
      <c r="C999" s="4" t="s">
        <v>4878</v>
      </c>
      <c r="D999" s="5">
        <v>1608480</v>
      </c>
      <c r="E999" s="3" t="s">
        <v>4879</v>
      </c>
      <c r="F999" s="4" t="s">
        <v>4880</v>
      </c>
      <c r="G999" s="3" t="s">
        <v>4881</v>
      </c>
      <c r="H999" s="4" t="s">
        <v>104</v>
      </c>
      <c r="I999" s="3" t="s">
        <v>4882</v>
      </c>
      <c r="J999" s="3" t="s">
        <v>4883</v>
      </c>
      <c r="K999" s="4" t="s">
        <v>334</v>
      </c>
      <c r="L999" s="3" t="s">
        <v>4884</v>
      </c>
      <c r="M999" s="4" t="s">
        <v>74</v>
      </c>
      <c r="N999" s="3" t="s">
        <v>75</v>
      </c>
      <c r="O999" s="3" t="s">
        <v>4885</v>
      </c>
      <c r="P999" s="3" t="s">
        <v>4886</v>
      </c>
      <c r="Q999" s="3" t="s">
        <v>4887</v>
      </c>
      <c r="R999" s="3" t="s">
        <v>79</v>
      </c>
      <c r="S999" s="3" t="s">
        <v>4888</v>
      </c>
      <c r="T999" s="4" t="s">
        <v>51</v>
      </c>
      <c r="U999" s="4" t="s">
        <v>225</v>
      </c>
      <c r="V999" s="3" t="s">
        <v>226</v>
      </c>
      <c r="W999" s="4" t="s">
        <v>4889</v>
      </c>
      <c r="X999" s="3" t="s">
        <v>4890</v>
      </c>
      <c r="Y999" s="3" t="s">
        <v>4891</v>
      </c>
      <c r="Z999" s="4" t="s">
        <v>4892</v>
      </c>
    </row>
    <row r="1000" spans="1:26" x14ac:dyDescent="0.3">
      <c r="A1000" s="4" t="str">
        <f>_xlfn.CONCAT(M1000, K1000, "-", B1000, "-", T1000, "-", U1000)</f>
        <v>1315-340704-PUB-EB</v>
      </c>
      <c r="B1000" s="4">
        <v>340704</v>
      </c>
      <c r="C1000" s="4" t="s">
        <v>2070</v>
      </c>
      <c r="D1000" s="5">
        <v>1315058</v>
      </c>
      <c r="E1000" s="3" t="s">
        <v>2071</v>
      </c>
      <c r="F1000" s="4" t="s">
        <v>2072</v>
      </c>
      <c r="G1000" s="3" t="s">
        <v>2073</v>
      </c>
      <c r="H1000" s="4" t="s">
        <v>41</v>
      </c>
      <c r="I1000" s="3" t="s">
        <v>2074</v>
      </c>
      <c r="J1000" s="3" t="s">
        <v>2075</v>
      </c>
      <c r="K1000" s="4" t="s">
        <v>108</v>
      </c>
      <c r="L1000" s="3" t="s">
        <v>2076</v>
      </c>
      <c r="M1000" s="4" t="s">
        <v>92</v>
      </c>
      <c r="N1000" s="3" t="s">
        <v>93</v>
      </c>
      <c r="O1000" s="3" t="s">
        <v>2077</v>
      </c>
      <c r="P1000" s="3" t="s">
        <v>2078</v>
      </c>
      <c r="Q1000" s="3" t="s">
        <v>2079</v>
      </c>
      <c r="R1000" s="3" t="s">
        <v>79</v>
      </c>
      <c r="S1000" s="3" t="s">
        <v>97</v>
      </c>
      <c r="T1000" s="4" t="s">
        <v>51</v>
      </c>
      <c r="U1000" s="4" t="s">
        <v>52</v>
      </c>
      <c r="V1000" s="3" t="s">
        <v>149</v>
      </c>
      <c r="W1000" s="4" t="s">
        <v>2080</v>
      </c>
      <c r="Y1000" s="3" t="s">
        <v>2081</v>
      </c>
      <c r="Z1000" s="4" t="s">
        <v>2082</v>
      </c>
    </row>
    <row r="1001" spans="1:26" x14ac:dyDescent="0.3">
      <c r="A1001" s="4" t="str">
        <f>_xlfn.CONCAT(M1001, K1001, "-", B1001, "-", T1001, "-", U1001)</f>
        <v>1315-342452-PUB-EBS</v>
      </c>
      <c r="B1001" s="4">
        <v>342452</v>
      </c>
      <c r="C1001" s="4" t="s">
        <v>3587</v>
      </c>
      <c r="D1001" s="5">
        <v>1315577</v>
      </c>
      <c r="E1001" s="3" t="s">
        <v>3588</v>
      </c>
      <c r="F1001" s="4" t="s">
        <v>3589</v>
      </c>
      <c r="G1001" s="3" t="s">
        <v>3590</v>
      </c>
      <c r="H1001" s="4" t="s">
        <v>104</v>
      </c>
      <c r="I1001" s="3" t="s">
        <v>3591</v>
      </c>
      <c r="J1001" s="3" t="s">
        <v>3592</v>
      </c>
      <c r="K1001" s="4" t="s">
        <v>108</v>
      </c>
      <c r="L1001" s="3" t="s">
        <v>2076</v>
      </c>
      <c r="M1001" s="4" t="s">
        <v>92</v>
      </c>
      <c r="N1001" s="3" t="s">
        <v>93</v>
      </c>
      <c r="O1001" s="3" t="s">
        <v>3593</v>
      </c>
      <c r="P1001" s="3" t="s">
        <v>3594</v>
      </c>
      <c r="Q1001" s="3" t="s">
        <v>3595</v>
      </c>
      <c r="R1001" s="3" t="s">
        <v>79</v>
      </c>
      <c r="S1001" s="3" t="s">
        <v>97</v>
      </c>
      <c r="T1001" s="4" t="s">
        <v>51</v>
      </c>
      <c r="U1001" s="4" t="s">
        <v>225</v>
      </c>
      <c r="V1001" s="3" t="s">
        <v>275</v>
      </c>
      <c r="W1001" s="4" t="s">
        <v>3596</v>
      </c>
      <c r="X1001" s="3" t="s">
        <v>3597</v>
      </c>
      <c r="Y1001" s="3" t="s">
        <v>3598</v>
      </c>
      <c r="Z1001" s="4" t="s">
        <v>3599</v>
      </c>
    </row>
    <row r="1002" spans="1:26" x14ac:dyDescent="0.3">
      <c r="A1002" s="4" t="str">
        <f>_xlfn.CONCAT(M1002, K1002, "-", B1002, "-", T1002, "-", U1002)</f>
        <v>1315-342993-PUB-EB</v>
      </c>
      <c r="B1002" s="4">
        <v>342993</v>
      </c>
      <c r="C1002" s="4" t="s">
        <v>4086</v>
      </c>
      <c r="D1002" s="5">
        <v>1315189</v>
      </c>
      <c r="E1002" s="3" t="s">
        <v>4087</v>
      </c>
      <c r="F1002" s="4" t="s">
        <v>4088</v>
      </c>
      <c r="G1002" s="3" t="s">
        <v>4089</v>
      </c>
      <c r="H1002" s="4" t="s">
        <v>104</v>
      </c>
      <c r="I1002" s="3" t="s">
        <v>4090</v>
      </c>
      <c r="J1002" s="3" t="s">
        <v>2075</v>
      </c>
      <c r="K1002" s="4" t="s">
        <v>108</v>
      </c>
      <c r="L1002" s="3" t="s">
        <v>2076</v>
      </c>
      <c r="M1002" s="4" t="s">
        <v>92</v>
      </c>
      <c r="N1002" s="3" t="s">
        <v>93</v>
      </c>
      <c r="O1002" s="3" t="s">
        <v>4091</v>
      </c>
      <c r="P1002" s="3" t="s">
        <v>4092</v>
      </c>
      <c r="Q1002" s="3" t="s">
        <v>4093</v>
      </c>
      <c r="R1002" s="3" t="s">
        <v>79</v>
      </c>
      <c r="S1002" s="3" t="s">
        <v>97</v>
      </c>
      <c r="T1002" s="4" t="s">
        <v>51</v>
      </c>
      <c r="U1002" s="4" t="s">
        <v>52</v>
      </c>
      <c r="V1002" s="3" t="s">
        <v>149</v>
      </c>
      <c r="W1002" s="4" t="s">
        <v>4094</v>
      </c>
      <c r="X1002" s="3" t="s">
        <v>4095</v>
      </c>
      <c r="Y1002" s="3" t="s">
        <v>4096</v>
      </c>
      <c r="Z1002" s="4" t="s">
        <v>4097</v>
      </c>
    </row>
    <row r="1003" spans="1:26" x14ac:dyDescent="0.3">
      <c r="A1003" s="4" t="str">
        <f>_xlfn.CONCAT(M1003, K1003, "-", B1003, "-", T1003, "-", U1003)</f>
        <v>1315-343973-PUB-EB</v>
      </c>
      <c r="B1003" s="4">
        <v>343973</v>
      </c>
      <c r="C1003" s="4" t="s">
        <v>5030</v>
      </c>
      <c r="D1003" s="5">
        <v>1315777</v>
      </c>
      <c r="E1003" s="3" t="s">
        <v>5031</v>
      </c>
      <c r="F1003" s="4" t="s">
        <v>5032</v>
      </c>
      <c r="G1003" s="3" t="s">
        <v>5033</v>
      </c>
      <c r="H1003" s="4" t="s">
        <v>41</v>
      </c>
      <c r="I1003" s="3" t="s">
        <v>5034</v>
      </c>
      <c r="J1003" s="3" t="s">
        <v>5035</v>
      </c>
      <c r="K1003" s="4" t="s">
        <v>108</v>
      </c>
      <c r="L1003" s="3" t="s">
        <v>2076</v>
      </c>
      <c r="M1003" s="4" t="s">
        <v>92</v>
      </c>
      <c r="N1003" s="3" t="s">
        <v>93</v>
      </c>
      <c r="O1003" s="3" t="s">
        <v>5036</v>
      </c>
      <c r="P1003" s="3" t="s">
        <v>5037</v>
      </c>
      <c r="Q1003" s="3" t="s">
        <v>5038</v>
      </c>
      <c r="R1003" s="3" t="s">
        <v>79</v>
      </c>
      <c r="S1003" s="3" t="s">
        <v>97</v>
      </c>
      <c r="T1003" s="4" t="s">
        <v>51</v>
      </c>
      <c r="U1003" s="4" t="s">
        <v>52</v>
      </c>
      <c r="V1003" s="3" t="s">
        <v>149</v>
      </c>
      <c r="W1003" s="4" t="s">
        <v>5039</v>
      </c>
      <c r="Y1003" s="3" t="s">
        <v>5040</v>
      </c>
      <c r="Z1003" s="4" t="s">
        <v>5041</v>
      </c>
    </row>
    <row r="1004" spans="1:26" x14ac:dyDescent="0.3">
      <c r="A1004" s="4" t="str">
        <f>_xlfn.CONCAT(M1004, K1004, "-", B1004, "-", T1004, "-", U1004)</f>
        <v>1315-343985-PUB-</v>
      </c>
      <c r="B1004" s="5">
        <v>343985</v>
      </c>
      <c r="E1004" s="3" t="s">
        <v>11675</v>
      </c>
      <c r="F1004" s="4" t="s">
        <v>11676</v>
      </c>
      <c r="G1004" s="3" t="s">
        <v>11677</v>
      </c>
      <c r="H1004" s="4" t="s">
        <v>41</v>
      </c>
      <c r="I1004" s="3" t="s">
        <v>11678</v>
      </c>
      <c r="J1004" s="3" t="s">
        <v>11679</v>
      </c>
      <c r="K1004" s="4" t="s">
        <v>108</v>
      </c>
      <c r="L1004" s="3" t="s">
        <v>2076</v>
      </c>
      <c r="M1004" s="4" t="s">
        <v>92</v>
      </c>
      <c r="N1004" s="3" t="s">
        <v>93</v>
      </c>
      <c r="O1004" s="3" t="s">
        <v>11680</v>
      </c>
      <c r="P1004" s="3" t="e">
        <v>#N/A</v>
      </c>
      <c r="Q1004" s="3" t="e">
        <v>#N/A</v>
      </c>
      <c r="R1004" s="3" t="s">
        <v>79</v>
      </c>
      <c r="S1004" s="3" t="s">
        <v>97</v>
      </c>
      <c r="T1004" s="4" t="s">
        <v>51</v>
      </c>
      <c r="V1004" s="3" t="s">
        <v>149</v>
      </c>
      <c r="W1004" s="3" t="s">
        <v>11681</v>
      </c>
      <c r="Y1004" s="3" t="s">
        <v>11682</v>
      </c>
      <c r="Z1004" s="4" t="s">
        <v>11683</v>
      </c>
    </row>
    <row r="1005" spans="1:26" x14ac:dyDescent="0.3">
      <c r="A1005" s="4" t="str">
        <f>_xlfn.CONCAT(M1005, K1005, "-", B1005, "-", T1005, "-", U1005)</f>
        <v>1315-343997-PUB-EB</v>
      </c>
      <c r="B1005" s="4">
        <v>343997</v>
      </c>
      <c r="C1005" s="4" t="s">
        <v>5042</v>
      </c>
      <c r="D1005" s="5">
        <v>1315595</v>
      </c>
      <c r="E1005" s="3" t="s">
        <v>5043</v>
      </c>
      <c r="F1005" s="4" t="s">
        <v>5044</v>
      </c>
      <c r="G1005" s="3" t="s">
        <v>5045</v>
      </c>
      <c r="H1005" s="4" t="s">
        <v>104</v>
      </c>
      <c r="I1005" s="3" t="s">
        <v>5046</v>
      </c>
      <c r="J1005" s="3" t="s">
        <v>5047</v>
      </c>
      <c r="K1005" s="4" t="s">
        <v>108</v>
      </c>
      <c r="L1005" s="3" t="s">
        <v>2076</v>
      </c>
      <c r="M1005" s="4" t="s">
        <v>92</v>
      </c>
      <c r="N1005" s="3" t="s">
        <v>93</v>
      </c>
      <c r="O1005" s="3" t="s">
        <v>5048</v>
      </c>
      <c r="P1005" s="3" t="s">
        <v>5049</v>
      </c>
      <c r="Q1005" s="3" t="s">
        <v>5050</v>
      </c>
      <c r="R1005" s="3" t="s">
        <v>79</v>
      </c>
      <c r="S1005" s="3" t="s">
        <v>97</v>
      </c>
      <c r="T1005" s="4" t="s">
        <v>51</v>
      </c>
      <c r="U1005" s="4" t="s">
        <v>52</v>
      </c>
      <c r="V1005" s="3" t="s">
        <v>149</v>
      </c>
      <c r="W1005" s="4" t="s">
        <v>5051</v>
      </c>
      <c r="X1005" s="3" t="s">
        <v>5052</v>
      </c>
      <c r="Y1005" s="3" t="s">
        <v>5053</v>
      </c>
      <c r="Z1005" s="4" t="s">
        <v>5054</v>
      </c>
    </row>
    <row r="1006" spans="1:26" x14ac:dyDescent="0.3">
      <c r="A1006" s="4" t="str">
        <f>_xlfn.CONCAT(M1006, K1006, "-", B1006, "-", T1006, "-", U1006)</f>
        <v>1315-403362-PUB-EBS</v>
      </c>
      <c r="B1006" s="4">
        <v>403362</v>
      </c>
      <c r="C1006" s="4" t="s">
        <v>8940</v>
      </c>
      <c r="D1006" s="5">
        <v>1315042</v>
      </c>
      <c r="E1006" s="3" t="s">
        <v>8941</v>
      </c>
      <c r="F1006" s="4" t="s">
        <v>2072</v>
      </c>
      <c r="G1006" s="3" t="s">
        <v>2073</v>
      </c>
      <c r="H1006" s="4" t="s">
        <v>104</v>
      </c>
      <c r="I1006" s="3" t="s">
        <v>8942</v>
      </c>
      <c r="J1006" s="3" t="s">
        <v>2075</v>
      </c>
      <c r="K1006" s="4" t="s">
        <v>108</v>
      </c>
      <c r="L1006" s="3" t="s">
        <v>2076</v>
      </c>
      <c r="M1006" s="4" t="s">
        <v>92</v>
      </c>
      <c r="N1006" s="3" t="s">
        <v>93</v>
      </c>
      <c r="O1006" s="3" t="s">
        <v>8943</v>
      </c>
      <c r="P1006" s="3" t="s">
        <v>8944</v>
      </c>
      <c r="Q1006" s="3" t="s">
        <v>8945</v>
      </c>
      <c r="R1006" s="3" t="s">
        <v>79</v>
      </c>
      <c r="S1006" s="3" t="s">
        <v>97</v>
      </c>
      <c r="T1006" s="4" t="s">
        <v>51</v>
      </c>
      <c r="U1006" s="4" t="s">
        <v>225</v>
      </c>
      <c r="V1006" s="3" t="s">
        <v>275</v>
      </c>
      <c r="W1006" s="4" t="s">
        <v>8946</v>
      </c>
      <c r="X1006" s="3" t="s">
        <v>8947</v>
      </c>
      <c r="Y1006" s="3" t="s">
        <v>8948</v>
      </c>
      <c r="Z1006" s="4" t="s">
        <v>8949</v>
      </c>
    </row>
    <row r="1007" spans="1:26" x14ac:dyDescent="0.3">
      <c r="A1007" s="4" t="str">
        <f>_xlfn.CONCAT(M1007, K1007, "-", B1007, "-", T1007, "-", U1007)</f>
        <v>1315-505729-PRI-C</v>
      </c>
      <c r="B1007" s="4">
        <v>505729</v>
      </c>
      <c r="C1007" s="4" t="s">
        <v>9759</v>
      </c>
      <c r="D1007" s="5">
        <v>1315877</v>
      </c>
      <c r="E1007" s="3" t="s">
        <v>9760</v>
      </c>
      <c r="H1007" s="4" t="s">
        <v>41</v>
      </c>
      <c r="I1007" s="3" t="s">
        <v>9761</v>
      </c>
      <c r="J1007" s="3" t="s">
        <v>2075</v>
      </c>
      <c r="K1007" s="4" t="s">
        <v>108</v>
      </c>
      <c r="L1007" s="3" t="s">
        <v>2076</v>
      </c>
      <c r="M1007" s="4" t="s">
        <v>92</v>
      </c>
      <c r="N1007" s="3" t="s">
        <v>93</v>
      </c>
      <c r="O1007" s="3" t="s">
        <v>9762</v>
      </c>
      <c r="P1007" s="3" t="s">
        <v>9763</v>
      </c>
      <c r="Q1007" s="3" t="s">
        <v>9764</v>
      </c>
      <c r="R1007" s="3" t="s">
        <v>79</v>
      </c>
      <c r="S1007" s="3" t="s">
        <v>97</v>
      </c>
      <c r="T1007" s="4" t="s">
        <v>8096</v>
      </c>
      <c r="U1007" s="4" t="s">
        <v>8105</v>
      </c>
      <c r="V1007" s="3" t="s">
        <v>53</v>
      </c>
      <c r="W1007" s="4" t="s">
        <v>9765</v>
      </c>
      <c r="Y1007" s="3" t="s">
        <v>9766</v>
      </c>
      <c r="Z1007" s="4" t="s">
        <v>9767</v>
      </c>
    </row>
    <row r="1008" spans="1:26" x14ac:dyDescent="0.3">
      <c r="A1008" s="4" t="str">
        <f>_xlfn.CONCAT(M1008, K1008, "-", B1008, "-", T1008, "-", U1008)</f>
        <v>1315-505973-PRI-EXT</v>
      </c>
      <c r="B1008" s="4">
        <v>505973</v>
      </c>
      <c r="C1008" s="4" t="s">
        <v>9815</v>
      </c>
      <c r="D1008" s="5">
        <v>1315574</v>
      </c>
      <c r="E1008" s="3" t="s">
        <v>9816</v>
      </c>
      <c r="H1008" s="4" t="s">
        <v>41</v>
      </c>
      <c r="I1008" s="3" t="s">
        <v>9817</v>
      </c>
      <c r="J1008" s="3" t="s">
        <v>2075</v>
      </c>
      <c r="K1008" s="4" t="s">
        <v>108</v>
      </c>
      <c r="L1008" s="3" t="s">
        <v>2076</v>
      </c>
      <c r="M1008" s="4" t="s">
        <v>92</v>
      </c>
      <c r="N1008" s="3" t="s">
        <v>93</v>
      </c>
      <c r="O1008" s="3" t="s">
        <v>9818</v>
      </c>
      <c r="P1008" s="3" t="s">
        <v>9819</v>
      </c>
      <c r="Q1008" s="3" t="s">
        <v>9820</v>
      </c>
      <c r="R1008" s="3" t="s">
        <v>79</v>
      </c>
      <c r="S1008" s="3" t="s">
        <v>97</v>
      </c>
      <c r="T1008" s="4" t="s">
        <v>8096</v>
      </c>
      <c r="U1008" s="4" t="s">
        <v>8097</v>
      </c>
      <c r="V1008" s="3" t="s">
        <v>64</v>
      </c>
      <c r="W1008" s="4" t="s">
        <v>9821</v>
      </c>
      <c r="Y1008" s="3" t="s">
        <v>9822</v>
      </c>
      <c r="Z1008" s="4" t="s">
        <v>9823</v>
      </c>
    </row>
    <row r="1009" spans="1:26" x14ac:dyDescent="0.3">
      <c r="A1009" s="4" t="str">
        <f>_xlfn.CONCAT(M1009, K1009, "-", B1009, "-", T1009, "-", U1009)</f>
        <v>1712-310384-PUB-</v>
      </c>
      <c r="B1009" s="5">
        <v>310384</v>
      </c>
      <c r="E1009" s="3" t="s">
        <v>10991</v>
      </c>
      <c r="F1009" s="4" t="s">
        <v>3063</v>
      </c>
      <c r="G1009" s="3" t="s">
        <v>3064</v>
      </c>
      <c r="H1009" s="4" t="s">
        <v>41</v>
      </c>
      <c r="I1009" s="3" t="s">
        <v>10992</v>
      </c>
      <c r="J1009" s="3" t="s">
        <v>10993</v>
      </c>
      <c r="K1009" s="4" t="s">
        <v>177</v>
      </c>
      <c r="L1009" s="3" t="s">
        <v>3067</v>
      </c>
      <c r="M1009" s="4" t="s">
        <v>253</v>
      </c>
      <c r="N1009" s="3" t="s">
        <v>1411</v>
      </c>
      <c r="O1009" s="3" t="s">
        <v>10994</v>
      </c>
      <c r="P1009" s="3" t="e">
        <v>#N/A</v>
      </c>
      <c r="Q1009" s="3" t="e">
        <v>#N/A</v>
      </c>
      <c r="R1009" s="3" t="s">
        <v>79</v>
      </c>
      <c r="S1009" s="3" t="s">
        <v>242</v>
      </c>
      <c r="T1009" s="4" t="s">
        <v>51</v>
      </c>
      <c r="V1009" s="3" t="s">
        <v>149</v>
      </c>
      <c r="W1009" s="3" t="s">
        <v>10995</v>
      </c>
      <c r="Y1009" s="3" t="s">
        <v>10996</v>
      </c>
      <c r="Z1009" s="4" t="s">
        <v>10997</v>
      </c>
    </row>
    <row r="1010" spans="1:26" x14ac:dyDescent="0.3">
      <c r="A1010" s="4" t="str">
        <f>_xlfn.CONCAT(M1010, K1010, "-", B1010, "-", T1010, "-", U1010)</f>
        <v>1712-341824-PUB-EB</v>
      </c>
      <c r="B1010" s="4">
        <v>341824</v>
      </c>
      <c r="C1010" s="4" t="s">
        <v>3061</v>
      </c>
      <c r="D1010" s="5">
        <v>1712854</v>
      </c>
      <c r="E1010" s="3" t="s">
        <v>3062</v>
      </c>
      <c r="F1010" s="4" t="s">
        <v>3063</v>
      </c>
      <c r="G1010" s="3" t="s">
        <v>3064</v>
      </c>
      <c r="H1010" s="4" t="s">
        <v>41</v>
      </c>
      <c r="I1010" s="3" t="s">
        <v>3065</v>
      </c>
      <c r="J1010" s="3" t="s">
        <v>3066</v>
      </c>
      <c r="K1010" s="4" t="s">
        <v>177</v>
      </c>
      <c r="L1010" s="3" t="s">
        <v>3067</v>
      </c>
      <c r="M1010" s="4" t="s">
        <v>253</v>
      </c>
      <c r="N1010" s="3" t="s">
        <v>1411</v>
      </c>
      <c r="O1010" s="3" t="s">
        <v>3068</v>
      </c>
      <c r="P1010" s="3" t="s">
        <v>3069</v>
      </c>
      <c r="Q1010" s="3" t="s">
        <v>3070</v>
      </c>
      <c r="R1010" s="3" t="s">
        <v>79</v>
      </c>
      <c r="S1010" s="3" t="s">
        <v>242</v>
      </c>
      <c r="T1010" s="4" t="s">
        <v>51</v>
      </c>
      <c r="U1010" s="4" t="s">
        <v>52</v>
      </c>
      <c r="V1010" s="3" t="s">
        <v>64</v>
      </c>
      <c r="W1010" s="4" t="s">
        <v>3071</v>
      </c>
      <c r="Y1010" s="3" t="s">
        <v>3072</v>
      </c>
      <c r="Z1010" s="4" t="s">
        <v>3073</v>
      </c>
    </row>
    <row r="1011" spans="1:26" x14ac:dyDescent="0.3">
      <c r="A1011" s="4" t="str">
        <f>_xlfn.CONCAT(M1011, K1011, "-", B1011, "-", T1011, "-", U1011)</f>
        <v>1904-912532-PUB-EBS</v>
      </c>
      <c r="B1011" s="4">
        <v>912532</v>
      </c>
      <c r="C1011" s="4" t="s">
        <v>10885</v>
      </c>
      <c r="D1011" s="5">
        <v>52012901</v>
      </c>
      <c r="E1011" s="3" t="s">
        <v>10886</v>
      </c>
      <c r="F1011" s="4" t="s">
        <v>10887</v>
      </c>
      <c r="G1011" s="3" t="s">
        <v>10888</v>
      </c>
      <c r="H1011" s="4" t="s">
        <v>104</v>
      </c>
      <c r="I1011" s="3" t="s">
        <v>10889</v>
      </c>
      <c r="J1011" s="3" t="s">
        <v>10890</v>
      </c>
      <c r="K1011" s="4" t="s">
        <v>44</v>
      </c>
      <c r="L1011" s="3" t="s">
        <v>10891</v>
      </c>
      <c r="M1011" s="4" t="s">
        <v>2360</v>
      </c>
      <c r="N1011" s="3" t="s">
        <v>10892</v>
      </c>
      <c r="O1011" s="3" t="s">
        <v>10893</v>
      </c>
      <c r="P1011" s="3" t="s">
        <v>2506</v>
      </c>
      <c r="Q1011" s="3" t="s">
        <v>2507</v>
      </c>
      <c r="T1011" s="4" t="s">
        <v>51</v>
      </c>
      <c r="U1011" s="4" t="s">
        <v>225</v>
      </c>
      <c r="V1011" s="3" t="s">
        <v>387</v>
      </c>
      <c r="Y1011" s="3" t="s">
        <v>98</v>
      </c>
    </row>
    <row r="1012" spans="1:26" x14ac:dyDescent="0.3">
      <c r="A1012" s="4" t="str">
        <f>_xlfn.CONCAT(M1012, K1012, "-", B1012, "-", T1012, "-", U1012)</f>
        <v>0712-344904-PUB-</v>
      </c>
      <c r="B1012" s="5">
        <v>344904</v>
      </c>
      <c r="E1012" s="3" t="s">
        <v>11735</v>
      </c>
      <c r="F1012" s="4" t="s">
        <v>11736</v>
      </c>
      <c r="G1012" s="3" t="s">
        <v>11737</v>
      </c>
      <c r="H1012" s="4" t="s">
        <v>41</v>
      </c>
      <c r="I1012" s="3" t="s">
        <v>11738</v>
      </c>
      <c r="J1012" s="3" t="s">
        <v>11739</v>
      </c>
      <c r="K1012" s="4" t="s">
        <v>177</v>
      </c>
      <c r="L1012" s="3" t="s">
        <v>11740</v>
      </c>
      <c r="M1012" s="4" t="s">
        <v>236</v>
      </c>
      <c r="N1012" s="3" t="s">
        <v>941</v>
      </c>
      <c r="O1012" s="3" t="s">
        <v>11741</v>
      </c>
      <c r="P1012" s="3" t="e">
        <v>#N/A</v>
      </c>
      <c r="Q1012" s="3" t="e">
        <v>#N/A</v>
      </c>
      <c r="R1012" s="3" t="s">
        <v>801</v>
      </c>
      <c r="S1012" s="3" t="s">
        <v>929</v>
      </c>
      <c r="T1012" s="4" t="s">
        <v>51</v>
      </c>
      <c r="V1012" s="3" t="s">
        <v>149</v>
      </c>
      <c r="W1012" s="3" t="s">
        <v>11742</v>
      </c>
      <c r="Y1012" s="3" t="s">
        <v>11743</v>
      </c>
      <c r="Z1012" s="4" t="s">
        <v>11744</v>
      </c>
    </row>
    <row r="1013" spans="1:26" x14ac:dyDescent="0.3">
      <c r="A1013" s="4" t="str">
        <f>_xlfn.CONCAT(M1013, K1013, "-", B1013, "-", T1013, "-", U1013)</f>
        <v>0712-501049-PRI-</v>
      </c>
      <c r="B1013" s="5">
        <v>501049</v>
      </c>
      <c r="E1013" s="3" t="s">
        <v>11915</v>
      </c>
      <c r="H1013" s="4" t="s">
        <v>41</v>
      </c>
      <c r="I1013" s="3" t="s">
        <v>11916</v>
      </c>
      <c r="J1013" s="3" t="s">
        <v>11739</v>
      </c>
      <c r="K1013" s="4" t="s">
        <v>177</v>
      </c>
      <c r="L1013" s="3" t="s">
        <v>11740</v>
      </c>
      <c r="M1013" s="4" t="s">
        <v>236</v>
      </c>
      <c r="N1013" s="3" t="s">
        <v>941</v>
      </c>
      <c r="O1013" s="3" t="s">
        <v>11917</v>
      </c>
      <c r="P1013" s="3" t="e">
        <v>#N/A</v>
      </c>
      <c r="Q1013" s="3" t="e">
        <v>#N/A</v>
      </c>
      <c r="R1013" s="3" t="s">
        <v>801</v>
      </c>
      <c r="S1013" s="3" t="s">
        <v>929</v>
      </c>
      <c r="T1013" s="4" t="s">
        <v>8096</v>
      </c>
      <c r="V1013" s="3" t="s">
        <v>11918</v>
      </c>
      <c r="W1013" s="3" t="s">
        <v>11919</v>
      </c>
      <c r="X1013" s="3" t="s">
        <v>11920</v>
      </c>
      <c r="Y1013" s="3" t="s">
        <v>11921</v>
      </c>
      <c r="Z1013" s="4" t="s">
        <v>11922</v>
      </c>
    </row>
    <row r="1014" spans="1:26" x14ac:dyDescent="0.3">
      <c r="A1014" s="4" t="str">
        <f>_xlfn.CONCAT(M1014, K1014, "-", B1014, "-", T1014, "-", U1014)</f>
        <v>0713-330620-PUB-EB</v>
      </c>
      <c r="B1014" s="4">
        <v>330620</v>
      </c>
      <c r="C1014" s="4" t="s">
        <v>1081</v>
      </c>
      <c r="D1014" s="5">
        <v>713124</v>
      </c>
      <c r="E1014" s="3" t="s">
        <v>1082</v>
      </c>
      <c r="F1014" s="4" t="s">
        <v>1083</v>
      </c>
      <c r="G1014" s="3" t="s">
        <v>1084</v>
      </c>
      <c r="H1014" s="4" t="s">
        <v>41</v>
      </c>
      <c r="I1014" s="3" t="s">
        <v>1085</v>
      </c>
      <c r="J1014" s="3" t="s">
        <v>1086</v>
      </c>
      <c r="K1014" s="4" t="s">
        <v>92</v>
      </c>
      <c r="L1014" s="3" t="s">
        <v>1087</v>
      </c>
      <c r="M1014" s="4" t="s">
        <v>236</v>
      </c>
      <c r="N1014" s="3" t="s">
        <v>941</v>
      </c>
      <c r="O1014" s="3" t="s">
        <v>1088</v>
      </c>
      <c r="P1014" s="3" t="s">
        <v>1089</v>
      </c>
      <c r="Q1014" s="3" t="s">
        <v>1090</v>
      </c>
      <c r="R1014" s="3" t="s">
        <v>801</v>
      </c>
      <c r="S1014" s="3" t="s">
        <v>1091</v>
      </c>
      <c r="T1014" s="4" t="s">
        <v>51</v>
      </c>
      <c r="U1014" s="4" t="s">
        <v>52</v>
      </c>
      <c r="V1014" s="3" t="s">
        <v>64</v>
      </c>
      <c r="W1014" s="4" t="s">
        <v>1092</v>
      </c>
      <c r="Y1014" s="3" t="s">
        <v>98</v>
      </c>
      <c r="Z1014" s="4" t="s">
        <v>1093</v>
      </c>
    </row>
    <row r="1015" spans="1:26" x14ac:dyDescent="0.3">
      <c r="A1015" s="4" t="str">
        <f>_xlfn.CONCAT(M1015, K1015, "-", B1015, "-", T1015, "-", U1015)</f>
        <v>0713-345787-PUB-EBS</v>
      </c>
      <c r="B1015" s="4">
        <v>345787</v>
      </c>
      <c r="C1015" s="4" t="s">
        <v>6832</v>
      </c>
      <c r="D1015" s="5">
        <v>713804</v>
      </c>
      <c r="E1015" s="3" t="s">
        <v>6833</v>
      </c>
      <c r="F1015" s="4" t="s">
        <v>1083</v>
      </c>
      <c r="G1015" s="3" t="s">
        <v>1084</v>
      </c>
      <c r="H1015" s="4" t="s">
        <v>104</v>
      </c>
      <c r="I1015" s="3" t="s">
        <v>6834</v>
      </c>
      <c r="J1015" s="3" t="s">
        <v>1086</v>
      </c>
      <c r="K1015" s="4" t="s">
        <v>92</v>
      </c>
      <c r="L1015" s="3" t="s">
        <v>1087</v>
      </c>
      <c r="M1015" s="4" t="s">
        <v>236</v>
      </c>
      <c r="N1015" s="3" t="s">
        <v>941</v>
      </c>
      <c r="O1015" s="3" t="s">
        <v>6835</v>
      </c>
      <c r="P1015" s="3" t="s">
        <v>6836</v>
      </c>
      <c r="Q1015" s="3" t="s">
        <v>6837</v>
      </c>
      <c r="R1015" s="3" t="s">
        <v>801</v>
      </c>
      <c r="S1015" s="3" t="s">
        <v>1091</v>
      </c>
      <c r="T1015" s="4" t="s">
        <v>51</v>
      </c>
      <c r="U1015" s="4" t="s">
        <v>225</v>
      </c>
      <c r="V1015" s="3" t="s">
        <v>275</v>
      </c>
      <c r="W1015" s="4" t="s">
        <v>6838</v>
      </c>
      <c r="X1015" s="3" t="s">
        <v>6839</v>
      </c>
      <c r="Y1015" s="3" t="s">
        <v>6840</v>
      </c>
      <c r="Z1015" s="4" t="s">
        <v>6841</v>
      </c>
    </row>
    <row r="1016" spans="1:26" x14ac:dyDescent="0.3">
      <c r="A1016" s="4" t="str">
        <f>_xlfn.CONCAT(M1016, K1016, "-", B1016, "-", T1016, "-", U1016)</f>
        <v>1609-340510-PUB-EB</v>
      </c>
      <c r="B1016" s="4">
        <v>340510</v>
      </c>
      <c r="C1016" s="4" t="s">
        <v>1887</v>
      </c>
      <c r="D1016" s="5">
        <v>1609846</v>
      </c>
      <c r="E1016" s="3" t="s">
        <v>1888</v>
      </c>
      <c r="F1016" s="4" t="s">
        <v>1889</v>
      </c>
      <c r="G1016" s="3" t="s">
        <v>1890</v>
      </c>
      <c r="H1016" s="4" t="s">
        <v>41</v>
      </c>
      <c r="I1016" s="3" t="s">
        <v>1891</v>
      </c>
      <c r="J1016" s="3" t="s">
        <v>1892</v>
      </c>
      <c r="K1016" s="4" t="s">
        <v>159</v>
      </c>
      <c r="L1016" s="3" t="s">
        <v>75</v>
      </c>
      <c r="M1016" s="4" t="s">
        <v>74</v>
      </c>
      <c r="N1016" s="3" t="s">
        <v>75</v>
      </c>
      <c r="O1016" s="3" t="s">
        <v>1893</v>
      </c>
      <c r="P1016" s="3" t="s">
        <v>1894</v>
      </c>
      <c r="Q1016" s="3" t="s">
        <v>1895</v>
      </c>
      <c r="R1016" s="3" t="s">
        <v>79</v>
      </c>
      <c r="S1016" s="3" t="s">
        <v>322</v>
      </c>
      <c r="T1016" s="4" t="s">
        <v>51</v>
      </c>
      <c r="U1016" s="4" t="s">
        <v>52</v>
      </c>
      <c r="V1016" s="3" t="s">
        <v>131</v>
      </c>
      <c r="W1016" s="4" t="s">
        <v>1896</v>
      </c>
      <c r="Y1016" s="3" t="s">
        <v>1897</v>
      </c>
      <c r="Z1016" s="4" t="s">
        <v>1898</v>
      </c>
    </row>
    <row r="1017" spans="1:26" x14ac:dyDescent="0.3">
      <c r="A1017" s="4" t="str">
        <f>_xlfn.CONCAT(M1017, K1017, "-", B1017, "-", T1017, "-", U1017)</f>
        <v>1609-341289-PUB-EB</v>
      </c>
      <c r="B1017" s="4">
        <v>341289</v>
      </c>
      <c r="C1017" s="4" t="s">
        <v>2628</v>
      </c>
      <c r="D1017" s="5">
        <v>1609783</v>
      </c>
      <c r="E1017" s="3" t="s">
        <v>2629</v>
      </c>
      <c r="F1017" s="4" t="s">
        <v>2630</v>
      </c>
      <c r="G1017" s="3" t="s">
        <v>2631</v>
      </c>
      <c r="H1017" s="4" t="s">
        <v>41</v>
      </c>
      <c r="I1017" s="3" t="s">
        <v>2632</v>
      </c>
      <c r="J1017" s="3" t="s">
        <v>1892</v>
      </c>
      <c r="K1017" s="4" t="s">
        <v>159</v>
      </c>
      <c r="L1017" s="3" t="s">
        <v>75</v>
      </c>
      <c r="M1017" s="4" t="s">
        <v>74</v>
      </c>
      <c r="N1017" s="3" t="s">
        <v>75</v>
      </c>
      <c r="O1017" s="3" t="s">
        <v>2633</v>
      </c>
      <c r="P1017" s="3" t="s">
        <v>2634</v>
      </c>
      <c r="Q1017" s="3" t="s">
        <v>2635</v>
      </c>
      <c r="R1017" s="3" t="s">
        <v>79</v>
      </c>
      <c r="S1017" s="3" t="s">
        <v>322</v>
      </c>
      <c r="T1017" s="4" t="s">
        <v>51</v>
      </c>
      <c r="U1017" s="4" t="s">
        <v>52</v>
      </c>
      <c r="V1017" s="3" t="s">
        <v>131</v>
      </c>
      <c r="W1017" s="4" t="s">
        <v>2636</v>
      </c>
      <c r="Y1017" s="3" t="s">
        <v>2637</v>
      </c>
      <c r="Z1017" s="4" t="s">
        <v>2638</v>
      </c>
    </row>
    <row r="1018" spans="1:26" x14ac:dyDescent="0.3">
      <c r="A1018" s="4" t="str">
        <f>_xlfn.CONCAT(M1018, K1018, "-", B1018, "-", T1018, "-", U1018)</f>
        <v>1609-341575-PUB-EB</v>
      </c>
      <c r="B1018" s="4">
        <v>341575</v>
      </c>
      <c r="C1018" s="4" t="s">
        <v>2843</v>
      </c>
      <c r="D1018" s="5">
        <v>1609802</v>
      </c>
      <c r="E1018" s="3" t="s">
        <v>2844</v>
      </c>
      <c r="F1018" s="4" t="s">
        <v>2845</v>
      </c>
      <c r="G1018" s="3" t="s">
        <v>2846</v>
      </c>
      <c r="H1018" s="4" t="s">
        <v>41</v>
      </c>
      <c r="I1018" s="3" t="s">
        <v>2847</v>
      </c>
      <c r="J1018" s="3" t="s">
        <v>1892</v>
      </c>
      <c r="K1018" s="4" t="s">
        <v>159</v>
      </c>
      <c r="L1018" s="3" t="s">
        <v>75</v>
      </c>
      <c r="M1018" s="4" t="s">
        <v>74</v>
      </c>
      <c r="N1018" s="3" t="s">
        <v>75</v>
      </c>
      <c r="O1018" s="3" t="s">
        <v>2848</v>
      </c>
      <c r="P1018" s="3" t="s">
        <v>2849</v>
      </c>
      <c r="Q1018" s="3" t="s">
        <v>2850</v>
      </c>
      <c r="R1018" s="3" t="s">
        <v>79</v>
      </c>
      <c r="S1018" s="3" t="s">
        <v>322</v>
      </c>
      <c r="T1018" s="4" t="s">
        <v>51</v>
      </c>
      <c r="U1018" s="4" t="s">
        <v>52</v>
      </c>
      <c r="V1018" s="3" t="s">
        <v>131</v>
      </c>
      <c r="W1018" s="4" t="s">
        <v>2851</v>
      </c>
      <c r="Y1018" s="3" t="s">
        <v>2852</v>
      </c>
      <c r="Z1018" s="4" t="s">
        <v>2853</v>
      </c>
    </row>
    <row r="1019" spans="1:26" x14ac:dyDescent="0.3">
      <c r="A1019" s="4" t="str">
        <f>_xlfn.CONCAT(M1019, K1019, "-", B1019, "-", T1019, "-", U1019)</f>
        <v>1609-343365-PUB-EB</v>
      </c>
      <c r="B1019" s="4">
        <v>343365</v>
      </c>
      <c r="C1019" s="4" t="s">
        <v>4413</v>
      </c>
      <c r="D1019" s="5">
        <v>1609401</v>
      </c>
      <c r="E1019" s="3" t="s">
        <v>4414</v>
      </c>
      <c r="F1019" s="4" t="s">
        <v>4415</v>
      </c>
      <c r="G1019" s="3" t="s">
        <v>4416</v>
      </c>
      <c r="H1019" s="4" t="s">
        <v>104</v>
      </c>
      <c r="I1019" s="3" t="s">
        <v>4417</v>
      </c>
      <c r="J1019" s="3" t="s">
        <v>1892</v>
      </c>
      <c r="K1019" s="4" t="s">
        <v>159</v>
      </c>
      <c r="L1019" s="3" t="s">
        <v>75</v>
      </c>
      <c r="M1019" s="4" t="s">
        <v>74</v>
      </c>
      <c r="N1019" s="3" t="s">
        <v>75</v>
      </c>
      <c r="O1019" s="3" t="s">
        <v>4418</v>
      </c>
      <c r="P1019" s="3" t="s">
        <v>4419</v>
      </c>
      <c r="Q1019" s="3" t="s">
        <v>4420</v>
      </c>
      <c r="R1019" s="3" t="s">
        <v>79</v>
      </c>
      <c r="S1019" s="3" t="s">
        <v>322</v>
      </c>
      <c r="T1019" s="4" t="s">
        <v>51</v>
      </c>
      <c r="U1019" s="4" t="s">
        <v>52</v>
      </c>
      <c r="V1019" s="3" t="s">
        <v>131</v>
      </c>
      <c r="W1019" s="4" t="s">
        <v>4421</v>
      </c>
      <c r="X1019" s="3" t="s">
        <v>4422</v>
      </c>
      <c r="Y1019" s="3" t="s">
        <v>4423</v>
      </c>
      <c r="Z1019" s="4" t="s">
        <v>4424</v>
      </c>
    </row>
    <row r="1020" spans="1:26" x14ac:dyDescent="0.3">
      <c r="A1020" s="4" t="str">
        <f>_xlfn.CONCAT(M1020, K1020, "-", B1020, "-", T1020, "-", U1020)</f>
        <v>1609-343808-PUB-EB</v>
      </c>
      <c r="B1020" s="4">
        <v>343808</v>
      </c>
      <c r="C1020" s="4" t="s">
        <v>4868</v>
      </c>
      <c r="D1020" s="5">
        <v>1609598</v>
      </c>
      <c r="E1020" s="3" t="s">
        <v>4869</v>
      </c>
      <c r="F1020" s="4" t="s">
        <v>1889</v>
      </c>
      <c r="G1020" s="3" t="s">
        <v>1890</v>
      </c>
      <c r="H1020" s="4" t="s">
        <v>41</v>
      </c>
      <c r="I1020" s="3" t="s">
        <v>4870</v>
      </c>
      <c r="J1020" s="3" t="s">
        <v>4871</v>
      </c>
      <c r="K1020" s="4" t="s">
        <v>159</v>
      </c>
      <c r="L1020" s="3" t="s">
        <v>75</v>
      </c>
      <c r="M1020" s="4" t="s">
        <v>74</v>
      </c>
      <c r="N1020" s="3" t="s">
        <v>75</v>
      </c>
      <c r="O1020" s="3" t="s">
        <v>4872</v>
      </c>
      <c r="P1020" s="3" t="s">
        <v>4873</v>
      </c>
      <c r="Q1020" s="3" t="s">
        <v>4874</v>
      </c>
      <c r="R1020" s="3" t="s">
        <v>79</v>
      </c>
      <c r="S1020" s="3" t="s">
        <v>322</v>
      </c>
      <c r="T1020" s="4" t="s">
        <v>51</v>
      </c>
      <c r="U1020" s="4" t="s">
        <v>52</v>
      </c>
      <c r="V1020" s="3" t="s">
        <v>64</v>
      </c>
      <c r="W1020" s="4" t="s">
        <v>4875</v>
      </c>
      <c r="Y1020" s="3" t="s">
        <v>4876</v>
      </c>
      <c r="Z1020" s="4" t="s">
        <v>4877</v>
      </c>
    </row>
    <row r="1021" spans="1:26" x14ac:dyDescent="0.3">
      <c r="A1021" s="4" t="str">
        <f>_xlfn.CONCAT(M1021, K1021, "-", B1021, "-", T1021, "-", U1021)</f>
        <v>1609-345957-PUB-EBS</v>
      </c>
      <c r="B1021" s="4">
        <v>345957</v>
      </c>
      <c r="C1021" s="4" t="s">
        <v>7047</v>
      </c>
      <c r="D1021" s="5">
        <v>1609085</v>
      </c>
      <c r="E1021" s="3" t="s">
        <v>7048</v>
      </c>
      <c r="F1021" s="4" t="s">
        <v>1889</v>
      </c>
      <c r="G1021" s="3" t="s">
        <v>1890</v>
      </c>
      <c r="H1021" s="4" t="s">
        <v>104</v>
      </c>
      <c r="I1021" s="3" t="s">
        <v>7049</v>
      </c>
      <c r="J1021" s="3" t="s">
        <v>7050</v>
      </c>
      <c r="K1021" s="4" t="s">
        <v>159</v>
      </c>
      <c r="L1021" s="3" t="s">
        <v>75</v>
      </c>
      <c r="M1021" s="4" t="s">
        <v>74</v>
      </c>
      <c r="N1021" s="3" t="s">
        <v>75</v>
      </c>
      <c r="O1021" s="3" t="s">
        <v>7051</v>
      </c>
      <c r="P1021" s="3" t="s">
        <v>7052</v>
      </c>
      <c r="Q1021" s="3" t="s">
        <v>7053</v>
      </c>
      <c r="R1021" s="3" t="s">
        <v>79</v>
      </c>
      <c r="S1021" s="3" t="s">
        <v>322</v>
      </c>
      <c r="T1021" s="4" t="s">
        <v>51</v>
      </c>
      <c r="U1021" s="4" t="s">
        <v>225</v>
      </c>
      <c r="V1021" s="3" t="s">
        <v>2275</v>
      </c>
      <c r="W1021" s="4" t="s">
        <v>7054</v>
      </c>
      <c r="X1021" s="3" t="s">
        <v>7055</v>
      </c>
      <c r="Y1021" s="3" t="s">
        <v>7056</v>
      </c>
      <c r="Z1021" s="4" t="s">
        <v>7057</v>
      </c>
    </row>
    <row r="1022" spans="1:26" x14ac:dyDescent="0.3">
      <c r="A1022" s="4" t="str">
        <f>_xlfn.CONCAT(M1022, K1022, "-", B1022, "-", T1022, "-", U1022)</f>
        <v>1609-346020-PUB-EBS</v>
      </c>
      <c r="B1022" s="4">
        <v>346020</v>
      </c>
      <c r="C1022" s="4" t="s">
        <v>7134</v>
      </c>
      <c r="D1022" s="5">
        <v>1609118</v>
      </c>
      <c r="E1022" s="3" t="s">
        <v>7135</v>
      </c>
      <c r="F1022" s="4" t="s">
        <v>7136</v>
      </c>
      <c r="G1022" s="3" t="s">
        <v>7137</v>
      </c>
      <c r="H1022" s="4" t="s">
        <v>104</v>
      </c>
      <c r="I1022" s="3" t="s">
        <v>7138</v>
      </c>
      <c r="J1022" s="3" t="s">
        <v>1892</v>
      </c>
      <c r="K1022" s="4" t="s">
        <v>159</v>
      </c>
      <c r="L1022" s="3" t="s">
        <v>75</v>
      </c>
      <c r="M1022" s="4" t="s">
        <v>74</v>
      </c>
      <c r="N1022" s="3" t="s">
        <v>75</v>
      </c>
      <c r="O1022" s="3" t="s">
        <v>7139</v>
      </c>
      <c r="P1022" s="3" t="s">
        <v>7140</v>
      </c>
      <c r="Q1022" s="3" t="s">
        <v>7141</v>
      </c>
      <c r="R1022" s="3" t="s">
        <v>79</v>
      </c>
      <c r="S1022" s="3" t="s">
        <v>322</v>
      </c>
      <c r="T1022" s="4" t="s">
        <v>51</v>
      </c>
      <c r="U1022" s="4" t="s">
        <v>225</v>
      </c>
      <c r="V1022" s="3" t="s">
        <v>773</v>
      </c>
      <c r="W1022" s="4" t="s">
        <v>7142</v>
      </c>
      <c r="X1022" s="3" t="s">
        <v>7143</v>
      </c>
      <c r="Y1022" s="3" t="s">
        <v>7144</v>
      </c>
      <c r="Z1022" s="4" t="s">
        <v>7145</v>
      </c>
    </row>
    <row r="1023" spans="1:26" x14ac:dyDescent="0.3">
      <c r="A1023" s="4" t="str">
        <f>_xlfn.CONCAT(M1023, K1023, "-", B1023, "-", T1023, "-", U1023)</f>
        <v>1609-346123-PUB-EBS</v>
      </c>
      <c r="B1023" s="4">
        <v>346123</v>
      </c>
      <c r="C1023" s="4" t="s">
        <v>7258</v>
      </c>
      <c r="D1023" s="5">
        <v>1609141</v>
      </c>
      <c r="E1023" s="3" t="s">
        <v>7259</v>
      </c>
      <c r="F1023" s="4" t="s">
        <v>7260</v>
      </c>
      <c r="G1023" s="3" t="s">
        <v>7261</v>
      </c>
      <c r="H1023" s="4" t="s">
        <v>104</v>
      </c>
      <c r="I1023" s="3" t="s">
        <v>7262</v>
      </c>
      <c r="J1023" s="3" t="s">
        <v>7263</v>
      </c>
      <c r="K1023" s="4" t="s">
        <v>159</v>
      </c>
      <c r="L1023" s="3" t="s">
        <v>75</v>
      </c>
      <c r="M1023" s="4" t="s">
        <v>74</v>
      </c>
      <c r="N1023" s="3" t="s">
        <v>75</v>
      </c>
      <c r="O1023" s="3" t="s">
        <v>7264</v>
      </c>
      <c r="P1023" s="3" t="s">
        <v>7265</v>
      </c>
      <c r="Q1023" s="3" t="s">
        <v>7266</v>
      </c>
      <c r="R1023" s="3" t="s">
        <v>79</v>
      </c>
      <c r="S1023" s="3" t="s">
        <v>322</v>
      </c>
      <c r="T1023" s="4" t="s">
        <v>51</v>
      </c>
      <c r="U1023" s="4" t="s">
        <v>225</v>
      </c>
      <c r="V1023" s="3" t="s">
        <v>275</v>
      </c>
      <c r="W1023" s="4" t="s">
        <v>7267</v>
      </c>
      <c r="X1023" s="3" t="s">
        <v>7268</v>
      </c>
      <c r="Y1023" s="3" t="s">
        <v>7269</v>
      </c>
      <c r="Z1023" s="4" t="s">
        <v>7270</v>
      </c>
    </row>
    <row r="1024" spans="1:26" x14ac:dyDescent="0.3">
      <c r="A1024" s="4" t="str">
        <f>_xlfn.CONCAT(M1024, K1024, "-", B1024, "-", T1024, "-", U1024)</f>
        <v>1609-346202-PUB-EBS</v>
      </c>
      <c r="B1024" s="4">
        <v>346202</v>
      </c>
      <c r="C1024" s="4" t="s">
        <v>7352</v>
      </c>
      <c r="D1024" s="5">
        <v>1609922</v>
      </c>
      <c r="E1024" s="3" t="s">
        <v>7353</v>
      </c>
      <c r="F1024" s="4" t="s">
        <v>7354</v>
      </c>
      <c r="G1024" s="3" t="s">
        <v>7355</v>
      </c>
      <c r="H1024" s="4" t="s">
        <v>104</v>
      </c>
      <c r="I1024" s="3" t="s">
        <v>7356</v>
      </c>
      <c r="J1024" s="3" t="s">
        <v>7357</v>
      </c>
      <c r="K1024" s="4" t="s">
        <v>159</v>
      </c>
      <c r="L1024" s="3" t="s">
        <v>75</v>
      </c>
      <c r="M1024" s="4" t="s">
        <v>74</v>
      </c>
      <c r="N1024" s="3" t="s">
        <v>75</v>
      </c>
      <c r="O1024" s="3" t="s">
        <v>7358</v>
      </c>
      <c r="P1024" s="3" t="s">
        <v>7359</v>
      </c>
      <c r="Q1024" s="3" t="s">
        <v>7360</v>
      </c>
      <c r="R1024" s="3" t="s">
        <v>79</v>
      </c>
      <c r="S1024" s="3" t="s">
        <v>322</v>
      </c>
      <c r="T1024" s="4" t="s">
        <v>51</v>
      </c>
      <c r="U1024" s="4" t="s">
        <v>225</v>
      </c>
      <c r="V1024" s="3" t="s">
        <v>2275</v>
      </c>
      <c r="W1024" s="4" t="s">
        <v>7361</v>
      </c>
      <c r="X1024" s="3" t="s">
        <v>7362</v>
      </c>
      <c r="Y1024" s="3" t="s">
        <v>7363</v>
      </c>
      <c r="Z1024" s="4" t="s">
        <v>7364</v>
      </c>
    </row>
    <row r="1025" spans="1:26" x14ac:dyDescent="0.3">
      <c r="A1025" s="4" t="str">
        <f>_xlfn.CONCAT(M1025, K1025, "-", B1025, "-", T1025, "-", U1025)</f>
        <v>1609-800485-PRI-C</v>
      </c>
      <c r="B1025" s="4">
        <v>800485</v>
      </c>
      <c r="C1025" s="4" t="s">
        <v>10523</v>
      </c>
      <c r="D1025" s="5">
        <v>1609086</v>
      </c>
      <c r="E1025" s="3" t="s">
        <v>10524</v>
      </c>
      <c r="H1025" s="4" t="s">
        <v>41</v>
      </c>
      <c r="I1025" s="3" t="s">
        <v>10525</v>
      </c>
      <c r="J1025" s="3" t="s">
        <v>1892</v>
      </c>
      <c r="K1025" s="4" t="s">
        <v>159</v>
      </c>
      <c r="L1025" s="3" t="s">
        <v>75</v>
      </c>
      <c r="M1025" s="4" t="s">
        <v>74</v>
      </c>
      <c r="N1025" s="3" t="s">
        <v>75</v>
      </c>
      <c r="O1025" s="3" t="s">
        <v>10526</v>
      </c>
      <c r="P1025" s="3" t="s">
        <v>10527</v>
      </c>
      <c r="Q1025" s="3" t="s">
        <v>10528</v>
      </c>
      <c r="R1025" s="3" t="s">
        <v>79</v>
      </c>
      <c r="S1025" s="3" t="s">
        <v>322</v>
      </c>
      <c r="T1025" s="4" t="s">
        <v>8096</v>
      </c>
      <c r="U1025" s="4" t="s">
        <v>8105</v>
      </c>
      <c r="V1025" s="3" t="s">
        <v>387</v>
      </c>
      <c r="W1025" s="4" t="s">
        <v>10529</v>
      </c>
      <c r="Y1025" s="3" t="s">
        <v>10530</v>
      </c>
      <c r="Z1025" s="4" t="s">
        <v>10531</v>
      </c>
    </row>
    <row r="1026" spans="1:26" x14ac:dyDescent="0.3">
      <c r="A1026" s="4" t="str">
        <f>_xlfn.CONCAT(M1026, K1026, "-", B1026, "-", T1026, "-", U1026)</f>
        <v>0214-330516-PUB-EB</v>
      </c>
      <c r="B1026" s="4">
        <v>330516</v>
      </c>
      <c r="C1026" s="4" t="s">
        <v>966</v>
      </c>
      <c r="D1026" s="5">
        <v>214039</v>
      </c>
      <c r="E1026" s="3" t="s">
        <v>967</v>
      </c>
      <c r="F1026" s="4" t="s">
        <v>968</v>
      </c>
      <c r="G1026" s="3" t="s">
        <v>969</v>
      </c>
      <c r="H1026" s="4" t="s">
        <v>104</v>
      </c>
      <c r="I1026" s="3" t="s">
        <v>970</v>
      </c>
      <c r="J1026" s="3" t="s">
        <v>971</v>
      </c>
      <c r="K1026" s="4" t="s">
        <v>90</v>
      </c>
      <c r="L1026" s="3" t="s">
        <v>972</v>
      </c>
      <c r="M1026" s="4" t="s">
        <v>317</v>
      </c>
      <c r="N1026" s="3" t="s">
        <v>866</v>
      </c>
      <c r="O1026" s="3" t="s">
        <v>973</v>
      </c>
      <c r="P1026" s="3" t="s">
        <v>974</v>
      </c>
      <c r="Q1026" s="3" t="s">
        <v>975</v>
      </c>
      <c r="R1026" s="3" t="s">
        <v>801</v>
      </c>
      <c r="S1026" s="3" t="s">
        <v>976</v>
      </c>
      <c r="T1026" s="4" t="s">
        <v>51</v>
      </c>
      <c r="U1026" s="4" t="s">
        <v>52</v>
      </c>
      <c r="V1026" s="3" t="s">
        <v>64</v>
      </c>
      <c r="W1026" s="4" t="s">
        <v>977</v>
      </c>
      <c r="X1026" s="3" t="s">
        <v>978</v>
      </c>
      <c r="Y1026" s="3" t="s">
        <v>979</v>
      </c>
      <c r="Z1026" s="4" t="s">
        <v>980</v>
      </c>
    </row>
    <row r="1027" spans="1:26" x14ac:dyDescent="0.3">
      <c r="A1027" s="4" t="str">
        <f>_xlfn.CONCAT(M1027, K1027, "-", B1027, "-", T1027, "-", U1027)</f>
        <v>0311-343389-PUB-EBS</v>
      </c>
      <c r="B1027" s="4">
        <v>343389</v>
      </c>
      <c r="C1027" s="4" t="s">
        <v>4425</v>
      </c>
      <c r="D1027" s="5">
        <v>311345</v>
      </c>
      <c r="E1027" s="3" t="s">
        <v>4426</v>
      </c>
      <c r="F1027" s="4" t="s">
        <v>4427</v>
      </c>
      <c r="G1027" s="3" t="s">
        <v>4428</v>
      </c>
      <c r="H1027" s="4" t="s">
        <v>104</v>
      </c>
      <c r="I1027" s="3" t="s">
        <v>4429</v>
      </c>
      <c r="J1027" s="3" t="s">
        <v>4430</v>
      </c>
      <c r="K1027" s="4" t="s">
        <v>144</v>
      </c>
      <c r="L1027" s="3" t="s">
        <v>4431</v>
      </c>
      <c r="M1027" s="4" t="s">
        <v>59</v>
      </c>
      <c r="N1027" s="3" t="s">
        <v>350</v>
      </c>
      <c r="O1027" s="3" t="s">
        <v>4432</v>
      </c>
      <c r="P1027" s="3" t="s">
        <v>4433</v>
      </c>
      <c r="Q1027" s="3" t="s">
        <v>4434</v>
      </c>
      <c r="R1027" s="3" t="s">
        <v>79</v>
      </c>
      <c r="S1027" s="3" t="s">
        <v>1652</v>
      </c>
      <c r="T1027" s="4" t="s">
        <v>51</v>
      </c>
      <c r="U1027" s="4" t="s">
        <v>225</v>
      </c>
      <c r="V1027" s="3" t="s">
        <v>226</v>
      </c>
      <c r="W1027" s="4" t="s">
        <v>4435</v>
      </c>
      <c r="X1027" s="3" t="s">
        <v>4436</v>
      </c>
      <c r="Y1027" s="3" t="s">
        <v>4437</v>
      </c>
      <c r="Z1027" s="4" t="s">
        <v>4438</v>
      </c>
    </row>
    <row r="1028" spans="1:26" x14ac:dyDescent="0.3">
      <c r="A1028" s="4" t="str">
        <f>_xlfn.CONCAT(M1028, K1028, "-", B1028, "-", T1028, "-", U1028)</f>
        <v>0510-330036-PUB-EBS</v>
      </c>
      <c r="B1028" s="4">
        <v>330036</v>
      </c>
      <c r="C1028" s="4" t="s">
        <v>374</v>
      </c>
      <c r="D1028" s="5">
        <v>510409</v>
      </c>
      <c r="E1028" s="3" t="s">
        <v>375</v>
      </c>
      <c r="F1028" s="4" t="s">
        <v>376</v>
      </c>
      <c r="G1028" s="3" t="s">
        <v>377</v>
      </c>
      <c r="H1028" s="4" t="s">
        <v>104</v>
      </c>
      <c r="I1028" s="3" t="s">
        <v>378</v>
      </c>
      <c r="J1028" s="3" t="s">
        <v>379</v>
      </c>
      <c r="K1028" s="4" t="s">
        <v>161</v>
      </c>
      <c r="L1028" s="3" t="s">
        <v>380</v>
      </c>
      <c r="M1028" s="4" t="s">
        <v>381</v>
      </c>
      <c r="N1028" s="3" t="s">
        <v>382</v>
      </c>
      <c r="O1028" s="3" t="s">
        <v>383</v>
      </c>
      <c r="P1028" s="3" t="s">
        <v>384</v>
      </c>
      <c r="Q1028" s="3" t="s">
        <v>385</v>
      </c>
      <c r="R1028" s="3" t="s">
        <v>165</v>
      </c>
      <c r="S1028" s="3" t="s">
        <v>386</v>
      </c>
      <c r="T1028" s="4" t="s">
        <v>51</v>
      </c>
      <c r="U1028" s="4" t="s">
        <v>225</v>
      </c>
      <c r="V1028" s="3" t="s">
        <v>387</v>
      </c>
      <c r="W1028" s="4" t="s">
        <v>388</v>
      </c>
      <c r="X1028" s="3" t="s">
        <v>389</v>
      </c>
      <c r="Y1028" s="3" t="s">
        <v>390</v>
      </c>
      <c r="Z1028" s="4" t="s">
        <v>391</v>
      </c>
    </row>
    <row r="1029" spans="1:26" x14ac:dyDescent="0.3">
      <c r="A1029" s="4" t="str">
        <f>_xlfn.CONCAT(M1029, K1029, "-", B1029, "-", T1029, "-", U1029)</f>
        <v>0815-344795-PUB-EB</v>
      </c>
      <c r="B1029" s="4">
        <v>344795</v>
      </c>
      <c r="C1029" s="4" t="s">
        <v>5922</v>
      </c>
      <c r="D1029" s="5">
        <v>815934</v>
      </c>
      <c r="E1029" s="3" t="s">
        <v>5923</v>
      </c>
      <c r="F1029" s="4" t="s">
        <v>5924</v>
      </c>
      <c r="G1029" s="3" t="s">
        <v>5925</v>
      </c>
      <c r="H1029" s="4" t="s">
        <v>104</v>
      </c>
      <c r="I1029" s="3" t="s">
        <v>5926</v>
      </c>
      <c r="J1029" s="3" t="s">
        <v>5927</v>
      </c>
      <c r="K1029" s="4" t="s">
        <v>108</v>
      </c>
      <c r="L1029" s="3" t="s">
        <v>5928</v>
      </c>
      <c r="M1029" s="4" t="s">
        <v>334</v>
      </c>
      <c r="N1029" s="3" t="s">
        <v>335</v>
      </c>
      <c r="O1029" s="3" t="s">
        <v>5929</v>
      </c>
      <c r="P1029" s="3" t="s">
        <v>5930</v>
      </c>
      <c r="Q1029" s="3" t="s">
        <v>5931</v>
      </c>
      <c r="R1029" s="3" t="s">
        <v>339</v>
      </c>
      <c r="S1029" s="3" t="s">
        <v>1305</v>
      </c>
      <c r="T1029" s="4" t="s">
        <v>51</v>
      </c>
      <c r="U1029" s="4" t="s">
        <v>52</v>
      </c>
      <c r="V1029" s="3" t="s">
        <v>149</v>
      </c>
      <c r="W1029" s="4" t="s">
        <v>5932</v>
      </c>
      <c r="X1029" s="3" t="s">
        <v>5933</v>
      </c>
      <c r="Y1029" s="3" t="s">
        <v>5934</v>
      </c>
      <c r="Z1029" s="4" t="s">
        <v>5935</v>
      </c>
    </row>
    <row r="1030" spans="1:26" x14ac:dyDescent="0.3">
      <c r="A1030" s="4" t="str">
        <f>_xlfn.CONCAT(M1030, K1030, "-", B1030, "-", T1030, "-", U1030)</f>
        <v>1316-340005-PUB-EB</v>
      </c>
      <c r="B1030" s="4">
        <v>340005</v>
      </c>
      <c r="C1030" s="4" t="s">
        <v>1469</v>
      </c>
      <c r="D1030" s="5">
        <v>1316010</v>
      </c>
      <c r="E1030" s="3" t="s">
        <v>1470</v>
      </c>
      <c r="F1030" s="4" t="s">
        <v>1471</v>
      </c>
      <c r="G1030" s="3" t="s">
        <v>1472</v>
      </c>
      <c r="H1030" s="4" t="s">
        <v>41</v>
      </c>
      <c r="I1030" s="3" t="s">
        <v>1473</v>
      </c>
      <c r="J1030" s="3" t="s">
        <v>1474</v>
      </c>
      <c r="K1030" s="4" t="s">
        <v>74</v>
      </c>
      <c r="L1030" s="3" t="s">
        <v>1475</v>
      </c>
      <c r="M1030" s="4" t="s">
        <v>92</v>
      </c>
      <c r="N1030" s="3" t="s">
        <v>93</v>
      </c>
      <c r="O1030" s="3" t="s">
        <v>1476</v>
      </c>
      <c r="P1030" s="3" t="s">
        <v>1477</v>
      </c>
      <c r="Q1030" s="3" t="s">
        <v>1478</v>
      </c>
      <c r="R1030" s="3" t="s">
        <v>79</v>
      </c>
      <c r="S1030" s="3" t="s">
        <v>97</v>
      </c>
      <c r="T1030" s="4" t="s">
        <v>51</v>
      </c>
      <c r="U1030" s="4" t="s">
        <v>52</v>
      </c>
      <c r="V1030" s="3" t="s">
        <v>149</v>
      </c>
      <c r="W1030" s="4" t="s">
        <v>1479</v>
      </c>
      <c r="Y1030" s="3" t="s">
        <v>1480</v>
      </c>
      <c r="Z1030" s="4" t="s">
        <v>1481</v>
      </c>
    </row>
    <row r="1031" spans="1:26" x14ac:dyDescent="0.3">
      <c r="A1031" s="4" t="str">
        <f>_xlfn.CONCAT(M1031, K1031, "-", B1031, "-", T1031, "-", U1031)</f>
        <v>1316-340947-PUB-EB</v>
      </c>
      <c r="B1031" s="4">
        <v>340947</v>
      </c>
      <c r="C1031" s="4" t="s">
        <v>2329</v>
      </c>
      <c r="D1031" s="5">
        <v>1316798</v>
      </c>
      <c r="E1031" s="3" t="s">
        <v>2330</v>
      </c>
      <c r="F1031" s="4" t="s">
        <v>1471</v>
      </c>
      <c r="G1031" s="3" t="s">
        <v>1472</v>
      </c>
      <c r="H1031" s="4" t="s">
        <v>104</v>
      </c>
      <c r="I1031" s="3" t="s">
        <v>2331</v>
      </c>
      <c r="J1031" s="3" t="s">
        <v>2332</v>
      </c>
      <c r="K1031" s="4" t="s">
        <v>74</v>
      </c>
      <c r="L1031" s="3" t="s">
        <v>1475</v>
      </c>
      <c r="M1031" s="4" t="s">
        <v>92</v>
      </c>
      <c r="N1031" s="3" t="s">
        <v>93</v>
      </c>
      <c r="O1031" s="3" t="s">
        <v>2333</v>
      </c>
      <c r="P1031" s="3" t="s">
        <v>2334</v>
      </c>
      <c r="Q1031" s="3" t="s">
        <v>2335</v>
      </c>
      <c r="R1031" s="3" t="s">
        <v>79</v>
      </c>
      <c r="S1031" s="3" t="s">
        <v>97</v>
      </c>
      <c r="T1031" s="4" t="s">
        <v>51</v>
      </c>
      <c r="U1031" s="4" t="s">
        <v>52</v>
      </c>
      <c r="V1031" s="3" t="s">
        <v>131</v>
      </c>
      <c r="W1031" s="4" t="s">
        <v>2336</v>
      </c>
      <c r="X1031" s="3" t="s">
        <v>2337</v>
      </c>
      <c r="Y1031" s="3" t="s">
        <v>2338</v>
      </c>
      <c r="Z1031" s="4" t="s">
        <v>2339</v>
      </c>
    </row>
    <row r="1032" spans="1:26" x14ac:dyDescent="0.3">
      <c r="A1032" s="4" t="str">
        <f>_xlfn.CONCAT(M1032, K1032, "-", B1032, "-", T1032, "-", U1032)</f>
        <v>1316-341605-PUB-EB</v>
      </c>
      <c r="B1032" s="4">
        <v>341605</v>
      </c>
      <c r="C1032" s="4" t="s">
        <v>2878</v>
      </c>
      <c r="D1032" s="5">
        <v>1316517</v>
      </c>
      <c r="E1032" s="3" t="s">
        <v>2879</v>
      </c>
      <c r="F1032" s="4" t="s">
        <v>2880</v>
      </c>
      <c r="G1032" s="3" t="s">
        <v>2881</v>
      </c>
      <c r="H1032" s="4" t="s">
        <v>104</v>
      </c>
      <c r="I1032" s="3" t="s">
        <v>2882</v>
      </c>
      <c r="J1032" s="3" t="s">
        <v>2883</v>
      </c>
      <c r="K1032" s="4" t="s">
        <v>74</v>
      </c>
      <c r="L1032" s="3" t="s">
        <v>1475</v>
      </c>
      <c r="M1032" s="4" t="s">
        <v>92</v>
      </c>
      <c r="N1032" s="3" t="s">
        <v>93</v>
      </c>
      <c r="O1032" s="3" t="s">
        <v>2884</v>
      </c>
      <c r="P1032" s="3" t="s">
        <v>2885</v>
      </c>
      <c r="Q1032" s="3" t="s">
        <v>2886</v>
      </c>
      <c r="R1032" s="3" t="s">
        <v>79</v>
      </c>
      <c r="S1032" s="3" t="s">
        <v>97</v>
      </c>
      <c r="T1032" s="4" t="s">
        <v>51</v>
      </c>
      <c r="U1032" s="4" t="s">
        <v>52</v>
      </c>
      <c r="V1032" s="3" t="s">
        <v>131</v>
      </c>
      <c r="W1032" s="4" t="s">
        <v>2887</v>
      </c>
      <c r="X1032" s="3" t="s">
        <v>2888</v>
      </c>
      <c r="Y1032" s="3" t="s">
        <v>2889</v>
      </c>
      <c r="Z1032" s="4" t="s">
        <v>2890</v>
      </c>
    </row>
    <row r="1033" spans="1:26" x14ac:dyDescent="0.3">
      <c r="A1033" s="4" t="str">
        <f>_xlfn.CONCAT(M1033, K1033, "-", B1033, "-", T1033, "-", U1033)</f>
        <v>1316-341927-PUB-</v>
      </c>
      <c r="B1033" s="5">
        <v>341927</v>
      </c>
      <c r="E1033" s="3" t="s">
        <v>11407</v>
      </c>
      <c r="F1033" s="4" t="s">
        <v>11408</v>
      </c>
      <c r="G1033" s="3" t="s">
        <v>11409</v>
      </c>
      <c r="H1033" s="4" t="s">
        <v>41</v>
      </c>
      <c r="I1033" s="3" t="s">
        <v>11410</v>
      </c>
      <c r="J1033" s="3" t="s">
        <v>2883</v>
      </c>
      <c r="K1033" s="4" t="s">
        <v>74</v>
      </c>
      <c r="L1033" s="3" t="s">
        <v>1475</v>
      </c>
      <c r="M1033" s="4" t="s">
        <v>92</v>
      </c>
      <c r="N1033" s="3" t="s">
        <v>93</v>
      </c>
      <c r="O1033" s="3" t="s">
        <v>11411</v>
      </c>
      <c r="P1033" s="3" t="e">
        <v>#N/A</v>
      </c>
      <c r="Q1033" s="3" t="e">
        <v>#N/A</v>
      </c>
      <c r="R1033" s="3" t="s">
        <v>79</v>
      </c>
      <c r="S1033" s="3" t="s">
        <v>97</v>
      </c>
      <c r="T1033" s="4" t="s">
        <v>51</v>
      </c>
      <c r="V1033" s="3" t="s">
        <v>81</v>
      </c>
      <c r="W1033" s="3" t="s">
        <v>11412</v>
      </c>
      <c r="Y1033" s="3" t="s">
        <v>11413</v>
      </c>
      <c r="Z1033" s="4" t="s">
        <v>11414</v>
      </c>
    </row>
    <row r="1034" spans="1:26" x14ac:dyDescent="0.3">
      <c r="A1034" s="4" t="str">
        <f>_xlfn.CONCAT(M1034, K1034, "-", B1034, "-", T1034, "-", U1034)</f>
        <v>1316-343961-PUB-EB</v>
      </c>
      <c r="B1034" s="4">
        <v>343961</v>
      </c>
      <c r="C1034" s="4" t="s">
        <v>5017</v>
      </c>
      <c r="D1034" s="5">
        <v>1316922</v>
      </c>
      <c r="E1034" s="3" t="s">
        <v>5018</v>
      </c>
      <c r="F1034" s="4" t="s">
        <v>5019</v>
      </c>
      <c r="G1034" s="3" t="s">
        <v>5020</v>
      </c>
      <c r="H1034" s="4" t="s">
        <v>104</v>
      </c>
      <c r="I1034" s="3" t="s">
        <v>5021</v>
      </c>
      <c r="J1034" s="3" t="s">
        <v>5022</v>
      </c>
      <c r="K1034" s="4" t="s">
        <v>74</v>
      </c>
      <c r="L1034" s="3" t="s">
        <v>1475</v>
      </c>
      <c r="M1034" s="4" t="s">
        <v>92</v>
      </c>
      <c r="N1034" s="3" t="s">
        <v>93</v>
      </c>
      <c r="O1034" s="3" t="s">
        <v>5023</v>
      </c>
      <c r="P1034" s="3" t="s">
        <v>5024</v>
      </c>
      <c r="Q1034" s="3" t="s">
        <v>5025</v>
      </c>
      <c r="R1034" s="3" t="s">
        <v>79</v>
      </c>
      <c r="S1034" s="3" t="s">
        <v>97</v>
      </c>
      <c r="T1034" s="4" t="s">
        <v>51</v>
      </c>
      <c r="U1034" s="4" t="s">
        <v>52</v>
      </c>
      <c r="V1034" s="3" t="s">
        <v>131</v>
      </c>
      <c r="W1034" s="4" t="s">
        <v>5026</v>
      </c>
      <c r="X1034" s="3" t="s">
        <v>5027</v>
      </c>
      <c r="Y1034" s="3" t="s">
        <v>5028</v>
      </c>
      <c r="Z1034" s="4" t="s">
        <v>5029</v>
      </c>
    </row>
    <row r="1035" spans="1:26" x14ac:dyDescent="0.3">
      <c r="A1035" s="4" t="str">
        <f>_xlfn.CONCAT(M1035, K1035, "-", B1035, "-", T1035, "-", U1035)</f>
        <v>1316-803664-PRI-C</v>
      </c>
      <c r="B1035" s="4">
        <v>803664</v>
      </c>
      <c r="C1035" s="4" t="s">
        <v>10780</v>
      </c>
      <c r="D1035" s="5">
        <v>1316275</v>
      </c>
      <c r="E1035" s="3" t="s">
        <v>10781</v>
      </c>
      <c r="H1035" s="4" t="s">
        <v>41</v>
      </c>
      <c r="I1035" s="3" t="s">
        <v>10782</v>
      </c>
      <c r="J1035" s="3" t="s">
        <v>2883</v>
      </c>
      <c r="K1035" s="4" t="s">
        <v>74</v>
      </c>
      <c r="L1035" s="3" t="s">
        <v>1475</v>
      </c>
      <c r="M1035" s="4" t="s">
        <v>92</v>
      </c>
      <c r="N1035" s="3" t="s">
        <v>93</v>
      </c>
      <c r="O1035" s="3" t="s">
        <v>10783</v>
      </c>
      <c r="P1035" s="3" t="s">
        <v>10784</v>
      </c>
      <c r="Q1035" s="3" t="s">
        <v>10785</v>
      </c>
      <c r="R1035" s="3" t="s">
        <v>79</v>
      </c>
      <c r="S1035" s="3" t="s">
        <v>97</v>
      </c>
      <c r="T1035" s="4" t="s">
        <v>8096</v>
      </c>
      <c r="U1035" s="4" t="s">
        <v>8105</v>
      </c>
      <c r="V1035" s="3" t="s">
        <v>64</v>
      </c>
      <c r="Y1035" s="3" t="s">
        <v>10786</v>
      </c>
      <c r="Z1035" s="4" t="s">
        <v>10787</v>
      </c>
    </row>
    <row r="1036" spans="1:26" x14ac:dyDescent="0.3">
      <c r="A1036" s="4" t="str">
        <f>_xlfn.CONCAT(M1036, K1036, "-", B1036, "-", T1036, "-", U1036)</f>
        <v>1927-807368-PUB-</v>
      </c>
      <c r="B1036" s="5">
        <v>807368</v>
      </c>
      <c r="E1036" s="3" t="s">
        <v>12241</v>
      </c>
      <c r="F1036" s="4" t="s">
        <v>12242</v>
      </c>
      <c r="G1036" s="3" t="s">
        <v>12243</v>
      </c>
      <c r="H1036" s="4" t="s">
        <v>104</v>
      </c>
      <c r="I1036" s="3" t="s">
        <v>12244</v>
      </c>
      <c r="J1036" s="3" t="s">
        <v>12245</v>
      </c>
      <c r="K1036" s="4" t="s">
        <v>12246</v>
      </c>
      <c r="L1036" s="3" t="s">
        <v>12247</v>
      </c>
      <c r="M1036" s="4" t="s">
        <v>2360</v>
      </c>
      <c r="N1036" s="3" t="s">
        <v>12248</v>
      </c>
      <c r="O1036" s="3" t="s">
        <v>12249</v>
      </c>
      <c r="P1036" s="3" t="e">
        <v>#N/A</v>
      </c>
      <c r="Q1036" s="3" t="e">
        <v>#N/A</v>
      </c>
      <c r="T1036" s="4" t="s">
        <v>51</v>
      </c>
      <c r="V1036" s="3" t="s">
        <v>773</v>
      </c>
      <c r="W1036" s="3"/>
      <c r="Y1036" s="3" t="s">
        <v>98</v>
      </c>
    </row>
    <row r="1037" spans="1:26" x14ac:dyDescent="0.3">
      <c r="A1037" s="4" t="str">
        <f>_xlfn.CONCAT(M1037, K1037, "-", B1037, "-", T1037, "-", U1037)</f>
        <v>0410-346184-PUB-EBS</v>
      </c>
      <c r="B1037" s="4">
        <v>346184</v>
      </c>
      <c r="C1037" s="4" t="s">
        <v>7326</v>
      </c>
      <c r="D1037" s="5">
        <v>410378</v>
      </c>
      <c r="E1037" s="3" t="s">
        <v>7327</v>
      </c>
      <c r="F1037" s="4" t="s">
        <v>7328</v>
      </c>
      <c r="G1037" s="3" t="s">
        <v>7329</v>
      </c>
      <c r="H1037" s="4" t="s">
        <v>104</v>
      </c>
      <c r="I1037" s="3" t="s">
        <v>7330</v>
      </c>
      <c r="J1037" s="3" t="s">
        <v>7331</v>
      </c>
      <c r="K1037" s="4" t="s">
        <v>161</v>
      </c>
      <c r="L1037" s="3" t="s">
        <v>7332</v>
      </c>
      <c r="M1037" s="4" t="s">
        <v>44</v>
      </c>
      <c r="N1037" s="3" t="s">
        <v>238</v>
      </c>
      <c r="O1037" s="3" t="s">
        <v>7333</v>
      </c>
      <c r="P1037" s="3">
        <v>41.30491</v>
      </c>
      <c r="Q1037" s="3">
        <v>-7.1524000000000001</v>
      </c>
      <c r="R1037" s="3" t="s">
        <v>79</v>
      </c>
      <c r="S1037" s="3" t="s">
        <v>4477</v>
      </c>
      <c r="T1037" s="4" t="s">
        <v>51</v>
      </c>
      <c r="U1037" s="4" t="s">
        <v>225</v>
      </c>
      <c r="V1037" s="3" t="s">
        <v>275</v>
      </c>
      <c r="W1037" s="4" t="s">
        <v>7334</v>
      </c>
      <c r="X1037" s="3" t="s">
        <v>7335</v>
      </c>
      <c r="Y1037" s="3" t="s">
        <v>7336</v>
      </c>
      <c r="Z1037" s="4" t="s">
        <v>7337</v>
      </c>
    </row>
    <row r="1038" spans="1:26" x14ac:dyDescent="0.3">
      <c r="A1038" s="4" t="str">
        <f>_xlfn.CONCAT(M1038, K1038, "-", B1038, "-", T1038, "-", U1038)</f>
        <v>1114-330024-PUB-EB</v>
      </c>
      <c r="B1038" s="4">
        <v>330024</v>
      </c>
      <c r="C1038" s="4" t="s">
        <v>360</v>
      </c>
      <c r="D1038" s="5">
        <v>1114301</v>
      </c>
      <c r="E1038" s="3" t="s">
        <v>361</v>
      </c>
      <c r="F1038" s="4" t="s">
        <v>362</v>
      </c>
      <c r="G1038" s="3" t="s">
        <v>363</v>
      </c>
      <c r="H1038" s="4" t="s">
        <v>104</v>
      </c>
      <c r="I1038" s="3" t="s">
        <v>364</v>
      </c>
      <c r="J1038" s="3" t="s">
        <v>365</v>
      </c>
      <c r="K1038" s="4" t="s">
        <v>90</v>
      </c>
      <c r="L1038" s="3" t="s">
        <v>366</v>
      </c>
      <c r="M1038" s="4" t="s">
        <v>144</v>
      </c>
      <c r="N1038" s="3" t="s">
        <v>143</v>
      </c>
      <c r="O1038" s="3" t="s">
        <v>367</v>
      </c>
      <c r="P1038" s="3" t="s">
        <v>368</v>
      </c>
      <c r="Q1038" s="3" t="s">
        <v>369</v>
      </c>
      <c r="R1038" s="3" t="s">
        <v>113</v>
      </c>
      <c r="S1038" s="3" t="s">
        <v>148</v>
      </c>
      <c r="T1038" s="4" t="s">
        <v>51</v>
      </c>
      <c r="U1038" s="4" t="s">
        <v>52</v>
      </c>
      <c r="V1038" s="3" t="s">
        <v>115</v>
      </c>
      <c r="W1038" s="4" t="s">
        <v>370</v>
      </c>
      <c r="X1038" s="3" t="s">
        <v>371</v>
      </c>
      <c r="Y1038" s="3" t="s">
        <v>372</v>
      </c>
      <c r="Z1038" s="4" t="s">
        <v>373</v>
      </c>
    </row>
    <row r="1039" spans="1:26" x14ac:dyDescent="0.3">
      <c r="A1039" s="4" t="str">
        <f>_xlfn.CONCAT(M1039, K1039, "-", B1039, "-", T1039, "-", U1039)</f>
        <v>1114-340339-PUB-</v>
      </c>
      <c r="B1039" s="5">
        <v>340339</v>
      </c>
      <c r="E1039" s="3" t="s">
        <v>11136</v>
      </c>
      <c r="F1039" s="4" t="s">
        <v>2268</v>
      </c>
      <c r="G1039" s="3" t="s">
        <v>2269</v>
      </c>
      <c r="H1039" s="4" t="s">
        <v>41</v>
      </c>
      <c r="I1039" s="3" t="s">
        <v>11137</v>
      </c>
      <c r="J1039" s="3" t="s">
        <v>2271</v>
      </c>
      <c r="K1039" s="4" t="s">
        <v>90</v>
      </c>
      <c r="L1039" s="3" t="s">
        <v>366</v>
      </c>
      <c r="M1039" s="4" t="s">
        <v>144</v>
      </c>
      <c r="N1039" s="3" t="s">
        <v>143</v>
      </c>
      <c r="O1039" s="3" t="s">
        <v>7833</v>
      </c>
      <c r="P1039" s="3" t="e">
        <v>#N/A</v>
      </c>
      <c r="Q1039" s="3" t="e">
        <v>#N/A</v>
      </c>
      <c r="R1039" s="3" t="s">
        <v>113</v>
      </c>
      <c r="S1039" s="3" t="s">
        <v>148</v>
      </c>
      <c r="T1039" s="4" t="s">
        <v>51</v>
      </c>
      <c r="V1039" s="3" t="s">
        <v>131</v>
      </c>
      <c r="W1039" s="3" t="s">
        <v>11138</v>
      </c>
      <c r="Y1039" s="3" t="s">
        <v>11139</v>
      </c>
      <c r="Z1039" s="4" t="s">
        <v>11140</v>
      </c>
    </row>
    <row r="1040" spans="1:26" x14ac:dyDescent="0.3">
      <c r="A1040" s="4" t="str">
        <f>_xlfn.CONCAT(M1040, K1040, "-", B1040, "-", T1040, "-", U1040)</f>
        <v>1114-340881-PUB-EBS</v>
      </c>
      <c r="B1040" s="4">
        <v>340881</v>
      </c>
      <c r="C1040" s="4" t="s">
        <v>2266</v>
      </c>
      <c r="D1040" s="5">
        <v>1114316</v>
      </c>
      <c r="E1040" s="3" t="s">
        <v>2267</v>
      </c>
      <c r="F1040" s="4" t="s">
        <v>2268</v>
      </c>
      <c r="G1040" s="3" t="s">
        <v>2269</v>
      </c>
      <c r="H1040" s="4" t="s">
        <v>104</v>
      </c>
      <c r="I1040" s="3" t="s">
        <v>2270</v>
      </c>
      <c r="J1040" s="3" t="s">
        <v>2271</v>
      </c>
      <c r="K1040" s="4" t="s">
        <v>90</v>
      </c>
      <c r="L1040" s="3" t="s">
        <v>366</v>
      </c>
      <c r="M1040" s="4" t="s">
        <v>144</v>
      </c>
      <c r="N1040" s="3" t="s">
        <v>143</v>
      </c>
      <c r="O1040" s="3" t="s">
        <v>2272</v>
      </c>
      <c r="P1040" s="3" t="s">
        <v>2273</v>
      </c>
      <c r="Q1040" s="3" t="s">
        <v>2274</v>
      </c>
      <c r="R1040" s="3" t="s">
        <v>113</v>
      </c>
      <c r="S1040" s="3" t="s">
        <v>148</v>
      </c>
      <c r="T1040" s="4" t="s">
        <v>51</v>
      </c>
      <c r="U1040" s="4" t="s">
        <v>225</v>
      </c>
      <c r="V1040" s="3" t="s">
        <v>2275</v>
      </c>
      <c r="W1040" s="4" t="s">
        <v>2276</v>
      </c>
      <c r="X1040" s="3" t="s">
        <v>2277</v>
      </c>
      <c r="Y1040" s="3" t="s">
        <v>2278</v>
      </c>
      <c r="Z1040" s="4" t="s">
        <v>2279</v>
      </c>
    </row>
    <row r="1041" spans="1:26" x14ac:dyDescent="0.3">
      <c r="A1041" s="4" t="str">
        <f>_xlfn.CONCAT(M1041, K1041, "-", B1041, "-", T1041, "-", U1041)</f>
        <v>1114-341332-PUB-</v>
      </c>
      <c r="B1041" s="5">
        <v>341332</v>
      </c>
      <c r="E1041" s="3" t="s">
        <v>11309</v>
      </c>
      <c r="F1041" s="4" t="s">
        <v>11310</v>
      </c>
      <c r="G1041" s="3" t="s">
        <v>11311</v>
      </c>
      <c r="H1041" s="4" t="s">
        <v>41</v>
      </c>
      <c r="I1041" s="3" t="s">
        <v>11312</v>
      </c>
      <c r="J1041" s="3" t="s">
        <v>8313</v>
      </c>
      <c r="K1041" s="4" t="s">
        <v>90</v>
      </c>
      <c r="L1041" s="3" t="s">
        <v>366</v>
      </c>
      <c r="M1041" s="4" t="s">
        <v>144</v>
      </c>
      <c r="N1041" s="3" t="s">
        <v>143</v>
      </c>
      <c r="O1041" s="3" t="s">
        <v>11313</v>
      </c>
      <c r="P1041" s="3" t="e">
        <v>#N/A</v>
      </c>
      <c r="Q1041" s="3" t="e">
        <v>#N/A</v>
      </c>
      <c r="R1041" s="3" t="s">
        <v>113</v>
      </c>
      <c r="S1041" s="3" t="s">
        <v>148</v>
      </c>
      <c r="T1041" s="4" t="s">
        <v>51</v>
      </c>
      <c r="V1041" s="3" t="s">
        <v>64</v>
      </c>
      <c r="W1041" s="3" t="s">
        <v>11314</v>
      </c>
      <c r="Y1041" s="3" t="s">
        <v>11315</v>
      </c>
      <c r="Z1041" s="4" t="s">
        <v>11316</v>
      </c>
    </row>
    <row r="1042" spans="1:26" x14ac:dyDescent="0.3">
      <c r="A1042" s="4" t="str">
        <f>_xlfn.CONCAT(M1042, K1042, "-", B1042, "-", T1042, "-", U1042)</f>
        <v>1114-343146-PUB-EB</v>
      </c>
      <c r="B1042" s="4">
        <v>343146</v>
      </c>
      <c r="C1042" s="4" t="s">
        <v>4237</v>
      </c>
      <c r="D1042" s="5">
        <v>1114678</v>
      </c>
      <c r="E1042" s="3" t="s">
        <v>4238</v>
      </c>
      <c r="F1042" s="4" t="s">
        <v>4239</v>
      </c>
      <c r="G1042" s="3" t="s">
        <v>4240</v>
      </c>
      <c r="H1042" s="4" t="s">
        <v>104</v>
      </c>
      <c r="I1042" s="3" t="s">
        <v>4241</v>
      </c>
      <c r="J1042" s="3" t="s">
        <v>4242</v>
      </c>
      <c r="K1042" s="4" t="s">
        <v>90</v>
      </c>
      <c r="L1042" s="3" t="s">
        <v>366</v>
      </c>
      <c r="M1042" s="4" t="s">
        <v>144</v>
      </c>
      <c r="N1042" s="3" t="s">
        <v>143</v>
      </c>
      <c r="O1042" s="3" t="s">
        <v>4243</v>
      </c>
      <c r="P1042" s="3" t="s">
        <v>4244</v>
      </c>
      <c r="Q1042" s="3" t="s">
        <v>4245</v>
      </c>
      <c r="R1042" s="3" t="s">
        <v>113</v>
      </c>
      <c r="S1042" s="3" t="s">
        <v>148</v>
      </c>
      <c r="T1042" s="4" t="s">
        <v>51</v>
      </c>
      <c r="U1042" s="4" t="s">
        <v>52</v>
      </c>
      <c r="V1042" s="3" t="s">
        <v>131</v>
      </c>
      <c r="W1042" s="4" t="s">
        <v>4246</v>
      </c>
      <c r="X1042" s="3" t="s">
        <v>4247</v>
      </c>
      <c r="Y1042" s="3" t="s">
        <v>4248</v>
      </c>
      <c r="Z1042" s="4" t="s">
        <v>4249</v>
      </c>
    </row>
    <row r="1043" spans="1:26" x14ac:dyDescent="0.3">
      <c r="A1043" s="4" t="str">
        <f>_xlfn.CONCAT(M1043, K1043, "-", B1043, "-", T1043, "-", U1043)</f>
        <v>1114-344527-PUB-EBS</v>
      </c>
      <c r="B1043" s="4">
        <v>344527</v>
      </c>
      <c r="C1043" s="4" t="s">
        <v>5672</v>
      </c>
      <c r="D1043" s="5">
        <v>1114761</v>
      </c>
      <c r="E1043" s="3" t="s">
        <v>5673</v>
      </c>
      <c r="F1043" s="4" t="s">
        <v>5674</v>
      </c>
      <c r="G1043" s="3" t="s">
        <v>5675</v>
      </c>
      <c r="H1043" s="4" t="s">
        <v>104</v>
      </c>
      <c r="I1043" s="3" t="s">
        <v>5676</v>
      </c>
      <c r="J1043" s="3" t="s">
        <v>5677</v>
      </c>
      <c r="K1043" s="4" t="s">
        <v>90</v>
      </c>
      <c r="L1043" s="3" t="s">
        <v>366</v>
      </c>
      <c r="M1043" s="4" t="s">
        <v>144</v>
      </c>
      <c r="N1043" s="3" t="s">
        <v>143</v>
      </c>
      <c r="O1043" s="3" t="s">
        <v>5678</v>
      </c>
      <c r="P1043" s="3" t="s">
        <v>5679</v>
      </c>
      <c r="Q1043" s="3" t="s">
        <v>5680</v>
      </c>
      <c r="R1043" s="3" t="s">
        <v>113</v>
      </c>
      <c r="S1043" s="3" t="s">
        <v>148</v>
      </c>
      <c r="T1043" s="4" t="s">
        <v>51</v>
      </c>
      <c r="U1043" s="4" t="s">
        <v>225</v>
      </c>
      <c r="V1043" s="3" t="s">
        <v>226</v>
      </c>
      <c r="W1043" s="4" t="s">
        <v>5681</v>
      </c>
      <c r="X1043" s="3" t="s">
        <v>5682</v>
      </c>
      <c r="Y1043" s="3" t="s">
        <v>5683</v>
      </c>
      <c r="Z1043" s="4" t="s">
        <v>5684</v>
      </c>
    </row>
    <row r="1044" spans="1:26" x14ac:dyDescent="0.3">
      <c r="A1044" s="4" t="str">
        <f>_xlfn.CONCAT(M1044, K1044, "-", B1044, "-", T1044, "-", U1044)</f>
        <v>1114-344539-PUB-EB</v>
      </c>
      <c r="B1044" s="4">
        <v>344539</v>
      </c>
      <c r="C1044" s="4" t="s">
        <v>5685</v>
      </c>
      <c r="D1044" s="5">
        <v>1114277</v>
      </c>
      <c r="E1044" s="3" t="s">
        <v>5686</v>
      </c>
      <c r="F1044" s="4" t="s">
        <v>5687</v>
      </c>
      <c r="G1044" s="3" t="s">
        <v>5688</v>
      </c>
      <c r="H1044" s="4" t="s">
        <v>104</v>
      </c>
      <c r="I1044" s="3" t="s">
        <v>5689</v>
      </c>
      <c r="J1044" s="3" t="s">
        <v>365</v>
      </c>
      <c r="K1044" s="4" t="s">
        <v>90</v>
      </c>
      <c r="L1044" s="3" t="s">
        <v>366</v>
      </c>
      <c r="M1044" s="4" t="s">
        <v>144</v>
      </c>
      <c r="N1044" s="3" t="s">
        <v>143</v>
      </c>
      <c r="O1044" s="3" t="s">
        <v>5690</v>
      </c>
      <c r="P1044" s="3" t="s">
        <v>5691</v>
      </c>
      <c r="Q1044" s="3" t="s">
        <v>5692</v>
      </c>
      <c r="R1044" s="3" t="s">
        <v>113</v>
      </c>
      <c r="S1044" s="3" t="s">
        <v>148</v>
      </c>
      <c r="T1044" s="4" t="s">
        <v>51</v>
      </c>
      <c r="U1044" s="4" t="s">
        <v>52</v>
      </c>
      <c r="V1044" s="3" t="s">
        <v>131</v>
      </c>
      <c r="W1044" s="4" t="s">
        <v>5693</v>
      </c>
      <c r="X1044" s="3" t="s">
        <v>5694</v>
      </c>
      <c r="Y1044" s="3" t="s">
        <v>5695</v>
      </c>
      <c r="Z1044" s="4" t="s">
        <v>5696</v>
      </c>
    </row>
    <row r="1045" spans="1:26" x14ac:dyDescent="0.3">
      <c r="A1045" s="4" t="str">
        <f>_xlfn.CONCAT(M1045, K1045, "-", B1045, "-", T1045, "-", U1045)</f>
        <v>1114-346639-PUB-EB</v>
      </c>
      <c r="B1045" s="4">
        <v>346639</v>
      </c>
      <c r="C1045" s="4" t="s">
        <v>7777</v>
      </c>
      <c r="D1045" s="5">
        <v>1114607</v>
      </c>
      <c r="E1045" s="3" t="s">
        <v>7778</v>
      </c>
      <c r="F1045" s="4" t="s">
        <v>7779</v>
      </c>
      <c r="G1045" s="3" t="s">
        <v>7780</v>
      </c>
      <c r="H1045" s="4" t="s">
        <v>104</v>
      </c>
      <c r="I1045" s="3" t="s">
        <v>7781</v>
      </c>
      <c r="J1045" s="3" t="s">
        <v>7782</v>
      </c>
      <c r="K1045" s="4" t="s">
        <v>90</v>
      </c>
      <c r="L1045" s="3" t="s">
        <v>366</v>
      </c>
      <c r="M1045" s="4" t="s">
        <v>144</v>
      </c>
      <c r="N1045" s="3" t="s">
        <v>143</v>
      </c>
      <c r="O1045" s="3" t="s">
        <v>7783</v>
      </c>
      <c r="P1045" s="3" t="s">
        <v>7784</v>
      </c>
      <c r="Q1045" s="3" t="s">
        <v>7785</v>
      </c>
      <c r="R1045" s="3" t="s">
        <v>113</v>
      </c>
      <c r="S1045" s="3" t="s">
        <v>148</v>
      </c>
      <c r="T1045" s="4" t="s">
        <v>51</v>
      </c>
      <c r="U1045" s="4" t="s">
        <v>52</v>
      </c>
      <c r="V1045" s="3" t="s">
        <v>115</v>
      </c>
      <c r="W1045" s="4" t="s">
        <v>7786</v>
      </c>
      <c r="X1045" s="3" t="s">
        <v>7787</v>
      </c>
      <c r="Y1045" s="3" t="s">
        <v>7788</v>
      </c>
      <c r="Z1045" s="4" t="s">
        <v>7789</v>
      </c>
    </row>
    <row r="1046" spans="1:26" x14ac:dyDescent="0.3">
      <c r="A1046" s="4" t="str">
        <f>_xlfn.CONCAT(M1046, K1046, "-", B1046, "-", T1046, "-", U1046)</f>
        <v>1114-346676-PUB-EB</v>
      </c>
      <c r="B1046" s="4">
        <v>346676</v>
      </c>
      <c r="C1046" s="4" t="s">
        <v>7828</v>
      </c>
      <c r="D1046" s="5">
        <v>1114540</v>
      </c>
      <c r="E1046" s="3" t="s">
        <v>7829</v>
      </c>
      <c r="F1046" s="4" t="s">
        <v>7830</v>
      </c>
      <c r="G1046" s="3" t="s">
        <v>7831</v>
      </c>
      <c r="H1046" s="4" t="s">
        <v>41</v>
      </c>
      <c r="I1046" s="3" t="s">
        <v>7832</v>
      </c>
      <c r="J1046" s="3" t="s">
        <v>2271</v>
      </c>
      <c r="K1046" s="4" t="s">
        <v>90</v>
      </c>
      <c r="L1046" s="3" t="s">
        <v>366</v>
      </c>
      <c r="M1046" s="4" t="s">
        <v>144</v>
      </c>
      <c r="N1046" s="3" t="s">
        <v>143</v>
      </c>
      <c r="O1046" s="3" t="s">
        <v>7833</v>
      </c>
      <c r="P1046" s="3" t="s">
        <v>7834</v>
      </c>
      <c r="Q1046" s="3" t="s">
        <v>7835</v>
      </c>
      <c r="R1046" s="3" t="s">
        <v>113</v>
      </c>
      <c r="S1046" s="3" t="s">
        <v>148</v>
      </c>
      <c r="T1046" s="4" t="s">
        <v>51</v>
      </c>
      <c r="U1046" s="4" t="s">
        <v>52</v>
      </c>
      <c r="V1046" s="3" t="s">
        <v>355</v>
      </c>
      <c r="W1046" s="4" t="s">
        <v>7836</v>
      </c>
      <c r="Y1046" s="3" t="s">
        <v>7837</v>
      </c>
      <c r="Z1046" s="4" t="s">
        <v>7838</v>
      </c>
    </row>
    <row r="1047" spans="1:26" x14ac:dyDescent="0.3">
      <c r="A1047" s="4" t="str">
        <f>_xlfn.CONCAT(M1047, K1047, "-", B1047, "-", T1047, "-", U1047)</f>
        <v>1114-400403-PUB-EBS</v>
      </c>
      <c r="B1047" s="4">
        <v>400403</v>
      </c>
      <c r="C1047" s="4" t="s">
        <v>8308</v>
      </c>
      <c r="D1047" s="5">
        <v>1114483</v>
      </c>
      <c r="E1047" s="3" t="s">
        <v>8309</v>
      </c>
      <c r="F1047" s="4" t="s">
        <v>8310</v>
      </c>
      <c r="G1047" s="3" t="s">
        <v>8311</v>
      </c>
      <c r="H1047" s="4" t="s">
        <v>104</v>
      </c>
      <c r="I1047" s="3" t="s">
        <v>8312</v>
      </c>
      <c r="J1047" s="3" t="s">
        <v>8313</v>
      </c>
      <c r="K1047" s="4" t="s">
        <v>90</v>
      </c>
      <c r="L1047" s="3" t="s">
        <v>366</v>
      </c>
      <c r="M1047" s="4" t="s">
        <v>144</v>
      </c>
      <c r="N1047" s="3" t="s">
        <v>143</v>
      </c>
      <c r="O1047" s="3" t="s">
        <v>8314</v>
      </c>
      <c r="P1047" s="3" t="s">
        <v>8315</v>
      </c>
      <c r="Q1047" s="3" t="s">
        <v>8316</v>
      </c>
      <c r="R1047" s="3" t="s">
        <v>113</v>
      </c>
      <c r="S1047" s="3" t="s">
        <v>148</v>
      </c>
      <c r="T1047" s="4" t="s">
        <v>51</v>
      </c>
      <c r="U1047" s="4" t="s">
        <v>225</v>
      </c>
      <c r="V1047" s="3" t="s">
        <v>226</v>
      </c>
      <c r="W1047" s="4" t="s">
        <v>8317</v>
      </c>
      <c r="X1047" s="3" t="s">
        <v>8318</v>
      </c>
      <c r="Y1047" s="3" t="s">
        <v>8319</v>
      </c>
      <c r="Z1047" s="4" t="s">
        <v>8320</v>
      </c>
    </row>
    <row r="1048" spans="1:26" x14ac:dyDescent="0.3">
      <c r="A1048" s="4" t="str">
        <f>_xlfn.CONCAT(M1048, K1048, "-", B1048, "-", T1048, "-", U1048)</f>
        <v>1114-501773-PRI-C</v>
      </c>
      <c r="B1048" s="4">
        <v>501773</v>
      </c>
      <c r="C1048" s="4" t="s">
        <v>9354</v>
      </c>
      <c r="D1048" s="5">
        <v>1114544</v>
      </c>
      <c r="E1048" s="3" t="s">
        <v>9355</v>
      </c>
      <c r="H1048" s="4" t="s">
        <v>41</v>
      </c>
      <c r="I1048" s="3" t="s">
        <v>9356</v>
      </c>
      <c r="J1048" s="3" t="s">
        <v>365</v>
      </c>
      <c r="K1048" s="4" t="s">
        <v>90</v>
      </c>
      <c r="L1048" s="3" t="s">
        <v>366</v>
      </c>
      <c r="M1048" s="4" t="s">
        <v>144</v>
      </c>
      <c r="N1048" s="3" t="s">
        <v>143</v>
      </c>
      <c r="O1048" s="3" t="s">
        <v>9357</v>
      </c>
      <c r="P1048" s="3" t="s">
        <v>9358</v>
      </c>
      <c r="Q1048" s="3" t="s">
        <v>9359</v>
      </c>
      <c r="R1048" s="3" t="s">
        <v>113</v>
      </c>
      <c r="S1048" s="3" t="s">
        <v>148</v>
      </c>
      <c r="T1048" s="4" t="s">
        <v>8096</v>
      </c>
      <c r="U1048" s="4" t="s">
        <v>8105</v>
      </c>
      <c r="V1048" s="3" t="s">
        <v>53</v>
      </c>
      <c r="W1048" s="4" t="s">
        <v>9360</v>
      </c>
      <c r="X1048" s="3" t="s">
        <v>9361</v>
      </c>
      <c r="Y1048" s="3" t="s">
        <v>9362</v>
      </c>
      <c r="Z1048" s="4" t="s">
        <v>9363</v>
      </c>
    </row>
    <row r="1049" spans="1:26" x14ac:dyDescent="0.3">
      <c r="A1049" s="4" t="str">
        <f>_xlfn.CONCAT(M1049, K1049, "-", B1049, "-", T1049, "-", U1049)</f>
        <v>1926-807241-PUB-</v>
      </c>
      <c r="B1049" s="5">
        <v>807241</v>
      </c>
      <c r="E1049" s="3" t="s">
        <v>12190</v>
      </c>
      <c r="F1049" s="4" t="s">
        <v>12191</v>
      </c>
      <c r="G1049" s="3" t="s">
        <v>12192</v>
      </c>
      <c r="H1049" s="4" t="s">
        <v>104</v>
      </c>
      <c r="I1049" s="3" t="s">
        <v>12193</v>
      </c>
      <c r="J1049" s="3" t="s">
        <v>12194</v>
      </c>
      <c r="K1049" s="4" t="s">
        <v>10835</v>
      </c>
      <c r="L1049" s="3" t="s">
        <v>10836</v>
      </c>
      <c r="M1049" s="4" t="s">
        <v>2360</v>
      </c>
      <c r="N1049" s="3" t="s">
        <v>10837</v>
      </c>
      <c r="O1049" s="3" t="s">
        <v>12195</v>
      </c>
      <c r="P1049" s="3" t="e">
        <v>#N/A</v>
      </c>
      <c r="Q1049" s="3" t="e">
        <v>#N/A</v>
      </c>
      <c r="T1049" s="4" t="s">
        <v>51</v>
      </c>
      <c r="V1049" s="3" t="s">
        <v>64</v>
      </c>
      <c r="W1049" s="3"/>
      <c r="Y1049" s="3" t="s">
        <v>98</v>
      </c>
    </row>
    <row r="1050" spans="1:26" x14ac:dyDescent="0.3">
      <c r="A1050" s="4" t="str">
        <f>_xlfn.CONCAT(M1050, K1050, "-", B1050, "-", T1050, "-", U1050)</f>
        <v>1926-912512-PUB-EBS</v>
      </c>
      <c r="B1050" s="4">
        <v>912512</v>
      </c>
      <c r="C1050" s="4" t="s">
        <v>10829</v>
      </c>
      <c r="D1050" s="5">
        <v>26010201</v>
      </c>
      <c r="E1050" s="3" t="s">
        <v>10830</v>
      </c>
      <c r="F1050" s="4" t="s">
        <v>10831</v>
      </c>
      <c r="G1050" s="3" t="s">
        <v>10832</v>
      </c>
      <c r="H1050" s="4" t="s">
        <v>104</v>
      </c>
      <c r="I1050" s="3" t="s">
        <v>10833</v>
      </c>
      <c r="J1050" s="3" t="s">
        <v>10834</v>
      </c>
      <c r="K1050" s="4" t="s">
        <v>10835</v>
      </c>
      <c r="L1050" s="3" t="s">
        <v>10836</v>
      </c>
      <c r="M1050" s="4" t="s">
        <v>2360</v>
      </c>
      <c r="N1050" s="3" t="s">
        <v>10837</v>
      </c>
      <c r="O1050" s="3" t="s">
        <v>10838</v>
      </c>
      <c r="P1050" s="3" t="s">
        <v>10839</v>
      </c>
      <c r="Q1050" s="3" t="s">
        <v>10840</v>
      </c>
      <c r="T1050" s="4" t="s">
        <v>51</v>
      </c>
      <c r="U1050" s="4" t="s">
        <v>225</v>
      </c>
      <c r="V1050" s="3" t="s">
        <v>773</v>
      </c>
      <c r="Y1050" s="3" t="s">
        <v>98</v>
      </c>
    </row>
    <row r="1051" spans="1:26" x14ac:dyDescent="0.3">
      <c r="A1051" s="4" t="str">
        <f>_xlfn.CONCAT(M1051, K1051, "-", B1051, "-", T1051, "-", U1051)</f>
        <v>1420-346238-PUB-EBS</v>
      </c>
      <c r="B1051" s="4">
        <v>346238</v>
      </c>
      <c r="C1051" s="4" t="s">
        <v>7385</v>
      </c>
      <c r="D1051" s="5">
        <v>1420382</v>
      </c>
      <c r="E1051" s="3" t="s">
        <v>7386</v>
      </c>
      <c r="F1051" s="4" t="s">
        <v>7387</v>
      </c>
      <c r="G1051" s="3" t="s">
        <v>7388</v>
      </c>
      <c r="H1051" s="4" t="s">
        <v>104</v>
      </c>
      <c r="I1051" s="3" t="s">
        <v>7389</v>
      </c>
      <c r="J1051" s="3" t="s">
        <v>7390</v>
      </c>
      <c r="K1051" s="4" t="s">
        <v>7391</v>
      </c>
      <c r="L1051" s="3" t="s">
        <v>7392</v>
      </c>
      <c r="M1051" s="4" t="s">
        <v>90</v>
      </c>
      <c r="N1051" s="3" t="s">
        <v>270</v>
      </c>
      <c r="O1051" s="3" t="s">
        <v>7393</v>
      </c>
      <c r="P1051" s="3" t="s">
        <v>7394</v>
      </c>
      <c r="Q1051" s="3" t="s">
        <v>7395</v>
      </c>
      <c r="R1051" s="3" t="s">
        <v>113</v>
      </c>
      <c r="S1051" s="3" t="s">
        <v>2483</v>
      </c>
      <c r="T1051" s="4" t="s">
        <v>51</v>
      </c>
      <c r="U1051" s="4" t="s">
        <v>225</v>
      </c>
      <c r="V1051" s="3" t="s">
        <v>275</v>
      </c>
      <c r="W1051" s="4" t="s">
        <v>7396</v>
      </c>
      <c r="X1051" s="3" t="s">
        <v>7397</v>
      </c>
      <c r="Y1051" s="3" t="s">
        <v>7398</v>
      </c>
      <c r="Z1051" s="4" t="s">
        <v>7399</v>
      </c>
    </row>
    <row r="1052" spans="1:26" x14ac:dyDescent="0.3">
      <c r="A1052" s="4" t="str">
        <f>_xlfn.CONCAT(M1052, K1052, "-", B1052, "-", T1052, "-", U1052)</f>
        <v>1610-346093-PUB-EBS</v>
      </c>
      <c r="B1052" s="4">
        <v>346093</v>
      </c>
      <c r="C1052" s="4" t="s">
        <v>7220</v>
      </c>
      <c r="D1052" s="5">
        <v>1610981</v>
      </c>
      <c r="E1052" s="3" t="s">
        <v>7221</v>
      </c>
      <c r="F1052" s="4" t="s">
        <v>7222</v>
      </c>
      <c r="G1052" s="3" t="s">
        <v>7223</v>
      </c>
      <c r="H1052" s="4" t="s">
        <v>104</v>
      </c>
      <c r="I1052" s="3" t="s">
        <v>7224</v>
      </c>
      <c r="J1052" s="3" t="s">
        <v>7225</v>
      </c>
      <c r="K1052" s="4" t="s">
        <v>161</v>
      </c>
      <c r="L1052" s="3" t="s">
        <v>7226</v>
      </c>
      <c r="M1052" s="4" t="s">
        <v>74</v>
      </c>
      <c r="N1052" s="3" t="s">
        <v>75</v>
      </c>
      <c r="O1052" s="3" t="s">
        <v>7227</v>
      </c>
      <c r="P1052" s="3" t="s">
        <v>4797</v>
      </c>
      <c r="Q1052" s="3" t="s">
        <v>4798</v>
      </c>
      <c r="R1052" s="3" t="s">
        <v>79</v>
      </c>
      <c r="S1052" s="3" t="s">
        <v>322</v>
      </c>
      <c r="T1052" s="4" t="s">
        <v>51</v>
      </c>
      <c r="U1052" s="4" t="s">
        <v>225</v>
      </c>
      <c r="V1052" s="3" t="s">
        <v>2275</v>
      </c>
      <c r="W1052" s="4" t="s">
        <v>7228</v>
      </c>
      <c r="X1052" s="3" t="s">
        <v>7229</v>
      </c>
      <c r="Y1052" s="3" t="s">
        <v>7230</v>
      </c>
      <c r="Z1052" s="4" t="s">
        <v>7231</v>
      </c>
    </row>
    <row r="1053" spans="1:26" x14ac:dyDescent="0.3">
      <c r="A1053" s="4" t="str">
        <f>_xlfn.CONCAT(M1053, K1053, "-", B1053, "-", T1053, "-", U1053)</f>
        <v>0312-330000-PUB-EB</v>
      </c>
      <c r="B1053" s="4">
        <v>330000</v>
      </c>
      <c r="C1053" s="4" t="s">
        <v>343</v>
      </c>
      <c r="D1053" s="5">
        <v>312640</v>
      </c>
      <c r="E1053" s="3" t="s">
        <v>344</v>
      </c>
      <c r="F1053" s="4" t="s">
        <v>345</v>
      </c>
      <c r="G1053" s="3" t="s">
        <v>346</v>
      </c>
      <c r="H1053" s="4" t="s">
        <v>41</v>
      </c>
      <c r="I1053" s="3" t="s">
        <v>347</v>
      </c>
      <c r="J1053" s="3" t="s">
        <v>348</v>
      </c>
      <c r="K1053" s="4" t="s">
        <v>177</v>
      </c>
      <c r="L1053" s="3" t="s">
        <v>349</v>
      </c>
      <c r="M1053" s="4" t="s">
        <v>59</v>
      </c>
      <c r="N1053" s="3" t="s">
        <v>350</v>
      </c>
      <c r="O1053" s="3" t="s">
        <v>351</v>
      </c>
      <c r="P1053" s="3" t="s">
        <v>352</v>
      </c>
      <c r="Q1053" s="3" t="s">
        <v>353</v>
      </c>
      <c r="R1053" s="3" t="s">
        <v>79</v>
      </c>
      <c r="S1053" s="3" t="s">
        <v>354</v>
      </c>
      <c r="T1053" s="4" t="s">
        <v>51</v>
      </c>
      <c r="U1053" s="4" t="s">
        <v>52</v>
      </c>
      <c r="V1053" s="3" t="s">
        <v>355</v>
      </c>
      <c r="W1053" s="4" t="s">
        <v>356</v>
      </c>
      <c r="X1053" s="3" t="s">
        <v>357</v>
      </c>
      <c r="Y1053" s="3" t="s">
        <v>358</v>
      </c>
      <c r="Z1053" s="4" t="s">
        <v>359</v>
      </c>
    </row>
    <row r="1054" spans="1:26" x14ac:dyDescent="0.3">
      <c r="A1054" s="4" t="str">
        <f>_xlfn.CONCAT(M1054, K1054, "-", B1054, "-", T1054, "-", U1054)</f>
        <v>0312-330395-PUB-EB</v>
      </c>
      <c r="B1054" s="4">
        <v>330395</v>
      </c>
      <c r="C1054" s="4" t="s">
        <v>833</v>
      </c>
      <c r="D1054" s="5">
        <v>312787</v>
      </c>
      <c r="E1054" s="3" t="s">
        <v>834</v>
      </c>
      <c r="F1054" s="4" t="s">
        <v>835</v>
      </c>
      <c r="G1054" s="3" t="s">
        <v>836</v>
      </c>
      <c r="H1054" s="4" t="s">
        <v>104</v>
      </c>
      <c r="I1054" s="3" t="s">
        <v>837</v>
      </c>
      <c r="J1054" s="3" t="s">
        <v>838</v>
      </c>
      <c r="K1054" s="4" t="s">
        <v>177</v>
      </c>
      <c r="L1054" s="3" t="s">
        <v>349</v>
      </c>
      <c r="M1054" s="4" t="s">
        <v>59</v>
      </c>
      <c r="N1054" s="3" t="s">
        <v>350</v>
      </c>
      <c r="O1054" s="3" t="s">
        <v>839</v>
      </c>
      <c r="P1054" s="3" t="s">
        <v>840</v>
      </c>
      <c r="Q1054" s="3" t="s">
        <v>841</v>
      </c>
      <c r="R1054" s="3" t="s">
        <v>79</v>
      </c>
      <c r="S1054" s="3" t="s">
        <v>354</v>
      </c>
      <c r="T1054" s="4" t="s">
        <v>51</v>
      </c>
      <c r="U1054" s="4" t="s">
        <v>52</v>
      </c>
      <c r="V1054" s="3" t="s">
        <v>355</v>
      </c>
      <c r="W1054" s="4" t="s">
        <v>842</v>
      </c>
      <c r="X1054" s="3" t="s">
        <v>843</v>
      </c>
      <c r="Y1054" s="3" t="s">
        <v>844</v>
      </c>
      <c r="Z1054" s="4" t="s">
        <v>845</v>
      </c>
    </row>
    <row r="1055" spans="1:26" x14ac:dyDescent="0.3">
      <c r="A1055" s="4" t="str">
        <f>_xlfn.CONCAT(M1055, K1055, "-", B1055, "-", T1055, "-", U1055)</f>
        <v>0312-330401-PUB-EB</v>
      </c>
      <c r="B1055" s="4">
        <v>330401</v>
      </c>
      <c r="C1055" s="4" t="s">
        <v>846</v>
      </c>
      <c r="D1055" s="5">
        <v>312179</v>
      </c>
      <c r="E1055" s="3" t="s">
        <v>847</v>
      </c>
      <c r="F1055" s="4" t="s">
        <v>848</v>
      </c>
      <c r="G1055" s="3" t="s">
        <v>849</v>
      </c>
      <c r="H1055" s="4" t="s">
        <v>104</v>
      </c>
      <c r="I1055" s="3" t="s">
        <v>850</v>
      </c>
      <c r="J1055" s="3" t="s">
        <v>851</v>
      </c>
      <c r="K1055" s="4" t="s">
        <v>177</v>
      </c>
      <c r="L1055" s="3" t="s">
        <v>349</v>
      </c>
      <c r="M1055" s="4" t="s">
        <v>59</v>
      </c>
      <c r="N1055" s="3" t="s">
        <v>350</v>
      </c>
      <c r="O1055" s="3" t="s">
        <v>852</v>
      </c>
      <c r="P1055" s="3" t="s">
        <v>853</v>
      </c>
      <c r="Q1055" s="3" t="s">
        <v>854</v>
      </c>
      <c r="R1055" s="3" t="s">
        <v>79</v>
      </c>
      <c r="S1055" s="3" t="s">
        <v>354</v>
      </c>
      <c r="T1055" s="4" t="s">
        <v>51</v>
      </c>
      <c r="U1055" s="4" t="s">
        <v>52</v>
      </c>
      <c r="V1055" s="3" t="s">
        <v>355</v>
      </c>
      <c r="W1055" s="4" t="s">
        <v>855</v>
      </c>
      <c r="X1055" s="3" t="s">
        <v>856</v>
      </c>
      <c r="Y1055" s="3" t="s">
        <v>857</v>
      </c>
      <c r="Z1055" s="4" t="s">
        <v>858</v>
      </c>
    </row>
    <row r="1056" spans="1:26" x14ac:dyDescent="0.3">
      <c r="A1056" s="4" t="str">
        <f>_xlfn.CONCAT(M1056, K1056, "-", B1056, "-", T1056, "-", U1056)</f>
        <v>0312-340420-PUB-</v>
      </c>
      <c r="B1056" s="5">
        <v>340420</v>
      </c>
      <c r="E1056" s="3" t="s">
        <v>11166</v>
      </c>
      <c r="F1056" s="4" t="s">
        <v>11167</v>
      </c>
      <c r="G1056" s="3" t="s">
        <v>11168</v>
      </c>
      <c r="H1056" s="4" t="s">
        <v>41</v>
      </c>
      <c r="I1056" s="3" t="s">
        <v>11169</v>
      </c>
      <c r="J1056" s="3" t="s">
        <v>11170</v>
      </c>
      <c r="K1056" s="4" t="s">
        <v>177</v>
      </c>
      <c r="L1056" s="3" t="s">
        <v>349</v>
      </c>
      <c r="M1056" s="4" t="s">
        <v>59</v>
      </c>
      <c r="N1056" s="3" t="s">
        <v>350</v>
      </c>
      <c r="O1056" s="3" t="s">
        <v>11171</v>
      </c>
      <c r="P1056" s="3" t="e">
        <v>#N/A</v>
      </c>
      <c r="Q1056" s="3" t="e">
        <v>#N/A</v>
      </c>
      <c r="R1056" s="3" t="s">
        <v>79</v>
      </c>
      <c r="S1056" s="3" t="s">
        <v>354</v>
      </c>
      <c r="T1056" s="4" t="s">
        <v>51</v>
      </c>
      <c r="V1056" s="3" t="s">
        <v>131</v>
      </c>
      <c r="W1056" s="3" t="s">
        <v>11172</v>
      </c>
      <c r="X1056" s="3" t="s">
        <v>11173</v>
      </c>
      <c r="Y1056" s="3" t="s">
        <v>11174</v>
      </c>
      <c r="Z1056" s="4" t="s">
        <v>11175</v>
      </c>
    </row>
    <row r="1057" spans="1:26" x14ac:dyDescent="0.3">
      <c r="A1057" s="4" t="str">
        <f>_xlfn.CONCAT(M1057, K1057, "-", B1057, "-", T1057, "-", U1057)</f>
        <v>0312-340856-PUB-EB</v>
      </c>
      <c r="B1057" s="4">
        <v>340856</v>
      </c>
      <c r="C1057" s="4" t="s">
        <v>2235</v>
      </c>
      <c r="D1057" s="5">
        <v>312604</v>
      </c>
      <c r="E1057" s="3" t="s">
        <v>2236</v>
      </c>
      <c r="F1057" s="4" t="s">
        <v>345</v>
      </c>
      <c r="G1057" s="3" t="s">
        <v>346</v>
      </c>
      <c r="H1057" s="4" t="s">
        <v>104</v>
      </c>
      <c r="I1057" s="3" t="s">
        <v>2237</v>
      </c>
      <c r="J1057" s="3" t="s">
        <v>2238</v>
      </c>
      <c r="K1057" s="4" t="s">
        <v>177</v>
      </c>
      <c r="L1057" s="3" t="s">
        <v>349</v>
      </c>
      <c r="M1057" s="4" t="s">
        <v>59</v>
      </c>
      <c r="N1057" s="3" t="s">
        <v>350</v>
      </c>
      <c r="O1057" s="3" t="s">
        <v>2239</v>
      </c>
      <c r="P1057" s="3" t="s">
        <v>2240</v>
      </c>
      <c r="Q1057" s="3" t="s">
        <v>2241</v>
      </c>
      <c r="R1057" s="3" t="s">
        <v>79</v>
      </c>
      <c r="S1057" s="3" t="s">
        <v>354</v>
      </c>
      <c r="T1057" s="4" t="s">
        <v>51</v>
      </c>
      <c r="U1057" s="4" t="s">
        <v>52</v>
      </c>
      <c r="V1057" s="3" t="s">
        <v>131</v>
      </c>
      <c r="W1057" s="4" t="s">
        <v>2242</v>
      </c>
      <c r="X1057" s="3" t="s">
        <v>357</v>
      </c>
      <c r="Y1057" s="3" t="s">
        <v>2243</v>
      </c>
      <c r="Z1057" s="4" t="s">
        <v>2244</v>
      </c>
    </row>
    <row r="1058" spans="1:26" x14ac:dyDescent="0.3">
      <c r="A1058" s="4" t="str">
        <f>_xlfn.CONCAT(M1058, K1058, "-", B1058, "-", T1058, "-", U1058)</f>
        <v>0312-341915-PUB-EB</v>
      </c>
      <c r="B1058" s="4">
        <v>341915</v>
      </c>
      <c r="C1058" s="4" t="s">
        <v>3125</v>
      </c>
      <c r="D1058" s="5">
        <v>312746</v>
      </c>
      <c r="E1058" s="3" t="s">
        <v>3126</v>
      </c>
      <c r="F1058" s="4" t="s">
        <v>3127</v>
      </c>
      <c r="G1058" s="3" t="s">
        <v>3128</v>
      </c>
      <c r="H1058" s="4" t="s">
        <v>41</v>
      </c>
      <c r="I1058" s="3" t="s">
        <v>3129</v>
      </c>
      <c r="J1058" s="3" t="s">
        <v>2238</v>
      </c>
      <c r="K1058" s="4" t="s">
        <v>177</v>
      </c>
      <c r="L1058" s="3" t="s">
        <v>349</v>
      </c>
      <c r="M1058" s="4" t="s">
        <v>59</v>
      </c>
      <c r="N1058" s="3" t="s">
        <v>350</v>
      </c>
      <c r="O1058" s="3" t="s">
        <v>3130</v>
      </c>
      <c r="P1058" s="3" t="s">
        <v>3131</v>
      </c>
      <c r="Q1058" s="3" t="s">
        <v>3132</v>
      </c>
      <c r="R1058" s="3" t="s">
        <v>79</v>
      </c>
      <c r="S1058" s="3" t="s">
        <v>354</v>
      </c>
      <c r="T1058" s="4" t="s">
        <v>51</v>
      </c>
      <c r="U1058" s="4" t="s">
        <v>52</v>
      </c>
      <c r="V1058" s="3" t="s">
        <v>131</v>
      </c>
      <c r="W1058" s="4" t="s">
        <v>3133</v>
      </c>
      <c r="Y1058" s="3" t="s">
        <v>3134</v>
      </c>
      <c r="Z1058" s="4" t="s">
        <v>3135</v>
      </c>
    </row>
    <row r="1059" spans="1:26" x14ac:dyDescent="0.3">
      <c r="A1059" s="4" t="str">
        <f>_xlfn.CONCAT(M1059, K1059, "-", B1059, "-", T1059, "-", U1059)</f>
        <v>0312-345441-PUB-</v>
      </c>
      <c r="B1059" s="5">
        <v>345441</v>
      </c>
      <c r="E1059" s="3" t="s">
        <v>11817</v>
      </c>
      <c r="F1059" s="4" t="s">
        <v>11818</v>
      </c>
      <c r="G1059" s="3" t="s">
        <v>11819</v>
      </c>
      <c r="H1059" s="4" t="s">
        <v>41</v>
      </c>
      <c r="I1059" s="3" t="s">
        <v>11820</v>
      </c>
      <c r="J1059" s="3" t="s">
        <v>2238</v>
      </c>
      <c r="K1059" s="4" t="s">
        <v>177</v>
      </c>
      <c r="L1059" s="3" t="s">
        <v>349</v>
      </c>
      <c r="M1059" s="4" t="s">
        <v>59</v>
      </c>
      <c r="N1059" s="3" t="s">
        <v>350</v>
      </c>
      <c r="O1059" s="3" t="s">
        <v>11821</v>
      </c>
      <c r="P1059" s="3" t="e">
        <v>#N/A</v>
      </c>
      <c r="Q1059" s="3" t="e">
        <v>#N/A</v>
      </c>
      <c r="R1059" s="3" t="s">
        <v>79</v>
      </c>
      <c r="S1059" s="3" t="s">
        <v>354</v>
      </c>
      <c r="T1059" s="4" t="s">
        <v>51</v>
      </c>
      <c r="V1059" s="3" t="s">
        <v>355</v>
      </c>
      <c r="W1059" s="3" t="s">
        <v>11822</v>
      </c>
      <c r="Y1059" s="3" t="s">
        <v>11823</v>
      </c>
      <c r="Z1059" s="4" t="s">
        <v>11824</v>
      </c>
    </row>
    <row r="1060" spans="1:26" x14ac:dyDescent="0.3">
      <c r="A1060" s="4" t="str">
        <f>_xlfn.CONCAT(M1060, K1060, "-", B1060, "-", T1060, "-", U1060)</f>
        <v>0312-345453-PUB-EB</v>
      </c>
      <c r="B1060" s="4">
        <v>345453</v>
      </c>
      <c r="C1060" s="4" t="s">
        <v>6508</v>
      </c>
      <c r="D1060" s="5">
        <v>312187</v>
      </c>
      <c r="E1060" s="3" t="s">
        <v>6509</v>
      </c>
      <c r="F1060" s="4" t="s">
        <v>6510</v>
      </c>
      <c r="G1060" s="3" t="s">
        <v>6511</v>
      </c>
      <c r="H1060" s="4" t="s">
        <v>104</v>
      </c>
      <c r="I1060" s="3" t="s">
        <v>6512</v>
      </c>
      <c r="J1060" s="3" t="s">
        <v>6513</v>
      </c>
      <c r="K1060" s="4" t="s">
        <v>177</v>
      </c>
      <c r="L1060" s="3" t="s">
        <v>349</v>
      </c>
      <c r="M1060" s="4" t="s">
        <v>59</v>
      </c>
      <c r="N1060" s="3" t="s">
        <v>350</v>
      </c>
      <c r="O1060" s="3" t="s">
        <v>6514</v>
      </c>
      <c r="P1060" s="3" t="s">
        <v>6515</v>
      </c>
      <c r="Q1060" s="3" t="s">
        <v>6516</v>
      </c>
      <c r="R1060" s="3" t="s">
        <v>79</v>
      </c>
      <c r="S1060" s="3" t="s">
        <v>354</v>
      </c>
      <c r="T1060" s="4" t="s">
        <v>51</v>
      </c>
      <c r="U1060" s="4" t="s">
        <v>52</v>
      </c>
      <c r="V1060" s="3" t="s">
        <v>131</v>
      </c>
      <c r="W1060" s="4" t="s">
        <v>6517</v>
      </c>
      <c r="X1060" s="3" t="s">
        <v>6518</v>
      </c>
      <c r="Y1060" s="3" t="s">
        <v>6519</v>
      </c>
      <c r="Z1060" s="4" t="s">
        <v>6520</v>
      </c>
    </row>
    <row r="1061" spans="1:26" x14ac:dyDescent="0.3">
      <c r="A1061" s="4" t="str">
        <f>_xlfn.CONCAT(M1061, K1061, "-", B1061, "-", T1061, "-", U1061)</f>
        <v>0312-500446-PRI-</v>
      </c>
      <c r="B1061" s="5">
        <v>500446</v>
      </c>
      <c r="E1061" s="3" t="s">
        <v>11903</v>
      </c>
      <c r="H1061" s="4" t="s">
        <v>41</v>
      </c>
      <c r="I1061" s="3" t="s">
        <v>11904</v>
      </c>
      <c r="J1061" s="3" t="s">
        <v>2238</v>
      </c>
      <c r="K1061" s="4" t="s">
        <v>177</v>
      </c>
      <c r="L1061" s="3" t="s">
        <v>349</v>
      </c>
      <c r="M1061" s="4" t="s">
        <v>59</v>
      </c>
      <c r="N1061" s="3" t="s">
        <v>350</v>
      </c>
      <c r="O1061" s="3" t="s">
        <v>11905</v>
      </c>
      <c r="P1061" s="3" t="e">
        <v>#N/A</v>
      </c>
      <c r="Q1061" s="3" t="e">
        <v>#N/A</v>
      </c>
      <c r="R1061" s="3" t="s">
        <v>79</v>
      </c>
      <c r="S1061" s="3" t="s">
        <v>354</v>
      </c>
      <c r="T1061" s="4" t="s">
        <v>8096</v>
      </c>
      <c r="V1061" s="3" t="s">
        <v>53</v>
      </c>
      <c r="W1061" s="3" t="s">
        <v>11906</v>
      </c>
      <c r="Y1061" s="3" t="s">
        <v>11907</v>
      </c>
      <c r="Z1061" s="4" t="s">
        <v>11906</v>
      </c>
    </row>
    <row r="1062" spans="1:26" x14ac:dyDescent="0.3">
      <c r="A1062" s="4" t="str">
        <f>_xlfn.CONCAT(M1062, K1062, "-", B1062, "-", T1062, "-", U1062)</f>
        <v>0312-800536-PRI-C</v>
      </c>
      <c r="B1062" s="4">
        <v>800536</v>
      </c>
      <c r="C1062" s="4" t="s">
        <v>10560</v>
      </c>
      <c r="D1062" s="5">
        <v>312395</v>
      </c>
      <c r="E1062" s="3" t="s">
        <v>10561</v>
      </c>
      <c r="H1062" s="4" t="s">
        <v>41</v>
      </c>
      <c r="I1062" s="3" t="s">
        <v>10562</v>
      </c>
      <c r="J1062" s="3" t="s">
        <v>10563</v>
      </c>
      <c r="K1062" s="4" t="s">
        <v>177</v>
      </c>
      <c r="L1062" s="3" t="s">
        <v>349</v>
      </c>
      <c r="M1062" s="4" t="s">
        <v>59</v>
      </c>
      <c r="N1062" s="3" t="s">
        <v>350</v>
      </c>
      <c r="O1062" s="3" t="s">
        <v>10564</v>
      </c>
      <c r="P1062" s="3" t="s">
        <v>10565</v>
      </c>
      <c r="Q1062" s="3" t="s">
        <v>10566</v>
      </c>
      <c r="R1062" s="3" t="s">
        <v>79</v>
      </c>
      <c r="S1062" s="3" t="s">
        <v>354</v>
      </c>
      <c r="T1062" s="4" t="s">
        <v>8096</v>
      </c>
      <c r="U1062" s="4" t="s">
        <v>8105</v>
      </c>
      <c r="V1062" s="3" t="s">
        <v>4799</v>
      </c>
      <c r="W1062" s="4" t="s">
        <v>10567</v>
      </c>
      <c r="Y1062" s="3" t="s">
        <v>10568</v>
      </c>
      <c r="Z1062" s="4" t="s">
        <v>10569</v>
      </c>
    </row>
    <row r="1063" spans="1:26" x14ac:dyDescent="0.3">
      <c r="A1063" s="4" t="str">
        <f>_xlfn.CONCAT(M1063, K1063, "-", B1063, "-", T1063, "-", U1063)</f>
        <v>0914-402904-PUB-EBS</v>
      </c>
      <c r="B1063" s="4">
        <v>402904</v>
      </c>
      <c r="C1063" s="4" t="s">
        <v>8852</v>
      </c>
      <c r="D1063" s="5">
        <v>914907</v>
      </c>
      <c r="E1063" s="3" t="s">
        <v>8853</v>
      </c>
      <c r="F1063" s="4" t="s">
        <v>8854</v>
      </c>
      <c r="G1063" s="3" t="s">
        <v>8855</v>
      </c>
      <c r="H1063" s="4" t="s">
        <v>104</v>
      </c>
      <c r="I1063" s="3" t="s">
        <v>8856</v>
      </c>
      <c r="J1063" s="3" t="s">
        <v>8857</v>
      </c>
      <c r="K1063" s="4" t="s">
        <v>90</v>
      </c>
      <c r="L1063" s="3" t="s">
        <v>8858</v>
      </c>
      <c r="M1063" s="4" t="s">
        <v>159</v>
      </c>
      <c r="N1063" s="3" t="s">
        <v>2413</v>
      </c>
      <c r="O1063" s="3" t="s">
        <v>8859</v>
      </c>
      <c r="P1063" s="3" t="s">
        <v>8860</v>
      </c>
      <c r="Q1063" s="3" t="s">
        <v>8861</v>
      </c>
      <c r="R1063" s="3" t="s">
        <v>79</v>
      </c>
      <c r="S1063" s="3" t="s">
        <v>4477</v>
      </c>
      <c r="T1063" s="4" t="s">
        <v>51</v>
      </c>
      <c r="U1063" s="4" t="s">
        <v>225</v>
      </c>
      <c r="V1063" s="3" t="s">
        <v>613</v>
      </c>
      <c r="W1063" s="4" t="s">
        <v>8862</v>
      </c>
      <c r="X1063" s="3" t="s">
        <v>8863</v>
      </c>
      <c r="Y1063" s="3" t="s">
        <v>8864</v>
      </c>
      <c r="Z1063" s="4" t="s">
        <v>8865</v>
      </c>
    </row>
    <row r="1064" spans="1:26" x14ac:dyDescent="0.3">
      <c r="A1064" s="4" t="str">
        <f>_xlfn.CONCAT(M1064, K1064, "-", B1064, "-", T1064, "-", U1064)</f>
        <v>1317-310323-PUB-EBS</v>
      </c>
      <c r="B1064" s="4">
        <v>310323</v>
      </c>
      <c r="C1064" s="4" t="s">
        <v>247</v>
      </c>
      <c r="D1064" s="5">
        <v>1317562</v>
      </c>
      <c r="E1064" s="3" t="s">
        <v>248</v>
      </c>
      <c r="F1064" s="4" t="s">
        <v>249</v>
      </c>
      <c r="G1064" s="3" t="s">
        <v>250</v>
      </c>
      <c r="H1064" s="4" t="s">
        <v>104</v>
      </c>
      <c r="I1064" s="3" t="s">
        <v>251</v>
      </c>
      <c r="J1064" s="3" t="s">
        <v>252</v>
      </c>
      <c r="K1064" s="4" t="s">
        <v>253</v>
      </c>
      <c r="L1064" s="3" t="s">
        <v>254</v>
      </c>
      <c r="M1064" s="4" t="s">
        <v>92</v>
      </c>
      <c r="N1064" s="3" t="s">
        <v>93</v>
      </c>
      <c r="O1064" s="3" t="s">
        <v>255</v>
      </c>
      <c r="P1064" s="3" t="s">
        <v>256</v>
      </c>
      <c r="Q1064" s="3" t="s">
        <v>257</v>
      </c>
      <c r="R1064" s="3" t="s">
        <v>79</v>
      </c>
      <c r="S1064" s="3" t="s">
        <v>97</v>
      </c>
      <c r="T1064" s="4" t="s">
        <v>51</v>
      </c>
      <c r="U1064" s="4" t="s">
        <v>225</v>
      </c>
      <c r="V1064" s="3" t="s">
        <v>258</v>
      </c>
      <c r="W1064" s="4" t="s">
        <v>259</v>
      </c>
      <c r="X1064" s="3" t="s">
        <v>260</v>
      </c>
      <c r="Y1064" s="3" t="s">
        <v>261</v>
      </c>
      <c r="Z1064" s="4" t="s">
        <v>262</v>
      </c>
    </row>
    <row r="1065" spans="1:26" x14ac:dyDescent="0.3">
      <c r="A1065" s="4" t="str">
        <f>_xlfn.CONCAT(M1065, K1065, "-", B1065, "-", T1065, "-", U1065)</f>
        <v>1317-341654-PUB-EB</v>
      </c>
      <c r="B1065" s="4">
        <v>341654</v>
      </c>
      <c r="C1065" s="4" t="s">
        <v>2943</v>
      </c>
      <c r="D1065" s="5">
        <v>1317689</v>
      </c>
      <c r="E1065" s="3" t="s">
        <v>2944</v>
      </c>
      <c r="F1065" s="4" t="s">
        <v>2945</v>
      </c>
      <c r="G1065" s="3" t="s">
        <v>2946</v>
      </c>
      <c r="H1065" s="4" t="s">
        <v>104</v>
      </c>
      <c r="I1065" s="3" t="s">
        <v>2947</v>
      </c>
      <c r="J1065" s="3" t="s">
        <v>2948</v>
      </c>
      <c r="K1065" s="4" t="s">
        <v>253</v>
      </c>
      <c r="L1065" s="3" t="s">
        <v>254</v>
      </c>
      <c r="M1065" s="4" t="s">
        <v>92</v>
      </c>
      <c r="N1065" s="3" t="s">
        <v>93</v>
      </c>
      <c r="O1065" s="3" t="s">
        <v>2949</v>
      </c>
      <c r="P1065" s="3" t="s">
        <v>2950</v>
      </c>
      <c r="Q1065" s="3" t="s">
        <v>960</v>
      </c>
      <c r="R1065" s="3" t="s">
        <v>79</v>
      </c>
      <c r="S1065" s="3" t="s">
        <v>97</v>
      </c>
      <c r="T1065" s="4" t="s">
        <v>51</v>
      </c>
      <c r="U1065" s="4" t="s">
        <v>52</v>
      </c>
      <c r="V1065" s="3" t="s">
        <v>131</v>
      </c>
      <c r="W1065" s="4" t="s">
        <v>2951</v>
      </c>
      <c r="X1065" s="3" t="s">
        <v>2952</v>
      </c>
      <c r="Y1065" s="3" t="s">
        <v>2953</v>
      </c>
      <c r="Z1065" s="4" t="s">
        <v>2954</v>
      </c>
    </row>
    <row r="1066" spans="1:26" x14ac:dyDescent="0.3">
      <c r="A1066" s="4" t="str">
        <f>_xlfn.CONCAT(M1066, K1066, "-", B1066, "-", T1066, "-", U1066)</f>
        <v>1317-342427-PUB-EB</v>
      </c>
      <c r="B1066" s="4">
        <v>342427</v>
      </c>
      <c r="C1066" s="4" t="s">
        <v>3552</v>
      </c>
      <c r="D1066" s="5">
        <v>1317553</v>
      </c>
      <c r="E1066" s="3" t="s">
        <v>3553</v>
      </c>
      <c r="F1066" s="4" t="s">
        <v>3554</v>
      </c>
      <c r="G1066" s="3" t="s">
        <v>3555</v>
      </c>
      <c r="H1066" s="4" t="s">
        <v>41</v>
      </c>
      <c r="I1066" s="3" t="s">
        <v>3556</v>
      </c>
      <c r="J1066" s="3" t="s">
        <v>3557</v>
      </c>
      <c r="K1066" s="4" t="s">
        <v>253</v>
      </c>
      <c r="L1066" s="3" t="s">
        <v>254</v>
      </c>
      <c r="M1066" s="4" t="s">
        <v>92</v>
      </c>
      <c r="N1066" s="3" t="s">
        <v>93</v>
      </c>
      <c r="O1066" s="3" t="s">
        <v>3558</v>
      </c>
      <c r="P1066" s="3" t="s">
        <v>3559</v>
      </c>
      <c r="Q1066" s="3" t="s">
        <v>3560</v>
      </c>
      <c r="R1066" s="3" t="s">
        <v>79</v>
      </c>
      <c r="S1066" s="3" t="s">
        <v>97</v>
      </c>
      <c r="T1066" s="4" t="s">
        <v>51</v>
      </c>
      <c r="U1066" s="4" t="s">
        <v>52</v>
      </c>
      <c r="V1066" s="3" t="s">
        <v>149</v>
      </c>
      <c r="W1066" s="4" t="s">
        <v>3561</v>
      </c>
      <c r="Y1066" s="3" t="s">
        <v>3562</v>
      </c>
      <c r="Z1066" s="4" t="s">
        <v>3563</v>
      </c>
    </row>
    <row r="1067" spans="1:26" x14ac:dyDescent="0.3">
      <c r="A1067" s="4" t="str">
        <f>_xlfn.CONCAT(M1067, K1067, "-", B1067, "-", T1067, "-", U1067)</f>
        <v>1317-343134-PUB-EB</v>
      </c>
      <c r="B1067" s="4">
        <v>343134</v>
      </c>
      <c r="C1067" s="4" t="s">
        <v>4225</v>
      </c>
      <c r="D1067" s="5">
        <v>1317742</v>
      </c>
      <c r="E1067" s="3" t="s">
        <v>4226</v>
      </c>
      <c r="F1067" s="4" t="s">
        <v>4227</v>
      </c>
      <c r="G1067" s="3" t="s">
        <v>4228</v>
      </c>
      <c r="H1067" s="4" t="s">
        <v>104</v>
      </c>
      <c r="I1067" s="3" t="s">
        <v>4229</v>
      </c>
      <c r="J1067" s="3" t="s">
        <v>2948</v>
      </c>
      <c r="K1067" s="4" t="s">
        <v>253</v>
      </c>
      <c r="L1067" s="3" t="s">
        <v>254</v>
      </c>
      <c r="M1067" s="4" t="s">
        <v>92</v>
      </c>
      <c r="N1067" s="3" t="s">
        <v>93</v>
      </c>
      <c r="O1067" s="3" t="s">
        <v>4230</v>
      </c>
      <c r="P1067" s="3" t="s">
        <v>4231</v>
      </c>
      <c r="Q1067" s="3" t="s">
        <v>4232</v>
      </c>
      <c r="R1067" s="3" t="s">
        <v>79</v>
      </c>
      <c r="S1067" s="3" t="s">
        <v>97</v>
      </c>
      <c r="T1067" s="4" t="s">
        <v>51</v>
      </c>
      <c r="U1067" s="4" t="s">
        <v>52</v>
      </c>
      <c r="V1067" s="3" t="s">
        <v>131</v>
      </c>
      <c r="W1067" s="4" t="s">
        <v>4233</v>
      </c>
      <c r="X1067" s="3" t="s">
        <v>4234</v>
      </c>
      <c r="Y1067" s="3" t="s">
        <v>4235</v>
      </c>
      <c r="Z1067" s="4" t="s">
        <v>4236</v>
      </c>
    </row>
    <row r="1068" spans="1:26" x14ac:dyDescent="0.3">
      <c r="A1068" s="4" t="str">
        <f>_xlfn.CONCAT(M1068, K1068, "-", B1068, "-", T1068, "-", U1068)</f>
        <v>1317-343158-PUB-EB</v>
      </c>
      <c r="B1068" s="4">
        <v>343158</v>
      </c>
      <c r="C1068" s="4" t="s">
        <v>4250</v>
      </c>
      <c r="D1068" s="5">
        <v>1317651</v>
      </c>
      <c r="E1068" s="3" t="s">
        <v>4251</v>
      </c>
      <c r="F1068" s="4" t="s">
        <v>4252</v>
      </c>
      <c r="G1068" s="3" t="s">
        <v>4253</v>
      </c>
      <c r="H1068" s="4" t="s">
        <v>104</v>
      </c>
      <c r="I1068" s="3" t="s">
        <v>4254</v>
      </c>
      <c r="J1068" s="3" t="s">
        <v>4255</v>
      </c>
      <c r="K1068" s="4" t="s">
        <v>253</v>
      </c>
      <c r="L1068" s="3" t="s">
        <v>254</v>
      </c>
      <c r="M1068" s="4" t="s">
        <v>92</v>
      </c>
      <c r="N1068" s="3" t="s">
        <v>93</v>
      </c>
      <c r="O1068" s="3" t="s">
        <v>4256</v>
      </c>
      <c r="P1068" s="3" t="s">
        <v>4244</v>
      </c>
      <c r="Q1068" s="3" t="s">
        <v>4245</v>
      </c>
      <c r="R1068" s="3" t="s">
        <v>79</v>
      </c>
      <c r="S1068" s="3" t="s">
        <v>97</v>
      </c>
      <c r="T1068" s="4" t="s">
        <v>51</v>
      </c>
      <c r="U1068" s="4" t="s">
        <v>52</v>
      </c>
      <c r="V1068" s="3" t="s">
        <v>131</v>
      </c>
      <c r="W1068" s="4" t="s">
        <v>4257</v>
      </c>
      <c r="X1068" s="3" t="s">
        <v>4258</v>
      </c>
      <c r="Y1068" s="3" t="s">
        <v>4259</v>
      </c>
      <c r="Z1068" s="4" t="s">
        <v>4260</v>
      </c>
    </row>
    <row r="1069" spans="1:26" x14ac:dyDescent="0.3">
      <c r="A1069" s="4" t="str">
        <f>_xlfn.CONCAT(M1069, K1069, "-", B1069, "-", T1069, "-", U1069)</f>
        <v>1317-343171-PUB-EB</v>
      </c>
      <c r="B1069" s="4">
        <v>343171</v>
      </c>
      <c r="C1069" s="4" t="s">
        <v>4261</v>
      </c>
      <c r="D1069" s="5">
        <v>1317573</v>
      </c>
      <c r="E1069" s="3" t="s">
        <v>4262</v>
      </c>
      <c r="F1069" s="4" t="s">
        <v>4263</v>
      </c>
      <c r="G1069" s="3" t="s">
        <v>4264</v>
      </c>
      <c r="H1069" s="4" t="s">
        <v>41</v>
      </c>
      <c r="I1069" s="3" t="s">
        <v>4265</v>
      </c>
      <c r="J1069" s="3" t="s">
        <v>2948</v>
      </c>
      <c r="K1069" s="4" t="s">
        <v>253</v>
      </c>
      <c r="L1069" s="3" t="s">
        <v>254</v>
      </c>
      <c r="M1069" s="4" t="s">
        <v>92</v>
      </c>
      <c r="N1069" s="3" t="s">
        <v>93</v>
      </c>
      <c r="O1069" s="3" t="s">
        <v>4266</v>
      </c>
      <c r="P1069" s="3" t="s">
        <v>4267</v>
      </c>
      <c r="Q1069" s="3" t="s">
        <v>4268</v>
      </c>
      <c r="R1069" s="3" t="s">
        <v>79</v>
      </c>
      <c r="S1069" s="3" t="s">
        <v>97</v>
      </c>
      <c r="T1069" s="4" t="s">
        <v>51</v>
      </c>
      <c r="U1069" s="4" t="s">
        <v>52</v>
      </c>
      <c r="V1069" s="3" t="s">
        <v>149</v>
      </c>
      <c r="W1069" s="4" t="s">
        <v>4269</v>
      </c>
      <c r="Y1069" s="3" t="s">
        <v>4270</v>
      </c>
      <c r="Z1069" s="4" t="s">
        <v>4271</v>
      </c>
    </row>
    <row r="1070" spans="1:26" x14ac:dyDescent="0.3">
      <c r="A1070" s="4" t="str">
        <f>_xlfn.CONCAT(M1070, K1070, "-", B1070, "-", T1070, "-", U1070)</f>
        <v>1317-343262-PUB-EB</v>
      </c>
      <c r="B1070" s="4">
        <v>343262</v>
      </c>
      <c r="C1070" s="4" t="s">
        <v>4322</v>
      </c>
      <c r="D1070" s="5">
        <v>1317697</v>
      </c>
      <c r="E1070" s="3" t="s">
        <v>4323</v>
      </c>
      <c r="F1070" s="4" t="s">
        <v>4324</v>
      </c>
      <c r="G1070" s="3" t="s">
        <v>4325</v>
      </c>
      <c r="H1070" s="4" t="s">
        <v>104</v>
      </c>
      <c r="I1070" s="3" t="s">
        <v>4326</v>
      </c>
      <c r="J1070" s="3" t="s">
        <v>2948</v>
      </c>
      <c r="K1070" s="4" t="s">
        <v>253</v>
      </c>
      <c r="L1070" s="3" t="s">
        <v>254</v>
      </c>
      <c r="M1070" s="4" t="s">
        <v>92</v>
      </c>
      <c r="N1070" s="3" t="s">
        <v>93</v>
      </c>
      <c r="O1070" s="3" t="s">
        <v>4327</v>
      </c>
      <c r="P1070" s="3" t="s">
        <v>4328</v>
      </c>
      <c r="Q1070" s="3" t="s">
        <v>4329</v>
      </c>
      <c r="R1070" s="3" t="s">
        <v>79</v>
      </c>
      <c r="S1070" s="3" t="s">
        <v>97</v>
      </c>
      <c r="T1070" s="4" t="s">
        <v>51</v>
      </c>
      <c r="U1070" s="4" t="s">
        <v>52</v>
      </c>
      <c r="V1070" s="3" t="s">
        <v>131</v>
      </c>
      <c r="W1070" s="4" t="s">
        <v>4330</v>
      </c>
      <c r="X1070" s="3" t="s">
        <v>4331</v>
      </c>
      <c r="Y1070" s="3" t="s">
        <v>4332</v>
      </c>
      <c r="Z1070" s="4" t="s">
        <v>4333</v>
      </c>
    </row>
    <row r="1071" spans="1:26" x14ac:dyDescent="0.3">
      <c r="A1071" s="4" t="str">
        <f>_xlfn.CONCAT(M1071, K1071, "-", B1071, "-", T1071, "-", U1071)</f>
        <v>1317-343390-PUB-EB</v>
      </c>
      <c r="B1071" s="4">
        <v>343390</v>
      </c>
      <c r="C1071" s="4" t="s">
        <v>4439</v>
      </c>
      <c r="D1071" s="5">
        <v>1317564</v>
      </c>
      <c r="E1071" s="3" t="s">
        <v>4440</v>
      </c>
      <c r="F1071" s="4" t="s">
        <v>4441</v>
      </c>
      <c r="G1071" s="3" t="s">
        <v>4442</v>
      </c>
      <c r="H1071" s="4" t="s">
        <v>104</v>
      </c>
      <c r="I1071" s="3" t="s">
        <v>4443</v>
      </c>
      <c r="J1071" s="3" t="s">
        <v>2948</v>
      </c>
      <c r="K1071" s="4" t="s">
        <v>253</v>
      </c>
      <c r="L1071" s="3" t="s">
        <v>254</v>
      </c>
      <c r="M1071" s="4" t="s">
        <v>92</v>
      </c>
      <c r="N1071" s="3" t="s">
        <v>93</v>
      </c>
      <c r="O1071" s="3" t="s">
        <v>4444</v>
      </c>
      <c r="P1071" s="3" t="s">
        <v>4445</v>
      </c>
      <c r="Q1071" s="3" t="s">
        <v>4446</v>
      </c>
      <c r="R1071" s="3" t="s">
        <v>79</v>
      </c>
      <c r="S1071" s="3" t="s">
        <v>97</v>
      </c>
      <c r="T1071" s="4" t="s">
        <v>51</v>
      </c>
      <c r="U1071" s="4" t="s">
        <v>52</v>
      </c>
      <c r="V1071" s="3" t="s">
        <v>149</v>
      </c>
      <c r="W1071" s="4" t="s">
        <v>4447</v>
      </c>
      <c r="X1071" s="3" t="s">
        <v>4448</v>
      </c>
      <c r="Y1071" s="3" t="s">
        <v>4449</v>
      </c>
      <c r="Z1071" s="4" t="s">
        <v>4450</v>
      </c>
    </row>
    <row r="1072" spans="1:26" x14ac:dyDescent="0.3">
      <c r="A1072" s="4" t="str">
        <f>_xlfn.CONCAT(M1072, K1072, "-", B1072, "-", T1072, "-", U1072)</f>
        <v>1317-343900-PUB-EB</v>
      </c>
      <c r="B1072" s="4">
        <v>343900</v>
      </c>
      <c r="C1072" s="4" t="s">
        <v>4959</v>
      </c>
      <c r="D1072" s="5">
        <v>1317178</v>
      </c>
      <c r="E1072" s="3" t="s">
        <v>4960</v>
      </c>
      <c r="F1072" s="4" t="s">
        <v>4961</v>
      </c>
      <c r="G1072" s="3" t="s">
        <v>4962</v>
      </c>
      <c r="H1072" s="4" t="s">
        <v>41</v>
      </c>
      <c r="I1072" s="3" t="s">
        <v>4963</v>
      </c>
      <c r="J1072" s="3" t="s">
        <v>4964</v>
      </c>
      <c r="K1072" s="4" t="s">
        <v>253</v>
      </c>
      <c r="L1072" s="3" t="s">
        <v>254</v>
      </c>
      <c r="M1072" s="4" t="s">
        <v>92</v>
      </c>
      <c r="N1072" s="3" t="s">
        <v>93</v>
      </c>
      <c r="O1072" s="3" t="s">
        <v>4965</v>
      </c>
      <c r="P1072" s="3" t="s">
        <v>4966</v>
      </c>
      <c r="Q1072" s="3" t="s">
        <v>4967</v>
      </c>
      <c r="R1072" s="3" t="s">
        <v>79</v>
      </c>
      <c r="S1072" s="3" t="s">
        <v>97</v>
      </c>
      <c r="T1072" s="4" t="s">
        <v>51</v>
      </c>
      <c r="U1072" s="4" t="s">
        <v>52</v>
      </c>
      <c r="V1072" s="3" t="s">
        <v>149</v>
      </c>
      <c r="W1072" s="4" t="s">
        <v>4968</v>
      </c>
      <c r="Y1072" s="3" t="s">
        <v>4969</v>
      </c>
      <c r="Z1072" s="4" t="s">
        <v>4970</v>
      </c>
    </row>
    <row r="1073" spans="1:26" x14ac:dyDescent="0.3">
      <c r="A1073" s="4" t="str">
        <f>_xlfn.CONCAT(M1073, K1073, "-", B1073, "-", T1073, "-", U1073)</f>
        <v>1317-343912-PUB-</v>
      </c>
      <c r="B1073" s="5">
        <v>343912</v>
      </c>
      <c r="E1073" s="3" t="s">
        <v>11667</v>
      </c>
      <c r="F1073" s="4" t="s">
        <v>11668</v>
      </c>
      <c r="G1073" s="3" t="s">
        <v>11669</v>
      </c>
      <c r="H1073" s="4" t="s">
        <v>41</v>
      </c>
      <c r="I1073" s="3" t="s">
        <v>5701</v>
      </c>
      <c r="J1073" s="3" t="s">
        <v>11670</v>
      </c>
      <c r="K1073" s="4" t="s">
        <v>253</v>
      </c>
      <c r="L1073" s="3" t="s">
        <v>254</v>
      </c>
      <c r="M1073" s="4" t="s">
        <v>92</v>
      </c>
      <c r="N1073" s="3" t="s">
        <v>93</v>
      </c>
      <c r="O1073" s="3" t="s">
        <v>11671</v>
      </c>
      <c r="P1073" s="3" t="e">
        <v>#N/A</v>
      </c>
      <c r="Q1073" s="3" t="e">
        <v>#N/A</v>
      </c>
      <c r="R1073" s="3" t="s">
        <v>79</v>
      </c>
      <c r="S1073" s="3" t="s">
        <v>97</v>
      </c>
      <c r="T1073" s="4" t="s">
        <v>51</v>
      </c>
      <c r="V1073" s="3" t="s">
        <v>131</v>
      </c>
      <c r="W1073" s="3" t="s">
        <v>11672</v>
      </c>
      <c r="Y1073" s="3" t="s">
        <v>11673</v>
      </c>
      <c r="Z1073" s="4" t="s">
        <v>11674</v>
      </c>
    </row>
    <row r="1074" spans="1:26" x14ac:dyDescent="0.3">
      <c r="A1074" s="4" t="str">
        <f>_xlfn.CONCAT(M1074, K1074, "-", B1074, "-", T1074, "-", U1074)</f>
        <v>1317-343924-PUB-EB</v>
      </c>
      <c r="B1074" s="4">
        <v>343924</v>
      </c>
      <c r="C1074" s="4" t="s">
        <v>4971</v>
      </c>
      <c r="D1074" s="5">
        <v>1317811</v>
      </c>
      <c r="E1074" s="3" t="s">
        <v>4972</v>
      </c>
      <c r="F1074" s="4" t="s">
        <v>4973</v>
      </c>
      <c r="G1074" s="3" t="s">
        <v>4974</v>
      </c>
      <c r="H1074" s="4" t="s">
        <v>104</v>
      </c>
      <c r="I1074" s="3" t="s">
        <v>4975</v>
      </c>
      <c r="J1074" s="3" t="s">
        <v>2948</v>
      </c>
      <c r="K1074" s="4" t="s">
        <v>253</v>
      </c>
      <c r="L1074" s="3" t="s">
        <v>254</v>
      </c>
      <c r="M1074" s="4" t="s">
        <v>92</v>
      </c>
      <c r="N1074" s="3" t="s">
        <v>93</v>
      </c>
      <c r="O1074" s="3" t="s">
        <v>4976</v>
      </c>
      <c r="P1074" s="3" t="s">
        <v>4977</v>
      </c>
      <c r="Q1074" s="3" t="s">
        <v>4978</v>
      </c>
      <c r="R1074" s="3" t="s">
        <v>79</v>
      </c>
      <c r="S1074" s="3" t="s">
        <v>97</v>
      </c>
      <c r="T1074" s="4" t="s">
        <v>51</v>
      </c>
      <c r="U1074" s="4" t="s">
        <v>52</v>
      </c>
      <c r="V1074" s="3" t="s">
        <v>131</v>
      </c>
      <c r="W1074" s="4" t="s">
        <v>4979</v>
      </c>
      <c r="X1074" s="3" t="s">
        <v>4980</v>
      </c>
      <c r="Y1074" s="3" t="s">
        <v>4981</v>
      </c>
      <c r="Z1074" s="4" t="s">
        <v>4982</v>
      </c>
    </row>
    <row r="1075" spans="1:26" x14ac:dyDescent="0.3">
      <c r="A1075" s="4" t="str">
        <f>_xlfn.CONCAT(M1075, K1075, "-", B1075, "-", T1075, "-", U1075)</f>
        <v>1317-343936-PUB-EB</v>
      </c>
      <c r="B1075" s="4">
        <v>343936</v>
      </c>
      <c r="C1075" s="4" t="s">
        <v>4983</v>
      </c>
      <c r="D1075" s="5">
        <v>1317790</v>
      </c>
      <c r="E1075" s="3" t="s">
        <v>4984</v>
      </c>
      <c r="F1075" s="4" t="s">
        <v>4985</v>
      </c>
      <c r="G1075" s="3" t="s">
        <v>4986</v>
      </c>
      <c r="H1075" s="4" t="s">
        <v>104</v>
      </c>
      <c r="I1075" s="3" t="s">
        <v>4987</v>
      </c>
      <c r="J1075" s="3" t="s">
        <v>4988</v>
      </c>
      <c r="K1075" s="4" t="s">
        <v>253</v>
      </c>
      <c r="L1075" s="3" t="s">
        <v>254</v>
      </c>
      <c r="M1075" s="4" t="s">
        <v>92</v>
      </c>
      <c r="N1075" s="3" t="s">
        <v>93</v>
      </c>
      <c r="O1075" s="3" t="s">
        <v>4989</v>
      </c>
      <c r="P1075" s="3" t="s">
        <v>4990</v>
      </c>
      <c r="Q1075" s="3" t="s">
        <v>4991</v>
      </c>
      <c r="R1075" s="3" t="s">
        <v>79</v>
      </c>
      <c r="S1075" s="3" t="s">
        <v>97</v>
      </c>
      <c r="T1075" s="4" t="s">
        <v>51</v>
      </c>
      <c r="U1075" s="4" t="s">
        <v>52</v>
      </c>
      <c r="V1075" s="3" t="s">
        <v>149</v>
      </c>
      <c r="W1075" s="4" t="s">
        <v>4992</v>
      </c>
      <c r="X1075" s="3" t="s">
        <v>4993</v>
      </c>
      <c r="Y1075" s="3" t="s">
        <v>4994</v>
      </c>
      <c r="Z1075" s="4" t="s">
        <v>4995</v>
      </c>
    </row>
    <row r="1076" spans="1:26" x14ac:dyDescent="0.3">
      <c r="A1076" s="4" t="str">
        <f>_xlfn.CONCAT(M1076, K1076, "-", B1076, "-", T1076, "-", U1076)</f>
        <v>1317-343948-PUB-EB</v>
      </c>
      <c r="B1076" s="4">
        <v>343948</v>
      </c>
      <c r="C1076" s="4" t="s">
        <v>4996</v>
      </c>
      <c r="D1076" s="5">
        <v>1317163</v>
      </c>
      <c r="E1076" s="3" t="s">
        <v>4997</v>
      </c>
      <c r="F1076" s="4" t="s">
        <v>4961</v>
      </c>
      <c r="G1076" s="3" t="s">
        <v>4962</v>
      </c>
      <c r="H1076" s="4" t="s">
        <v>41</v>
      </c>
      <c r="I1076" s="3" t="s">
        <v>4998</v>
      </c>
      <c r="J1076" s="3" t="s">
        <v>2948</v>
      </c>
      <c r="K1076" s="4" t="s">
        <v>253</v>
      </c>
      <c r="L1076" s="3" t="s">
        <v>254</v>
      </c>
      <c r="M1076" s="4" t="s">
        <v>92</v>
      </c>
      <c r="N1076" s="3" t="s">
        <v>93</v>
      </c>
      <c r="O1076" s="3" t="s">
        <v>4999</v>
      </c>
      <c r="P1076" s="3" t="s">
        <v>5000</v>
      </c>
      <c r="Q1076" s="3" t="s">
        <v>5001</v>
      </c>
      <c r="R1076" s="3" t="s">
        <v>79</v>
      </c>
      <c r="S1076" s="3" t="s">
        <v>97</v>
      </c>
      <c r="T1076" s="4" t="s">
        <v>51</v>
      </c>
      <c r="U1076" s="4" t="s">
        <v>52</v>
      </c>
      <c r="V1076" s="3" t="s">
        <v>149</v>
      </c>
      <c r="W1076" s="4" t="s">
        <v>5002</v>
      </c>
      <c r="Y1076" s="3" t="s">
        <v>5003</v>
      </c>
      <c r="Z1076" s="4" t="s">
        <v>5004</v>
      </c>
    </row>
    <row r="1077" spans="1:26" x14ac:dyDescent="0.3">
      <c r="A1077" s="4" t="str">
        <f>_xlfn.CONCAT(M1077, K1077, "-", B1077, "-", T1077, "-", U1077)</f>
        <v>1317-343950-PUB-EB</v>
      </c>
      <c r="B1077" s="4">
        <v>343950</v>
      </c>
      <c r="C1077" s="4" t="s">
        <v>5005</v>
      </c>
      <c r="D1077" s="5">
        <v>1317256</v>
      </c>
      <c r="E1077" s="3" t="s">
        <v>5006</v>
      </c>
      <c r="F1077" s="4" t="s">
        <v>5007</v>
      </c>
      <c r="G1077" s="3" t="s">
        <v>5008</v>
      </c>
      <c r="H1077" s="4" t="s">
        <v>104</v>
      </c>
      <c r="I1077" s="3" t="s">
        <v>5009</v>
      </c>
      <c r="J1077" s="3" t="s">
        <v>2948</v>
      </c>
      <c r="K1077" s="4" t="s">
        <v>253</v>
      </c>
      <c r="L1077" s="3" t="s">
        <v>254</v>
      </c>
      <c r="M1077" s="4" t="s">
        <v>92</v>
      </c>
      <c r="N1077" s="3" t="s">
        <v>93</v>
      </c>
      <c r="O1077" s="3" t="s">
        <v>5010</v>
      </c>
      <c r="P1077" s="3" t="s">
        <v>5011</v>
      </c>
      <c r="Q1077" s="3" t="s">
        <v>5012</v>
      </c>
      <c r="R1077" s="3" t="s">
        <v>79</v>
      </c>
      <c r="S1077" s="3" t="s">
        <v>97</v>
      </c>
      <c r="T1077" s="4" t="s">
        <v>51</v>
      </c>
      <c r="U1077" s="4" t="s">
        <v>52</v>
      </c>
      <c r="V1077" s="3" t="s">
        <v>131</v>
      </c>
      <c r="W1077" s="4" t="s">
        <v>5013</v>
      </c>
      <c r="X1077" s="3" t="s">
        <v>5014</v>
      </c>
      <c r="Y1077" s="3" t="s">
        <v>5015</v>
      </c>
      <c r="Z1077" s="4" t="s">
        <v>5016</v>
      </c>
    </row>
    <row r="1078" spans="1:26" x14ac:dyDescent="0.3">
      <c r="A1078" s="4" t="str">
        <f>_xlfn.CONCAT(M1078, K1078, "-", B1078, "-", T1078, "-", U1078)</f>
        <v>1317-346561-PUB-EB</v>
      </c>
      <c r="B1078" s="4">
        <v>346561</v>
      </c>
      <c r="C1078" s="4" t="s">
        <v>7700</v>
      </c>
      <c r="D1078" s="5">
        <v>1317187</v>
      </c>
      <c r="E1078" s="3" t="s">
        <v>7701</v>
      </c>
      <c r="F1078" s="4" t="s">
        <v>7702</v>
      </c>
      <c r="G1078" s="3" t="s">
        <v>7703</v>
      </c>
      <c r="H1078" s="4" t="s">
        <v>104</v>
      </c>
      <c r="I1078" s="3" t="s">
        <v>7704</v>
      </c>
      <c r="J1078" s="3" t="s">
        <v>2948</v>
      </c>
      <c r="K1078" s="4" t="s">
        <v>253</v>
      </c>
      <c r="L1078" s="3" t="s">
        <v>254</v>
      </c>
      <c r="M1078" s="4" t="s">
        <v>92</v>
      </c>
      <c r="N1078" s="3" t="s">
        <v>93</v>
      </c>
      <c r="O1078" s="3" t="s">
        <v>7705</v>
      </c>
      <c r="P1078" s="3" t="s">
        <v>7706</v>
      </c>
      <c r="Q1078" s="3" t="s">
        <v>7707</v>
      </c>
      <c r="R1078" s="3" t="s">
        <v>79</v>
      </c>
      <c r="S1078" s="3" t="s">
        <v>97</v>
      </c>
      <c r="T1078" s="4" t="s">
        <v>51</v>
      </c>
      <c r="U1078" s="4" t="s">
        <v>52</v>
      </c>
      <c r="V1078" s="3" t="s">
        <v>149</v>
      </c>
      <c r="W1078" s="4" t="s">
        <v>7708</v>
      </c>
      <c r="X1078" s="3" t="s">
        <v>7709</v>
      </c>
      <c r="Y1078" s="3" t="s">
        <v>7710</v>
      </c>
      <c r="Z1078" s="4" t="s">
        <v>7711</v>
      </c>
    </row>
    <row r="1079" spans="1:26" x14ac:dyDescent="0.3">
      <c r="A1079" s="4" t="str">
        <f>_xlfn.CONCAT(M1079, K1079, "-", B1079, "-", T1079, "-", U1079)</f>
        <v>1317-505523-PRI-C</v>
      </c>
      <c r="B1079" s="4">
        <v>505523</v>
      </c>
      <c r="C1079" s="4" t="s">
        <v>9711</v>
      </c>
      <c r="D1079" s="5">
        <v>1317082</v>
      </c>
      <c r="E1079" s="3" t="s">
        <v>9712</v>
      </c>
      <c r="H1079" s="4" t="s">
        <v>41</v>
      </c>
      <c r="I1079" s="3" t="s">
        <v>9713</v>
      </c>
      <c r="J1079" s="3" t="s">
        <v>2948</v>
      </c>
      <c r="K1079" s="4" t="s">
        <v>253</v>
      </c>
      <c r="L1079" s="3" t="s">
        <v>254</v>
      </c>
      <c r="M1079" s="4" t="s">
        <v>92</v>
      </c>
      <c r="N1079" s="3" t="s">
        <v>93</v>
      </c>
      <c r="O1079" s="3" t="s">
        <v>9714</v>
      </c>
      <c r="P1079" s="3" t="s">
        <v>9715</v>
      </c>
      <c r="Q1079" s="3" t="s">
        <v>9716</v>
      </c>
      <c r="R1079" s="3" t="s">
        <v>79</v>
      </c>
      <c r="S1079" s="3" t="s">
        <v>97</v>
      </c>
      <c r="T1079" s="4" t="s">
        <v>8096</v>
      </c>
      <c r="U1079" s="4" t="s">
        <v>8105</v>
      </c>
      <c r="V1079" s="3" t="s">
        <v>53</v>
      </c>
      <c r="W1079" s="4" t="s">
        <v>9717</v>
      </c>
      <c r="X1079" s="3" t="s">
        <v>9718</v>
      </c>
      <c r="Y1079" s="3" t="s">
        <v>9719</v>
      </c>
      <c r="Z1079" s="4" t="s">
        <v>9720</v>
      </c>
    </row>
    <row r="1080" spans="1:26" x14ac:dyDescent="0.3">
      <c r="A1080" s="4" t="str">
        <f>_xlfn.CONCAT(M1080, K1080, "-", B1080, "-", T1080, "-", U1080)</f>
        <v>1317-505821-PRI-C</v>
      </c>
      <c r="B1080" s="4">
        <v>505821</v>
      </c>
      <c r="C1080" s="4" t="s">
        <v>9778</v>
      </c>
      <c r="D1080" s="5">
        <v>1317332</v>
      </c>
      <c r="E1080" s="3" t="s">
        <v>9779</v>
      </c>
      <c r="H1080" s="4" t="s">
        <v>41</v>
      </c>
      <c r="I1080" s="3" t="s">
        <v>9780</v>
      </c>
      <c r="J1080" s="3" t="s">
        <v>2948</v>
      </c>
      <c r="K1080" s="4" t="s">
        <v>253</v>
      </c>
      <c r="L1080" s="3" t="s">
        <v>254</v>
      </c>
      <c r="M1080" s="4" t="s">
        <v>92</v>
      </c>
      <c r="N1080" s="3" t="s">
        <v>93</v>
      </c>
      <c r="O1080" s="3" t="s">
        <v>9781</v>
      </c>
      <c r="P1080" s="3" t="s">
        <v>9782</v>
      </c>
      <c r="Q1080" s="3" t="s">
        <v>9783</v>
      </c>
      <c r="R1080" s="3" t="s">
        <v>79</v>
      </c>
      <c r="S1080" s="3" t="s">
        <v>97</v>
      </c>
      <c r="T1080" s="4" t="s">
        <v>8096</v>
      </c>
      <c r="U1080" s="4" t="s">
        <v>8105</v>
      </c>
      <c r="V1080" s="3" t="s">
        <v>53</v>
      </c>
      <c r="W1080" s="4" t="s">
        <v>9784</v>
      </c>
      <c r="X1080" s="3" t="s">
        <v>9785</v>
      </c>
      <c r="Y1080" s="3" t="s">
        <v>9786</v>
      </c>
      <c r="Z1080" s="4" t="s">
        <v>9787</v>
      </c>
    </row>
    <row r="1081" spans="1:26" x14ac:dyDescent="0.3">
      <c r="A1081" s="4" t="str">
        <f>_xlfn.CONCAT(M1081, K1081, "-", B1081, "-", T1081, "-", U1081)</f>
        <v>1317-505882-PRI-C</v>
      </c>
      <c r="B1081" s="4">
        <v>505882</v>
      </c>
      <c r="C1081" s="4" t="s">
        <v>9788</v>
      </c>
      <c r="D1081" s="5">
        <v>1312899</v>
      </c>
      <c r="E1081" s="3" t="s">
        <v>9789</v>
      </c>
      <c r="H1081" s="4" t="s">
        <v>41</v>
      </c>
      <c r="I1081" s="3" t="s">
        <v>9790</v>
      </c>
      <c r="J1081" s="3" t="s">
        <v>2948</v>
      </c>
      <c r="K1081" s="4" t="s">
        <v>253</v>
      </c>
      <c r="L1081" s="3" t="s">
        <v>254</v>
      </c>
      <c r="M1081" s="4" t="s">
        <v>92</v>
      </c>
      <c r="N1081" s="3" t="s">
        <v>93</v>
      </c>
      <c r="O1081" s="3" t="s">
        <v>9791</v>
      </c>
      <c r="P1081" s="3" t="s">
        <v>9792</v>
      </c>
      <c r="Q1081" s="3" t="s">
        <v>9793</v>
      </c>
      <c r="R1081" s="3" t="s">
        <v>79</v>
      </c>
      <c r="S1081" s="3" t="s">
        <v>97</v>
      </c>
      <c r="T1081" s="4" t="s">
        <v>8096</v>
      </c>
      <c r="U1081" s="4" t="s">
        <v>8105</v>
      </c>
      <c r="V1081" s="3" t="s">
        <v>53</v>
      </c>
      <c r="W1081" s="4" t="s">
        <v>9794</v>
      </c>
      <c r="X1081" s="3" t="s">
        <v>9795</v>
      </c>
      <c r="Y1081" s="3" t="s">
        <v>9796</v>
      </c>
      <c r="Z1081" s="4" t="s">
        <v>9797</v>
      </c>
    </row>
    <row r="1082" spans="1:26" x14ac:dyDescent="0.3">
      <c r="A1082" s="4" t="str">
        <f>_xlfn.CONCAT(M1082, K1082, "-", B1082, "-", T1082, "-", U1082)</f>
        <v>1317-521553-PRI-C</v>
      </c>
      <c r="B1082" s="4">
        <v>521553</v>
      </c>
      <c r="C1082" s="4" t="s">
        <v>9986</v>
      </c>
      <c r="D1082" s="5">
        <v>1317002</v>
      </c>
      <c r="E1082" s="3" t="s">
        <v>9987</v>
      </c>
      <c r="H1082" s="4" t="s">
        <v>41</v>
      </c>
      <c r="I1082" s="3" t="s">
        <v>9988</v>
      </c>
      <c r="J1082" s="3" t="s">
        <v>2948</v>
      </c>
      <c r="K1082" s="4" t="s">
        <v>253</v>
      </c>
      <c r="L1082" s="3" t="s">
        <v>254</v>
      </c>
      <c r="M1082" s="4" t="s">
        <v>92</v>
      </c>
      <c r="N1082" s="3" t="s">
        <v>93</v>
      </c>
      <c r="O1082" s="3" t="s">
        <v>9989</v>
      </c>
      <c r="P1082" s="3" t="s">
        <v>9990</v>
      </c>
      <c r="Q1082" s="3" t="s">
        <v>9991</v>
      </c>
      <c r="R1082" s="3" t="s">
        <v>79</v>
      </c>
      <c r="S1082" s="3" t="s">
        <v>97</v>
      </c>
      <c r="T1082" s="4" t="s">
        <v>8096</v>
      </c>
      <c r="U1082" s="4" t="s">
        <v>8105</v>
      </c>
      <c r="V1082" s="3" t="s">
        <v>64</v>
      </c>
      <c r="W1082" s="4" t="s">
        <v>9992</v>
      </c>
      <c r="X1082" s="3" t="s">
        <v>9993</v>
      </c>
      <c r="Y1082" s="3" t="s">
        <v>9994</v>
      </c>
      <c r="Z1082" s="4" t="s">
        <v>9995</v>
      </c>
    </row>
    <row r="1083" spans="1:26" x14ac:dyDescent="0.3">
      <c r="A1083" s="4" t="str">
        <f>_xlfn.CONCAT(M1083, K1083, "-", B1083, "-", T1083, "-", U1083)</f>
        <v>1317-524013-PRI-AC</v>
      </c>
      <c r="B1083" s="4">
        <v>524013</v>
      </c>
      <c r="C1083" s="4" t="s">
        <v>10061</v>
      </c>
      <c r="D1083" s="5">
        <v>1317009</v>
      </c>
      <c r="E1083" s="3" t="s">
        <v>10062</v>
      </c>
      <c r="H1083" s="4" t="s">
        <v>41</v>
      </c>
      <c r="I1083" s="3" t="s">
        <v>10063</v>
      </c>
      <c r="J1083" s="3" t="s">
        <v>2948</v>
      </c>
      <c r="K1083" s="4" t="s">
        <v>253</v>
      </c>
      <c r="L1083" s="3" t="s">
        <v>254</v>
      </c>
      <c r="M1083" s="4" t="s">
        <v>92</v>
      </c>
      <c r="N1083" s="3" t="s">
        <v>93</v>
      </c>
      <c r="O1083" s="3" t="s">
        <v>10064</v>
      </c>
      <c r="P1083" s="3" t="s">
        <v>9485</v>
      </c>
      <c r="Q1083" s="3" t="s">
        <v>9486</v>
      </c>
      <c r="R1083" s="3" t="s">
        <v>79</v>
      </c>
      <c r="S1083" s="3" t="s">
        <v>97</v>
      </c>
      <c r="T1083" s="4" t="s">
        <v>8096</v>
      </c>
      <c r="U1083" s="4" t="s">
        <v>9420</v>
      </c>
      <c r="V1083" s="3" t="s">
        <v>3571</v>
      </c>
      <c r="W1083" s="4" t="s">
        <v>10065</v>
      </c>
      <c r="X1083" s="3" t="s">
        <v>10066</v>
      </c>
      <c r="Y1083" s="3" t="s">
        <v>10067</v>
      </c>
      <c r="Z1083" s="4" t="s">
        <v>10068</v>
      </c>
    </row>
    <row r="1084" spans="1:26" x14ac:dyDescent="0.3">
      <c r="A1084" s="4" t="str">
        <f>_xlfn.CONCAT(M1084, K1084, "-", B1084, "-", T1084, "-", U1084)</f>
        <v>1317-800347-PRI-C</v>
      </c>
      <c r="B1084" s="4">
        <v>800347</v>
      </c>
      <c r="C1084" s="4" t="s">
        <v>10193</v>
      </c>
      <c r="D1084" s="5">
        <v>1317929</v>
      </c>
      <c r="E1084" s="3" t="s">
        <v>10194</v>
      </c>
      <c r="H1084" s="4" t="s">
        <v>41</v>
      </c>
      <c r="I1084" s="3" t="s">
        <v>10195</v>
      </c>
      <c r="J1084" s="3" t="s">
        <v>2948</v>
      </c>
      <c r="K1084" s="4" t="s">
        <v>253</v>
      </c>
      <c r="L1084" s="3" t="s">
        <v>254</v>
      </c>
      <c r="M1084" s="4" t="s">
        <v>92</v>
      </c>
      <c r="N1084" s="3" t="s">
        <v>93</v>
      </c>
      <c r="O1084" s="3" t="s">
        <v>9791</v>
      </c>
      <c r="P1084" s="3" t="s">
        <v>10196</v>
      </c>
      <c r="Q1084" s="3" t="s">
        <v>10197</v>
      </c>
      <c r="R1084" s="3" t="s">
        <v>79</v>
      </c>
      <c r="S1084" s="3" t="s">
        <v>97</v>
      </c>
      <c r="T1084" s="4" t="s">
        <v>8096</v>
      </c>
      <c r="U1084" s="4" t="s">
        <v>8105</v>
      </c>
      <c r="V1084" s="3" t="s">
        <v>53</v>
      </c>
      <c r="W1084" s="4" t="s">
        <v>10198</v>
      </c>
      <c r="X1084" s="3" t="s">
        <v>10199</v>
      </c>
      <c r="Y1084" s="3" t="s">
        <v>10200</v>
      </c>
      <c r="Z1084" s="4" t="s">
        <v>10201</v>
      </c>
    </row>
    <row r="1085" spans="1:26" x14ac:dyDescent="0.3">
      <c r="A1085" s="4" t="str">
        <f>_xlfn.CONCAT(M1085, K1085, "-", B1085, "-", T1085, "-", U1085)</f>
        <v>1317-806399-PRI-C</v>
      </c>
      <c r="B1085" s="4">
        <v>806399</v>
      </c>
      <c r="C1085" s="4" t="s">
        <v>10797</v>
      </c>
      <c r="D1085" s="5">
        <v>1317104</v>
      </c>
      <c r="E1085" s="3" t="s">
        <v>10798</v>
      </c>
      <c r="H1085" s="4" t="s">
        <v>41</v>
      </c>
      <c r="I1085" s="3" t="s">
        <v>10799</v>
      </c>
      <c r="J1085" s="3" t="s">
        <v>3557</v>
      </c>
      <c r="K1085" s="4" t="s">
        <v>253</v>
      </c>
      <c r="L1085" s="3" t="s">
        <v>254</v>
      </c>
      <c r="M1085" s="4" t="s">
        <v>92</v>
      </c>
      <c r="N1085" s="3" t="s">
        <v>93</v>
      </c>
      <c r="O1085" s="3" t="s">
        <v>10800</v>
      </c>
      <c r="P1085" s="3" t="s">
        <v>10801</v>
      </c>
      <c r="Q1085" s="3" t="s">
        <v>10802</v>
      </c>
      <c r="R1085" s="3" t="s">
        <v>79</v>
      </c>
      <c r="S1085" s="3" t="s">
        <v>97</v>
      </c>
      <c r="T1085" s="4" t="s">
        <v>8096</v>
      </c>
      <c r="U1085" s="4" t="s">
        <v>8105</v>
      </c>
      <c r="V1085" s="3" t="s">
        <v>53</v>
      </c>
      <c r="X1085" s="3" t="s">
        <v>10803</v>
      </c>
      <c r="Y1085" s="3" t="s">
        <v>10804</v>
      </c>
      <c r="Z1085" s="4" t="s">
        <v>10805</v>
      </c>
    </row>
    <row r="1086" spans="1:26" x14ac:dyDescent="0.3">
      <c r="A1086" s="4" t="str">
        <f>_xlfn.CONCAT(M1086, K1086, "-", B1086, "-", T1086, "-", U1086)</f>
        <v>1317-807441-PRI-Norte</v>
      </c>
      <c r="B1086" s="5">
        <v>807441</v>
      </c>
      <c r="E1086" s="3" t="s">
        <v>12270</v>
      </c>
      <c r="H1086" s="4" t="s">
        <v>104</v>
      </c>
      <c r="I1086" s="3" t="s">
        <v>12271</v>
      </c>
      <c r="J1086" s="3" t="s">
        <v>2948</v>
      </c>
      <c r="K1086" s="4" t="s">
        <v>253</v>
      </c>
      <c r="L1086" s="3" t="s">
        <v>254</v>
      </c>
      <c r="M1086" s="4" t="s">
        <v>92</v>
      </c>
      <c r="N1086" s="3" t="s">
        <v>93</v>
      </c>
      <c r="O1086" s="3" t="s">
        <v>12272</v>
      </c>
      <c r="P1086" s="3" t="e">
        <v>#N/A</v>
      </c>
      <c r="Q1086" s="3" t="e">
        <v>#N/A</v>
      </c>
      <c r="R1086" s="3" t="s">
        <v>79</v>
      </c>
      <c r="S1086" s="3" t="s">
        <v>97</v>
      </c>
      <c r="T1086" s="4" t="s">
        <v>8096</v>
      </c>
      <c r="U1086" s="4" t="s">
        <v>79</v>
      </c>
      <c r="V1086" s="3" t="s">
        <v>53</v>
      </c>
      <c r="W1086" s="3"/>
      <c r="Y1086" s="3" t="s">
        <v>12273</v>
      </c>
      <c r="Z1086" s="4" t="s">
        <v>12274</v>
      </c>
    </row>
    <row r="1087" spans="1:26" x14ac:dyDescent="0.3">
      <c r="A1087" s="4" t="str">
        <f>_xlfn.CONCAT(M1087, K1087, "-", B1087, "-", T1087, "-", U1087)</f>
        <v>1822-340297-PUB-</v>
      </c>
      <c r="B1087" s="5">
        <v>340297</v>
      </c>
      <c r="E1087" s="3" t="s">
        <v>11126</v>
      </c>
      <c r="F1087" s="4" t="s">
        <v>11127</v>
      </c>
      <c r="G1087" s="3" t="s">
        <v>11128</v>
      </c>
      <c r="H1087" s="4" t="s">
        <v>41</v>
      </c>
      <c r="I1087" s="3" t="s">
        <v>11129</v>
      </c>
      <c r="J1087" s="3" t="s">
        <v>11130</v>
      </c>
      <c r="K1087" s="4" t="s">
        <v>46</v>
      </c>
      <c r="L1087" s="3" t="s">
        <v>11131</v>
      </c>
      <c r="M1087" s="4" t="s">
        <v>287</v>
      </c>
      <c r="N1087" s="3" t="s">
        <v>288</v>
      </c>
      <c r="O1087" s="3" t="s">
        <v>11132</v>
      </c>
      <c r="P1087" s="3" t="e">
        <v>#N/A</v>
      </c>
      <c r="Q1087" s="3" t="e">
        <v>#N/A</v>
      </c>
      <c r="R1087" s="3" t="s">
        <v>165</v>
      </c>
      <c r="S1087" s="3" t="s">
        <v>2105</v>
      </c>
      <c r="T1087" s="4" t="s">
        <v>51</v>
      </c>
      <c r="V1087" s="3" t="s">
        <v>149</v>
      </c>
      <c r="W1087" s="3" t="s">
        <v>11133</v>
      </c>
      <c r="Y1087" s="3" t="s">
        <v>11134</v>
      </c>
      <c r="Z1087" s="4" t="s">
        <v>11135</v>
      </c>
    </row>
    <row r="1088" spans="1:26" x14ac:dyDescent="0.3">
      <c r="A1088" s="4" t="str">
        <f>_xlfn.CONCAT(M1088, K1088, "-", B1088, "-", T1088, "-", U1088)</f>
        <v>0617-345751-PUB-EBS</v>
      </c>
      <c r="B1088" s="4">
        <v>345751</v>
      </c>
      <c r="C1088" s="4" t="s">
        <v>6791</v>
      </c>
      <c r="D1088" s="5">
        <v>617192</v>
      </c>
      <c r="E1088" s="3" t="s">
        <v>6792</v>
      </c>
      <c r="F1088" s="4" t="s">
        <v>6793</v>
      </c>
      <c r="G1088" s="3" t="s">
        <v>6794</v>
      </c>
      <c r="H1088" s="4" t="s">
        <v>104</v>
      </c>
      <c r="I1088" s="3" t="s">
        <v>6795</v>
      </c>
      <c r="J1088" s="3" t="s">
        <v>6796</v>
      </c>
      <c r="K1088" s="4" t="s">
        <v>253</v>
      </c>
      <c r="L1088" s="3" t="s">
        <v>6797</v>
      </c>
      <c r="M1088" s="4" t="s">
        <v>142</v>
      </c>
      <c r="N1088" s="3" t="s">
        <v>399</v>
      </c>
      <c r="O1088" s="3" t="s">
        <v>6798</v>
      </c>
      <c r="P1088" s="3" t="s">
        <v>6799</v>
      </c>
      <c r="Q1088" s="3" t="s">
        <v>6800</v>
      </c>
      <c r="R1088" s="3" t="s">
        <v>165</v>
      </c>
      <c r="S1088" s="3" t="s">
        <v>1032</v>
      </c>
      <c r="T1088" s="4" t="s">
        <v>51</v>
      </c>
      <c r="U1088" s="4" t="s">
        <v>225</v>
      </c>
      <c r="V1088" s="3" t="s">
        <v>275</v>
      </c>
      <c r="W1088" s="4" t="s">
        <v>6801</v>
      </c>
      <c r="X1088" s="3" t="s">
        <v>6802</v>
      </c>
      <c r="Y1088" s="3" t="s">
        <v>6803</v>
      </c>
      <c r="Z1088" s="4" t="s">
        <v>6804</v>
      </c>
    </row>
    <row r="1089" spans="1:26" x14ac:dyDescent="0.3">
      <c r="A1089" s="4" t="str">
        <f>_xlfn.CONCAT(M1089, K1089, "-", B1089, "-", T1089, "-", U1089)</f>
        <v>1713-331028-PUB-EB</v>
      </c>
      <c r="B1089" s="4">
        <v>331028</v>
      </c>
      <c r="C1089" s="4" t="s">
        <v>1404</v>
      </c>
      <c r="D1089" s="5">
        <v>1713108</v>
      </c>
      <c r="E1089" s="3" t="s">
        <v>1405</v>
      </c>
      <c r="F1089" s="4" t="s">
        <v>1406</v>
      </c>
      <c r="G1089" s="3" t="s">
        <v>1407</v>
      </c>
      <c r="H1089" s="4" t="s">
        <v>41</v>
      </c>
      <c r="I1089" s="3" t="s">
        <v>1408</v>
      </c>
      <c r="J1089" s="3" t="s">
        <v>1409</v>
      </c>
      <c r="K1089" s="4" t="s">
        <v>92</v>
      </c>
      <c r="L1089" s="3" t="s">
        <v>1410</v>
      </c>
      <c r="M1089" s="4" t="s">
        <v>253</v>
      </c>
      <c r="N1089" s="3" t="s">
        <v>1411</v>
      </c>
      <c r="O1089" s="3" t="s">
        <v>1412</v>
      </c>
      <c r="P1089" s="3" t="s">
        <v>1413</v>
      </c>
      <c r="Q1089" s="3" t="s">
        <v>1414</v>
      </c>
      <c r="R1089" s="3" t="s">
        <v>79</v>
      </c>
      <c r="S1089" s="3" t="s">
        <v>1415</v>
      </c>
      <c r="T1089" s="4" t="s">
        <v>51</v>
      </c>
      <c r="U1089" s="4" t="s">
        <v>52</v>
      </c>
      <c r="V1089" s="3" t="s">
        <v>64</v>
      </c>
      <c r="W1089" s="4" t="s">
        <v>1416</v>
      </c>
      <c r="Y1089" s="3" t="s">
        <v>1417</v>
      </c>
      <c r="Z1089" s="4" t="s">
        <v>1418</v>
      </c>
    </row>
    <row r="1090" spans="1:26" x14ac:dyDescent="0.3">
      <c r="A1090" s="4" t="str">
        <f>_xlfn.CONCAT(M1090, K1090, "-", B1090, "-", T1090, "-", U1090)</f>
        <v>1713-343730-PUB-EBS</v>
      </c>
      <c r="B1090" s="4">
        <v>343730</v>
      </c>
      <c r="C1090" s="4" t="s">
        <v>4792</v>
      </c>
      <c r="D1090" s="5">
        <v>1713703</v>
      </c>
      <c r="E1090" s="3" t="s">
        <v>4793</v>
      </c>
      <c r="F1090" s="4" t="s">
        <v>1406</v>
      </c>
      <c r="G1090" s="3" t="s">
        <v>1407</v>
      </c>
      <c r="H1090" s="4" t="s">
        <v>104</v>
      </c>
      <c r="I1090" s="3" t="s">
        <v>4794</v>
      </c>
      <c r="J1090" s="3" t="s">
        <v>4795</v>
      </c>
      <c r="K1090" s="4" t="s">
        <v>92</v>
      </c>
      <c r="L1090" s="3" t="s">
        <v>1410</v>
      </c>
      <c r="M1090" s="4" t="s">
        <v>253</v>
      </c>
      <c r="N1090" s="3" t="s">
        <v>1411</v>
      </c>
      <c r="O1090" s="3" t="s">
        <v>4796</v>
      </c>
      <c r="P1090" s="3" t="s">
        <v>4797</v>
      </c>
      <c r="Q1090" s="3" t="s">
        <v>4798</v>
      </c>
      <c r="R1090" s="3" t="s">
        <v>79</v>
      </c>
      <c r="S1090" s="3" t="s">
        <v>1415</v>
      </c>
      <c r="T1090" s="4" t="s">
        <v>51</v>
      </c>
      <c r="U1090" s="4" t="s">
        <v>225</v>
      </c>
      <c r="V1090" s="3" t="s">
        <v>4799</v>
      </c>
      <c r="W1090" s="4" t="s">
        <v>4800</v>
      </c>
      <c r="X1090" s="3" t="s">
        <v>4801</v>
      </c>
      <c r="Y1090" s="3" t="s">
        <v>4802</v>
      </c>
      <c r="Z1090" s="4" t="s">
        <v>4803</v>
      </c>
    </row>
    <row r="1091" spans="1:26" x14ac:dyDescent="0.3">
      <c r="A1091" s="4" t="str">
        <f>_xlfn.CONCAT(M1091, K1091, "-", B1091, "-", T1091, "-", U1091)</f>
        <v>1714-340996-PUB-EB</v>
      </c>
      <c r="B1091" s="4">
        <v>340996</v>
      </c>
      <c r="C1091" s="4" t="s">
        <v>2380</v>
      </c>
      <c r="D1091" s="5">
        <v>1714183</v>
      </c>
      <c r="E1091" s="3" t="s">
        <v>2381</v>
      </c>
      <c r="F1091" s="4" t="s">
        <v>2382</v>
      </c>
      <c r="G1091" s="3" t="s">
        <v>2383</v>
      </c>
      <c r="H1091" s="4" t="s">
        <v>104</v>
      </c>
      <c r="I1091" s="3" t="s">
        <v>2384</v>
      </c>
      <c r="J1091" s="3" t="s">
        <v>2385</v>
      </c>
      <c r="K1091" s="4" t="s">
        <v>90</v>
      </c>
      <c r="L1091" s="3" t="s">
        <v>1411</v>
      </c>
      <c r="M1091" s="4" t="s">
        <v>253</v>
      </c>
      <c r="N1091" s="3" t="s">
        <v>1411</v>
      </c>
      <c r="O1091" s="3" t="s">
        <v>2386</v>
      </c>
      <c r="P1091" s="3" t="s">
        <v>2387</v>
      </c>
      <c r="Q1091" s="3" t="s">
        <v>2388</v>
      </c>
      <c r="R1091" s="3" t="s">
        <v>79</v>
      </c>
      <c r="S1091" s="3" t="s">
        <v>1415</v>
      </c>
      <c r="T1091" s="4" t="s">
        <v>51</v>
      </c>
      <c r="U1091" s="4" t="s">
        <v>52</v>
      </c>
      <c r="V1091" s="3" t="s">
        <v>131</v>
      </c>
      <c r="W1091" s="4" t="s">
        <v>2389</v>
      </c>
      <c r="X1091" s="3" t="s">
        <v>2390</v>
      </c>
      <c r="Y1091" s="3" t="s">
        <v>2391</v>
      </c>
      <c r="Z1091" s="4" t="s">
        <v>2392</v>
      </c>
    </row>
    <row r="1092" spans="1:26" x14ac:dyDescent="0.3">
      <c r="A1092" s="4" t="str">
        <f>_xlfn.CONCAT(M1092, K1092, "-", B1092, "-", T1092, "-", U1092)</f>
        <v>1714-342233-PUB-</v>
      </c>
      <c r="B1092" s="5">
        <v>342233</v>
      </c>
      <c r="E1092" s="3" t="s">
        <v>11471</v>
      </c>
      <c r="F1092" s="4" t="s">
        <v>11472</v>
      </c>
      <c r="G1092" s="3" t="s">
        <v>11473</v>
      </c>
      <c r="H1092" s="4" t="s">
        <v>41</v>
      </c>
      <c r="I1092" s="3" t="s">
        <v>11474</v>
      </c>
      <c r="J1092" s="3" t="s">
        <v>2385</v>
      </c>
      <c r="K1092" s="4" t="s">
        <v>90</v>
      </c>
      <c r="L1092" s="3" t="s">
        <v>1411</v>
      </c>
      <c r="M1092" s="4" t="s">
        <v>253</v>
      </c>
      <c r="N1092" s="3" t="s">
        <v>1411</v>
      </c>
      <c r="O1092" s="3" t="s">
        <v>11475</v>
      </c>
      <c r="P1092" s="3" t="e">
        <v>#N/A</v>
      </c>
      <c r="Q1092" s="3" t="e">
        <v>#N/A</v>
      </c>
      <c r="R1092" s="3" t="s">
        <v>79</v>
      </c>
      <c r="S1092" s="3" t="s">
        <v>1415</v>
      </c>
      <c r="T1092" s="4" t="s">
        <v>51</v>
      </c>
      <c r="V1092" s="3" t="s">
        <v>131</v>
      </c>
      <c r="W1092" s="3" t="s">
        <v>11476</v>
      </c>
      <c r="Y1092" s="3" t="s">
        <v>11477</v>
      </c>
      <c r="Z1092" s="4" t="s">
        <v>11478</v>
      </c>
    </row>
    <row r="1093" spans="1:26" x14ac:dyDescent="0.3">
      <c r="A1093" s="4" t="str">
        <f>_xlfn.CONCAT(M1093, K1093, "-", B1093, "-", T1093, "-", U1093)</f>
        <v>1714-800319-PRI-</v>
      </c>
      <c r="B1093" s="5">
        <v>800319</v>
      </c>
      <c r="E1093" s="3" t="s">
        <v>12011</v>
      </c>
      <c r="H1093" s="4" t="s">
        <v>41</v>
      </c>
      <c r="I1093" s="3" t="s">
        <v>12012</v>
      </c>
      <c r="J1093" s="3" t="s">
        <v>2385</v>
      </c>
      <c r="K1093" s="4" t="s">
        <v>90</v>
      </c>
      <c r="L1093" s="3" t="s">
        <v>1411</v>
      </c>
      <c r="M1093" s="4" t="s">
        <v>253</v>
      </c>
      <c r="N1093" s="3" t="s">
        <v>1411</v>
      </c>
      <c r="O1093" s="3" t="s">
        <v>12013</v>
      </c>
      <c r="P1093" s="3" t="e">
        <v>#N/A</v>
      </c>
      <c r="Q1093" s="3" t="e">
        <v>#N/A</v>
      </c>
      <c r="R1093" s="3" t="s">
        <v>79</v>
      </c>
      <c r="S1093" s="3" t="s">
        <v>1415</v>
      </c>
      <c r="T1093" s="4" t="s">
        <v>8096</v>
      </c>
      <c r="V1093" s="3" t="s">
        <v>53</v>
      </c>
      <c r="W1093" s="3" t="s">
        <v>12014</v>
      </c>
      <c r="X1093" s="3" t="s">
        <v>12015</v>
      </c>
      <c r="Y1093" s="3" t="s">
        <v>12016</v>
      </c>
      <c r="Z1093" s="4" t="s">
        <v>12017</v>
      </c>
    </row>
    <row r="1094" spans="1:26" x14ac:dyDescent="0.3">
      <c r="A1094" s="4" t="str">
        <f>_xlfn.CONCAT(M1094, K1094, "-", B1094, "-", T1094, "-", U1094)</f>
        <v>1714-807413-PUB-Norte</v>
      </c>
      <c r="B1094" s="5">
        <v>807413</v>
      </c>
      <c r="E1094" s="3" t="s">
        <v>12250</v>
      </c>
      <c r="F1094" s="4" t="s">
        <v>38</v>
      </c>
      <c r="G1094" s="3" t="s">
        <v>12250</v>
      </c>
      <c r="H1094" s="4" t="s">
        <v>41</v>
      </c>
      <c r="I1094" s="3" t="s">
        <v>12251</v>
      </c>
      <c r="J1094" s="3" t="s">
        <v>2385</v>
      </c>
      <c r="K1094" s="4" t="s">
        <v>90</v>
      </c>
      <c r="L1094" s="3" t="s">
        <v>1411</v>
      </c>
      <c r="M1094" s="4" t="s">
        <v>253</v>
      </c>
      <c r="N1094" s="3" t="s">
        <v>1411</v>
      </c>
      <c r="O1094" s="3" t="s">
        <v>12252</v>
      </c>
      <c r="P1094" s="3" t="e">
        <v>#N/A</v>
      </c>
      <c r="Q1094" s="3" t="e">
        <v>#N/A</v>
      </c>
      <c r="R1094" s="3" t="s">
        <v>79</v>
      </c>
      <c r="S1094" s="3" t="s">
        <v>1415</v>
      </c>
      <c r="T1094" s="4" t="s">
        <v>51</v>
      </c>
      <c r="U1094" s="4" t="s">
        <v>79</v>
      </c>
      <c r="V1094" s="3" t="s">
        <v>12253</v>
      </c>
      <c r="W1094" s="3" t="s">
        <v>12254</v>
      </c>
      <c r="X1094" s="3" t="s">
        <v>12255</v>
      </c>
      <c r="Y1094" s="3" t="s">
        <v>12256</v>
      </c>
      <c r="Z1094" s="4" t="s">
        <v>12257</v>
      </c>
    </row>
    <row r="1095" spans="1:26" x14ac:dyDescent="0.3">
      <c r="A1095" s="4" t="str">
        <f>_xlfn.CONCAT(M1095, K1095, "-", B1095, "-", T1095, "-", U1095)</f>
        <v>0816-340753-PUB-EB</v>
      </c>
      <c r="B1095" s="4">
        <v>340753</v>
      </c>
      <c r="C1095" s="4" t="s">
        <v>2121</v>
      </c>
      <c r="D1095" s="5">
        <v>816159</v>
      </c>
      <c r="E1095" s="3" t="s">
        <v>2122</v>
      </c>
      <c r="F1095" s="4" t="s">
        <v>2123</v>
      </c>
      <c r="G1095" s="3" t="s">
        <v>2124</v>
      </c>
      <c r="H1095" s="4" t="s">
        <v>104</v>
      </c>
      <c r="I1095" s="3" t="s">
        <v>2125</v>
      </c>
      <c r="J1095" s="3" t="s">
        <v>2126</v>
      </c>
      <c r="K1095" s="4" t="s">
        <v>74</v>
      </c>
      <c r="L1095" s="3" t="s">
        <v>2127</v>
      </c>
      <c r="M1095" s="4" t="s">
        <v>334</v>
      </c>
      <c r="N1095" s="3" t="s">
        <v>335</v>
      </c>
      <c r="O1095" s="3" t="s">
        <v>2128</v>
      </c>
      <c r="P1095" s="3" t="s">
        <v>2129</v>
      </c>
      <c r="Q1095" s="3" t="s">
        <v>2130</v>
      </c>
      <c r="R1095" s="3" t="s">
        <v>339</v>
      </c>
      <c r="S1095" s="3" t="s">
        <v>1161</v>
      </c>
      <c r="T1095" s="4" t="s">
        <v>51</v>
      </c>
      <c r="U1095" s="4" t="s">
        <v>52</v>
      </c>
      <c r="V1095" s="3" t="s">
        <v>131</v>
      </c>
      <c r="W1095" s="4" t="s">
        <v>2131</v>
      </c>
      <c r="X1095" s="3" t="s">
        <v>2132</v>
      </c>
      <c r="Y1095" s="3" t="s">
        <v>2133</v>
      </c>
      <c r="Z1095" s="4" t="s">
        <v>2134</v>
      </c>
    </row>
    <row r="1096" spans="1:26" x14ac:dyDescent="0.3">
      <c r="A1096" s="4" t="str">
        <f>_xlfn.CONCAT(M1096, K1096, "-", B1096, "-", T1096, "-", U1096)</f>
        <v>0816-344783-PUB-EB</v>
      </c>
      <c r="B1096" s="4">
        <v>344783</v>
      </c>
      <c r="C1096" s="4" t="s">
        <v>5914</v>
      </c>
      <c r="D1096" s="5">
        <v>816411</v>
      </c>
      <c r="E1096" s="3" t="s">
        <v>5915</v>
      </c>
      <c r="F1096" s="4" t="s">
        <v>2123</v>
      </c>
      <c r="G1096" s="3" t="s">
        <v>2124</v>
      </c>
      <c r="H1096" s="4" t="s">
        <v>41</v>
      </c>
      <c r="I1096" s="3" t="s">
        <v>5916</v>
      </c>
      <c r="J1096" s="3" t="s">
        <v>5917</v>
      </c>
      <c r="K1096" s="4" t="s">
        <v>74</v>
      </c>
      <c r="L1096" s="3" t="s">
        <v>2127</v>
      </c>
      <c r="M1096" s="4" t="s">
        <v>334</v>
      </c>
      <c r="N1096" s="3" t="s">
        <v>335</v>
      </c>
      <c r="O1096" s="3" t="s">
        <v>5918</v>
      </c>
      <c r="P1096" s="3" t="s">
        <v>1549</v>
      </c>
      <c r="Q1096" s="3" t="s">
        <v>1550</v>
      </c>
      <c r="R1096" s="3" t="s">
        <v>339</v>
      </c>
      <c r="S1096" s="3" t="s">
        <v>1161</v>
      </c>
      <c r="T1096" s="4" t="s">
        <v>51</v>
      </c>
      <c r="U1096" s="4" t="s">
        <v>52</v>
      </c>
      <c r="V1096" s="3" t="s">
        <v>81</v>
      </c>
      <c r="W1096" s="4" t="s">
        <v>5919</v>
      </c>
      <c r="Y1096" s="3" t="s">
        <v>5920</v>
      </c>
      <c r="Z1096" s="4" t="s">
        <v>5921</v>
      </c>
    </row>
    <row r="1097" spans="1:26" x14ac:dyDescent="0.3">
      <c r="A1097" s="4" t="str">
        <f>_xlfn.CONCAT(M1097, K1097, "-", B1097, "-", T1097, "-", U1097)</f>
        <v>0816-346494-PUB-EB</v>
      </c>
      <c r="B1097" s="4">
        <v>346494</v>
      </c>
      <c r="C1097" s="4" t="s">
        <v>7626</v>
      </c>
      <c r="D1097" s="5">
        <v>816345</v>
      </c>
      <c r="E1097" s="3" t="s">
        <v>7627</v>
      </c>
      <c r="F1097" s="4" t="s">
        <v>7628</v>
      </c>
      <c r="G1097" s="3" t="s">
        <v>7629</v>
      </c>
      <c r="H1097" s="4" t="s">
        <v>41</v>
      </c>
      <c r="I1097" s="3" t="s">
        <v>7630</v>
      </c>
      <c r="J1097" s="3" t="s">
        <v>7631</v>
      </c>
      <c r="K1097" s="4" t="s">
        <v>74</v>
      </c>
      <c r="L1097" s="3" t="s">
        <v>2127</v>
      </c>
      <c r="M1097" s="4" t="s">
        <v>334</v>
      </c>
      <c r="N1097" s="3" t="s">
        <v>335</v>
      </c>
      <c r="O1097" s="3" t="s">
        <v>7632</v>
      </c>
      <c r="P1097" s="3" t="s">
        <v>7633</v>
      </c>
      <c r="Q1097" s="3" t="s">
        <v>7634</v>
      </c>
      <c r="R1097" s="3" t="s">
        <v>339</v>
      </c>
      <c r="S1097" s="3" t="s">
        <v>1161</v>
      </c>
      <c r="T1097" s="4" t="s">
        <v>51</v>
      </c>
      <c r="U1097" s="4" t="s">
        <v>52</v>
      </c>
      <c r="V1097" s="3" t="s">
        <v>149</v>
      </c>
      <c r="W1097" s="4" t="s">
        <v>7635</v>
      </c>
      <c r="X1097" s="3" t="s">
        <v>7636</v>
      </c>
      <c r="Y1097" s="3" t="s">
        <v>7637</v>
      </c>
      <c r="Z1097" s="4" t="s">
        <v>7638</v>
      </c>
    </row>
    <row r="1098" spans="1:26" x14ac:dyDescent="0.3">
      <c r="A1098" s="4" t="str">
        <f>_xlfn.CONCAT(M1098, K1098, "-", B1098, "-", T1098, "-", U1098)</f>
        <v>0511-345064-PUB-EB</v>
      </c>
      <c r="B1098" s="4">
        <v>345064</v>
      </c>
      <c r="C1098" s="4" t="s">
        <v>6182</v>
      </c>
      <c r="D1098" s="5">
        <v>511471</v>
      </c>
      <c r="E1098" s="3" t="s">
        <v>6183</v>
      </c>
      <c r="F1098" s="4" t="s">
        <v>6184</v>
      </c>
      <c r="G1098" s="3" t="s">
        <v>6185</v>
      </c>
      <c r="H1098" s="4" t="s">
        <v>104</v>
      </c>
      <c r="I1098" s="3" t="s">
        <v>660</v>
      </c>
      <c r="J1098" s="3" t="s">
        <v>6186</v>
      </c>
      <c r="K1098" s="4" t="s">
        <v>144</v>
      </c>
      <c r="L1098" s="3" t="s">
        <v>6187</v>
      </c>
      <c r="M1098" s="4" t="s">
        <v>381</v>
      </c>
      <c r="N1098" s="3" t="s">
        <v>382</v>
      </c>
      <c r="O1098" s="3" t="s">
        <v>6188</v>
      </c>
      <c r="P1098" s="3" t="s">
        <v>5909</v>
      </c>
      <c r="Q1098" s="3" t="s">
        <v>5910</v>
      </c>
      <c r="R1098" s="3" t="s">
        <v>165</v>
      </c>
      <c r="S1098" s="3" t="s">
        <v>518</v>
      </c>
      <c r="T1098" s="4" t="s">
        <v>51</v>
      </c>
      <c r="U1098" s="4" t="s">
        <v>52</v>
      </c>
      <c r="V1098" s="3" t="s">
        <v>387</v>
      </c>
      <c r="W1098" s="4" t="s">
        <v>6189</v>
      </c>
      <c r="X1098" s="3" t="s">
        <v>6190</v>
      </c>
      <c r="Y1098" s="3" t="s">
        <v>6191</v>
      </c>
      <c r="Z1098" s="4" t="s">
        <v>6192</v>
      </c>
    </row>
    <row r="1099" spans="1:26" x14ac:dyDescent="0.3">
      <c r="A1099" s="4" t="str">
        <f>_xlfn.CONCAT(M1099, K1099, "-", B1099, "-", T1099, "-", U1099)</f>
        <v>0313-342695-PUB-EB</v>
      </c>
      <c r="B1099" s="4">
        <v>342695</v>
      </c>
      <c r="C1099" s="4" t="s">
        <v>3805</v>
      </c>
      <c r="D1099" s="5">
        <v>313126</v>
      </c>
      <c r="E1099" s="3" t="s">
        <v>3806</v>
      </c>
      <c r="F1099" s="4" t="s">
        <v>3807</v>
      </c>
      <c r="G1099" s="3" t="s">
        <v>3808</v>
      </c>
      <c r="H1099" s="4" t="s">
        <v>104</v>
      </c>
      <c r="I1099" s="3" t="s">
        <v>3809</v>
      </c>
      <c r="J1099" s="3" t="s">
        <v>3810</v>
      </c>
      <c r="K1099" s="4" t="s">
        <v>92</v>
      </c>
      <c r="L1099" s="3" t="s">
        <v>3811</v>
      </c>
      <c r="M1099" s="4" t="s">
        <v>59</v>
      </c>
      <c r="N1099" s="3" t="s">
        <v>350</v>
      </c>
      <c r="O1099" s="3" t="s">
        <v>3812</v>
      </c>
      <c r="P1099" s="3" t="s">
        <v>3813</v>
      </c>
      <c r="Q1099" s="3" t="s">
        <v>3814</v>
      </c>
      <c r="R1099" s="3" t="s">
        <v>79</v>
      </c>
      <c r="S1099" s="3" t="s">
        <v>3815</v>
      </c>
      <c r="T1099" s="4" t="s">
        <v>51</v>
      </c>
      <c r="U1099" s="4" t="s">
        <v>52</v>
      </c>
      <c r="V1099" s="3" t="s">
        <v>131</v>
      </c>
      <c r="W1099" s="4" t="s">
        <v>3816</v>
      </c>
      <c r="X1099" s="3" t="s">
        <v>3817</v>
      </c>
      <c r="Y1099" s="3" t="s">
        <v>3818</v>
      </c>
      <c r="Z1099" s="4" t="s">
        <v>3819</v>
      </c>
    </row>
    <row r="1100" spans="1:26" x14ac:dyDescent="0.3">
      <c r="A1100" s="4" t="str">
        <f>_xlfn.CONCAT(M1100, K1100, "-", B1100, "-", T1100, "-", U1100)</f>
        <v>0313-342944-PUB-EB</v>
      </c>
      <c r="B1100" s="4">
        <v>342944</v>
      </c>
      <c r="C1100" s="4" t="s">
        <v>4023</v>
      </c>
      <c r="D1100" s="5">
        <v>313611</v>
      </c>
      <c r="E1100" s="3" t="s">
        <v>4024</v>
      </c>
      <c r="F1100" s="4" t="s">
        <v>4025</v>
      </c>
      <c r="G1100" s="3" t="s">
        <v>4026</v>
      </c>
      <c r="H1100" s="4" t="s">
        <v>41</v>
      </c>
      <c r="I1100" s="3" t="s">
        <v>4027</v>
      </c>
      <c r="J1100" s="3" t="s">
        <v>4028</v>
      </c>
      <c r="K1100" s="4" t="s">
        <v>92</v>
      </c>
      <c r="L1100" s="3" t="s">
        <v>3811</v>
      </c>
      <c r="M1100" s="4" t="s">
        <v>59</v>
      </c>
      <c r="N1100" s="3" t="s">
        <v>350</v>
      </c>
      <c r="O1100" s="3" t="s">
        <v>4029</v>
      </c>
      <c r="P1100" s="3" t="s">
        <v>4030</v>
      </c>
      <c r="Q1100" s="3" t="s">
        <v>4031</v>
      </c>
      <c r="R1100" s="3" t="s">
        <v>79</v>
      </c>
      <c r="S1100" s="3" t="s">
        <v>3815</v>
      </c>
      <c r="T1100" s="4" t="s">
        <v>51</v>
      </c>
      <c r="U1100" s="4" t="s">
        <v>52</v>
      </c>
      <c r="V1100" s="3" t="s">
        <v>355</v>
      </c>
      <c r="W1100" s="4" t="s">
        <v>4032</v>
      </c>
      <c r="Y1100" s="3" t="s">
        <v>4033</v>
      </c>
      <c r="Z1100" s="4" t="s">
        <v>4034</v>
      </c>
    </row>
    <row r="1101" spans="1:26" x14ac:dyDescent="0.3">
      <c r="A1101" s="4" t="str">
        <f>_xlfn.CONCAT(M1101, K1101, "-", B1101, "-", T1101, "-", U1101)</f>
        <v>0313-345428-PUB-EB</v>
      </c>
      <c r="B1101" s="4">
        <v>345428</v>
      </c>
      <c r="C1101" s="4" t="s">
        <v>6484</v>
      </c>
      <c r="D1101" s="5">
        <v>313135</v>
      </c>
      <c r="E1101" s="3" t="s">
        <v>6485</v>
      </c>
      <c r="F1101" s="4" t="s">
        <v>4025</v>
      </c>
      <c r="G1101" s="3" t="s">
        <v>4026</v>
      </c>
      <c r="H1101" s="4" t="s">
        <v>104</v>
      </c>
      <c r="I1101" s="3" t="s">
        <v>6486</v>
      </c>
      <c r="J1101" s="3" t="s">
        <v>6487</v>
      </c>
      <c r="K1101" s="4" t="s">
        <v>92</v>
      </c>
      <c r="L1101" s="3" t="s">
        <v>3811</v>
      </c>
      <c r="M1101" s="4" t="s">
        <v>59</v>
      </c>
      <c r="N1101" s="3" t="s">
        <v>350</v>
      </c>
      <c r="O1101" s="3" t="s">
        <v>6488</v>
      </c>
      <c r="P1101" s="3" t="s">
        <v>6489</v>
      </c>
      <c r="Q1101" s="3" t="s">
        <v>6490</v>
      </c>
      <c r="R1101" s="3" t="s">
        <v>79</v>
      </c>
      <c r="S1101" s="3" t="s">
        <v>3815</v>
      </c>
      <c r="T1101" s="4" t="s">
        <v>51</v>
      </c>
      <c r="U1101" s="4" t="s">
        <v>52</v>
      </c>
      <c r="V1101" s="3" t="s">
        <v>355</v>
      </c>
      <c r="W1101" s="4" t="s">
        <v>6491</v>
      </c>
      <c r="X1101" s="3" t="s">
        <v>6492</v>
      </c>
      <c r="Y1101" s="3" t="s">
        <v>6493</v>
      </c>
      <c r="Z1101" s="4" t="s">
        <v>6494</v>
      </c>
    </row>
    <row r="1102" spans="1:26" x14ac:dyDescent="0.3">
      <c r="A1102" s="4" t="str">
        <f>_xlfn.CONCAT(M1102, K1102, "-", B1102, "-", T1102, "-", U1102)</f>
        <v>0313-345430-PUB-EB</v>
      </c>
      <c r="B1102" s="4">
        <v>345430</v>
      </c>
      <c r="C1102" s="4" t="s">
        <v>6495</v>
      </c>
      <c r="D1102" s="5">
        <v>313507</v>
      </c>
      <c r="E1102" s="3" t="s">
        <v>6496</v>
      </c>
      <c r="F1102" s="4" t="s">
        <v>6497</v>
      </c>
      <c r="G1102" s="3" t="s">
        <v>6498</v>
      </c>
      <c r="H1102" s="4" t="s">
        <v>104</v>
      </c>
      <c r="I1102" s="3" t="s">
        <v>6499</v>
      </c>
      <c r="J1102" s="3" t="s">
        <v>6500</v>
      </c>
      <c r="K1102" s="4" t="s">
        <v>92</v>
      </c>
      <c r="L1102" s="3" t="s">
        <v>3811</v>
      </c>
      <c r="M1102" s="4" t="s">
        <v>59</v>
      </c>
      <c r="N1102" s="3" t="s">
        <v>350</v>
      </c>
      <c r="O1102" s="3" t="s">
        <v>6501</v>
      </c>
      <c r="P1102" s="3" t="s">
        <v>6502</v>
      </c>
      <c r="Q1102" s="3" t="s">
        <v>6503</v>
      </c>
      <c r="R1102" s="3" t="s">
        <v>79</v>
      </c>
      <c r="S1102" s="3" t="s">
        <v>3815</v>
      </c>
      <c r="T1102" s="4" t="s">
        <v>51</v>
      </c>
      <c r="U1102" s="4" t="s">
        <v>52</v>
      </c>
      <c r="V1102" s="3" t="s">
        <v>131</v>
      </c>
      <c r="W1102" s="4" t="s">
        <v>6504</v>
      </c>
      <c r="X1102" s="3" t="s">
        <v>6505</v>
      </c>
      <c r="Y1102" s="3" t="s">
        <v>6506</v>
      </c>
      <c r="Z1102" s="4" t="s">
        <v>6507</v>
      </c>
    </row>
    <row r="1103" spans="1:26" x14ac:dyDescent="0.3">
      <c r="A1103" s="4" t="str">
        <f>_xlfn.CONCAT(M1103, K1103, "-", B1103, "-", T1103, "-", U1103)</f>
        <v>0313-346482-PUB-EB</v>
      </c>
      <c r="B1103" s="4">
        <v>346482</v>
      </c>
      <c r="C1103" s="4" t="s">
        <v>7618</v>
      </c>
      <c r="D1103" s="5">
        <v>313540</v>
      </c>
      <c r="E1103" s="3" t="s">
        <v>7619</v>
      </c>
      <c r="F1103" s="4" t="s">
        <v>6497</v>
      </c>
      <c r="G1103" s="3" t="s">
        <v>6498</v>
      </c>
      <c r="H1103" s="4" t="s">
        <v>41</v>
      </c>
      <c r="I1103" s="3" t="s">
        <v>7620</v>
      </c>
      <c r="J1103" s="3" t="s">
        <v>7621</v>
      </c>
      <c r="K1103" s="4" t="s">
        <v>92</v>
      </c>
      <c r="L1103" s="3" t="s">
        <v>3811</v>
      </c>
      <c r="M1103" s="4" t="s">
        <v>59</v>
      </c>
      <c r="N1103" s="3" t="s">
        <v>350</v>
      </c>
      <c r="O1103" s="3" t="s">
        <v>7622</v>
      </c>
      <c r="P1103" s="3" t="s">
        <v>6539</v>
      </c>
      <c r="Q1103" s="3" t="s">
        <v>6540</v>
      </c>
      <c r="R1103" s="3" t="s">
        <v>79</v>
      </c>
      <c r="S1103" s="3" t="s">
        <v>3815</v>
      </c>
      <c r="T1103" s="4" t="s">
        <v>51</v>
      </c>
      <c r="U1103" s="4" t="s">
        <v>52</v>
      </c>
      <c r="V1103" s="3" t="s">
        <v>81</v>
      </c>
      <c r="W1103" s="4" t="s">
        <v>7623</v>
      </c>
      <c r="Y1103" s="3" t="s">
        <v>7624</v>
      </c>
      <c r="Z1103" s="4" t="s">
        <v>7625</v>
      </c>
    </row>
    <row r="1104" spans="1:26" x14ac:dyDescent="0.3">
      <c r="A1104" s="4" t="str">
        <f>_xlfn.CONCAT(M1104, K1104, "-", B1104, "-", T1104, "-", U1104)</f>
        <v>0714-401900-PUB-ES</v>
      </c>
      <c r="B1104" s="4">
        <v>401900</v>
      </c>
      <c r="C1104" s="4" t="s">
        <v>8639</v>
      </c>
      <c r="D1104" s="5">
        <v>714317</v>
      </c>
      <c r="E1104" s="3" t="s">
        <v>8640</v>
      </c>
      <c r="F1104" s="4" t="s">
        <v>8641</v>
      </c>
      <c r="G1104" s="3" t="s">
        <v>8642</v>
      </c>
      <c r="H1104" s="4" t="s">
        <v>104</v>
      </c>
      <c r="I1104" s="3" t="s">
        <v>8643</v>
      </c>
      <c r="J1104" s="3" t="s">
        <v>8644</v>
      </c>
      <c r="K1104" s="4" t="s">
        <v>90</v>
      </c>
      <c r="L1104" s="3" t="s">
        <v>8645</v>
      </c>
      <c r="M1104" s="4" t="s">
        <v>236</v>
      </c>
      <c r="N1104" s="3" t="s">
        <v>941</v>
      </c>
      <c r="O1104" s="3" t="s">
        <v>8646</v>
      </c>
      <c r="P1104" s="3" t="s">
        <v>8647</v>
      </c>
      <c r="Q1104" s="3" t="s">
        <v>8648</v>
      </c>
      <c r="R1104" s="3" t="s">
        <v>801</v>
      </c>
      <c r="S1104" s="3" t="s">
        <v>1017</v>
      </c>
      <c r="T1104" s="4" t="s">
        <v>51</v>
      </c>
      <c r="U1104" s="4" t="s">
        <v>8386</v>
      </c>
      <c r="V1104" s="3" t="s">
        <v>275</v>
      </c>
      <c r="W1104" s="4" t="s">
        <v>8649</v>
      </c>
      <c r="X1104" s="3" t="s">
        <v>8650</v>
      </c>
      <c r="Y1104" s="3" t="s">
        <v>8651</v>
      </c>
      <c r="Z1104" s="4" t="s">
        <v>8652</v>
      </c>
    </row>
    <row r="1105" spans="1:26" x14ac:dyDescent="0.3">
      <c r="A1105" s="4" t="str">
        <f>_xlfn.CONCAT(M1105, K1105, "-", B1105, "-", T1105, "-", U1105)</f>
        <v>0411-345374-PUB-EB</v>
      </c>
      <c r="B1105" s="4">
        <v>345374</v>
      </c>
      <c r="C1105" s="4" t="s">
        <v>6428</v>
      </c>
      <c r="D1105" s="5">
        <v>411953</v>
      </c>
      <c r="E1105" s="3" t="s">
        <v>6429</v>
      </c>
      <c r="F1105" s="4" t="s">
        <v>6430</v>
      </c>
      <c r="G1105" s="3" t="s">
        <v>6431</v>
      </c>
      <c r="H1105" s="4" t="s">
        <v>104</v>
      </c>
      <c r="I1105" s="3" t="s">
        <v>6432</v>
      </c>
      <c r="J1105" s="3" t="s">
        <v>6433</v>
      </c>
      <c r="K1105" s="4" t="s">
        <v>144</v>
      </c>
      <c r="L1105" s="3" t="s">
        <v>6434</v>
      </c>
      <c r="M1105" s="4" t="s">
        <v>44</v>
      </c>
      <c r="N1105" s="3" t="s">
        <v>238</v>
      </c>
      <c r="O1105" s="3" t="s">
        <v>6435</v>
      </c>
      <c r="P1105" s="3" t="s">
        <v>6436</v>
      </c>
      <c r="Q1105" s="3" t="s">
        <v>6437</v>
      </c>
      <c r="R1105" s="3" t="s">
        <v>79</v>
      </c>
      <c r="S1105" s="3" t="s">
        <v>6438</v>
      </c>
      <c r="T1105" s="4" t="s">
        <v>51</v>
      </c>
      <c r="U1105" s="4" t="s">
        <v>52</v>
      </c>
      <c r="V1105" s="3" t="s">
        <v>6439</v>
      </c>
      <c r="W1105" s="4" t="s">
        <v>6440</v>
      </c>
      <c r="X1105" s="3" t="s">
        <v>6441</v>
      </c>
      <c r="Y1105" s="3" t="s">
        <v>6442</v>
      </c>
      <c r="Z1105" s="4" t="s">
        <v>6443</v>
      </c>
    </row>
    <row r="1106" spans="1:26" x14ac:dyDescent="0.3">
      <c r="A1106" s="4" t="str">
        <f>_xlfn.CONCAT(M1106, K1106, "-", B1106, "-", T1106, "-", U1106)</f>
        <v>0412-403672-PUB-EBS</v>
      </c>
      <c r="B1106" s="4">
        <v>403672</v>
      </c>
      <c r="C1106" s="4" t="s">
        <v>9063</v>
      </c>
      <c r="D1106" s="5">
        <v>412497</v>
      </c>
      <c r="E1106" s="3" t="s">
        <v>9064</v>
      </c>
      <c r="F1106" s="4" t="s">
        <v>9065</v>
      </c>
      <c r="G1106" s="3" t="s">
        <v>9066</v>
      </c>
      <c r="H1106" s="4" t="s">
        <v>104</v>
      </c>
      <c r="I1106" s="3" t="s">
        <v>9067</v>
      </c>
      <c r="J1106" s="3" t="s">
        <v>9068</v>
      </c>
      <c r="K1106" s="4" t="s">
        <v>177</v>
      </c>
      <c r="L1106" s="3" t="s">
        <v>9069</v>
      </c>
      <c r="M1106" s="4" t="s">
        <v>44</v>
      </c>
      <c r="N1106" s="3" t="s">
        <v>238</v>
      </c>
      <c r="O1106" s="3" t="s">
        <v>9070</v>
      </c>
      <c r="P1106" s="3" t="s">
        <v>8459</v>
      </c>
      <c r="Q1106" s="3" t="s">
        <v>8460</v>
      </c>
      <c r="R1106" s="3" t="s">
        <v>79</v>
      </c>
      <c r="S1106" s="3" t="s">
        <v>6465</v>
      </c>
      <c r="T1106" s="4" t="s">
        <v>51</v>
      </c>
      <c r="U1106" s="4" t="s">
        <v>225</v>
      </c>
      <c r="V1106" s="3" t="s">
        <v>773</v>
      </c>
      <c r="W1106" s="4" t="s">
        <v>9071</v>
      </c>
      <c r="X1106" s="3" t="s">
        <v>9072</v>
      </c>
      <c r="Y1106" s="3" t="s">
        <v>9073</v>
      </c>
      <c r="Z1106" s="4" t="s">
        <v>9074</v>
      </c>
    </row>
    <row r="1107" spans="1:26" x14ac:dyDescent="0.3">
      <c r="A1107" s="4" t="str">
        <f>_xlfn.CONCAT(M1107, K1107, "-", B1107, "-", T1107, "-", U1107)</f>
        <v>1823-310001-PUB-</v>
      </c>
      <c r="B1107" s="5">
        <v>310001</v>
      </c>
      <c r="E1107" s="3" t="s">
        <v>10910</v>
      </c>
      <c r="F1107" s="4" t="s">
        <v>2983</v>
      </c>
      <c r="G1107" s="3" t="s">
        <v>2984</v>
      </c>
      <c r="H1107" s="4" t="s">
        <v>41</v>
      </c>
      <c r="I1107" s="3" t="s">
        <v>10911</v>
      </c>
      <c r="J1107" s="3" t="s">
        <v>2514</v>
      </c>
      <c r="K1107" s="4" t="s">
        <v>2101</v>
      </c>
      <c r="L1107" s="3" t="s">
        <v>288</v>
      </c>
      <c r="M1107" s="4" t="s">
        <v>287</v>
      </c>
      <c r="N1107" s="3" t="s">
        <v>288</v>
      </c>
      <c r="O1107" s="3" t="s">
        <v>10912</v>
      </c>
      <c r="P1107" s="3" t="e">
        <v>#N/A</v>
      </c>
      <c r="Q1107" s="3" t="e">
        <v>#N/A</v>
      </c>
      <c r="R1107" s="3" t="s">
        <v>165</v>
      </c>
      <c r="S1107" s="3" t="s">
        <v>2105</v>
      </c>
      <c r="T1107" s="4" t="s">
        <v>51</v>
      </c>
      <c r="V1107" s="3" t="s">
        <v>115</v>
      </c>
      <c r="W1107" s="3" t="s">
        <v>10913</v>
      </c>
      <c r="Y1107" s="3" t="s">
        <v>10914</v>
      </c>
      <c r="Z1107" s="4" t="s">
        <v>10915</v>
      </c>
    </row>
    <row r="1108" spans="1:26" x14ac:dyDescent="0.3">
      <c r="A1108" s="4" t="str">
        <f>_xlfn.CONCAT(M1108, K1108, "-", B1108, "-", T1108, "-", U1108)</f>
        <v>1823-340730-PUB-EB</v>
      </c>
      <c r="B1108" s="4">
        <v>340730</v>
      </c>
      <c r="C1108" s="4" t="s">
        <v>2095</v>
      </c>
      <c r="D1108" s="5">
        <v>1823615</v>
      </c>
      <c r="E1108" s="3" t="s">
        <v>2096</v>
      </c>
      <c r="F1108" s="4" t="s">
        <v>2097</v>
      </c>
      <c r="G1108" s="3" t="s">
        <v>2098</v>
      </c>
      <c r="H1108" s="4" t="s">
        <v>41</v>
      </c>
      <c r="I1108" s="3" t="s">
        <v>2099</v>
      </c>
      <c r="J1108" s="3" t="s">
        <v>2100</v>
      </c>
      <c r="K1108" s="4" t="s">
        <v>2101</v>
      </c>
      <c r="L1108" s="3" t="s">
        <v>288</v>
      </c>
      <c r="M1108" s="4" t="s">
        <v>287</v>
      </c>
      <c r="N1108" s="3" t="s">
        <v>288</v>
      </c>
      <c r="O1108" s="3" t="s">
        <v>2102</v>
      </c>
      <c r="P1108" s="3" t="s">
        <v>2103</v>
      </c>
      <c r="Q1108" s="3" t="s">
        <v>2104</v>
      </c>
      <c r="R1108" s="3" t="s">
        <v>165</v>
      </c>
      <c r="S1108" s="3" t="s">
        <v>2105</v>
      </c>
      <c r="T1108" s="4" t="s">
        <v>51</v>
      </c>
      <c r="U1108" s="4" t="s">
        <v>52</v>
      </c>
      <c r="V1108" s="3" t="s">
        <v>149</v>
      </c>
      <c r="W1108" s="4" t="s">
        <v>2106</v>
      </c>
      <c r="Y1108" s="3" t="s">
        <v>2107</v>
      </c>
      <c r="Z1108" s="4" t="s">
        <v>2108</v>
      </c>
    </row>
    <row r="1109" spans="1:26" x14ac:dyDescent="0.3">
      <c r="A1109" s="4" t="str">
        <f>_xlfn.CONCAT(M1109, K1109, "-", B1109, "-", T1109, "-", U1109)</f>
        <v>1823-340820-PUB-EB</v>
      </c>
      <c r="B1109" s="4">
        <v>340820</v>
      </c>
      <c r="C1109" s="4" t="s">
        <v>2199</v>
      </c>
      <c r="D1109" s="5">
        <v>1823204</v>
      </c>
      <c r="E1109" s="3" t="s">
        <v>2200</v>
      </c>
      <c r="F1109" s="4" t="s">
        <v>2201</v>
      </c>
      <c r="G1109" s="3" t="s">
        <v>2202</v>
      </c>
      <c r="H1109" s="4" t="s">
        <v>41</v>
      </c>
      <c r="I1109" s="3" t="s">
        <v>2203</v>
      </c>
      <c r="J1109" s="3" t="s">
        <v>2204</v>
      </c>
      <c r="K1109" s="4" t="s">
        <v>2101</v>
      </c>
      <c r="L1109" s="3" t="s">
        <v>288</v>
      </c>
      <c r="M1109" s="4" t="s">
        <v>287</v>
      </c>
      <c r="N1109" s="3" t="s">
        <v>288</v>
      </c>
      <c r="O1109" s="3" t="s">
        <v>2205</v>
      </c>
      <c r="P1109" s="3" t="s">
        <v>2206</v>
      </c>
      <c r="Q1109" s="3" t="s">
        <v>2207</v>
      </c>
      <c r="R1109" s="3" t="s">
        <v>165</v>
      </c>
      <c r="S1109" s="3" t="s">
        <v>2105</v>
      </c>
      <c r="T1109" s="4" t="s">
        <v>51</v>
      </c>
      <c r="U1109" s="4" t="s">
        <v>52</v>
      </c>
      <c r="V1109" s="3" t="s">
        <v>149</v>
      </c>
      <c r="W1109" s="4" t="s">
        <v>2208</v>
      </c>
      <c r="Y1109" s="3" t="s">
        <v>2209</v>
      </c>
      <c r="Z1109" s="4" t="s">
        <v>2210</v>
      </c>
    </row>
    <row r="1110" spans="1:26" x14ac:dyDescent="0.3">
      <c r="A1110" s="4" t="str">
        <f>_xlfn.CONCAT(M1110, K1110, "-", B1110, "-", T1110, "-", U1110)</f>
        <v>1823-341101-PUB-EB</v>
      </c>
      <c r="B1110" s="4">
        <v>341101</v>
      </c>
      <c r="C1110" s="4" t="s">
        <v>2511</v>
      </c>
      <c r="D1110" s="5">
        <v>1823962</v>
      </c>
      <c r="E1110" s="3" t="s">
        <v>2512</v>
      </c>
      <c r="F1110" s="4" t="s">
        <v>2097</v>
      </c>
      <c r="G1110" s="3" t="s">
        <v>2098</v>
      </c>
      <c r="H1110" s="4" t="s">
        <v>104</v>
      </c>
      <c r="I1110" s="3" t="s">
        <v>2513</v>
      </c>
      <c r="J1110" s="3" t="s">
        <v>2514</v>
      </c>
      <c r="K1110" s="4" t="s">
        <v>2101</v>
      </c>
      <c r="L1110" s="3" t="s">
        <v>288</v>
      </c>
      <c r="M1110" s="4" t="s">
        <v>287</v>
      </c>
      <c r="N1110" s="3" t="s">
        <v>288</v>
      </c>
      <c r="O1110" s="3" t="s">
        <v>2515</v>
      </c>
      <c r="P1110" s="3" t="s">
        <v>2516</v>
      </c>
      <c r="Q1110" s="3" t="s">
        <v>2517</v>
      </c>
      <c r="R1110" s="3" t="s">
        <v>165</v>
      </c>
      <c r="S1110" s="3" t="s">
        <v>2105</v>
      </c>
      <c r="T1110" s="4" t="s">
        <v>51</v>
      </c>
      <c r="U1110" s="4" t="s">
        <v>52</v>
      </c>
      <c r="V1110" s="3" t="s">
        <v>149</v>
      </c>
      <c r="W1110" s="4" t="s">
        <v>2518</v>
      </c>
      <c r="X1110" s="3" t="s">
        <v>2519</v>
      </c>
      <c r="Y1110" s="3" t="s">
        <v>2520</v>
      </c>
      <c r="Z1110" s="4" t="s">
        <v>2521</v>
      </c>
    </row>
    <row r="1111" spans="1:26" x14ac:dyDescent="0.3">
      <c r="A1111" s="4" t="str">
        <f>_xlfn.CONCAT(M1111, K1111, "-", B1111, "-", T1111, "-", U1111)</f>
        <v>1823-341710-PUB-EB</v>
      </c>
      <c r="B1111" s="4">
        <v>341710</v>
      </c>
      <c r="C1111" s="4" t="s">
        <v>2981</v>
      </c>
      <c r="D1111" s="5">
        <v>1823994</v>
      </c>
      <c r="E1111" s="3" t="s">
        <v>2982</v>
      </c>
      <c r="F1111" s="4" t="s">
        <v>2983</v>
      </c>
      <c r="G1111" s="3" t="s">
        <v>2984</v>
      </c>
      <c r="H1111" s="4" t="s">
        <v>104</v>
      </c>
      <c r="I1111" s="3" t="s">
        <v>2985</v>
      </c>
      <c r="J1111" s="3" t="s">
        <v>2514</v>
      </c>
      <c r="K1111" s="4" t="s">
        <v>2101</v>
      </c>
      <c r="L1111" s="3" t="s">
        <v>288</v>
      </c>
      <c r="M1111" s="4" t="s">
        <v>287</v>
      </c>
      <c r="N1111" s="3" t="s">
        <v>288</v>
      </c>
      <c r="O1111" s="3" t="s">
        <v>2986</v>
      </c>
      <c r="P1111" s="3" t="s">
        <v>2987</v>
      </c>
      <c r="Q1111" s="3" t="s">
        <v>2988</v>
      </c>
      <c r="R1111" s="3" t="s">
        <v>165</v>
      </c>
      <c r="S1111" s="3" t="s">
        <v>2105</v>
      </c>
      <c r="T1111" s="4" t="s">
        <v>51</v>
      </c>
      <c r="U1111" s="4" t="s">
        <v>52</v>
      </c>
      <c r="V1111" s="3" t="s">
        <v>131</v>
      </c>
      <c r="W1111" s="4" t="s">
        <v>2989</v>
      </c>
      <c r="X1111" s="3" t="s">
        <v>2990</v>
      </c>
      <c r="Y1111" s="3" t="s">
        <v>2991</v>
      </c>
      <c r="Z1111" s="4" t="s">
        <v>2992</v>
      </c>
    </row>
    <row r="1112" spans="1:26" x14ac:dyDescent="0.3">
      <c r="A1112" s="4" t="str">
        <f>_xlfn.CONCAT(M1112, K1112, "-", B1112, "-", T1112, "-", U1112)</f>
        <v>1823-341745-PUB-EB</v>
      </c>
      <c r="B1112" s="4">
        <v>341745</v>
      </c>
      <c r="C1112" s="4" t="s">
        <v>3006</v>
      </c>
      <c r="D1112" s="5">
        <v>1823567</v>
      </c>
      <c r="E1112" s="3" t="s">
        <v>3007</v>
      </c>
      <c r="F1112" s="4" t="s">
        <v>2201</v>
      </c>
      <c r="G1112" s="3" t="s">
        <v>2202</v>
      </c>
      <c r="H1112" s="4" t="s">
        <v>104</v>
      </c>
      <c r="I1112" s="3" t="s">
        <v>3008</v>
      </c>
      <c r="J1112" s="3" t="s">
        <v>2514</v>
      </c>
      <c r="K1112" s="4" t="s">
        <v>2101</v>
      </c>
      <c r="L1112" s="3" t="s">
        <v>288</v>
      </c>
      <c r="M1112" s="4" t="s">
        <v>287</v>
      </c>
      <c r="N1112" s="3" t="s">
        <v>288</v>
      </c>
      <c r="O1112" s="3" t="s">
        <v>3009</v>
      </c>
      <c r="P1112" s="3" t="s">
        <v>3010</v>
      </c>
      <c r="Q1112" s="3" t="s">
        <v>3011</v>
      </c>
      <c r="R1112" s="3" t="s">
        <v>165</v>
      </c>
      <c r="S1112" s="3" t="s">
        <v>2105</v>
      </c>
      <c r="T1112" s="4" t="s">
        <v>51</v>
      </c>
      <c r="U1112" s="4" t="s">
        <v>52</v>
      </c>
      <c r="V1112" s="3" t="s">
        <v>131</v>
      </c>
      <c r="W1112" s="4" t="s">
        <v>3012</v>
      </c>
      <c r="X1112" s="3" t="s">
        <v>3013</v>
      </c>
      <c r="Y1112" s="3" t="s">
        <v>3014</v>
      </c>
      <c r="Z1112" s="4" t="s">
        <v>3015</v>
      </c>
    </row>
    <row r="1113" spans="1:26" x14ac:dyDescent="0.3">
      <c r="A1113" s="4" t="str">
        <f>_xlfn.CONCAT(M1113, K1113, "-", B1113, "-", T1113, "-", U1113)</f>
        <v>1823-343444-PUB-EB</v>
      </c>
      <c r="B1113" s="4">
        <v>343444</v>
      </c>
      <c r="C1113" s="4" t="s">
        <v>4493</v>
      </c>
      <c r="D1113" s="5">
        <v>1823568</v>
      </c>
      <c r="E1113" s="3" t="s">
        <v>4494</v>
      </c>
      <c r="F1113" s="4" t="s">
        <v>4495</v>
      </c>
      <c r="G1113" s="3" t="s">
        <v>4496</v>
      </c>
      <c r="H1113" s="4" t="s">
        <v>104</v>
      </c>
      <c r="I1113" s="3" t="s">
        <v>4497</v>
      </c>
      <c r="J1113" s="3" t="s">
        <v>2514</v>
      </c>
      <c r="K1113" s="4" t="s">
        <v>2101</v>
      </c>
      <c r="L1113" s="3" t="s">
        <v>288</v>
      </c>
      <c r="M1113" s="4" t="s">
        <v>287</v>
      </c>
      <c r="N1113" s="3" t="s">
        <v>288</v>
      </c>
      <c r="O1113" s="3" t="s">
        <v>4498</v>
      </c>
      <c r="P1113" s="3" t="s">
        <v>4499</v>
      </c>
      <c r="Q1113" s="3" t="s">
        <v>4500</v>
      </c>
      <c r="R1113" s="3" t="s">
        <v>165</v>
      </c>
      <c r="S1113" s="3" t="s">
        <v>2105</v>
      </c>
      <c r="T1113" s="4" t="s">
        <v>51</v>
      </c>
      <c r="U1113" s="4" t="s">
        <v>52</v>
      </c>
      <c r="V1113" s="3" t="s">
        <v>149</v>
      </c>
      <c r="W1113" s="4" t="s">
        <v>4501</v>
      </c>
      <c r="X1113" s="3" t="s">
        <v>4502</v>
      </c>
      <c r="Y1113" s="3" t="s">
        <v>4503</v>
      </c>
      <c r="Z1113" s="4" t="s">
        <v>4504</v>
      </c>
    </row>
    <row r="1114" spans="1:26" x14ac:dyDescent="0.3">
      <c r="A1114" s="4" t="str">
        <f>_xlfn.CONCAT(M1114, K1114, "-", B1114, "-", T1114, "-", U1114)</f>
        <v>1823-345076-PUB-EB</v>
      </c>
      <c r="B1114" s="4">
        <v>345076</v>
      </c>
      <c r="C1114" s="4" t="s">
        <v>6193</v>
      </c>
      <c r="D1114" s="5">
        <v>1823569</v>
      </c>
      <c r="E1114" s="3" t="s">
        <v>6194</v>
      </c>
      <c r="F1114" s="4" t="s">
        <v>6195</v>
      </c>
      <c r="G1114" s="3" t="s">
        <v>6196</v>
      </c>
      <c r="H1114" s="4" t="s">
        <v>104</v>
      </c>
      <c r="I1114" s="3" t="s">
        <v>6197</v>
      </c>
      <c r="J1114" s="3" t="s">
        <v>2514</v>
      </c>
      <c r="K1114" s="4" t="s">
        <v>2101</v>
      </c>
      <c r="L1114" s="3" t="s">
        <v>288</v>
      </c>
      <c r="M1114" s="4" t="s">
        <v>287</v>
      </c>
      <c r="N1114" s="3" t="s">
        <v>288</v>
      </c>
      <c r="O1114" s="3" t="s">
        <v>6198</v>
      </c>
      <c r="P1114" s="3" t="s">
        <v>6199</v>
      </c>
      <c r="Q1114" s="3" t="s">
        <v>6200</v>
      </c>
      <c r="R1114" s="3" t="s">
        <v>165</v>
      </c>
      <c r="S1114" s="3" t="s">
        <v>2105</v>
      </c>
      <c r="T1114" s="4" t="s">
        <v>51</v>
      </c>
      <c r="U1114" s="4" t="s">
        <v>52</v>
      </c>
      <c r="V1114" s="3" t="s">
        <v>149</v>
      </c>
      <c r="W1114" s="4" t="s">
        <v>6201</v>
      </c>
      <c r="X1114" s="3" t="s">
        <v>6202</v>
      </c>
      <c r="Y1114" s="3" t="s">
        <v>6203</v>
      </c>
      <c r="Z1114" s="4" t="s">
        <v>6204</v>
      </c>
    </row>
    <row r="1115" spans="1:26" x14ac:dyDescent="0.3">
      <c r="A1115" s="4" t="str">
        <f>_xlfn.CONCAT(M1115, K1115, "-", B1115, "-", T1115, "-", U1115)</f>
        <v>1823-710039-PUB-</v>
      </c>
      <c r="B1115" s="5">
        <v>710039</v>
      </c>
      <c r="E1115" s="3" t="s">
        <v>11972</v>
      </c>
      <c r="H1115" s="4" t="s">
        <v>41</v>
      </c>
      <c r="I1115" s="3" t="s">
        <v>11973</v>
      </c>
      <c r="J1115" s="3" t="s">
        <v>2514</v>
      </c>
      <c r="K1115" s="4" t="s">
        <v>2101</v>
      </c>
      <c r="L1115" s="3" t="s">
        <v>288</v>
      </c>
      <c r="M1115" s="4" t="s">
        <v>287</v>
      </c>
      <c r="N1115" s="3" t="s">
        <v>288</v>
      </c>
      <c r="O1115" s="3" t="s">
        <v>11974</v>
      </c>
      <c r="P1115" s="3" t="e">
        <v>#N/A</v>
      </c>
      <c r="Q1115" s="3" t="e">
        <v>#N/A</v>
      </c>
      <c r="R1115" s="3" t="s">
        <v>165</v>
      </c>
      <c r="S1115" s="3" t="s">
        <v>2105</v>
      </c>
      <c r="T1115" s="4" t="s">
        <v>51</v>
      </c>
      <c r="V1115" s="3" t="s">
        <v>11975</v>
      </c>
      <c r="W1115" s="3" t="s">
        <v>11976</v>
      </c>
      <c r="Y1115" s="3" t="s">
        <v>98</v>
      </c>
      <c r="Z1115" s="4" t="s">
        <v>11977</v>
      </c>
    </row>
    <row r="1116" spans="1:26" x14ac:dyDescent="0.3">
      <c r="A1116" s="4" t="str">
        <f>_xlfn.CONCAT(M1116, K1116, "-", B1116, "-", T1116, "-", U1116)</f>
        <v>1823-800324-PRI-C</v>
      </c>
      <c r="B1116" s="4">
        <v>800324</v>
      </c>
      <c r="C1116" s="4" t="s">
        <v>10130</v>
      </c>
      <c r="D1116" s="5">
        <v>1823487</v>
      </c>
      <c r="E1116" s="3" t="s">
        <v>10131</v>
      </c>
      <c r="H1116" s="4" t="s">
        <v>41</v>
      </c>
      <c r="I1116" s="3" t="s">
        <v>10132</v>
      </c>
      <c r="J1116" s="3" t="s">
        <v>2514</v>
      </c>
      <c r="K1116" s="4" t="s">
        <v>2101</v>
      </c>
      <c r="L1116" s="3" t="s">
        <v>288</v>
      </c>
      <c r="M1116" s="4" t="s">
        <v>287</v>
      </c>
      <c r="N1116" s="3" t="s">
        <v>288</v>
      </c>
      <c r="O1116" s="3" t="s">
        <v>10133</v>
      </c>
      <c r="P1116" s="3" t="s">
        <v>10134</v>
      </c>
      <c r="Q1116" s="3" t="s">
        <v>10135</v>
      </c>
      <c r="R1116" s="3" t="s">
        <v>165</v>
      </c>
      <c r="S1116" s="3" t="s">
        <v>2105</v>
      </c>
      <c r="T1116" s="4" t="s">
        <v>8096</v>
      </c>
      <c r="U1116" s="4" t="s">
        <v>8105</v>
      </c>
      <c r="V1116" s="3" t="s">
        <v>115</v>
      </c>
      <c r="W1116" s="4" t="s">
        <v>10136</v>
      </c>
      <c r="X1116" s="3" t="s">
        <v>10137</v>
      </c>
      <c r="Y1116" s="3" t="s">
        <v>10138</v>
      </c>
      <c r="Z1116" s="4" t="s">
        <v>10139</v>
      </c>
    </row>
    <row r="1117" spans="1:26" x14ac:dyDescent="0.3">
      <c r="A1117" s="4" t="str">
        <f>_xlfn.CONCAT(M1117, K1117, "-", B1117, "-", T1117, "-", U1117)</f>
        <v>1823-800453-PRI-C</v>
      </c>
      <c r="B1117" s="4">
        <v>800453</v>
      </c>
      <c r="C1117" s="4" t="s">
        <v>10421</v>
      </c>
      <c r="D1117" s="5">
        <v>1823105</v>
      </c>
      <c r="E1117" s="3" t="s">
        <v>10422</v>
      </c>
      <c r="H1117" s="4" t="s">
        <v>41</v>
      </c>
      <c r="I1117" s="3" t="s">
        <v>10423</v>
      </c>
      <c r="J1117" s="3" t="s">
        <v>2514</v>
      </c>
      <c r="K1117" s="4" t="s">
        <v>2101</v>
      </c>
      <c r="L1117" s="3" t="s">
        <v>288</v>
      </c>
      <c r="M1117" s="4" t="s">
        <v>287</v>
      </c>
      <c r="N1117" s="3" t="s">
        <v>288</v>
      </c>
      <c r="O1117" s="3" t="s">
        <v>10424</v>
      </c>
      <c r="P1117" s="3">
        <v>40.657730000000001</v>
      </c>
      <c r="Q1117" s="3">
        <v>-7.9215299999999997</v>
      </c>
      <c r="R1117" s="3" t="s">
        <v>165</v>
      </c>
      <c r="S1117" s="3" t="s">
        <v>2105</v>
      </c>
      <c r="T1117" s="4" t="s">
        <v>8096</v>
      </c>
      <c r="U1117" s="4" t="s">
        <v>8105</v>
      </c>
      <c r="V1117" s="3" t="s">
        <v>387</v>
      </c>
      <c r="W1117" s="4" t="s">
        <v>10425</v>
      </c>
      <c r="X1117" s="3" t="s">
        <v>10426</v>
      </c>
      <c r="Y1117" s="3" t="s">
        <v>10427</v>
      </c>
      <c r="Z1117" s="4" t="s">
        <v>10428</v>
      </c>
    </row>
    <row r="1118" spans="1:26" x14ac:dyDescent="0.3">
      <c r="A1118" s="4" t="str">
        <f>_xlfn.CONCAT(M1118, K1118, "-", B1118, "-", T1118, "-", U1118)</f>
        <v>0314-340467-PUB-EB</v>
      </c>
      <c r="B1118" s="4">
        <v>340467</v>
      </c>
      <c r="C1118" s="4" t="s">
        <v>1835</v>
      </c>
      <c r="D1118" s="5">
        <v>308768</v>
      </c>
      <c r="E1118" s="3" t="s">
        <v>1836</v>
      </c>
      <c r="F1118" s="4" t="s">
        <v>1837</v>
      </c>
      <c r="G1118" s="3" t="s">
        <v>1838</v>
      </c>
      <c r="H1118" s="4" t="s">
        <v>41</v>
      </c>
      <c r="I1118" s="3" t="s">
        <v>1839</v>
      </c>
      <c r="J1118" s="3" t="s">
        <v>1840</v>
      </c>
      <c r="K1118" s="4" t="s">
        <v>90</v>
      </c>
      <c r="L1118" s="3" t="s">
        <v>1841</v>
      </c>
      <c r="M1118" s="4" t="s">
        <v>59</v>
      </c>
      <c r="N1118" s="3" t="s">
        <v>350</v>
      </c>
      <c r="O1118" s="3" t="s">
        <v>1842</v>
      </c>
      <c r="P1118" s="3" t="s">
        <v>1843</v>
      </c>
      <c r="Q1118" s="3" t="s">
        <v>1844</v>
      </c>
      <c r="R1118" s="3" t="s">
        <v>79</v>
      </c>
      <c r="S1118" s="3" t="s">
        <v>354</v>
      </c>
      <c r="T1118" s="4" t="s">
        <v>51</v>
      </c>
      <c r="U1118" s="4" t="s">
        <v>52</v>
      </c>
      <c r="V1118" s="3" t="s">
        <v>131</v>
      </c>
      <c r="W1118" s="4" t="s">
        <v>1845</v>
      </c>
      <c r="Y1118" s="3" t="s">
        <v>1846</v>
      </c>
      <c r="Z1118" s="4" t="s">
        <v>1847</v>
      </c>
    </row>
    <row r="1119" spans="1:26" x14ac:dyDescent="0.3">
      <c r="A1119" s="4" t="str">
        <f>_xlfn.CONCAT(M1119, K1119, "-", B1119, "-", T1119, "-", U1119)</f>
        <v>0314-346822-PUB-EBS</v>
      </c>
      <c r="B1119" s="4">
        <v>346822</v>
      </c>
      <c r="C1119" s="4" t="s">
        <v>7976</v>
      </c>
      <c r="D1119" s="5">
        <v>314182</v>
      </c>
      <c r="E1119" s="3" t="s">
        <v>7977</v>
      </c>
      <c r="F1119" s="4" t="s">
        <v>7978</v>
      </c>
      <c r="G1119" s="3" t="s">
        <v>7979</v>
      </c>
      <c r="H1119" s="4" t="s">
        <v>104</v>
      </c>
      <c r="I1119" s="3" t="s">
        <v>7980</v>
      </c>
      <c r="J1119" s="3" t="s">
        <v>7981</v>
      </c>
      <c r="K1119" s="4" t="s">
        <v>90</v>
      </c>
      <c r="L1119" s="3" t="s">
        <v>1841</v>
      </c>
      <c r="M1119" s="4" t="s">
        <v>59</v>
      </c>
      <c r="N1119" s="3" t="s">
        <v>350</v>
      </c>
      <c r="O1119" s="3" t="s">
        <v>7982</v>
      </c>
      <c r="P1119" s="3" t="s">
        <v>7983</v>
      </c>
      <c r="Q1119" s="3" t="s">
        <v>7984</v>
      </c>
      <c r="R1119" s="3" t="s">
        <v>79</v>
      </c>
      <c r="S1119" s="3" t="s">
        <v>354</v>
      </c>
      <c r="T1119" s="4" t="s">
        <v>51</v>
      </c>
      <c r="U1119" s="4" t="s">
        <v>225</v>
      </c>
      <c r="V1119" s="3" t="s">
        <v>226</v>
      </c>
      <c r="W1119" s="4" t="s">
        <v>7985</v>
      </c>
      <c r="X1119" s="3" t="s">
        <v>7986</v>
      </c>
      <c r="Y1119" s="3" t="s">
        <v>7987</v>
      </c>
      <c r="Z1119" s="4" t="s">
        <v>7988</v>
      </c>
    </row>
    <row r="1120" spans="1:26" x14ac:dyDescent="0.3">
      <c r="A1120" s="4" t="str">
        <f>_xlfn.CONCAT(M1120, K1120, "-", B1120, "-", T1120, "-", U1120)</f>
        <v>1824-330292-PUB-EB</v>
      </c>
      <c r="B1120" s="4">
        <v>330292</v>
      </c>
      <c r="C1120" s="4" t="s">
        <v>707</v>
      </c>
      <c r="D1120" s="5">
        <v>1824407</v>
      </c>
      <c r="E1120" s="3" t="s">
        <v>708</v>
      </c>
      <c r="F1120" s="4" t="s">
        <v>709</v>
      </c>
      <c r="G1120" s="3" t="s">
        <v>710</v>
      </c>
      <c r="H1120" s="4" t="s">
        <v>41</v>
      </c>
      <c r="I1120" s="3" t="s">
        <v>711</v>
      </c>
      <c r="J1120" s="3" t="s">
        <v>712</v>
      </c>
      <c r="K1120" s="4" t="s">
        <v>713</v>
      </c>
      <c r="L1120" s="3" t="s">
        <v>714</v>
      </c>
      <c r="M1120" s="4" t="s">
        <v>287</v>
      </c>
      <c r="N1120" s="3" t="s">
        <v>288</v>
      </c>
      <c r="O1120" s="3" t="s">
        <v>715</v>
      </c>
      <c r="P1120" s="3" t="s">
        <v>716</v>
      </c>
      <c r="Q1120" s="3" t="s">
        <v>717</v>
      </c>
      <c r="R1120" s="3" t="s">
        <v>165</v>
      </c>
      <c r="S1120" s="3" t="s">
        <v>718</v>
      </c>
      <c r="T1120" s="4" t="s">
        <v>51</v>
      </c>
      <c r="U1120" s="4" t="s">
        <v>52</v>
      </c>
      <c r="V1120" s="3" t="s">
        <v>115</v>
      </c>
      <c r="W1120" s="4" t="s">
        <v>719</v>
      </c>
      <c r="Y1120" s="3" t="s">
        <v>720</v>
      </c>
      <c r="Z1120" s="4" t="s">
        <v>721</v>
      </c>
    </row>
    <row r="1121" spans="1:26" x14ac:dyDescent="0.3">
      <c r="A1121" s="4" t="str">
        <f>_xlfn.CONCAT(M1121, K1121, "-", B1121, "-", T1121, "-", U1121)</f>
        <v>-330619--EB</v>
      </c>
      <c r="B1121" s="5">
        <v>330619</v>
      </c>
      <c r="C1121" s="4" t="s">
        <v>1077</v>
      </c>
      <c r="D1121" s="5">
        <v>1211428</v>
      </c>
      <c r="E1121" s="3" t="s">
        <v>1078</v>
      </c>
      <c r="P1121" s="3" t="s">
        <v>1079</v>
      </c>
      <c r="Q1121" s="3" t="s">
        <v>1080</v>
      </c>
      <c r="U1121" s="4" t="s">
        <v>52</v>
      </c>
      <c r="V1121" s="3">
        <v>0</v>
      </c>
      <c r="Y1121" s="3">
        <v>0</v>
      </c>
      <c r="Z1121" s="4" t="e">
        <v>#N/A</v>
      </c>
    </row>
    <row r="1122" spans="1:26" x14ac:dyDescent="0.3">
      <c r="A1122" s="4" t="str">
        <f>_xlfn.CONCAT(M1122, K1122, "-", B1122, "-", T1122, "-", U1122)</f>
        <v>-330632--EB</v>
      </c>
      <c r="B1122" s="5">
        <v>330632</v>
      </c>
      <c r="C1122" s="4" t="s">
        <v>1094</v>
      </c>
      <c r="D1122" s="5">
        <v>708504</v>
      </c>
      <c r="E1122" s="3" t="s">
        <v>1095</v>
      </c>
      <c r="P1122" s="3" t="s">
        <v>1096</v>
      </c>
      <c r="Q1122" s="3" t="s">
        <v>1097</v>
      </c>
      <c r="U1122" s="4" t="s">
        <v>52</v>
      </c>
      <c r="V1122" s="3">
        <v>0</v>
      </c>
      <c r="Y1122" s="3">
        <v>0</v>
      </c>
      <c r="Z1122" s="4" t="e">
        <v>#N/A</v>
      </c>
    </row>
    <row r="1123" spans="1:26" x14ac:dyDescent="0.3">
      <c r="A1123" s="4" t="str">
        <f>_xlfn.CONCAT(M1123, K1123, "-", B1123, "-", T1123, "-", U1123)</f>
        <v>-330644--EB</v>
      </c>
      <c r="B1123" s="5">
        <v>330644</v>
      </c>
      <c r="C1123" s="4" t="s">
        <v>1098</v>
      </c>
      <c r="D1123" s="5">
        <v>210453</v>
      </c>
      <c r="E1123" s="3" t="s">
        <v>1099</v>
      </c>
      <c r="P1123" s="3" t="s">
        <v>1100</v>
      </c>
      <c r="Q1123" s="3" t="s">
        <v>1101</v>
      </c>
      <c r="U1123" s="4" t="s">
        <v>52</v>
      </c>
      <c r="V1123" s="3">
        <v>0</v>
      </c>
      <c r="Y1123" s="3">
        <v>0</v>
      </c>
      <c r="Z1123" s="4" t="e">
        <v>#N/A</v>
      </c>
    </row>
    <row r="1124" spans="1:26" x14ac:dyDescent="0.3">
      <c r="A1124" s="4" t="str">
        <f>_xlfn.CONCAT(M1124, K1124, "-", B1124, "-", T1124, "-", U1124)</f>
        <v>-331016--EB</v>
      </c>
      <c r="B1124" s="5">
        <v>331016</v>
      </c>
      <c r="C1124" s="4" t="s">
        <v>1400</v>
      </c>
      <c r="D1124" s="5">
        <v>1601073</v>
      </c>
      <c r="E1124" s="3" t="s">
        <v>1401</v>
      </c>
      <c r="P1124" s="3" t="s">
        <v>1402</v>
      </c>
      <c r="Q1124" s="3" t="s">
        <v>1403</v>
      </c>
      <c r="U1124" s="4" t="s">
        <v>52</v>
      </c>
      <c r="V1124" s="3">
        <v>0</v>
      </c>
      <c r="Y1124" s="3">
        <v>0</v>
      </c>
      <c r="Z1124" s="4" t="e">
        <v>#N/A</v>
      </c>
    </row>
    <row r="1125" spans="1:26" x14ac:dyDescent="0.3">
      <c r="A1125" s="4" t="str">
        <f>_xlfn.CONCAT(M1125, K1125, "-", B1125, "-", T1125, "-", U1125)</f>
        <v>-340662--EB</v>
      </c>
      <c r="B1125" s="5">
        <v>340662</v>
      </c>
      <c r="C1125" s="4" t="s">
        <v>2028</v>
      </c>
      <c r="D1125" s="5">
        <v>1421966</v>
      </c>
      <c r="E1125" s="3" t="s">
        <v>2029</v>
      </c>
      <c r="P1125" s="3" t="s">
        <v>2030</v>
      </c>
      <c r="Q1125" s="3" t="s">
        <v>2031</v>
      </c>
      <c r="U1125" s="4" t="s">
        <v>52</v>
      </c>
      <c r="V1125" s="3">
        <v>0</v>
      </c>
      <c r="Y1125" s="3">
        <v>0</v>
      </c>
      <c r="Z1125" s="4" t="e">
        <v>#N/A</v>
      </c>
    </row>
    <row r="1126" spans="1:26" x14ac:dyDescent="0.3">
      <c r="A1126" s="4" t="str">
        <f>_xlfn.CONCAT(M1126, K1126, "-", B1126, "-", T1126, "-", U1126)</f>
        <v>-341990--EB</v>
      </c>
      <c r="B1126" s="5">
        <v>341990</v>
      </c>
      <c r="C1126" s="4" t="s">
        <v>3170</v>
      </c>
      <c r="D1126" s="5">
        <v>1305606</v>
      </c>
      <c r="E1126" s="3" t="s">
        <v>3171</v>
      </c>
      <c r="P1126" s="3" t="s">
        <v>3172</v>
      </c>
      <c r="Q1126" s="3" t="s">
        <v>3173</v>
      </c>
      <c r="U1126" s="4" t="s">
        <v>52</v>
      </c>
      <c r="V1126" s="3">
        <v>0</v>
      </c>
      <c r="Y1126" s="3">
        <v>0</v>
      </c>
      <c r="Z1126" s="4" t="e">
        <v>#N/A</v>
      </c>
    </row>
    <row r="1127" spans="1:26" x14ac:dyDescent="0.3">
      <c r="A1127" s="4" t="str">
        <f>_xlfn.CONCAT(M1127, K1127, "-", B1127, "-", T1127, "-", U1127)</f>
        <v>-342099--EB</v>
      </c>
      <c r="B1127" s="5">
        <v>342099</v>
      </c>
      <c r="C1127" s="4" t="s">
        <v>3251</v>
      </c>
      <c r="D1127" s="5">
        <v>1307787</v>
      </c>
      <c r="E1127" s="3" t="s">
        <v>3252</v>
      </c>
      <c r="P1127" s="3" t="s">
        <v>3253</v>
      </c>
      <c r="Q1127" s="3" t="s">
        <v>3254</v>
      </c>
      <c r="U1127" s="4" t="s">
        <v>52</v>
      </c>
      <c r="V1127" s="3">
        <v>0</v>
      </c>
      <c r="Y1127" s="3">
        <v>0</v>
      </c>
      <c r="Z1127" s="4" t="e">
        <v>#N/A</v>
      </c>
    </row>
    <row r="1128" spans="1:26" x14ac:dyDescent="0.3">
      <c r="A1128" s="4" t="str">
        <f>_xlfn.CONCAT(M1128, K1128, "-", B1128, "-", T1128, "-", U1128)</f>
        <v>-343407--EB</v>
      </c>
      <c r="B1128" s="5">
        <v>343407</v>
      </c>
      <c r="C1128" s="4" t="s">
        <v>4451</v>
      </c>
      <c r="D1128" s="5">
        <v>1314554</v>
      </c>
      <c r="E1128" s="3" t="s">
        <v>4452</v>
      </c>
      <c r="P1128" s="3" t="s">
        <v>4453</v>
      </c>
      <c r="Q1128" s="3" t="s">
        <v>4454</v>
      </c>
      <c r="U1128" s="4" t="s">
        <v>52</v>
      </c>
      <c r="V1128" s="3">
        <v>0</v>
      </c>
      <c r="Y1128" s="3">
        <v>0</v>
      </c>
      <c r="Z1128" s="4" t="e">
        <v>#N/A</v>
      </c>
    </row>
    <row r="1129" spans="1:26" customFormat="1" x14ac:dyDescent="0.3">
      <c r="A1129" s="4" t="str">
        <f>_xlfn.CONCAT(M1129, K1129, "-", B1129, "-", T1129, "-", U1129)</f>
        <v>-343894--EB</v>
      </c>
      <c r="B1129" s="5">
        <v>343894</v>
      </c>
      <c r="C1129" s="4" t="s">
        <v>4955</v>
      </c>
      <c r="D1129" s="5">
        <v>1402827</v>
      </c>
      <c r="E1129" s="3" t="s">
        <v>4956</v>
      </c>
      <c r="F1129" s="4"/>
      <c r="G1129" s="3"/>
      <c r="H1129" s="4"/>
      <c r="I1129" s="3"/>
      <c r="J1129" s="3"/>
      <c r="K1129" s="4"/>
      <c r="L1129" s="3"/>
      <c r="M1129" s="4"/>
      <c r="N1129" s="3"/>
      <c r="O1129" s="3"/>
      <c r="P1129" s="3" t="s">
        <v>4957</v>
      </c>
      <c r="Q1129" s="3" t="s">
        <v>4958</v>
      </c>
      <c r="R1129" s="3"/>
      <c r="S1129" s="3"/>
      <c r="T1129" s="4"/>
      <c r="U1129" s="4" t="s">
        <v>52</v>
      </c>
      <c r="V1129" s="3">
        <v>0</v>
      </c>
      <c r="W1129" s="4"/>
      <c r="X1129" s="3"/>
      <c r="Y1129" s="3">
        <v>0</v>
      </c>
      <c r="Z1129" s="4" t="e">
        <v>#N/A</v>
      </c>
    </row>
    <row r="1130" spans="1:26" x14ac:dyDescent="0.3">
      <c r="D1130" s="4">
        <v>103414</v>
      </c>
      <c r="E1130" s="3" t="s">
        <v>12298</v>
      </c>
    </row>
  </sheetData>
  <autoFilter ref="A1:Z1130" xr:uid="{39A9BE48-8477-456B-8709-6F520E1367E6}">
    <sortState xmlns:xlrd2="http://schemas.microsoft.com/office/spreadsheetml/2017/richdata2" ref="A2:Z1130">
      <sortCondition ref="L1:L1130"/>
    </sortState>
  </autoFilter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8E504B-96ED-424D-9935-54719CA7D001}">
  <sheetPr filterMode="1"/>
  <dimension ref="A1:T1172"/>
  <sheetViews>
    <sheetView topLeftCell="A371" workbookViewId="0">
      <selection activeCell="A480" sqref="A480"/>
    </sheetView>
  </sheetViews>
  <sheetFormatPr defaultRowHeight="14.4" x14ac:dyDescent="0.3"/>
  <cols>
    <col min="20" max="20" width="12.5546875" style="4" customWidth="1"/>
  </cols>
  <sheetData>
    <row r="1" spans="1:20" x14ac:dyDescent="0.3">
      <c r="A1" t="s">
        <v>12275</v>
      </c>
      <c r="B1" t="s">
        <v>12276</v>
      </c>
      <c r="C1" t="s">
        <v>12299</v>
      </c>
      <c r="D1" t="s">
        <v>10</v>
      </c>
      <c r="E1" t="s">
        <v>12299</v>
      </c>
      <c r="F1" t="s">
        <v>12299</v>
      </c>
      <c r="T1" s="6" t="s">
        <v>10</v>
      </c>
    </row>
    <row r="2" spans="1:20" hidden="1" x14ac:dyDescent="0.3">
      <c r="A2">
        <v>101083</v>
      </c>
      <c r="B2">
        <f>VLOOKUP(A2, escolas_info!D:D, 1, FALSE)</f>
        <v>101083</v>
      </c>
      <c r="C2">
        <f>VLOOKUP(A2,F:F,1,FALSE)</f>
        <v>101083</v>
      </c>
      <c r="D2" s="2">
        <v>216770</v>
      </c>
      <c r="E2">
        <f>VLOOKUP(D2,T:T,1,FALSE)</f>
        <v>216770</v>
      </c>
      <c r="F2" t="e">
        <v>#N/A</v>
      </c>
      <c r="T2" s="5">
        <v>216770</v>
      </c>
    </row>
    <row r="3" spans="1:20" x14ac:dyDescent="0.3">
      <c r="A3">
        <v>101150</v>
      </c>
      <c r="B3">
        <f>VLOOKUP(A3, escolas_info!D:D, 1, FALSE)</f>
        <v>101150</v>
      </c>
      <c r="C3" t="e">
        <f t="shared" ref="C3:C66" si="0">VLOOKUP(A3,F:F,1,FALSE)</f>
        <v>#N/A</v>
      </c>
      <c r="D3">
        <v>290623</v>
      </c>
      <c r="E3">
        <f t="shared" ref="E3:E66" si="1">VLOOKUP(D3,T:T,1,FALSE)</f>
        <v>290623</v>
      </c>
      <c r="F3" s="2">
        <v>3104216</v>
      </c>
      <c r="T3" s="4">
        <v>290623</v>
      </c>
    </row>
    <row r="4" spans="1:20" hidden="1" x14ac:dyDescent="0.3">
      <c r="A4">
        <v>101258</v>
      </c>
      <c r="B4">
        <f>VLOOKUP(A4, escolas_info!D:D, 1, FALSE)</f>
        <v>101258</v>
      </c>
      <c r="C4">
        <f t="shared" si="0"/>
        <v>101258</v>
      </c>
      <c r="D4">
        <v>290629</v>
      </c>
      <c r="E4">
        <f t="shared" si="1"/>
        <v>290629</v>
      </c>
      <c r="F4" s="2">
        <v>1903700</v>
      </c>
      <c r="T4" s="4">
        <v>290629</v>
      </c>
    </row>
    <row r="5" spans="1:20" hidden="1" x14ac:dyDescent="0.3">
      <c r="A5">
        <v>101356</v>
      </c>
      <c r="B5">
        <f>VLOOKUP(A5, escolas_info!D:D, 1, FALSE)</f>
        <v>101356</v>
      </c>
      <c r="C5">
        <f t="shared" si="0"/>
        <v>101356</v>
      </c>
      <c r="D5">
        <v>294275</v>
      </c>
      <c r="E5">
        <f t="shared" si="1"/>
        <v>294275</v>
      </c>
      <c r="F5" s="2">
        <v>1601602</v>
      </c>
      <c r="T5" s="4">
        <v>294275</v>
      </c>
    </row>
    <row r="6" spans="1:20" hidden="1" x14ac:dyDescent="0.3">
      <c r="A6">
        <v>101607</v>
      </c>
      <c r="B6">
        <f>VLOOKUP(A6, escolas_info!D:D, 1, FALSE)</f>
        <v>101607</v>
      </c>
      <c r="C6">
        <f t="shared" si="0"/>
        <v>101607</v>
      </c>
      <c r="D6">
        <v>296454</v>
      </c>
      <c r="E6">
        <f t="shared" si="1"/>
        <v>296454</v>
      </c>
      <c r="F6" s="2">
        <v>1314002</v>
      </c>
      <c r="T6" s="4">
        <v>296454</v>
      </c>
    </row>
    <row r="7" spans="1:20" hidden="1" x14ac:dyDescent="0.3">
      <c r="A7">
        <v>102396</v>
      </c>
      <c r="B7">
        <f>VLOOKUP(A7, escolas_info!D:D, 1, FALSE)</f>
        <v>102396</v>
      </c>
      <c r="C7">
        <f t="shared" si="0"/>
        <v>102396</v>
      </c>
      <c r="D7" s="2">
        <v>310001</v>
      </c>
      <c r="E7">
        <f t="shared" si="1"/>
        <v>310001</v>
      </c>
      <c r="F7" t="e">
        <v>#N/A</v>
      </c>
      <c r="T7" s="5">
        <v>310001</v>
      </c>
    </row>
    <row r="8" spans="1:20" hidden="1" x14ac:dyDescent="0.3">
      <c r="A8">
        <v>102419</v>
      </c>
      <c r="B8">
        <f>VLOOKUP(A8, escolas_info!D:D, 1, FALSE)</f>
        <v>102419</v>
      </c>
      <c r="C8">
        <f t="shared" si="0"/>
        <v>102419</v>
      </c>
      <c r="D8" s="2">
        <v>310062</v>
      </c>
      <c r="E8">
        <f t="shared" si="1"/>
        <v>310062</v>
      </c>
      <c r="F8" t="e">
        <v>#N/A</v>
      </c>
      <c r="T8" s="5">
        <v>310062</v>
      </c>
    </row>
    <row r="9" spans="1:20" hidden="1" x14ac:dyDescent="0.3">
      <c r="A9">
        <v>102475</v>
      </c>
      <c r="B9">
        <f>VLOOKUP(A9, escolas_info!D:D, 1, FALSE)</f>
        <v>102475</v>
      </c>
      <c r="C9">
        <f t="shared" si="0"/>
        <v>102475</v>
      </c>
      <c r="D9">
        <v>310086</v>
      </c>
      <c r="E9">
        <f t="shared" si="1"/>
        <v>310086</v>
      </c>
      <c r="F9" s="2">
        <v>1504299</v>
      </c>
      <c r="T9" s="4">
        <v>310086</v>
      </c>
    </row>
    <row r="10" spans="1:20" x14ac:dyDescent="0.3">
      <c r="A10">
        <v>102639</v>
      </c>
      <c r="B10">
        <f>VLOOKUP(A10, escolas_info!D:D, 1, FALSE)</f>
        <v>102639</v>
      </c>
      <c r="C10" t="e">
        <f t="shared" si="0"/>
        <v>#N/A</v>
      </c>
      <c r="D10">
        <v>310098</v>
      </c>
      <c r="E10">
        <f t="shared" si="1"/>
        <v>310098</v>
      </c>
      <c r="F10" s="2">
        <v>1303850</v>
      </c>
      <c r="T10" s="4">
        <v>310098</v>
      </c>
    </row>
    <row r="11" spans="1:20" hidden="1" x14ac:dyDescent="0.3">
      <c r="A11">
        <v>103101</v>
      </c>
      <c r="B11">
        <f>VLOOKUP(A11, escolas_info!D:D, 1, FALSE)</f>
        <v>103101</v>
      </c>
      <c r="C11">
        <f t="shared" si="0"/>
        <v>103101</v>
      </c>
      <c r="D11">
        <v>310104</v>
      </c>
      <c r="E11">
        <f t="shared" si="1"/>
        <v>310104</v>
      </c>
      <c r="F11" s="2">
        <v>1106689</v>
      </c>
      <c r="T11" s="4">
        <v>310104</v>
      </c>
    </row>
    <row r="12" spans="1:20" x14ac:dyDescent="0.3">
      <c r="A12">
        <v>103414</v>
      </c>
      <c r="B12">
        <f>VLOOKUP(A12, escolas_info!D:D, 1, FALSE)</f>
        <v>103414</v>
      </c>
      <c r="C12" t="e">
        <f t="shared" si="0"/>
        <v>#N/A</v>
      </c>
      <c r="D12" s="2">
        <v>310130</v>
      </c>
      <c r="E12">
        <f t="shared" si="1"/>
        <v>310130</v>
      </c>
      <c r="F12" t="e">
        <v>#N/A</v>
      </c>
      <c r="T12" s="5">
        <v>310130</v>
      </c>
    </row>
    <row r="13" spans="1:20" hidden="1" x14ac:dyDescent="0.3">
      <c r="A13">
        <v>103434</v>
      </c>
      <c r="B13">
        <f>VLOOKUP(A13, escolas_info!D:D, 1, FALSE)</f>
        <v>103434</v>
      </c>
      <c r="C13">
        <f t="shared" si="0"/>
        <v>103434</v>
      </c>
      <c r="D13">
        <v>310141</v>
      </c>
      <c r="E13">
        <f t="shared" si="1"/>
        <v>310141</v>
      </c>
      <c r="F13" s="2">
        <v>1009694</v>
      </c>
      <c r="T13" s="4">
        <v>310141</v>
      </c>
    </row>
    <row r="14" spans="1:20" hidden="1" x14ac:dyDescent="0.3">
      <c r="A14">
        <v>103685</v>
      </c>
      <c r="B14">
        <f>VLOOKUP(A14, escolas_info!D:D, 1, FALSE)</f>
        <v>103685</v>
      </c>
      <c r="C14">
        <f t="shared" si="0"/>
        <v>103685</v>
      </c>
      <c r="D14">
        <v>310153</v>
      </c>
      <c r="E14">
        <f t="shared" si="1"/>
        <v>310153</v>
      </c>
      <c r="F14" s="2">
        <v>1512623</v>
      </c>
      <c r="T14" s="4">
        <v>310153</v>
      </c>
    </row>
    <row r="15" spans="1:20" hidden="1" x14ac:dyDescent="0.3">
      <c r="A15">
        <v>104118</v>
      </c>
      <c r="B15">
        <f>VLOOKUP(A15, escolas_info!D:D, 1, FALSE)</f>
        <v>104118</v>
      </c>
      <c r="C15">
        <f t="shared" si="0"/>
        <v>104118</v>
      </c>
      <c r="D15" s="2">
        <v>310165</v>
      </c>
      <c r="E15">
        <f t="shared" si="1"/>
        <v>310165</v>
      </c>
      <c r="F15" t="e">
        <v>#N/A</v>
      </c>
      <c r="T15" s="5">
        <v>310165</v>
      </c>
    </row>
    <row r="16" spans="1:20" x14ac:dyDescent="0.3">
      <c r="A16">
        <v>104358</v>
      </c>
      <c r="B16">
        <f>VLOOKUP(A16, escolas_info!D:D, 1, FALSE)</f>
        <v>104358</v>
      </c>
      <c r="C16" t="e">
        <f t="shared" si="0"/>
        <v>#N/A</v>
      </c>
      <c r="D16" s="2">
        <v>310177</v>
      </c>
      <c r="E16">
        <f t="shared" si="1"/>
        <v>310177</v>
      </c>
      <c r="F16" t="e">
        <v>#N/A</v>
      </c>
      <c r="T16" s="5">
        <v>310177</v>
      </c>
    </row>
    <row r="17" spans="1:20" hidden="1" x14ac:dyDescent="0.3">
      <c r="A17">
        <v>105232</v>
      </c>
      <c r="B17">
        <f>VLOOKUP(A17, escolas_info!D:D, 1, FALSE)</f>
        <v>105232</v>
      </c>
      <c r="C17">
        <f t="shared" si="0"/>
        <v>105232</v>
      </c>
      <c r="D17">
        <v>310190</v>
      </c>
      <c r="E17">
        <f t="shared" si="1"/>
        <v>310190</v>
      </c>
      <c r="F17" s="2">
        <v>1510791</v>
      </c>
      <c r="T17" s="4">
        <v>310190</v>
      </c>
    </row>
    <row r="18" spans="1:20" hidden="1" x14ac:dyDescent="0.3">
      <c r="A18">
        <v>105331</v>
      </c>
      <c r="B18">
        <f>VLOOKUP(A18, escolas_info!D:D, 1, FALSE)</f>
        <v>105331</v>
      </c>
      <c r="C18">
        <f t="shared" si="0"/>
        <v>105331</v>
      </c>
      <c r="D18" s="2">
        <v>310219</v>
      </c>
      <c r="E18">
        <f t="shared" si="1"/>
        <v>310219</v>
      </c>
      <c r="F18" t="e">
        <v>#N/A</v>
      </c>
      <c r="T18" s="5">
        <v>310219</v>
      </c>
    </row>
    <row r="19" spans="1:20" hidden="1" x14ac:dyDescent="0.3">
      <c r="A19">
        <v>105337</v>
      </c>
      <c r="B19">
        <f>VLOOKUP(A19, escolas_info!D:D, 1, FALSE)</f>
        <v>105337</v>
      </c>
      <c r="C19">
        <f t="shared" si="0"/>
        <v>105337</v>
      </c>
      <c r="D19">
        <v>310220</v>
      </c>
      <c r="E19">
        <f t="shared" si="1"/>
        <v>310220</v>
      </c>
      <c r="F19" s="2">
        <v>1115234</v>
      </c>
      <c r="T19" s="4">
        <v>310220</v>
      </c>
    </row>
    <row r="20" spans="1:20" hidden="1" x14ac:dyDescent="0.3">
      <c r="A20">
        <v>105368</v>
      </c>
      <c r="B20">
        <f>VLOOKUP(A20, escolas_info!D:D, 1, FALSE)</f>
        <v>105368</v>
      </c>
      <c r="C20">
        <f t="shared" si="0"/>
        <v>105368</v>
      </c>
      <c r="D20">
        <v>310244</v>
      </c>
      <c r="E20">
        <f t="shared" si="1"/>
        <v>310244</v>
      </c>
      <c r="F20" s="2">
        <v>116386</v>
      </c>
      <c r="T20" s="4">
        <v>310256</v>
      </c>
    </row>
    <row r="21" spans="1:20" hidden="1" x14ac:dyDescent="0.3">
      <c r="A21">
        <v>105411</v>
      </c>
      <c r="B21">
        <f>VLOOKUP(A21, escolas_info!D:D, 1, FALSE)</f>
        <v>105411</v>
      </c>
      <c r="C21">
        <f t="shared" si="0"/>
        <v>105411</v>
      </c>
      <c r="D21">
        <v>310270</v>
      </c>
      <c r="E21">
        <f t="shared" si="1"/>
        <v>310270</v>
      </c>
      <c r="F21" s="2">
        <v>407897</v>
      </c>
      <c r="T21" s="4">
        <v>310244</v>
      </c>
    </row>
    <row r="22" spans="1:20" hidden="1" x14ac:dyDescent="0.3">
      <c r="A22">
        <v>105610</v>
      </c>
      <c r="B22">
        <f>VLOOKUP(A22, escolas_info!D:D, 1, FALSE)</f>
        <v>105610</v>
      </c>
      <c r="C22">
        <f t="shared" si="0"/>
        <v>105610</v>
      </c>
      <c r="D22" s="2">
        <v>310281</v>
      </c>
      <c r="E22">
        <f t="shared" si="1"/>
        <v>310281</v>
      </c>
      <c r="F22" t="e">
        <v>#N/A</v>
      </c>
      <c r="T22" s="4">
        <v>310270</v>
      </c>
    </row>
    <row r="23" spans="1:20" hidden="1" x14ac:dyDescent="0.3">
      <c r="A23">
        <v>105730</v>
      </c>
      <c r="B23">
        <f>VLOOKUP(A23, escolas_info!D:D, 1, FALSE)</f>
        <v>105730</v>
      </c>
      <c r="C23">
        <f t="shared" si="0"/>
        <v>105730</v>
      </c>
      <c r="D23">
        <v>310323</v>
      </c>
      <c r="E23">
        <f t="shared" si="1"/>
        <v>310323</v>
      </c>
      <c r="F23" s="2">
        <v>1317562</v>
      </c>
      <c r="T23" s="5">
        <v>310281</v>
      </c>
    </row>
    <row r="24" spans="1:20" hidden="1" x14ac:dyDescent="0.3">
      <c r="A24">
        <v>105888</v>
      </c>
      <c r="B24">
        <f>VLOOKUP(A24, escolas_info!D:D, 1, FALSE)</f>
        <v>105888</v>
      </c>
      <c r="C24">
        <f t="shared" si="0"/>
        <v>105888</v>
      </c>
      <c r="D24" s="2">
        <v>310335</v>
      </c>
      <c r="E24">
        <f t="shared" si="1"/>
        <v>310335</v>
      </c>
      <c r="F24" t="e">
        <v>#N/A</v>
      </c>
      <c r="T24" s="4">
        <v>310323</v>
      </c>
    </row>
    <row r="25" spans="1:20" hidden="1" x14ac:dyDescent="0.3">
      <c r="A25">
        <v>105981</v>
      </c>
      <c r="B25">
        <f>VLOOKUP(A25, escolas_info!D:D, 1, FALSE)</f>
        <v>105981</v>
      </c>
      <c r="C25">
        <f t="shared" si="0"/>
        <v>105981</v>
      </c>
      <c r="D25" s="2">
        <v>310347</v>
      </c>
      <c r="E25">
        <f t="shared" si="1"/>
        <v>310347</v>
      </c>
      <c r="F25" t="e">
        <v>#N/A</v>
      </c>
      <c r="T25" s="5">
        <v>310335</v>
      </c>
    </row>
    <row r="26" spans="1:20" hidden="1" x14ac:dyDescent="0.3">
      <c r="A26">
        <v>106146</v>
      </c>
      <c r="B26">
        <f>VLOOKUP(A26, escolas_info!D:D, 1, FALSE)</f>
        <v>106146</v>
      </c>
      <c r="C26">
        <f t="shared" si="0"/>
        <v>106146</v>
      </c>
      <c r="D26" s="2">
        <v>310359</v>
      </c>
      <c r="E26">
        <f t="shared" si="1"/>
        <v>310359</v>
      </c>
      <c r="F26" t="e">
        <v>#N/A</v>
      </c>
      <c r="T26" s="5">
        <v>310347</v>
      </c>
    </row>
    <row r="27" spans="1:20" hidden="1" x14ac:dyDescent="0.3">
      <c r="A27">
        <v>106658</v>
      </c>
      <c r="B27">
        <f>VLOOKUP(A27, escolas_info!D:D, 1, FALSE)</f>
        <v>106658</v>
      </c>
      <c r="C27">
        <f t="shared" si="0"/>
        <v>106658</v>
      </c>
      <c r="D27">
        <v>310372</v>
      </c>
      <c r="E27">
        <f t="shared" si="1"/>
        <v>310372</v>
      </c>
      <c r="F27" s="2">
        <v>1413450</v>
      </c>
      <c r="T27" s="5">
        <v>310359</v>
      </c>
    </row>
    <row r="28" spans="1:20" hidden="1" x14ac:dyDescent="0.3">
      <c r="A28">
        <v>107083</v>
      </c>
      <c r="B28">
        <f>VLOOKUP(A28, escolas_info!D:D, 1, FALSE)</f>
        <v>107083</v>
      </c>
      <c r="C28">
        <f t="shared" si="0"/>
        <v>107083</v>
      </c>
      <c r="D28" s="2">
        <v>310384</v>
      </c>
      <c r="E28">
        <f t="shared" si="1"/>
        <v>310384</v>
      </c>
      <c r="F28" t="e">
        <v>#N/A</v>
      </c>
      <c r="T28" s="4">
        <v>310372</v>
      </c>
    </row>
    <row r="29" spans="1:20" hidden="1" x14ac:dyDescent="0.3">
      <c r="A29">
        <v>107570</v>
      </c>
      <c r="B29" t="e">
        <f>VLOOKUP(A29, escolas_info!D:D, 1, FALSE)</f>
        <v>#N/A</v>
      </c>
      <c r="C29">
        <f t="shared" si="0"/>
        <v>107570</v>
      </c>
      <c r="D29" s="2">
        <v>310396</v>
      </c>
      <c r="E29">
        <f t="shared" si="1"/>
        <v>310396</v>
      </c>
      <c r="F29" t="e">
        <v>#N/A</v>
      </c>
      <c r="T29" s="5">
        <v>310384</v>
      </c>
    </row>
    <row r="30" spans="1:20" hidden="1" x14ac:dyDescent="0.3">
      <c r="A30">
        <v>107743</v>
      </c>
      <c r="B30">
        <f>VLOOKUP(A30, escolas_info!D:D, 1, FALSE)</f>
        <v>107743</v>
      </c>
      <c r="C30">
        <f t="shared" si="0"/>
        <v>107743</v>
      </c>
      <c r="D30">
        <v>310402</v>
      </c>
      <c r="E30">
        <f t="shared" si="1"/>
        <v>310402</v>
      </c>
      <c r="F30" s="2">
        <v>1807935</v>
      </c>
      <c r="T30" s="5">
        <v>310396</v>
      </c>
    </row>
    <row r="31" spans="1:20" hidden="1" x14ac:dyDescent="0.3">
      <c r="A31">
        <v>107812</v>
      </c>
      <c r="B31">
        <f>VLOOKUP(A31, escolas_info!D:D, 1, FALSE)</f>
        <v>107812</v>
      </c>
      <c r="C31">
        <f t="shared" si="0"/>
        <v>107812</v>
      </c>
      <c r="D31">
        <v>310438</v>
      </c>
      <c r="E31">
        <f t="shared" si="1"/>
        <v>310438</v>
      </c>
      <c r="F31" s="2">
        <v>1507782</v>
      </c>
      <c r="T31" s="4">
        <v>310402</v>
      </c>
    </row>
    <row r="32" spans="1:20" hidden="1" x14ac:dyDescent="0.3">
      <c r="A32">
        <v>107850</v>
      </c>
      <c r="B32">
        <f>VLOOKUP(A32, escolas_info!D:D, 1, FALSE)</f>
        <v>107850</v>
      </c>
      <c r="C32">
        <f t="shared" si="0"/>
        <v>107850</v>
      </c>
      <c r="D32">
        <v>310440</v>
      </c>
      <c r="E32">
        <f t="shared" si="1"/>
        <v>310440</v>
      </c>
      <c r="F32" s="2">
        <v>1602522</v>
      </c>
      <c r="T32" s="4">
        <v>310438</v>
      </c>
    </row>
    <row r="33" spans="1:20" x14ac:dyDescent="0.3">
      <c r="A33">
        <v>108598</v>
      </c>
      <c r="B33" t="e">
        <f>VLOOKUP(A33, escolas_info!D:D, 1, FALSE)</f>
        <v>#N/A</v>
      </c>
      <c r="C33" t="e">
        <f t="shared" si="0"/>
        <v>#N/A</v>
      </c>
      <c r="D33" s="2">
        <v>310451</v>
      </c>
      <c r="E33">
        <f t="shared" si="1"/>
        <v>310451</v>
      </c>
      <c r="F33" t="e">
        <v>#N/A</v>
      </c>
      <c r="T33" s="4">
        <v>310440</v>
      </c>
    </row>
    <row r="34" spans="1:20" hidden="1" x14ac:dyDescent="0.3">
      <c r="A34">
        <v>108614</v>
      </c>
      <c r="B34">
        <f>VLOOKUP(A34, escolas_info!D:D, 1, FALSE)</f>
        <v>108614</v>
      </c>
      <c r="C34">
        <f t="shared" si="0"/>
        <v>108614</v>
      </c>
      <c r="D34">
        <v>310499</v>
      </c>
      <c r="E34">
        <f t="shared" si="1"/>
        <v>310499</v>
      </c>
      <c r="F34" s="2">
        <v>801001</v>
      </c>
      <c r="T34" s="5">
        <v>310451</v>
      </c>
    </row>
    <row r="35" spans="1:20" hidden="1" x14ac:dyDescent="0.3">
      <c r="A35">
        <v>108767</v>
      </c>
      <c r="B35">
        <f>VLOOKUP(A35, escolas_info!D:D, 1, FALSE)</f>
        <v>108767</v>
      </c>
      <c r="C35">
        <f t="shared" si="0"/>
        <v>108767</v>
      </c>
      <c r="D35" s="2">
        <v>310505</v>
      </c>
      <c r="E35">
        <f t="shared" si="1"/>
        <v>310505</v>
      </c>
      <c r="F35" t="e">
        <v>#N/A</v>
      </c>
      <c r="T35" s="4">
        <v>310499</v>
      </c>
    </row>
    <row r="36" spans="1:20" hidden="1" x14ac:dyDescent="0.3">
      <c r="A36">
        <v>109070</v>
      </c>
      <c r="B36">
        <f>VLOOKUP(A36, escolas_info!D:D, 1, FALSE)</f>
        <v>109070</v>
      </c>
      <c r="C36">
        <f t="shared" si="0"/>
        <v>109070</v>
      </c>
      <c r="D36">
        <v>330000</v>
      </c>
      <c r="E36">
        <f t="shared" si="1"/>
        <v>330000</v>
      </c>
      <c r="F36" s="2">
        <v>312640</v>
      </c>
      <c r="T36" s="5">
        <v>310505</v>
      </c>
    </row>
    <row r="37" spans="1:20" hidden="1" x14ac:dyDescent="0.3">
      <c r="A37">
        <v>109099</v>
      </c>
      <c r="B37">
        <f>VLOOKUP(A37, escolas_info!D:D, 1, FALSE)</f>
        <v>109099</v>
      </c>
      <c r="C37">
        <f t="shared" si="0"/>
        <v>109099</v>
      </c>
      <c r="D37">
        <v>330024</v>
      </c>
      <c r="E37">
        <f t="shared" si="1"/>
        <v>330024</v>
      </c>
      <c r="F37" s="2">
        <v>1114301</v>
      </c>
      <c r="T37" s="4">
        <v>330000</v>
      </c>
    </row>
    <row r="38" spans="1:20" hidden="1" x14ac:dyDescent="0.3">
      <c r="A38">
        <v>109331</v>
      </c>
      <c r="B38">
        <f>VLOOKUP(A38, escolas_info!D:D, 1, FALSE)</f>
        <v>109331</v>
      </c>
      <c r="C38">
        <f t="shared" si="0"/>
        <v>109331</v>
      </c>
      <c r="D38">
        <v>330036</v>
      </c>
      <c r="E38">
        <f t="shared" si="1"/>
        <v>330036</v>
      </c>
      <c r="F38" s="2">
        <v>510409</v>
      </c>
      <c r="T38" s="4">
        <v>330024</v>
      </c>
    </row>
    <row r="39" spans="1:20" hidden="1" x14ac:dyDescent="0.3">
      <c r="A39">
        <v>109357</v>
      </c>
      <c r="B39">
        <f>VLOOKUP(A39, escolas_info!D:D, 1, FALSE)</f>
        <v>109357</v>
      </c>
      <c r="C39">
        <f t="shared" si="0"/>
        <v>109357</v>
      </c>
      <c r="D39">
        <v>330048</v>
      </c>
      <c r="E39">
        <f t="shared" si="1"/>
        <v>330048</v>
      </c>
      <c r="F39" s="2">
        <v>611009</v>
      </c>
      <c r="T39" s="4">
        <v>330036</v>
      </c>
    </row>
    <row r="40" spans="1:20" hidden="1" x14ac:dyDescent="0.3">
      <c r="A40">
        <v>109416</v>
      </c>
      <c r="B40">
        <f>VLOOKUP(A40, escolas_info!D:D, 1, FALSE)</f>
        <v>109416</v>
      </c>
      <c r="C40">
        <f t="shared" si="0"/>
        <v>109416</v>
      </c>
      <c r="D40">
        <v>330050</v>
      </c>
      <c r="E40">
        <f t="shared" si="1"/>
        <v>330050</v>
      </c>
      <c r="F40" s="2">
        <v>113009</v>
      </c>
      <c r="T40" s="4">
        <v>330048</v>
      </c>
    </row>
    <row r="41" spans="1:20" hidden="1" x14ac:dyDescent="0.3">
      <c r="A41">
        <v>109570</v>
      </c>
      <c r="B41">
        <f>VLOOKUP(A41, escolas_info!D:D, 1, FALSE)</f>
        <v>109570</v>
      </c>
      <c r="C41">
        <f t="shared" si="0"/>
        <v>109570</v>
      </c>
      <c r="D41">
        <v>330061</v>
      </c>
      <c r="E41">
        <f t="shared" si="1"/>
        <v>330061</v>
      </c>
      <c r="F41" s="2">
        <v>1414335</v>
      </c>
      <c r="T41" s="4">
        <v>330050</v>
      </c>
    </row>
    <row r="42" spans="1:20" hidden="1" x14ac:dyDescent="0.3">
      <c r="A42">
        <v>109632</v>
      </c>
      <c r="B42">
        <f>VLOOKUP(A42, escolas_info!D:D, 1, FALSE)</f>
        <v>109632</v>
      </c>
      <c r="C42">
        <f t="shared" si="0"/>
        <v>109632</v>
      </c>
      <c r="D42">
        <v>330073</v>
      </c>
      <c r="E42">
        <f t="shared" si="1"/>
        <v>330073</v>
      </c>
      <c r="F42" s="2">
        <v>1015089</v>
      </c>
      <c r="T42" s="4">
        <v>330061</v>
      </c>
    </row>
    <row r="43" spans="1:20" hidden="1" x14ac:dyDescent="0.3">
      <c r="A43">
        <v>109663</v>
      </c>
      <c r="B43">
        <f>VLOOKUP(A43, escolas_info!D:D, 1, FALSE)</f>
        <v>109663</v>
      </c>
      <c r="C43">
        <f t="shared" si="0"/>
        <v>109663</v>
      </c>
      <c r="D43">
        <v>330085</v>
      </c>
      <c r="E43">
        <f t="shared" si="1"/>
        <v>330085</v>
      </c>
      <c r="F43" s="2">
        <v>614467</v>
      </c>
      <c r="T43" s="4">
        <v>330073</v>
      </c>
    </row>
    <row r="44" spans="1:20" hidden="1" x14ac:dyDescent="0.3">
      <c r="A44">
        <v>109681</v>
      </c>
      <c r="B44">
        <f>VLOOKUP(A44, escolas_info!D:D, 1, FALSE)</f>
        <v>109681</v>
      </c>
      <c r="C44">
        <f t="shared" si="0"/>
        <v>109681</v>
      </c>
      <c r="D44">
        <v>330097</v>
      </c>
      <c r="E44">
        <f t="shared" si="1"/>
        <v>330097</v>
      </c>
      <c r="F44" s="2">
        <v>1301013</v>
      </c>
      <c r="T44" s="4">
        <v>330085</v>
      </c>
    </row>
    <row r="45" spans="1:20" hidden="1" x14ac:dyDescent="0.3">
      <c r="A45">
        <v>109721</v>
      </c>
      <c r="B45">
        <f>VLOOKUP(A45, escolas_info!D:D, 1, FALSE)</f>
        <v>109721</v>
      </c>
      <c r="C45">
        <f t="shared" si="0"/>
        <v>109721</v>
      </c>
      <c r="D45">
        <v>330103</v>
      </c>
      <c r="E45">
        <f t="shared" si="1"/>
        <v>330103</v>
      </c>
      <c r="F45" s="2">
        <v>1014620</v>
      </c>
      <c r="T45" s="4">
        <v>330097</v>
      </c>
    </row>
    <row r="46" spans="1:20" hidden="1" x14ac:dyDescent="0.3">
      <c r="A46">
        <v>109937</v>
      </c>
      <c r="B46">
        <f>VLOOKUP(A46, escolas_info!D:D, 1, FALSE)</f>
        <v>109937</v>
      </c>
      <c r="C46">
        <f t="shared" si="0"/>
        <v>109937</v>
      </c>
      <c r="D46">
        <v>330115</v>
      </c>
      <c r="E46">
        <f t="shared" si="1"/>
        <v>330115</v>
      </c>
      <c r="F46" s="2">
        <v>503153</v>
      </c>
      <c r="T46" s="4">
        <v>330103</v>
      </c>
    </row>
    <row r="47" spans="1:20" hidden="1" x14ac:dyDescent="0.3">
      <c r="A47">
        <v>109976</v>
      </c>
      <c r="B47">
        <f>VLOOKUP(A47, escolas_info!D:D, 1, FALSE)</f>
        <v>109976</v>
      </c>
      <c r="C47">
        <f t="shared" si="0"/>
        <v>109976</v>
      </c>
      <c r="D47">
        <v>330127</v>
      </c>
      <c r="E47">
        <f t="shared" si="1"/>
        <v>330127</v>
      </c>
      <c r="F47" s="2">
        <v>502744</v>
      </c>
      <c r="T47" s="4">
        <v>330115</v>
      </c>
    </row>
    <row r="48" spans="1:20" x14ac:dyDescent="0.3">
      <c r="A48">
        <v>109987</v>
      </c>
      <c r="B48" t="e">
        <f>VLOOKUP(A48, escolas_info!D:D, 1, FALSE)</f>
        <v>#N/A</v>
      </c>
      <c r="C48" t="e">
        <f t="shared" si="0"/>
        <v>#N/A</v>
      </c>
      <c r="D48">
        <v>330139</v>
      </c>
      <c r="E48">
        <f t="shared" si="1"/>
        <v>330139</v>
      </c>
      <c r="F48" s="2">
        <v>1006719</v>
      </c>
      <c r="T48" s="4">
        <v>330127</v>
      </c>
    </row>
    <row r="49" spans="1:20" hidden="1" x14ac:dyDescent="0.3">
      <c r="A49">
        <v>110120</v>
      </c>
      <c r="B49">
        <f>VLOOKUP(A49, escolas_info!D:D, 1, FALSE)</f>
        <v>110120</v>
      </c>
      <c r="C49">
        <f t="shared" si="0"/>
        <v>110120</v>
      </c>
      <c r="D49">
        <v>330140</v>
      </c>
      <c r="E49">
        <f t="shared" si="1"/>
        <v>330140</v>
      </c>
      <c r="F49" s="2">
        <v>1110156</v>
      </c>
      <c r="T49" s="4">
        <v>330139</v>
      </c>
    </row>
    <row r="50" spans="1:20" x14ac:dyDescent="0.3">
      <c r="A50">
        <v>110392</v>
      </c>
      <c r="B50" t="e">
        <f>VLOOKUP(A50, escolas_info!D:D, 1, FALSE)</f>
        <v>#N/A</v>
      </c>
      <c r="C50" t="e">
        <f t="shared" si="0"/>
        <v>#N/A</v>
      </c>
      <c r="D50">
        <v>330152</v>
      </c>
      <c r="E50">
        <f t="shared" si="1"/>
        <v>330152</v>
      </c>
      <c r="F50" s="2">
        <v>1006317</v>
      </c>
      <c r="T50" s="4">
        <v>330140</v>
      </c>
    </row>
    <row r="51" spans="1:20" x14ac:dyDescent="0.3">
      <c r="A51">
        <v>110525</v>
      </c>
      <c r="B51" t="e">
        <f>VLOOKUP(A51, escolas_info!D:D, 1, FALSE)</f>
        <v>#N/A</v>
      </c>
      <c r="C51" t="e">
        <f t="shared" si="0"/>
        <v>#N/A</v>
      </c>
      <c r="D51">
        <v>330164</v>
      </c>
      <c r="E51">
        <f t="shared" si="1"/>
        <v>330164</v>
      </c>
      <c r="F51" s="2">
        <v>302471</v>
      </c>
      <c r="T51" s="4">
        <v>330152</v>
      </c>
    </row>
    <row r="52" spans="1:20" hidden="1" x14ac:dyDescent="0.3">
      <c r="A52">
        <v>111232</v>
      </c>
      <c r="B52">
        <f>VLOOKUP(A52, escolas_info!D:D, 1, FALSE)</f>
        <v>111232</v>
      </c>
      <c r="C52">
        <f t="shared" si="0"/>
        <v>111232</v>
      </c>
      <c r="D52">
        <v>330176</v>
      </c>
      <c r="E52">
        <f t="shared" si="1"/>
        <v>330176</v>
      </c>
      <c r="F52" s="2">
        <v>105337</v>
      </c>
      <c r="T52" s="4">
        <v>330164</v>
      </c>
    </row>
    <row r="53" spans="1:20" x14ac:dyDescent="0.3">
      <c r="A53">
        <v>111869</v>
      </c>
      <c r="B53" t="e">
        <f>VLOOKUP(A53, escolas_info!D:D, 1, FALSE)</f>
        <v>#N/A</v>
      </c>
      <c r="C53" t="e">
        <f t="shared" si="0"/>
        <v>#N/A</v>
      </c>
      <c r="D53">
        <v>330188</v>
      </c>
      <c r="E53">
        <f t="shared" si="1"/>
        <v>330188</v>
      </c>
      <c r="F53" s="2">
        <v>113010</v>
      </c>
      <c r="T53" s="4">
        <v>330176</v>
      </c>
    </row>
    <row r="54" spans="1:20" hidden="1" x14ac:dyDescent="0.3">
      <c r="A54">
        <v>112010</v>
      </c>
      <c r="B54">
        <f>VLOOKUP(A54, escolas_info!D:D, 1, FALSE)</f>
        <v>112010</v>
      </c>
      <c r="C54">
        <f t="shared" si="0"/>
        <v>112010</v>
      </c>
      <c r="D54">
        <v>330190</v>
      </c>
      <c r="E54">
        <f t="shared" si="1"/>
        <v>330190</v>
      </c>
      <c r="F54" s="2">
        <v>612842</v>
      </c>
      <c r="T54" s="4">
        <v>330188</v>
      </c>
    </row>
    <row r="55" spans="1:20" hidden="1" x14ac:dyDescent="0.3">
      <c r="A55">
        <v>112573</v>
      </c>
      <c r="B55">
        <f>VLOOKUP(A55, escolas_info!D:D, 1, FALSE)</f>
        <v>112573</v>
      </c>
      <c r="C55">
        <f t="shared" si="0"/>
        <v>112573</v>
      </c>
      <c r="D55">
        <v>330206</v>
      </c>
      <c r="E55">
        <f t="shared" si="1"/>
        <v>330206</v>
      </c>
      <c r="F55" s="2">
        <v>611850</v>
      </c>
      <c r="T55" s="4">
        <v>330190</v>
      </c>
    </row>
    <row r="56" spans="1:20" hidden="1" x14ac:dyDescent="0.3">
      <c r="A56">
        <v>113009</v>
      </c>
      <c r="B56">
        <f>VLOOKUP(A56, escolas_info!D:D, 1, FALSE)</f>
        <v>113009</v>
      </c>
      <c r="C56">
        <f t="shared" si="0"/>
        <v>113009</v>
      </c>
      <c r="D56" s="2">
        <v>330218</v>
      </c>
      <c r="E56">
        <f t="shared" si="1"/>
        <v>330218</v>
      </c>
      <c r="F56" t="e">
        <v>#N/A</v>
      </c>
      <c r="T56" s="4">
        <v>330206</v>
      </c>
    </row>
    <row r="57" spans="1:20" hidden="1" x14ac:dyDescent="0.3">
      <c r="A57">
        <v>113010</v>
      </c>
      <c r="B57">
        <f>VLOOKUP(A57, escolas_info!D:D, 1, FALSE)</f>
        <v>113010</v>
      </c>
      <c r="C57">
        <f t="shared" si="0"/>
        <v>113010</v>
      </c>
      <c r="D57">
        <v>330220</v>
      </c>
      <c r="E57">
        <f t="shared" si="1"/>
        <v>330220</v>
      </c>
      <c r="F57" s="2">
        <v>1101009</v>
      </c>
      <c r="T57" s="5">
        <v>330218</v>
      </c>
    </row>
    <row r="58" spans="1:20" hidden="1" x14ac:dyDescent="0.3">
      <c r="A58">
        <v>113147</v>
      </c>
      <c r="B58">
        <f>VLOOKUP(A58, escolas_info!D:D, 1, FALSE)</f>
        <v>113147</v>
      </c>
      <c r="C58">
        <f t="shared" si="0"/>
        <v>113147</v>
      </c>
      <c r="D58">
        <v>330231</v>
      </c>
      <c r="E58">
        <f t="shared" si="1"/>
        <v>330231</v>
      </c>
      <c r="F58" s="2">
        <v>1101992</v>
      </c>
      <c r="T58" s="4">
        <v>330220</v>
      </c>
    </row>
    <row r="59" spans="1:20" hidden="1" x14ac:dyDescent="0.3">
      <c r="A59">
        <v>113176</v>
      </c>
      <c r="B59">
        <f>VLOOKUP(A59, escolas_info!D:D, 1, FALSE)</f>
        <v>113176</v>
      </c>
      <c r="C59">
        <f t="shared" si="0"/>
        <v>113176</v>
      </c>
      <c r="D59">
        <v>330243</v>
      </c>
      <c r="E59">
        <f t="shared" si="1"/>
        <v>330243</v>
      </c>
      <c r="F59" s="2">
        <v>1009684</v>
      </c>
      <c r="T59" s="4">
        <v>330231</v>
      </c>
    </row>
    <row r="60" spans="1:20" hidden="1" x14ac:dyDescent="0.3">
      <c r="A60">
        <v>113278</v>
      </c>
      <c r="B60">
        <f>VLOOKUP(A60, escolas_info!D:D, 1, FALSE)</f>
        <v>113278</v>
      </c>
      <c r="C60">
        <f t="shared" si="0"/>
        <v>113278</v>
      </c>
      <c r="D60">
        <v>330255</v>
      </c>
      <c r="E60">
        <f t="shared" si="1"/>
        <v>330255</v>
      </c>
      <c r="F60" s="2">
        <v>1009042</v>
      </c>
      <c r="T60" s="4">
        <v>330243</v>
      </c>
    </row>
    <row r="61" spans="1:20" hidden="1" x14ac:dyDescent="0.3">
      <c r="A61">
        <v>113401</v>
      </c>
      <c r="B61">
        <f>VLOOKUP(A61, escolas_info!D:D, 1, FALSE)</f>
        <v>113401</v>
      </c>
      <c r="C61">
        <f t="shared" si="0"/>
        <v>113401</v>
      </c>
      <c r="D61">
        <v>330267</v>
      </c>
      <c r="E61">
        <f t="shared" si="1"/>
        <v>330267</v>
      </c>
      <c r="F61" s="2">
        <v>808125</v>
      </c>
      <c r="T61" s="4">
        <v>330255</v>
      </c>
    </row>
    <row r="62" spans="1:20" hidden="1" x14ac:dyDescent="0.3">
      <c r="A62">
        <v>113470</v>
      </c>
      <c r="B62">
        <f>VLOOKUP(A62, escolas_info!D:D, 1, FALSE)</f>
        <v>113470</v>
      </c>
      <c r="C62">
        <f t="shared" si="0"/>
        <v>113470</v>
      </c>
      <c r="D62">
        <v>330279</v>
      </c>
      <c r="E62">
        <f t="shared" si="1"/>
        <v>330279</v>
      </c>
      <c r="F62" s="2">
        <v>808651</v>
      </c>
      <c r="T62" s="4">
        <v>330267</v>
      </c>
    </row>
    <row r="63" spans="1:20" hidden="1" x14ac:dyDescent="0.3">
      <c r="A63">
        <v>113513</v>
      </c>
      <c r="B63">
        <f>VLOOKUP(A63, escolas_info!D:D, 1, FALSE)</f>
        <v>113513</v>
      </c>
      <c r="C63">
        <f t="shared" si="0"/>
        <v>113513</v>
      </c>
      <c r="D63" s="2">
        <v>330280</v>
      </c>
      <c r="E63">
        <f t="shared" si="1"/>
        <v>330280</v>
      </c>
      <c r="F63" t="e">
        <v>#N/A</v>
      </c>
      <c r="T63" s="4">
        <v>330279</v>
      </c>
    </row>
    <row r="64" spans="1:20" hidden="1" x14ac:dyDescent="0.3">
      <c r="A64">
        <v>114354</v>
      </c>
      <c r="B64">
        <f>VLOOKUP(A64, escolas_info!D:D, 1, FALSE)</f>
        <v>114354</v>
      </c>
      <c r="C64">
        <f t="shared" si="0"/>
        <v>114354</v>
      </c>
      <c r="D64">
        <v>330292</v>
      </c>
      <c r="E64">
        <f t="shared" si="1"/>
        <v>330292</v>
      </c>
      <c r="F64" s="2">
        <v>1824407</v>
      </c>
      <c r="T64" s="5">
        <v>330280</v>
      </c>
    </row>
    <row r="65" spans="1:20" hidden="1" x14ac:dyDescent="0.3">
      <c r="A65">
        <v>114766</v>
      </c>
      <c r="B65">
        <f>VLOOKUP(A65, escolas_info!D:D, 1, FALSE)</f>
        <v>114766</v>
      </c>
      <c r="C65">
        <f t="shared" si="0"/>
        <v>114766</v>
      </c>
      <c r="D65">
        <v>330309</v>
      </c>
      <c r="E65">
        <f t="shared" si="1"/>
        <v>330309</v>
      </c>
      <c r="F65" s="2">
        <v>1816332</v>
      </c>
      <c r="T65" s="4">
        <v>330292</v>
      </c>
    </row>
    <row r="66" spans="1:20" hidden="1" x14ac:dyDescent="0.3">
      <c r="A66">
        <v>115039</v>
      </c>
      <c r="B66">
        <f>VLOOKUP(A66, escolas_info!D:D, 1, FALSE)</f>
        <v>115039</v>
      </c>
      <c r="C66">
        <f t="shared" si="0"/>
        <v>115039</v>
      </c>
      <c r="D66">
        <v>330322</v>
      </c>
      <c r="E66">
        <f t="shared" si="1"/>
        <v>330322</v>
      </c>
      <c r="F66" s="2">
        <v>1803126</v>
      </c>
      <c r="T66" s="4">
        <v>330309</v>
      </c>
    </row>
    <row r="67" spans="1:20" hidden="1" x14ac:dyDescent="0.3">
      <c r="A67">
        <v>115212</v>
      </c>
      <c r="B67">
        <f>VLOOKUP(A67, escolas_info!D:D, 1, FALSE)</f>
        <v>115212</v>
      </c>
      <c r="C67">
        <f t="shared" ref="C67:C130" si="2">VLOOKUP(A67,F:F,1,FALSE)</f>
        <v>115212</v>
      </c>
      <c r="D67" s="2">
        <v>330334</v>
      </c>
      <c r="E67">
        <f t="shared" ref="E67:E130" si="3">VLOOKUP(D67,T:T,1,FALSE)</f>
        <v>330334</v>
      </c>
      <c r="F67" s="2">
        <v>1511966</v>
      </c>
      <c r="T67" s="4">
        <v>330322</v>
      </c>
    </row>
    <row r="68" spans="1:20" x14ac:dyDescent="0.3">
      <c r="A68">
        <v>115308</v>
      </c>
      <c r="B68" t="e">
        <f>VLOOKUP(A68, escolas_info!D:D, 1, FALSE)</f>
        <v>#N/A</v>
      </c>
      <c r="C68" t="e">
        <f t="shared" si="2"/>
        <v>#N/A</v>
      </c>
      <c r="D68">
        <v>330346</v>
      </c>
      <c r="E68">
        <f t="shared" si="3"/>
        <v>330346</v>
      </c>
      <c r="F68" s="2">
        <v>1503763</v>
      </c>
      <c r="T68" s="5">
        <v>330334</v>
      </c>
    </row>
    <row r="69" spans="1:20" x14ac:dyDescent="0.3">
      <c r="A69">
        <v>115522</v>
      </c>
      <c r="B69" t="e">
        <f>VLOOKUP(A69, escolas_info!D:D, 1, FALSE)</f>
        <v>#N/A</v>
      </c>
      <c r="C69" t="e">
        <f t="shared" si="2"/>
        <v>#N/A</v>
      </c>
      <c r="D69">
        <v>330358</v>
      </c>
      <c r="E69">
        <f t="shared" si="3"/>
        <v>330358</v>
      </c>
      <c r="F69" s="2">
        <v>1414553</v>
      </c>
      <c r="T69" s="4">
        <v>330346</v>
      </c>
    </row>
    <row r="70" spans="1:20" hidden="1" x14ac:dyDescent="0.3">
      <c r="A70">
        <v>115704</v>
      </c>
      <c r="B70">
        <f>VLOOKUP(A70, escolas_info!D:D, 1, FALSE)</f>
        <v>115704</v>
      </c>
      <c r="C70">
        <f t="shared" si="2"/>
        <v>115704</v>
      </c>
      <c r="D70">
        <v>330360</v>
      </c>
      <c r="E70">
        <f t="shared" si="3"/>
        <v>330360</v>
      </c>
      <c r="F70" s="2">
        <v>1209689</v>
      </c>
      <c r="T70" s="4">
        <v>330358</v>
      </c>
    </row>
    <row r="71" spans="1:20" hidden="1" x14ac:dyDescent="0.3">
      <c r="A71">
        <v>116374</v>
      </c>
      <c r="B71">
        <f>VLOOKUP(A71, escolas_info!D:D, 1, FALSE)</f>
        <v>116374</v>
      </c>
      <c r="C71">
        <f t="shared" si="2"/>
        <v>116374</v>
      </c>
      <c r="D71" s="2">
        <v>330371</v>
      </c>
      <c r="E71">
        <f t="shared" si="3"/>
        <v>330371</v>
      </c>
      <c r="F71" s="2">
        <v>1107540</v>
      </c>
      <c r="T71" s="4">
        <v>330360</v>
      </c>
    </row>
    <row r="72" spans="1:20" hidden="1" x14ac:dyDescent="0.3">
      <c r="A72">
        <v>116386</v>
      </c>
      <c r="B72">
        <f>VLOOKUP(A72, escolas_info!D:D, 1, FALSE)</f>
        <v>116386</v>
      </c>
      <c r="C72">
        <f t="shared" si="2"/>
        <v>116386</v>
      </c>
      <c r="D72">
        <v>330383</v>
      </c>
      <c r="E72">
        <f t="shared" si="3"/>
        <v>330383</v>
      </c>
      <c r="F72" s="2">
        <v>1107905</v>
      </c>
      <c r="T72" s="5">
        <v>330371</v>
      </c>
    </row>
    <row r="73" spans="1:20" hidden="1" x14ac:dyDescent="0.3">
      <c r="A73">
        <v>116413</v>
      </c>
      <c r="B73">
        <f>VLOOKUP(A73, escolas_info!D:D, 1, FALSE)</f>
        <v>116413</v>
      </c>
      <c r="C73">
        <f t="shared" si="2"/>
        <v>116413</v>
      </c>
      <c r="D73">
        <v>330395</v>
      </c>
      <c r="E73">
        <f t="shared" si="3"/>
        <v>330395</v>
      </c>
      <c r="F73" s="2">
        <v>312787</v>
      </c>
      <c r="T73" s="4">
        <v>330383</v>
      </c>
    </row>
    <row r="74" spans="1:20" hidden="1" x14ac:dyDescent="0.3">
      <c r="A74">
        <v>116520</v>
      </c>
      <c r="B74">
        <f>VLOOKUP(A74, escolas_info!D:D, 1, FALSE)</f>
        <v>116520</v>
      </c>
      <c r="C74">
        <f t="shared" si="2"/>
        <v>116520</v>
      </c>
      <c r="D74">
        <v>330401</v>
      </c>
      <c r="E74">
        <f t="shared" si="3"/>
        <v>330401</v>
      </c>
      <c r="F74" s="2">
        <v>312179</v>
      </c>
      <c r="T74" s="4">
        <v>330395</v>
      </c>
    </row>
    <row r="75" spans="1:20" hidden="1" x14ac:dyDescent="0.3">
      <c r="A75">
        <v>117431</v>
      </c>
      <c r="B75">
        <f>VLOOKUP(A75, escolas_info!D:D, 1, FALSE)</f>
        <v>117431</v>
      </c>
      <c r="C75">
        <f t="shared" si="2"/>
        <v>117431</v>
      </c>
      <c r="D75">
        <v>330413</v>
      </c>
      <c r="E75">
        <f t="shared" si="3"/>
        <v>330413</v>
      </c>
      <c r="F75" s="2">
        <v>213372</v>
      </c>
      <c r="T75" s="4">
        <v>330401</v>
      </c>
    </row>
    <row r="76" spans="1:20" x14ac:dyDescent="0.3">
      <c r="A76">
        <v>118484</v>
      </c>
      <c r="B76" t="e">
        <f>VLOOKUP(A76, escolas_info!D:D, 1, FALSE)</f>
        <v>#N/A</v>
      </c>
      <c r="C76" t="e">
        <f t="shared" si="2"/>
        <v>#N/A</v>
      </c>
      <c r="D76">
        <v>330425</v>
      </c>
      <c r="E76">
        <f t="shared" si="3"/>
        <v>330425</v>
      </c>
      <c r="F76" s="2">
        <v>1509985</v>
      </c>
      <c r="T76" s="4">
        <v>330413</v>
      </c>
    </row>
    <row r="77" spans="1:20" hidden="1" x14ac:dyDescent="0.3">
      <c r="A77">
        <v>118500</v>
      </c>
      <c r="B77">
        <f>VLOOKUP(A77, escolas_info!D:D, 1, FALSE)</f>
        <v>118500</v>
      </c>
      <c r="C77">
        <f t="shared" si="2"/>
        <v>118500</v>
      </c>
      <c r="D77">
        <v>330437</v>
      </c>
      <c r="E77">
        <f t="shared" si="3"/>
        <v>330437</v>
      </c>
      <c r="F77" s="2">
        <v>1202143</v>
      </c>
      <c r="T77" s="4">
        <v>330425</v>
      </c>
    </row>
    <row r="78" spans="1:20" hidden="1" x14ac:dyDescent="0.3">
      <c r="A78">
        <v>119542</v>
      </c>
      <c r="B78">
        <f>VLOOKUP(A78, escolas_info!D:D, 1, FALSE)</f>
        <v>119542</v>
      </c>
      <c r="C78">
        <f t="shared" si="2"/>
        <v>119542</v>
      </c>
      <c r="D78">
        <v>330449</v>
      </c>
      <c r="E78">
        <f t="shared" si="3"/>
        <v>330449</v>
      </c>
      <c r="F78" s="2">
        <v>204506</v>
      </c>
      <c r="T78" s="4">
        <v>330437</v>
      </c>
    </row>
    <row r="79" spans="1:20" hidden="1" x14ac:dyDescent="0.3">
      <c r="A79">
        <v>119684</v>
      </c>
      <c r="B79">
        <f>VLOOKUP(A79, escolas_info!D:D, 1, FALSE)</f>
        <v>119684</v>
      </c>
      <c r="C79">
        <f t="shared" si="2"/>
        <v>119684</v>
      </c>
      <c r="D79">
        <v>330450</v>
      </c>
      <c r="E79">
        <f t="shared" si="3"/>
        <v>330450</v>
      </c>
      <c r="F79" s="2">
        <v>1501443</v>
      </c>
      <c r="T79" s="4">
        <v>330449</v>
      </c>
    </row>
    <row r="80" spans="1:20" x14ac:dyDescent="0.3">
      <c r="A80">
        <v>201450</v>
      </c>
      <c r="B80" t="e">
        <f>VLOOKUP(A80, escolas_info!D:D, 1, FALSE)</f>
        <v>#N/A</v>
      </c>
      <c r="C80" t="e">
        <f t="shared" si="2"/>
        <v>#N/A</v>
      </c>
      <c r="D80">
        <v>330474</v>
      </c>
      <c r="E80">
        <f t="shared" si="3"/>
        <v>330474</v>
      </c>
      <c r="F80" s="2">
        <v>701167</v>
      </c>
      <c r="T80" s="4">
        <v>330450</v>
      </c>
    </row>
    <row r="81" spans="1:20" hidden="1" x14ac:dyDescent="0.3">
      <c r="A81">
        <v>202249</v>
      </c>
      <c r="B81">
        <f>VLOOKUP(A81, escolas_info!D:D, 1, FALSE)</f>
        <v>202249</v>
      </c>
      <c r="C81">
        <f t="shared" si="2"/>
        <v>202249</v>
      </c>
      <c r="D81">
        <v>330498</v>
      </c>
      <c r="E81">
        <f t="shared" si="3"/>
        <v>330498</v>
      </c>
      <c r="F81" s="2">
        <v>211975</v>
      </c>
      <c r="T81" s="4">
        <v>330474</v>
      </c>
    </row>
    <row r="82" spans="1:20" hidden="1" x14ac:dyDescent="0.3">
      <c r="A82">
        <v>203001</v>
      </c>
      <c r="B82">
        <f>VLOOKUP(A82, escolas_info!D:D, 1, FALSE)</f>
        <v>203001</v>
      </c>
      <c r="C82">
        <f t="shared" si="2"/>
        <v>203001</v>
      </c>
      <c r="D82">
        <v>330516</v>
      </c>
      <c r="E82">
        <f t="shared" si="3"/>
        <v>330516</v>
      </c>
      <c r="F82" s="2">
        <v>214039</v>
      </c>
      <c r="T82" s="4">
        <v>330498</v>
      </c>
    </row>
    <row r="83" spans="1:20" hidden="1" x14ac:dyDescent="0.3">
      <c r="A83">
        <v>204506</v>
      </c>
      <c r="B83">
        <f>VLOOKUP(A83, escolas_info!D:D, 1, FALSE)</f>
        <v>204506</v>
      </c>
      <c r="C83">
        <f t="shared" si="2"/>
        <v>204506</v>
      </c>
      <c r="D83">
        <v>330530</v>
      </c>
      <c r="E83">
        <f t="shared" si="3"/>
        <v>330530</v>
      </c>
      <c r="F83" s="2">
        <v>1205172</v>
      </c>
      <c r="T83" s="4">
        <v>330516</v>
      </c>
    </row>
    <row r="84" spans="1:20" hidden="1" x14ac:dyDescent="0.3">
      <c r="A84">
        <v>205247</v>
      </c>
      <c r="B84">
        <f>VLOOKUP(A84, escolas_info!D:D, 1, FALSE)</f>
        <v>205247</v>
      </c>
      <c r="C84">
        <f t="shared" si="2"/>
        <v>205247</v>
      </c>
      <c r="D84">
        <v>330541</v>
      </c>
      <c r="E84">
        <f t="shared" si="3"/>
        <v>330541</v>
      </c>
      <c r="F84" s="2">
        <v>1203036</v>
      </c>
      <c r="T84" s="4">
        <v>330530</v>
      </c>
    </row>
    <row r="85" spans="1:20" hidden="1" x14ac:dyDescent="0.3">
      <c r="A85">
        <v>205335</v>
      </c>
      <c r="B85">
        <f>VLOOKUP(A85, escolas_info!D:D, 1, FALSE)</f>
        <v>205335</v>
      </c>
      <c r="C85">
        <f t="shared" si="2"/>
        <v>205335</v>
      </c>
      <c r="D85">
        <v>330553</v>
      </c>
      <c r="E85">
        <f t="shared" si="3"/>
        <v>330553</v>
      </c>
      <c r="F85" s="2">
        <v>1215987</v>
      </c>
      <c r="T85" s="4">
        <v>330541</v>
      </c>
    </row>
    <row r="86" spans="1:20" hidden="1" x14ac:dyDescent="0.3">
      <c r="A86">
        <v>205458</v>
      </c>
      <c r="B86">
        <f>VLOOKUP(A86, escolas_info!D:D, 1, FALSE)</f>
        <v>205458</v>
      </c>
      <c r="C86">
        <f t="shared" si="2"/>
        <v>205458</v>
      </c>
      <c r="D86" s="2">
        <v>330565</v>
      </c>
      <c r="E86">
        <f t="shared" si="3"/>
        <v>330565</v>
      </c>
      <c r="F86" t="e">
        <v>#N/A</v>
      </c>
      <c r="T86" s="4">
        <v>330553</v>
      </c>
    </row>
    <row r="87" spans="1:20" hidden="1" x14ac:dyDescent="0.3">
      <c r="A87">
        <v>205976</v>
      </c>
      <c r="B87">
        <f>VLOOKUP(A87, escolas_info!D:D, 1, FALSE)</f>
        <v>205976</v>
      </c>
      <c r="C87">
        <f t="shared" si="2"/>
        <v>205976</v>
      </c>
      <c r="D87">
        <v>330577</v>
      </c>
      <c r="E87">
        <f t="shared" si="3"/>
        <v>330577</v>
      </c>
      <c r="F87" s="2">
        <v>609819</v>
      </c>
      <c r="T87" s="5">
        <v>330565</v>
      </c>
    </row>
    <row r="88" spans="1:20" x14ac:dyDescent="0.3">
      <c r="A88">
        <v>206824</v>
      </c>
      <c r="B88" t="e">
        <f>VLOOKUP(A88, escolas_info!D:D, 1, FALSE)</f>
        <v>#N/A</v>
      </c>
      <c r="C88" t="e">
        <f t="shared" si="2"/>
        <v>#N/A</v>
      </c>
      <c r="D88">
        <v>330589</v>
      </c>
      <c r="E88">
        <f t="shared" si="3"/>
        <v>330589</v>
      </c>
      <c r="F88" s="2">
        <v>213345</v>
      </c>
      <c r="T88" s="4">
        <v>330577</v>
      </c>
    </row>
    <row r="89" spans="1:20" hidden="1" x14ac:dyDescent="0.3">
      <c r="A89">
        <v>207320</v>
      </c>
      <c r="B89">
        <f>VLOOKUP(A89, escolas_info!D:D, 1, FALSE)</f>
        <v>207320</v>
      </c>
      <c r="C89">
        <f t="shared" si="2"/>
        <v>207320</v>
      </c>
      <c r="D89">
        <v>330590</v>
      </c>
      <c r="E89">
        <f t="shared" si="3"/>
        <v>330590</v>
      </c>
      <c r="F89" s="2">
        <v>108767</v>
      </c>
      <c r="T89" s="4">
        <v>330589</v>
      </c>
    </row>
    <row r="90" spans="1:20" hidden="1" x14ac:dyDescent="0.3">
      <c r="A90">
        <v>208469</v>
      </c>
      <c r="B90">
        <f>VLOOKUP(A90, escolas_info!D:D, 1, FALSE)</f>
        <v>208469</v>
      </c>
      <c r="C90">
        <f t="shared" si="2"/>
        <v>208469</v>
      </c>
      <c r="D90">
        <v>330607</v>
      </c>
      <c r="E90">
        <f t="shared" si="3"/>
        <v>330607</v>
      </c>
      <c r="F90" s="2">
        <v>1213106</v>
      </c>
      <c r="T90" s="4">
        <v>330590</v>
      </c>
    </row>
    <row r="91" spans="1:20" hidden="1" x14ac:dyDescent="0.3">
      <c r="A91">
        <v>209872</v>
      </c>
      <c r="B91">
        <f>VLOOKUP(A91, escolas_info!D:D, 1, FALSE)</f>
        <v>209872</v>
      </c>
      <c r="C91">
        <f t="shared" si="2"/>
        <v>209872</v>
      </c>
      <c r="D91" s="2">
        <v>330619</v>
      </c>
      <c r="E91">
        <f t="shared" si="3"/>
        <v>330619</v>
      </c>
      <c r="F91" s="2">
        <v>1211428</v>
      </c>
      <c r="T91" s="4">
        <v>330607</v>
      </c>
    </row>
    <row r="92" spans="1:20" x14ac:dyDescent="0.3">
      <c r="A92">
        <v>210443</v>
      </c>
      <c r="B92" t="e">
        <f>VLOOKUP(A92, escolas_info!D:D, 1, FALSE)</f>
        <v>#N/A</v>
      </c>
      <c r="C92" t="e">
        <f t="shared" si="2"/>
        <v>#N/A</v>
      </c>
      <c r="D92">
        <v>330619</v>
      </c>
      <c r="E92">
        <f t="shared" si="3"/>
        <v>330619</v>
      </c>
      <c r="F92" s="2">
        <v>1211428</v>
      </c>
      <c r="T92" s="5">
        <v>330619</v>
      </c>
    </row>
    <row r="93" spans="1:20" hidden="1" x14ac:dyDescent="0.3">
      <c r="A93">
        <v>210453</v>
      </c>
      <c r="B93">
        <f>VLOOKUP(A93, escolas_info!D:D, 1, FALSE)</f>
        <v>210453</v>
      </c>
      <c r="C93">
        <f t="shared" si="2"/>
        <v>210453</v>
      </c>
      <c r="D93">
        <v>330620</v>
      </c>
      <c r="E93">
        <f t="shared" si="3"/>
        <v>330620</v>
      </c>
      <c r="F93" s="2">
        <v>713124</v>
      </c>
      <c r="T93" s="4">
        <v>330620</v>
      </c>
    </row>
    <row r="94" spans="1:20" hidden="1" x14ac:dyDescent="0.3">
      <c r="A94">
        <v>211289</v>
      </c>
      <c r="B94">
        <f>VLOOKUP(A94, escolas_info!D:D, 1, FALSE)</f>
        <v>211289</v>
      </c>
      <c r="C94">
        <f t="shared" si="2"/>
        <v>211289</v>
      </c>
      <c r="D94" s="2">
        <v>330632</v>
      </c>
      <c r="E94">
        <f t="shared" si="3"/>
        <v>330632</v>
      </c>
      <c r="F94" s="2">
        <v>708504</v>
      </c>
      <c r="T94" s="5">
        <v>330632</v>
      </c>
    </row>
    <row r="95" spans="1:20" hidden="1" x14ac:dyDescent="0.3">
      <c r="A95">
        <v>211358</v>
      </c>
      <c r="B95">
        <f>VLOOKUP(A95, escolas_info!D:D, 1, FALSE)</f>
        <v>211358</v>
      </c>
      <c r="C95">
        <f t="shared" si="2"/>
        <v>211358</v>
      </c>
      <c r="D95">
        <v>330632</v>
      </c>
      <c r="E95">
        <f t="shared" si="3"/>
        <v>330632</v>
      </c>
      <c r="F95" s="2">
        <v>708504</v>
      </c>
      <c r="T95" s="5">
        <v>330644</v>
      </c>
    </row>
    <row r="96" spans="1:20" hidden="1" x14ac:dyDescent="0.3">
      <c r="A96">
        <v>211774</v>
      </c>
      <c r="B96">
        <f>VLOOKUP(A96, escolas_info!D:D, 1, FALSE)</f>
        <v>211774</v>
      </c>
      <c r="C96">
        <f t="shared" si="2"/>
        <v>211774</v>
      </c>
      <c r="D96" s="2">
        <v>330644</v>
      </c>
      <c r="E96">
        <f t="shared" si="3"/>
        <v>330644</v>
      </c>
      <c r="F96" s="2">
        <v>210453</v>
      </c>
      <c r="T96" s="4">
        <v>330656</v>
      </c>
    </row>
    <row r="97" spans="1:20" hidden="1" x14ac:dyDescent="0.3">
      <c r="A97">
        <v>211889</v>
      </c>
      <c r="B97">
        <f>VLOOKUP(A97, escolas_info!D:D, 1, FALSE)</f>
        <v>211889</v>
      </c>
      <c r="C97">
        <f t="shared" si="2"/>
        <v>211889</v>
      </c>
      <c r="D97">
        <v>330644</v>
      </c>
      <c r="E97">
        <f t="shared" si="3"/>
        <v>330644</v>
      </c>
      <c r="F97" s="2">
        <v>210453</v>
      </c>
      <c r="T97" s="4">
        <v>330668</v>
      </c>
    </row>
    <row r="98" spans="1:20" hidden="1" x14ac:dyDescent="0.3">
      <c r="A98">
        <v>211975</v>
      </c>
      <c r="B98">
        <f>VLOOKUP(A98, escolas_info!D:D, 1, FALSE)</f>
        <v>211975</v>
      </c>
      <c r="C98">
        <f t="shared" si="2"/>
        <v>211975</v>
      </c>
      <c r="D98">
        <v>330656</v>
      </c>
      <c r="E98">
        <f t="shared" si="3"/>
        <v>330656</v>
      </c>
      <c r="F98" s="2">
        <v>213575</v>
      </c>
      <c r="T98" s="4">
        <v>330670</v>
      </c>
    </row>
    <row r="99" spans="1:20" hidden="1" x14ac:dyDescent="0.3">
      <c r="A99">
        <v>212724</v>
      </c>
      <c r="B99">
        <f>VLOOKUP(A99, escolas_info!D:D, 1, FALSE)</f>
        <v>212724</v>
      </c>
      <c r="C99">
        <f t="shared" si="2"/>
        <v>212724</v>
      </c>
      <c r="D99">
        <v>330668</v>
      </c>
      <c r="E99">
        <f t="shared" si="3"/>
        <v>330668</v>
      </c>
      <c r="F99" s="2">
        <v>211774</v>
      </c>
      <c r="T99" s="4">
        <v>330681</v>
      </c>
    </row>
    <row r="100" spans="1:20" hidden="1" x14ac:dyDescent="0.3">
      <c r="A100">
        <v>213345</v>
      </c>
      <c r="B100">
        <f>VLOOKUP(A100, escolas_info!D:D, 1, FALSE)</f>
        <v>213345</v>
      </c>
      <c r="C100">
        <f t="shared" si="2"/>
        <v>213345</v>
      </c>
      <c r="D100">
        <v>330670</v>
      </c>
      <c r="E100">
        <f t="shared" si="3"/>
        <v>330670</v>
      </c>
      <c r="F100" s="2">
        <v>211358</v>
      </c>
      <c r="T100" s="4">
        <v>330693</v>
      </c>
    </row>
    <row r="101" spans="1:20" hidden="1" x14ac:dyDescent="0.3">
      <c r="A101">
        <v>213372</v>
      </c>
      <c r="B101">
        <f>VLOOKUP(A101, escolas_info!D:D, 1, FALSE)</f>
        <v>213372</v>
      </c>
      <c r="C101">
        <f t="shared" si="2"/>
        <v>213372</v>
      </c>
      <c r="D101">
        <v>330681</v>
      </c>
      <c r="E101">
        <f t="shared" si="3"/>
        <v>330681</v>
      </c>
      <c r="F101" s="2">
        <v>302185</v>
      </c>
      <c r="T101" s="5">
        <v>330700</v>
      </c>
    </row>
    <row r="102" spans="1:20" hidden="1" x14ac:dyDescent="0.3">
      <c r="A102">
        <v>213575</v>
      </c>
      <c r="B102">
        <f>VLOOKUP(A102, escolas_info!D:D, 1, FALSE)</f>
        <v>213575</v>
      </c>
      <c r="C102">
        <f t="shared" si="2"/>
        <v>213575</v>
      </c>
      <c r="D102">
        <v>330693</v>
      </c>
      <c r="E102">
        <f t="shared" si="3"/>
        <v>330693</v>
      </c>
      <c r="F102" s="2">
        <v>802696</v>
      </c>
      <c r="T102" s="4">
        <v>330711</v>
      </c>
    </row>
    <row r="103" spans="1:20" hidden="1" x14ac:dyDescent="0.3">
      <c r="A103">
        <v>214039</v>
      </c>
      <c r="B103">
        <f>VLOOKUP(A103, escolas_info!D:D, 1, FALSE)</f>
        <v>214039</v>
      </c>
      <c r="C103">
        <f t="shared" si="2"/>
        <v>214039</v>
      </c>
      <c r="D103" s="2">
        <v>330700</v>
      </c>
      <c r="E103">
        <f t="shared" si="3"/>
        <v>330700</v>
      </c>
      <c r="F103" t="e">
        <v>#N/A</v>
      </c>
      <c r="T103" s="5">
        <v>330723</v>
      </c>
    </row>
    <row r="104" spans="1:20" x14ac:dyDescent="0.3">
      <c r="A104">
        <v>301858</v>
      </c>
      <c r="B104" t="e">
        <f>VLOOKUP(A104, escolas_info!D:D, 1, FALSE)</f>
        <v>#N/A</v>
      </c>
      <c r="C104" t="e">
        <f t="shared" si="2"/>
        <v>#N/A</v>
      </c>
      <c r="D104">
        <v>330711</v>
      </c>
      <c r="E104">
        <f t="shared" si="3"/>
        <v>330711</v>
      </c>
      <c r="F104" s="2">
        <v>1802519</v>
      </c>
      <c r="T104" s="4">
        <v>330735</v>
      </c>
    </row>
    <row r="105" spans="1:20" hidden="1" x14ac:dyDescent="0.3">
      <c r="A105">
        <v>302185</v>
      </c>
      <c r="B105">
        <f>VLOOKUP(A105, escolas_info!D:D, 1, FALSE)</f>
        <v>302185</v>
      </c>
      <c r="C105">
        <f t="shared" si="2"/>
        <v>302185</v>
      </c>
      <c r="D105" s="2">
        <v>330723</v>
      </c>
      <c r="E105">
        <f t="shared" si="3"/>
        <v>330723</v>
      </c>
      <c r="F105" t="e">
        <v>#N/A</v>
      </c>
      <c r="T105" s="4">
        <v>330747</v>
      </c>
    </row>
    <row r="106" spans="1:20" hidden="1" x14ac:dyDescent="0.3">
      <c r="A106">
        <v>302238</v>
      </c>
      <c r="B106">
        <f>VLOOKUP(A106, escolas_info!D:D, 1, FALSE)</f>
        <v>302238</v>
      </c>
      <c r="C106">
        <f t="shared" si="2"/>
        <v>302238</v>
      </c>
      <c r="D106">
        <v>330735</v>
      </c>
      <c r="E106">
        <f t="shared" si="3"/>
        <v>330735</v>
      </c>
      <c r="F106" s="2">
        <v>102396</v>
      </c>
      <c r="T106" s="4">
        <v>330772</v>
      </c>
    </row>
    <row r="107" spans="1:20" hidden="1" x14ac:dyDescent="0.3">
      <c r="A107">
        <v>302247</v>
      </c>
      <c r="B107">
        <f>VLOOKUP(A107, escolas_info!D:D, 1, FALSE)</f>
        <v>302247</v>
      </c>
      <c r="C107">
        <f t="shared" si="2"/>
        <v>302247</v>
      </c>
      <c r="D107">
        <v>330747</v>
      </c>
      <c r="E107">
        <f t="shared" si="3"/>
        <v>330747</v>
      </c>
      <c r="F107" s="2">
        <v>112010</v>
      </c>
      <c r="T107" s="4">
        <v>330814</v>
      </c>
    </row>
    <row r="108" spans="1:20" hidden="1" x14ac:dyDescent="0.3">
      <c r="A108">
        <v>302294</v>
      </c>
      <c r="B108">
        <f>VLOOKUP(A108, escolas_info!D:D, 1, FALSE)</f>
        <v>302294</v>
      </c>
      <c r="C108">
        <f t="shared" si="2"/>
        <v>302294</v>
      </c>
      <c r="D108">
        <v>330772</v>
      </c>
      <c r="E108">
        <f t="shared" si="3"/>
        <v>330772</v>
      </c>
      <c r="F108" s="2">
        <v>115704</v>
      </c>
      <c r="T108" s="5">
        <v>330826</v>
      </c>
    </row>
    <row r="109" spans="1:20" hidden="1" x14ac:dyDescent="0.3">
      <c r="A109">
        <v>302317</v>
      </c>
      <c r="B109">
        <f>VLOOKUP(A109, escolas_info!D:D, 1, FALSE)</f>
        <v>302317</v>
      </c>
      <c r="C109">
        <f t="shared" si="2"/>
        <v>302317</v>
      </c>
      <c r="D109">
        <v>330814</v>
      </c>
      <c r="E109">
        <f t="shared" si="3"/>
        <v>330814</v>
      </c>
      <c r="F109" s="2">
        <v>1503524</v>
      </c>
      <c r="T109" s="4">
        <v>330838</v>
      </c>
    </row>
    <row r="110" spans="1:20" hidden="1" x14ac:dyDescent="0.3">
      <c r="A110">
        <v>302471</v>
      </c>
      <c r="B110">
        <f>VLOOKUP(A110, escolas_info!D:D, 1, FALSE)</f>
        <v>302471</v>
      </c>
      <c r="C110">
        <f t="shared" si="2"/>
        <v>302471</v>
      </c>
      <c r="D110" s="2">
        <v>330826</v>
      </c>
      <c r="E110">
        <f t="shared" si="3"/>
        <v>330826</v>
      </c>
      <c r="F110" t="e">
        <v>#N/A</v>
      </c>
      <c r="T110" s="4">
        <v>330840</v>
      </c>
    </row>
    <row r="111" spans="1:20" hidden="1" x14ac:dyDescent="0.3">
      <c r="A111">
        <v>302624</v>
      </c>
      <c r="B111">
        <f>VLOOKUP(A111, escolas_info!D:D, 1, FALSE)</f>
        <v>302624</v>
      </c>
      <c r="C111">
        <f t="shared" si="2"/>
        <v>302624</v>
      </c>
      <c r="D111">
        <v>330838</v>
      </c>
      <c r="E111">
        <f t="shared" si="3"/>
        <v>330838</v>
      </c>
      <c r="F111" s="2">
        <v>1314797</v>
      </c>
      <c r="T111" s="4">
        <v>330851</v>
      </c>
    </row>
    <row r="112" spans="1:20" hidden="1" x14ac:dyDescent="0.3">
      <c r="A112">
        <v>302706</v>
      </c>
      <c r="B112">
        <f>VLOOKUP(A112, escolas_info!D:D, 1, FALSE)</f>
        <v>302706</v>
      </c>
      <c r="C112">
        <f t="shared" si="2"/>
        <v>302706</v>
      </c>
      <c r="D112">
        <v>330840</v>
      </c>
      <c r="E112">
        <f t="shared" si="3"/>
        <v>330840</v>
      </c>
      <c r="F112" s="2">
        <v>610020</v>
      </c>
      <c r="T112" s="4">
        <v>330863</v>
      </c>
    </row>
    <row r="113" spans="1:20" hidden="1" x14ac:dyDescent="0.3">
      <c r="A113">
        <v>302759</v>
      </c>
      <c r="B113">
        <f>VLOOKUP(A113, escolas_info!D:D, 1, FALSE)</f>
        <v>302759</v>
      </c>
      <c r="C113">
        <f t="shared" si="2"/>
        <v>302759</v>
      </c>
      <c r="D113">
        <v>330851</v>
      </c>
      <c r="E113">
        <f t="shared" si="3"/>
        <v>330851</v>
      </c>
      <c r="F113" s="2">
        <v>611698</v>
      </c>
      <c r="T113" s="4">
        <v>330875</v>
      </c>
    </row>
    <row r="114" spans="1:20" hidden="1" x14ac:dyDescent="0.3">
      <c r="A114">
        <v>302791</v>
      </c>
      <c r="B114">
        <f>VLOOKUP(A114, escolas_info!D:D, 1, FALSE)</f>
        <v>302791</v>
      </c>
      <c r="C114">
        <f t="shared" si="2"/>
        <v>302791</v>
      </c>
      <c r="D114">
        <v>330863</v>
      </c>
      <c r="E114">
        <f t="shared" si="3"/>
        <v>330863</v>
      </c>
      <c r="F114" s="2">
        <v>616029</v>
      </c>
      <c r="T114" s="4">
        <v>330905</v>
      </c>
    </row>
    <row r="115" spans="1:20" hidden="1" x14ac:dyDescent="0.3">
      <c r="A115">
        <v>302865</v>
      </c>
      <c r="B115">
        <f>VLOOKUP(A115, escolas_info!D:D, 1, FALSE)</f>
        <v>302865</v>
      </c>
      <c r="C115">
        <f t="shared" si="2"/>
        <v>302865</v>
      </c>
      <c r="D115">
        <v>330875</v>
      </c>
      <c r="E115">
        <f t="shared" si="3"/>
        <v>330875</v>
      </c>
      <c r="F115" s="2">
        <v>1409238</v>
      </c>
      <c r="T115" s="4">
        <v>330917</v>
      </c>
    </row>
    <row r="116" spans="1:20" hidden="1" x14ac:dyDescent="0.3">
      <c r="A116">
        <v>303090</v>
      </c>
      <c r="B116">
        <f>VLOOKUP(A116, escolas_info!D:D, 1, FALSE)</f>
        <v>303090</v>
      </c>
      <c r="C116">
        <f t="shared" si="2"/>
        <v>303090</v>
      </c>
      <c r="D116">
        <v>330905</v>
      </c>
      <c r="E116">
        <f t="shared" si="3"/>
        <v>330905</v>
      </c>
      <c r="F116" s="2">
        <v>803258</v>
      </c>
      <c r="T116" s="4">
        <v>330929</v>
      </c>
    </row>
    <row r="117" spans="1:20" hidden="1" x14ac:dyDescent="0.3">
      <c r="A117">
        <v>303120</v>
      </c>
      <c r="B117">
        <f>VLOOKUP(A117, escolas_info!D:D, 1, FALSE)</f>
        <v>303120</v>
      </c>
      <c r="C117">
        <f t="shared" si="2"/>
        <v>303120</v>
      </c>
      <c r="D117">
        <v>330917</v>
      </c>
      <c r="E117">
        <f t="shared" si="3"/>
        <v>330917</v>
      </c>
      <c r="F117" s="2">
        <v>801888</v>
      </c>
      <c r="T117" s="4">
        <v>330930</v>
      </c>
    </row>
    <row r="118" spans="1:20" hidden="1" x14ac:dyDescent="0.3">
      <c r="A118">
        <v>303139</v>
      </c>
      <c r="B118">
        <f>VLOOKUP(A118, escolas_info!D:D, 1, FALSE)</f>
        <v>303139</v>
      </c>
      <c r="C118">
        <f t="shared" si="2"/>
        <v>303139</v>
      </c>
      <c r="D118">
        <v>330929</v>
      </c>
      <c r="E118">
        <f t="shared" si="3"/>
        <v>330929</v>
      </c>
      <c r="F118" s="2">
        <v>705306</v>
      </c>
      <c r="T118" s="4">
        <v>330954</v>
      </c>
    </row>
    <row r="119" spans="1:20" hidden="1" x14ac:dyDescent="0.3">
      <c r="A119">
        <v>303185</v>
      </c>
      <c r="B119">
        <f>VLOOKUP(A119, escolas_info!D:D, 1, FALSE)</f>
        <v>303185</v>
      </c>
      <c r="C119">
        <f t="shared" si="2"/>
        <v>303185</v>
      </c>
      <c r="D119">
        <v>330930</v>
      </c>
      <c r="E119">
        <f t="shared" si="3"/>
        <v>330930</v>
      </c>
      <c r="F119" s="2">
        <v>1208312</v>
      </c>
      <c r="T119" s="4">
        <v>330978</v>
      </c>
    </row>
    <row r="120" spans="1:20" hidden="1" x14ac:dyDescent="0.3">
      <c r="A120">
        <v>303209</v>
      </c>
      <c r="B120">
        <f>VLOOKUP(A120, escolas_info!D:D, 1, FALSE)</f>
        <v>303209</v>
      </c>
      <c r="C120">
        <f t="shared" si="2"/>
        <v>303209</v>
      </c>
      <c r="D120">
        <v>330954</v>
      </c>
      <c r="E120">
        <f t="shared" si="3"/>
        <v>330954</v>
      </c>
      <c r="F120" s="2">
        <v>306016</v>
      </c>
      <c r="T120" s="4">
        <v>330980</v>
      </c>
    </row>
    <row r="121" spans="1:20" hidden="1" x14ac:dyDescent="0.3">
      <c r="A121">
        <v>303210</v>
      </c>
      <c r="B121">
        <f>VLOOKUP(A121, escolas_info!D:D, 1, FALSE)</f>
        <v>303210</v>
      </c>
      <c r="C121">
        <f t="shared" si="2"/>
        <v>303210</v>
      </c>
      <c r="D121">
        <v>330978</v>
      </c>
      <c r="E121">
        <f t="shared" si="3"/>
        <v>330978</v>
      </c>
      <c r="F121" s="2">
        <v>207320</v>
      </c>
      <c r="T121" s="4">
        <v>330991</v>
      </c>
    </row>
    <row r="122" spans="1:20" hidden="1" x14ac:dyDescent="0.3">
      <c r="A122">
        <v>303252</v>
      </c>
      <c r="B122">
        <f>VLOOKUP(A122, escolas_info!D:D, 1, FALSE)</f>
        <v>303252</v>
      </c>
      <c r="C122">
        <f t="shared" si="2"/>
        <v>303252</v>
      </c>
      <c r="D122">
        <v>330980</v>
      </c>
      <c r="E122">
        <f t="shared" si="3"/>
        <v>330980</v>
      </c>
      <c r="F122" s="2">
        <v>306645</v>
      </c>
      <c r="T122" s="5">
        <v>331016</v>
      </c>
    </row>
    <row r="123" spans="1:20" hidden="1" x14ac:dyDescent="0.3">
      <c r="A123">
        <v>303264</v>
      </c>
      <c r="B123">
        <f>VLOOKUP(A123, escolas_info!D:D, 1, FALSE)</f>
        <v>303264</v>
      </c>
      <c r="C123">
        <f t="shared" si="2"/>
        <v>303264</v>
      </c>
      <c r="D123">
        <v>330991</v>
      </c>
      <c r="E123">
        <f t="shared" si="3"/>
        <v>330991</v>
      </c>
      <c r="F123" s="2">
        <v>1206960</v>
      </c>
      <c r="T123" s="4">
        <v>331028</v>
      </c>
    </row>
    <row r="124" spans="1:20" x14ac:dyDescent="0.3">
      <c r="A124">
        <v>303279</v>
      </c>
      <c r="B124" t="e">
        <f>VLOOKUP(A124, escolas_info!D:D, 1, FALSE)</f>
        <v>#N/A</v>
      </c>
      <c r="C124" t="e">
        <f t="shared" si="2"/>
        <v>#N/A</v>
      </c>
      <c r="D124" s="2">
        <v>331016</v>
      </c>
      <c r="E124">
        <f t="shared" si="3"/>
        <v>331016</v>
      </c>
      <c r="F124" s="2">
        <v>1601073</v>
      </c>
      <c r="T124" s="4">
        <v>331030</v>
      </c>
    </row>
    <row r="125" spans="1:20" hidden="1" x14ac:dyDescent="0.3">
      <c r="A125">
        <v>303331</v>
      </c>
      <c r="B125">
        <f>VLOOKUP(A125, escolas_info!D:D, 1, FALSE)</f>
        <v>303331</v>
      </c>
      <c r="C125">
        <f t="shared" si="2"/>
        <v>303331</v>
      </c>
      <c r="D125">
        <v>331016</v>
      </c>
      <c r="E125">
        <f t="shared" si="3"/>
        <v>331016</v>
      </c>
      <c r="F125" s="2">
        <v>1601073</v>
      </c>
      <c r="T125" s="4">
        <v>331041</v>
      </c>
    </row>
    <row r="126" spans="1:20" hidden="1" x14ac:dyDescent="0.3">
      <c r="A126">
        <v>303432</v>
      </c>
      <c r="B126">
        <f>VLOOKUP(A126, escolas_info!D:D, 1, FALSE)</f>
        <v>303432</v>
      </c>
      <c r="C126">
        <f t="shared" si="2"/>
        <v>303432</v>
      </c>
      <c r="D126">
        <v>331028</v>
      </c>
      <c r="E126">
        <f t="shared" si="3"/>
        <v>331028</v>
      </c>
      <c r="F126" s="2">
        <v>1713108</v>
      </c>
      <c r="T126" s="5">
        <v>331053</v>
      </c>
    </row>
    <row r="127" spans="1:20" hidden="1" x14ac:dyDescent="0.3">
      <c r="A127">
        <v>303471</v>
      </c>
      <c r="B127">
        <f>VLOOKUP(A127, escolas_info!D:D, 1, FALSE)</f>
        <v>303471</v>
      </c>
      <c r="C127">
        <f t="shared" si="2"/>
        <v>303471</v>
      </c>
      <c r="D127">
        <v>331030</v>
      </c>
      <c r="E127">
        <f t="shared" si="3"/>
        <v>331030</v>
      </c>
      <c r="F127" s="2">
        <v>1503636</v>
      </c>
      <c r="T127" s="5">
        <v>331065</v>
      </c>
    </row>
    <row r="128" spans="1:20" hidden="1" x14ac:dyDescent="0.3">
      <c r="A128">
        <v>303517</v>
      </c>
      <c r="B128">
        <f>VLOOKUP(A128, escolas_info!D:D, 1, FALSE)</f>
        <v>303517</v>
      </c>
      <c r="C128">
        <f t="shared" si="2"/>
        <v>303517</v>
      </c>
      <c r="D128">
        <v>331041</v>
      </c>
      <c r="E128">
        <f t="shared" si="3"/>
        <v>331041</v>
      </c>
      <c r="F128" s="2">
        <v>1511988</v>
      </c>
      <c r="T128" s="4">
        <v>331077</v>
      </c>
    </row>
    <row r="129" spans="1:20" hidden="1" x14ac:dyDescent="0.3">
      <c r="A129">
        <v>303581</v>
      </c>
      <c r="B129">
        <f>VLOOKUP(A129, escolas_info!D:D, 1, FALSE)</f>
        <v>303581</v>
      </c>
      <c r="C129">
        <f t="shared" si="2"/>
        <v>303581</v>
      </c>
      <c r="D129" s="2">
        <v>331053</v>
      </c>
      <c r="E129">
        <f t="shared" si="3"/>
        <v>331053</v>
      </c>
      <c r="F129" t="e">
        <v>#N/A</v>
      </c>
      <c r="T129" s="4">
        <v>331107</v>
      </c>
    </row>
    <row r="130" spans="1:20" hidden="1" x14ac:dyDescent="0.3">
      <c r="A130">
        <v>303633</v>
      </c>
      <c r="B130">
        <f>VLOOKUP(A130, escolas_info!D:D, 1, FALSE)</f>
        <v>303633</v>
      </c>
      <c r="C130">
        <f t="shared" si="2"/>
        <v>303633</v>
      </c>
      <c r="D130" s="2">
        <v>331065</v>
      </c>
      <c r="E130">
        <f t="shared" si="3"/>
        <v>331065</v>
      </c>
      <c r="F130" t="e">
        <v>#N/A</v>
      </c>
      <c r="T130" s="4">
        <v>331107</v>
      </c>
    </row>
    <row r="131" spans="1:20" hidden="1" x14ac:dyDescent="0.3">
      <c r="A131">
        <v>303689</v>
      </c>
      <c r="B131">
        <f>VLOOKUP(A131, escolas_info!D:D, 1, FALSE)</f>
        <v>303689</v>
      </c>
      <c r="C131">
        <f t="shared" ref="C131:C194" si="4">VLOOKUP(A131,F:F,1,FALSE)</f>
        <v>303689</v>
      </c>
      <c r="D131">
        <v>331077</v>
      </c>
      <c r="E131">
        <f t="shared" ref="E131:E194" si="5">VLOOKUP(D131,T:T,1,FALSE)</f>
        <v>331077</v>
      </c>
      <c r="F131" s="2">
        <v>203001</v>
      </c>
      <c r="T131" s="4">
        <v>340005</v>
      </c>
    </row>
    <row r="132" spans="1:20" hidden="1" x14ac:dyDescent="0.3">
      <c r="A132">
        <v>303801</v>
      </c>
      <c r="B132">
        <f>VLOOKUP(A132, escolas_info!D:D, 1, FALSE)</f>
        <v>303801</v>
      </c>
      <c r="C132">
        <f t="shared" si="4"/>
        <v>303801</v>
      </c>
      <c r="D132">
        <v>331107</v>
      </c>
      <c r="E132">
        <f t="shared" si="5"/>
        <v>331107</v>
      </c>
      <c r="F132" s="2">
        <v>607001</v>
      </c>
      <c r="T132" s="4">
        <v>340017</v>
      </c>
    </row>
    <row r="133" spans="1:20" hidden="1" x14ac:dyDescent="0.3">
      <c r="A133">
        <v>303817</v>
      </c>
      <c r="B133">
        <f>VLOOKUP(A133, escolas_info!D:D, 1, FALSE)</f>
        <v>303817</v>
      </c>
      <c r="C133">
        <f t="shared" si="4"/>
        <v>303817</v>
      </c>
      <c r="D133">
        <v>331107</v>
      </c>
      <c r="E133">
        <f t="shared" si="5"/>
        <v>331107</v>
      </c>
      <c r="F133" s="2">
        <v>607001</v>
      </c>
      <c r="T133" s="4">
        <v>340029</v>
      </c>
    </row>
    <row r="134" spans="1:20" hidden="1" x14ac:dyDescent="0.3">
      <c r="A134">
        <v>303829</v>
      </c>
      <c r="B134">
        <f>VLOOKUP(A134, escolas_info!D:D, 1, FALSE)</f>
        <v>303829</v>
      </c>
      <c r="C134">
        <f t="shared" si="4"/>
        <v>303829</v>
      </c>
      <c r="D134">
        <v>340005</v>
      </c>
      <c r="E134">
        <f t="shared" si="5"/>
        <v>340005</v>
      </c>
      <c r="F134" s="2">
        <v>1316010</v>
      </c>
      <c r="T134" s="4">
        <v>340042</v>
      </c>
    </row>
    <row r="135" spans="1:20" x14ac:dyDescent="0.3">
      <c r="A135">
        <v>303832</v>
      </c>
      <c r="B135" t="e">
        <f>VLOOKUP(A135, escolas_info!D:D, 1, FALSE)</f>
        <v>#N/A</v>
      </c>
      <c r="C135" t="e">
        <f t="shared" si="4"/>
        <v>#N/A</v>
      </c>
      <c r="D135">
        <v>340017</v>
      </c>
      <c r="E135">
        <f t="shared" si="5"/>
        <v>340017</v>
      </c>
      <c r="F135" s="2">
        <v>302865</v>
      </c>
      <c r="T135" s="5">
        <v>340054</v>
      </c>
    </row>
    <row r="136" spans="1:20" hidden="1" x14ac:dyDescent="0.3">
      <c r="A136">
        <v>303910</v>
      </c>
      <c r="B136">
        <f>VLOOKUP(A136, escolas_info!D:D, 1, FALSE)</f>
        <v>303910</v>
      </c>
      <c r="C136">
        <f t="shared" si="4"/>
        <v>303910</v>
      </c>
      <c r="D136">
        <v>340029</v>
      </c>
      <c r="E136">
        <f t="shared" si="5"/>
        <v>340029</v>
      </c>
      <c r="F136" s="2">
        <v>502837</v>
      </c>
      <c r="T136" s="4">
        <v>340066</v>
      </c>
    </row>
    <row r="137" spans="1:20" x14ac:dyDescent="0.3">
      <c r="A137">
        <v>304101</v>
      </c>
      <c r="B137" t="e">
        <f>VLOOKUP(A137, escolas_info!D:D, 1, FALSE)</f>
        <v>#N/A</v>
      </c>
      <c r="C137" t="e">
        <f t="shared" si="4"/>
        <v>#N/A</v>
      </c>
      <c r="D137">
        <v>340042</v>
      </c>
      <c r="E137">
        <f t="shared" si="5"/>
        <v>340042</v>
      </c>
      <c r="F137" s="2">
        <v>1105896</v>
      </c>
      <c r="T137" s="4">
        <v>340078</v>
      </c>
    </row>
    <row r="138" spans="1:20" hidden="1" x14ac:dyDescent="0.3">
      <c r="A138">
        <v>304240</v>
      </c>
      <c r="B138">
        <f>VLOOKUP(A138, escolas_info!D:D, 1, FALSE)</f>
        <v>304240</v>
      </c>
      <c r="C138">
        <f t="shared" si="4"/>
        <v>304240</v>
      </c>
      <c r="D138" s="2">
        <v>340054</v>
      </c>
      <c r="E138">
        <f t="shared" si="5"/>
        <v>340054</v>
      </c>
      <c r="F138" t="e">
        <v>#N/A</v>
      </c>
      <c r="T138" s="5">
        <v>340080</v>
      </c>
    </row>
    <row r="139" spans="1:20" hidden="1" x14ac:dyDescent="0.3">
      <c r="A139">
        <v>304746</v>
      </c>
      <c r="B139">
        <f>VLOOKUP(A139, escolas_info!D:D, 1, FALSE)</f>
        <v>304746</v>
      </c>
      <c r="C139">
        <f t="shared" si="4"/>
        <v>304746</v>
      </c>
      <c r="D139">
        <v>340066</v>
      </c>
      <c r="E139">
        <f t="shared" si="5"/>
        <v>340066</v>
      </c>
      <c r="F139" s="2">
        <v>801532</v>
      </c>
      <c r="T139" s="4">
        <v>340091</v>
      </c>
    </row>
    <row r="140" spans="1:20" hidden="1" x14ac:dyDescent="0.3">
      <c r="A140">
        <v>305314</v>
      </c>
      <c r="B140">
        <f>VLOOKUP(A140, escolas_info!D:D, 1, FALSE)</f>
        <v>305314</v>
      </c>
      <c r="C140">
        <f t="shared" si="4"/>
        <v>305314</v>
      </c>
      <c r="D140">
        <v>340078</v>
      </c>
      <c r="E140">
        <f t="shared" si="5"/>
        <v>340078</v>
      </c>
      <c r="F140" s="2">
        <v>1416687</v>
      </c>
      <c r="T140" s="4">
        <v>340108</v>
      </c>
    </row>
    <row r="141" spans="1:20" hidden="1" x14ac:dyDescent="0.3">
      <c r="A141">
        <v>305328</v>
      </c>
      <c r="B141">
        <f>VLOOKUP(A141, escolas_info!D:D, 1, FALSE)</f>
        <v>305328</v>
      </c>
      <c r="C141">
        <f t="shared" si="4"/>
        <v>305328</v>
      </c>
      <c r="D141" s="2">
        <v>340080</v>
      </c>
      <c r="E141">
        <f t="shared" si="5"/>
        <v>340080</v>
      </c>
      <c r="F141" t="e">
        <v>#N/A</v>
      </c>
      <c r="T141" s="5">
        <v>340110</v>
      </c>
    </row>
    <row r="142" spans="1:20" hidden="1" x14ac:dyDescent="0.3">
      <c r="A142">
        <v>305958</v>
      </c>
      <c r="B142">
        <f>VLOOKUP(A142, escolas_info!D:D, 1, FALSE)</f>
        <v>305958</v>
      </c>
      <c r="C142">
        <f t="shared" si="4"/>
        <v>305958</v>
      </c>
      <c r="D142">
        <v>340091</v>
      </c>
      <c r="E142">
        <f t="shared" si="5"/>
        <v>340091</v>
      </c>
      <c r="F142" s="2">
        <v>1101653</v>
      </c>
      <c r="T142" s="4">
        <v>340121</v>
      </c>
    </row>
    <row r="143" spans="1:20" hidden="1" x14ac:dyDescent="0.3">
      <c r="A143">
        <v>306016</v>
      </c>
      <c r="B143">
        <f>VLOOKUP(A143, escolas_info!D:D, 1, FALSE)</f>
        <v>306016</v>
      </c>
      <c r="C143">
        <f t="shared" si="4"/>
        <v>306016</v>
      </c>
      <c r="D143">
        <v>340108</v>
      </c>
      <c r="E143">
        <f t="shared" si="5"/>
        <v>340108</v>
      </c>
      <c r="F143" s="2">
        <v>1416762</v>
      </c>
      <c r="T143" s="4">
        <v>340133</v>
      </c>
    </row>
    <row r="144" spans="1:20" hidden="1" x14ac:dyDescent="0.3">
      <c r="A144">
        <v>306510</v>
      </c>
      <c r="B144">
        <f>VLOOKUP(A144, escolas_info!D:D, 1, FALSE)</f>
        <v>306510</v>
      </c>
      <c r="C144">
        <f t="shared" si="4"/>
        <v>306510</v>
      </c>
      <c r="D144" s="2">
        <v>340110</v>
      </c>
      <c r="E144">
        <f t="shared" si="5"/>
        <v>340110</v>
      </c>
      <c r="F144" t="e">
        <v>#N/A</v>
      </c>
      <c r="T144" s="5">
        <v>340145</v>
      </c>
    </row>
    <row r="145" spans="1:20" hidden="1" x14ac:dyDescent="0.3">
      <c r="A145">
        <v>306645</v>
      </c>
      <c r="B145">
        <f>VLOOKUP(A145, escolas_info!D:D, 1, FALSE)</f>
        <v>306645</v>
      </c>
      <c r="C145">
        <f t="shared" si="4"/>
        <v>306645</v>
      </c>
      <c r="D145">
        <v>340121</v>
      </c>
      <c r="E145">
        <f t="shared" si="5"/>
        <v>340121</v>
      </c>
      <c r="F145" s="2">
        <v>1115554</v>
      </c>
      <c r="T145" s="4">
        <v>340157</v>
      </c>
    </row>
    <row r="146" spans="1:20" hidden="1" x14ac:dyDescent="0.3">
      <c r="A146">
        <v>306901</v>
      </c>
      <c r="B146">
        <f>VLOOKUP(A146, escolas_info!D:D, 1, FALSE)</f>
        <v>306901</v>
      </c>
      <c r="C146">
        <f t="shared" si="4"/>
        <v>306901</v>
      </c>
      <c r="D146">
        <v>340133</v>
      </c>
      <c r="E146">
        <f t="shared" si="5"/>
        <v>340133</v>
      </c>
      <c r="F146" s="2">
        <v>1106518</v>
      </c>
      <c r="T146" s="4">
        <v>340169</v>
      </c>
    </row>
    <row r="147" spans="1:20" hidden="1" x14ac:dyDescent="0.3">
      <c r="A147">
        <v>307051</v>
      </c>
      <c r="B147">
        <f>VLOOKUP(A147, escolas_info!D:D, 1, FALSE)</f>
        <v>307051</v>
      </c>
      <c r="C147">
        <f t="shared" si="4"/>
        <v>307051</v>
      </c>
      <c r="D147" s="2">
        <v>340145</v>
      </c>
      <c r="E147">
        <f t="shared" si="5"/>
        <v>340145</v>
      </c>
      <c r="F147" t="e">
        <v>#N/A</v>
      </c>
      <c r="T147" s="4">
        <v>340170</v>
      </c>
    </row>
    <row r="148" spans="1:20" hidden="1" x14ac:dyDescent="0.3">
      <c r="A148">
        <v>307210</v>
      </c>
      <c r="B148">
        <f>VLOOKUP(A148, escolas_info!D:D, 1, FALSE)</f>
        <v>307210</v>
      </c>
      <c r="C148">
        <f t="shared" si="4"/>
        <v>307210</v>
      </c>
      <c r="D148">
        <v>340157</v>
      </c>
      <c r="E148">
        <f t="shared" si="5"/>
        <v>340157</v>
      </c>
      <c r="F148" s="2">
        <v>1107922</v>
      </c>
      <c r="T148" s="4">
        <v>340182</v>
      </c>
    </row>
    <row r="149" spans="1:20" hidden="1" x14ac:dyDescent="0.3">
      <c r="A149">
        <v>307258</v>
      </c>
      <c r="B149">
        <f>VLOOKUP(A149, escolas_info!D:D, 1, FALSE)</f>
        <v>307258</v>
      </c>
      <c r="C149">
        <f t="shared" si="4"/>
        <v>307258</v>
      </c>
      <c r="D149">
        <v>340169</v>
      </c>
      <c r="E149">
        <f t="shared" si="5"/>
        <v>340169</v>
      </c>
      <c r="F149" s="2">
        <v>1504784</v>
      </c>
      <c r="T149" s="5">
        <v>340212</v>
      </c>
    </row>
    <row r="150" spans="1:20" hidden="1" x14ac:dyDescent="0.3">
      <c r="A150">
        <v>307402</v>
      </c>
      <c r="B150">
        <f>VLOOKUP(A150, escolas_info!D:D, 1, FALSE)</f>
        <v>307402</v>
      </c>
      <c r="C150">
        <f t="shared" si="4"/>
        <v>307402</v>
      </c>
      <c r="D150">
        <v>340170</v>
      </c>
      <c r="E150">
        <f t="shared" si="5"/>
        <v>340170</v>
      </c>
      <c r="F150" s="2">
        <v>1011933</v>
      </c>
      <c r="T150" s="4">
        <v>340224</v>
      </c>
    </row>
    <row r="151" spans="1:20" hidden="1" x14ac:dyDescent="0.3">
      <c r="A151">
        <v>307650</v>
      </c>
      <c r="B151">
        <f>VLOOKUP(A151, escolas_info!D:D, 1, FALSE)</f>
        <v>307650</v>
      </c>
      <c r="C151">
        <f t="shared" si="4"/>
        <v>307650</v>
      </c>
      <c r="D151">
        <v>340182</v>
      </c>
      <c r="E151">
        <f t="shared" si="5"/>
        <v>340182</v>
      </c>
      <c r="F151" s="2">
        <v>1301968</v>
      </c>
      <c r="T151" s="4">
        <v>340236</v>
      </c>
    </row>
    <row r="152" spans="1:20" hidden="1" x14ac:dyDescent="0.3">
      <c r="A152">
        <v>307811</v>
      </c>
      <c r="B152">
        <f>VLOOKUP(A152, escolas_info!D:D, 1, FALSE)</f>
        <v>307811</v>
      </c>
      <c r="C152">
        <f t="shared" si="4"/>
        <v>307811</v>
      </c>
      <c r="D152" s="2">
        <v>340212</v>
      </c>
      <c r="E152">
        <f t="shared" si="5"/>
        <v>340212</v>
      </c>
      <c r="F152" t="e">
        <v>#N/A</v>
      </c>
      <c r="T152" s="4">
        <v>340248</v>
      </c>
    </row>
    <row r="153" spans="1:20" hidden="1" x14ac:dyDescent="0.3">
      <c r="A153">
        <v>308010</v>
      </c>
      <c r="B153">
        <f>VLOOKUP(A153, escolas_info!D:D, 1, FALSE)</f>
        <v>308010</v>
      </c>
      <c r="C153">
        <f t="shared" si="4"/>
        <v>308010</v>
      </c>
      <c r="D153">
        <v>340224</v>
      </c>
      <c r="E153">
        <f t="shared" si="5"/>
        <v>340224</v>
      </c>
      <c r="F153" s="2">
        <v>303331</v>
      </c>
      <c r="T153" s="5">
        <v>340250</v>
      </c>
    </row>
    <row r="154" spans="1:20" hidden="1" x14ac:dyDescent="0.3">
      <c r="A154">
        <v>308066</v>
      </c>
      <c r="B154">
        <f>VLOOKUP(A154, escolas_info!D:D, 1, FALSE)</f>
        <v>308066</v>
      </c>
      <c r="C154">
        <f t="shared" si="4"/>
        <v>308066</v>
      </c>
      <c r="D154">
        <v>340236</v>
      </c>
      <c r="E154">
        <f t="shared" si="5"/>
        <v>340236</v>
      </c>
      <c r="F154" s="2">
        <v>1109406</v>
      </c>
      <c r="T154" s="4">
        <v>340261</v>
      </c>
    </row>
    <row r="155" spans="1:20" hidden="1" x14ac:dyDescent="0.3">
      <c r="A155">
        <v>308169</v>
      </c>
      <c r="B155">
        <f>VLOOKUP(A155, escolas_info!D:D, 1, FALSE)</f>
        <v>308169</v>
      </c>
      <c r="C155">
        <f t="shared" si="4"/>
        <v>308169</v>
      </c>
      <c r="D155">
        <v>340248</v>
      </c>
      <c r="E155">
        <f t="shared" si="5"/>
        <v>340248</v>
      </c>
      <c r="F155" s="2">
        <v>306901</v>
      </c>
      <c r="T155" s="4">
        <v>340285</v>
      </c>
    </row>
    <row r="156" spans="1:20" hidden="1" x14ac:dyDescent="0.3">
      <c r="A156">
        <v>308224</v>
      </c>
      <c r="B156">
        <f>VLOOKUP(A156, escolas_info!D:D, 1, FALSE)</f>
        <v>308224</v>
      </c>
      <c r="C156">
        <f t="shared" si="4"/>
        <v>308224</v>
      </c>
      <c r="D156" s="2">
        <v>340250</v>
      </c>
      <c r="E156">
        <f t="shared" si="5"/>
        <v>340250</v>
      </c>
      <c r="F156" t="e">
        <v>#N/A</v>
      </c>
      <c r="T156" s="5">
        <v>340297</v>
      </c>
    </row>
    <row r="157" spans="1:20" hidden="1" x14ac:dyDescent="0.3">
      <c r="A157">
        <v>308335</v>
      </c>
      <c r="B157">
        <f>VLOOKUP(A157, escolas_info!D:D, 1, FALSE)</f>
        <v>308335</v>
      </c>
      <c r="C157">
        <f t="shared" si="4"/>
        <v>308335</v>
      </c>
      <c r="D157">
        <v>340261</v>
      </c>
      <c r="E157">
        <f t="shared" si="5"/>
        <v>340261</v>
      </c>
      <c r="F157" s="2">
        <v>1607788</v>
      </c>
      <c r="T157" s="4">
        <v>340303</v>
      </c>
    </row>
    <row r="158" spans="1:20" hidden="1" x14ac:dyDescent="0.3">
      <c r="A158">
        <v>308374</v>
      </c>
      <c r="B158">
        <f>VLOOKUP(A158, escolas_info!D:D, 1, FALSE)</f>
        <v>308374</v>
      </c>
      <c r="C158">
        <f t="shared" si="4"/>
        <v>308374</v>
      </c>
      <c r="D158">
        <v>340285</v>
      </c>
      <c r="E158">
        <f t="shared" si="5"/>
        <v>340285</v>
      </c>
      <c r="F158" s="2">
        <v>1111163</v>
      </c>
      <c r="T158" s="4">
        <v>340315</v>
      </c>
    </row>
    <row r="159" spans="1:20" hidden="1" x14ac:dyDescent="0.3">
      <c r="A159">
        <v>308394</v>
      </c>
      <c r="B159">
        <f>VLOOKUP(A159, escolas_info!D:D, 1, FALSE)</f>
        <v>308394</v>
      </c>
      <c r="C159">
        <f t="shared" si="4"/>
        <v>308394</v>
      </c>
      <c r="D159" s="2">
        <v>340297</v>
      </c>
      <c r="E159">
        <f t="shared" si="5"/>
        <v>340297</v>
      </c>
      <c r="F159" t="e">
        <v>#N/A</v>
      </c>
      <c r="T159" s="4">
        <v>340327</v>
      </c>
    </row>
    <row r="160" spans="1:20" hidden="1" x14ac:dyDescent="0.3">
      <c r="A160">
        <v>308408</v>
      </c>
      <c r="B160">
        <f>VLOOKUP(A160, escolas_info!D:D, 1, FALSE)</f>
        <v>308408</v>
      </c>
      <c r="C160">
        <f t="shared" si="4"/>
        <v>308408</v>
      </c>
      <c r="D160">
        <v>340303</v>
      </c>
      <c r="E160">
        <f t="shared" si="5"/>
        <v>340303</v>
      </c>
      <c r="F160" s="2">
        <v>1512304</v>
      </c>
      <c r="T160" s="5">
        <v>340339</v>
      </c>
    </row>
    <row r="161" spans="1:20" hidden="1" x14ac:dyDescent="0.3">
      <c r="A161">
        <v>308432</v>
      </c>
      <c r="B161">
        <f>VLOOKUP(A161, escolas_info!D:D, 1, FALSE)</f>
        <v>308432</v>
      </c>
      <c r="C161">
        <f t="shared" si="4"/>
        <v>308432</v>
      </c>
      <c r="D161">
        <v>340315</v>
      </c>
      <c r="E161">
        <f t="shared" si="5"/>
        <v>340315</v>
      </c>
      <c r="F161" s="2">
        <v>1601521</v>
      </c>
      <c r="T161" s="4">
        <v>340340</v>
      </c>
    </row>
    <row r="162" spans="1:20" hidden="1" x14ac:dyDescent="0.3">
      <c r="A162">
        <v>308445</v>
      </c>
      <c r="B162">
        <f>VLOOKUP(A162, escolas_info!D:D, 1, FALSE)</f>
        <v>308445</v>
      </c>
      <c r="C162">
        <f t="shared" si="4"/>
        <v>308445</v>
      </c>
      <c r="D162">
        <v>340327</v>
      </c>
      <c r="E162">
        <f t="shared" si="5"/>
        <v>340327</v>
      </c>
      <c r="F162" s="2">
        <v>1312833</v>
      </c>
      <c r="T162" s="4">
        <v>340352</v>
      </c>
    </row>
    <row r="163" spans="1:20" hidden="1" x14ac:dyDescent="0.3">
      <c r="A163">
        <v>308553</v>
      </c>
      <c r="B163">
        <f>VLOOKUP(A163, escolas_info!D:D, 1, FALSE)</f>
        <v>308553</v>
      </c>
      <c r="C163">
        <f t="shared" si="4"/>
        <v>308553</v>
      </c>
      <c r="D163" s="2">
        <v>340339</v>
      </c>
      <c r="E163">
        <f t="shared" si="5"/>
        <v>340339</v>
      </c>
      <c r="F163" t="e">
        <v>#N/A</v>
      </c>
      <c r="T163" s="5">
        <v>340364</v>
      </c>
    </row>
    <row r="164" spans="1:20" hidden="1" x14ac:dyDescent="0.3">
      <c r="A164">
        <v>308664</v>
      </c>
      <c r="B164">
        <f>VLOOKUP(A164, escolas_info!D:D, 1, FALSE)</f>
        <v>308664</v>
      </c>
      <c r="C164">
        <f t="shared" si="4"/>
        <v>308664</v>
      </c>
      <c r="D164">
        <v>340340</v>
      </c>
      <c r="E164">
        <f t="shared" si="5"/>
        <v>340340</v>
      </c>
      <c r="F164" s="2">
        <v>1107756</v>
      </c>
      <c r="T164" s="5">
        <v>340376</v>
      </c>
    </row>
    <row r="165" spans="1:20" hidden="1" x14ac:dyDescent="0.3">
      <c r="A165">
        <v>308768</v>
      </c>
      <c r="B165">
        <f>VLOOKUP(A165, escolas_info!D:D, 1, FALSE)</f>
        <v>308768</v>
      </c>
      <c r="C165">
        <f t="shared" si="4"/>
        <v>308768</v>
      </c>
      <c r="D165">
        <v>340352</v>
      </c>
      <c r="E165">
        <f t="shared" si="5"/>
        <v>340352</v>
      </c>
      <c r="F165" s="2">
        <v>1312351</v>
      </c>
      <c r="T165" s="4">
        <v>340388</v>
      </c>
    </row>
    <row r="166" spans="1:20" hidden="1" x14ac:dyDescent="0.3">
      <c r="A166">
        <v>308788</v>
      </c>
      <c r="B166">
        <f>VLOOKUP(A166, escolas_info!D:D, 1, FALSE)</f>
        <v>308788</v>
      </c>
      <c r="C166">
        <f t="shared" si="4"/>
        <v>308788</v>
      </c>
      <c r="D166" s="2">
        <v>340364</v>
      </c>
      <c r="E166">
        <f t="shared" si="5"/>
        <v>340364</v>
      </c>
      <c r="F166" t="e">
        <v>#N/A</v>
      </c>
      <c r="T166" s="4">
        <v>340390</v>
      </c>
    </row>
    <row r="167" spans="1:20" hidden="1" x14ac:dyDescent="0.3">
      <c r="A167">
        <v>308854</v>
      </c>
      <c r="B167">
        <f>VLOOKUP(A167, escolas_info!D:D, 1, FALSE)</f>
        <v>308854</v>
      </c>
      <c r="C167">
        <f t="shared" si="4"/>
        <v>308854</v>
      </c>
      <c r="D167" s="2">
        <v>340376</v>
      </c>
      <c r="E167">
        <f t="shared" si="5"/>
        <v>340376</v>
      </c>
      <c r="F167" t="e">
        <v>#N/A</v>
      </c>
      <c r="T167" s="5">
        <v>340406</v>
      </c>
    </row>
    <row r="168" spans="1:20" hidden="1" x14ac:dyDescent="0.3">
      <c r="A168">
        <v>308875</v>
      </c>
      <c r="B168">
        <f>VLOOKUP(A168, escolas_info!D:D, 1, FALSE)</f>
        <v>308875</v>
      </c>
      <c r="C168">
        <f t="shared" si="4"/>
        <v>308875</v>
      </c>
      <c r="D168">
        <v>340388</v>
      </c>
      <c r="E168">
        <f t="shared" si="5"/>
        <v>340388</v>
      </c>
      <c r="F168" s="2">
        <v>1512202</v>
      </c>
      <c r="T168" s="5">
        <v>340420</v>
      </c>
    </row>
    <row r="169" spans="1:20" hidden="1" x14ac:dyDescent="0.3">
      <c r="A169">
        <v>308937</v>
      </c>
      <c r="B169">
        <f>VLOOKUP(A169, escolas_info!D:D, 1, FALSE)</f>
        <v>308937</v>
      </c>
      <c r="C169">
        <f t="shared" si="4"/>
        <v>308937</v>
      </c>
      <c r="D169">
        <v>340390</v>
      </c>
      <c r="E169">
        <f t="shared" si="5"/>
        <v>340390</v>
      </c>
      <c r="F169" s="2">
        <v>1304516</v>
      </c>
      <c r="T169" s="4">
        <v>340431</v>
      </c>
    </row>
    <row r="170" spans="1:20" hidden="1" x14ac:dyDescent="0.3">
      <c r="A170">
        <v>308980</v>
      </c>
      <c r="B170">
        <f>VLOOKUP(A170, escolas_info!D:D, 1, FALSE)</f>
        <v>308980</v>
      </c>
      <c r="C170">
        <f t="shared" si="4"/>
        <v>308980</v>
      </c>
      <c r="D170" s="2">
        <v>340406</v>
      </c>
      <c r="E170">
        <f t="shared" si="5"/>
        <v>340406</v>
      </c>
      <c r="F170" t="e">
        <v>#N/A</v>
      </c>
      <c r="T170" s="4">
        <v>340443</v>
      </c>
    </row>
    <row r="171" spans="1:20" hidden="1" x14ac:dyDescent="0.3">
      <c r="A171">
        <v>309719</v>
      </c>
      <c r="B171">
        <f>VLOOKUP(A171, escolas_info!D:D, 1, FALSE)</f>
        <v>309719</v>
      </c>
      <c r="C171">
        <f t="shared" si="4"/>
        <v>309719</v>
      </c>
      <c r="D171" s="2">
        <v>340420</v>
      </c>
      <c r="E171">
        <f t="shared" si="5"/>
        <v>340420</v>
      </c>
      <c r="F171" t="e">
        <v>#N/A</v>
      </c>
      <c r="T171" s="4">
        <v>340455</v>
      </c>
    </row>
    <row r="172" spans="1:20" hidden="1" x14ac:dyDescent="0.3">
      <c r="A172">
        <v>309979</v>
      </c>
      <c r="B172">
        <f>VLOOKUP(A172, escolas_info!D:D, 1, FALSE)</f>
        <v>309979</v>
      </c>
      <c r="C172">
        <f t="shared" si="4"/>
        <v>309979</v>
      </c>
      <c r="D172">
        <v>340431</v>
      </c>
      <c r="E172">
        <f t="shared" si="5"/>
        <v>340431</v>
      </c>
      <c r="F172" s="2">
        <v>1512114</v>
      </c>
      <c r="T172" s="4">
        <v>340467</v>
      </c>
    </row>
    <row r="173" spans="1:20" hidden="1" x14ac:dyDescent="0.3">
      <c r="A173">
        <v>310057</v>
      </c>
      <c r="B173">
        <f>VLOOKUP(A173, escolas_info!D:D, 1, FALSE)</f>
        <v>310057</v>
      </c>
      <c r="C173">
        <f t="shared" si="4"/>
        <v>310057</v>
      </c>
      <c r="D173">
        <v>340443</v>
      </c>
      <c r="E173">
        <f t="shared" si="5"/>
        <v>340443</v>
      </c>
      <c r="F173" s="2">
        <v>308788</v>
      </c>
      <c r="T173" s="4">
        <v>340480</v>
      </c>
    </row>
    <row r="174" spans="1:20" hidden="1" x14ac:dyDescent="0.3">
      <c r="A174">
        <v>310736</v>
      </c>
      <c r="B174">
        <f>VLOOKUP(A174, escolas_info!D:D, 1, FALSE)</f>
        <v>310736</v>
      </c>
      <c r="C174">
        <f t="shared" si="4"/>
        <v>310736</v>
      </c>
      <c r="D174">
        <v>340455</v>
      </c>
      <c r="E174">
        <f t="shared" si="5"/>
        <v>340455</v>
      </c>
      <c r="F174" s="2">
        <v>308854</v>
      </c>
      <c r="T174" s="4">
        <v>340492</v>
      </c>
    </row>
    <row r="175" spans="1:20" hidden="1" x14ac:dyDescent="0.3">
      <c r="A175">
        <v>311345</v>
      </c>
      <c r="B175">
        <f>VLOOKUP(A175, escolas_info!D:D, 1, FALSE)</f>
        <v>311345</v>
      </c>
      <c r="C175">
        <f t="shared" si="4"/>
        <v>311345</v>
      </c>
      <c r="D175">
        <v>340467</v>
      </c>
      <c r="E175">
        <f t="shared" si="5"/>
        <v>340467</v>
      </c>
      <c r="F175" s="2">
        <v>308768</v>
      </c>
      <c r="T175" s="4">
        <v>340509</v>
      </c>
    </row>
    <row r="176" spans="1:20" hidden="1" x14ac:dyDescent="0.3">
      <c r="A176">
        <v>312179</v>
      </c>
      <c r="B176">
        <f>VLOOKUP(A176, escolas_info!D:D, 1, FALSE)</f>
        <v>312179</v>
      </c>
      <c r="C176">
        <f t="shared" si="4"/>
        <v>312179</v>
      </c>
      <c r="D176">
        <v>340480</v>
      </c>
      <c r="E176">
        <f t="shared" si="5"/>
        <v>340480</v>
      </c>
      <c r="F176" s="2">
        <v>1821681</v>
      </c>
      <c r="T176" s="4">
        <v>340510</v>
      </c>
    </row>
    <row r="177" spans="1:20" hidden="1" x14ac:dyDescent="0.3">
      <c r="A177">
        <v>312187</v>
      </c>
      <c r="B177">
        <f>VLOOKUP(A177, escolas_info!D:D, 1, FALSE)</f>
        <v>312187</v>
      </c>
      <c r="C177">
        <f t="shared" si="4"/>
        <v>312187</v>
      </c>
      <c r="D177">
        <v>340492</v>
      </c>
      <c r="E177">
        <f t="shared" si="5"/>
        <v>340492</v>
      </c>
      <c r="F177" s="2">
        <v>1115029</v>
      </c>
      <c r="T177" s="4">
        <v>340522</v>
      </c>
    </row>
    <row r="178" spans="1:20" x14ac:dyDescent="0.3">
      <c r="A178">
        <v>312323</v>
      </c>
      <c r="B178" t="e">
        <f>VLOOKUP(A178, escolas_info!D:D, 1, FALSE)</f>
        <v>#N/A</v>
      </c>
      <c r="C178" t="e">
        <f t="shared" si="4"/>
        <v>#N/A</v>
      </c>
      <c r="D178">
        <v>340509</v>
      </c>
      <c r="E178">
        <f t="shared" si="5"/>
        <v>340509</v>
      </c>
      <c r="F178" s="2">
        <v>602324</v>
      </c>
      <c r="T178" s="5">
        <v>340534</v>
      </c>
    </row>
    <row r="179" spans="1:20" x14ac:dyDescent="0.3">
      <c r="A179">
        <v>312391</v>
      </c>
      <c r="B179" t="e">
        <f>VLOOKUP(A179, escolas_info!D:D, 1, FALSE)</f>
        <v>#N/A</v>
      </c>
      <c r="C179" t="e">
        <f t="shared" si="4"/>
        <v>#N/A</v>
      </c>
      <c r="D179">
        <v>340510</v>
      </c>
      <c r="E179">
        <f t="shared" si="5"/>
        <v>340510</v>
      </c>
      <c r="F179" s="2">
        <v>1609846</v>
      </c>
      <c r="T179" s="4">
        <v>340558</v>
      </c>
    </row>
    <row r="180" spans="1:20" hidden="1" x14ac:dyDescent="0.3">
      <c r="A180">
        <v>312395</v>
      </c>
      <c r="B180">
        <f>VLOOKUP(A180, escolas_info!D:D, 1, FALSE)</f>
        <v>312395</v>
      </c>
      <c r="C180">
        <f t="shared" si="4"/>
        <v>312395</v>
      </c>
      <c r="D180">
        <v>340522</v>
      </c>
      <c r="E180">
        <f t="shared" si="5"/>
        <v>340522</v>
      </c>
      <c r="F180" s="2">
        <v>1115839</v>
      </c>
      <c r="T180" s="4">
        <v>340560</v>
      </c>
    </row>
    <row r="181" spans="1:20" x14ac:dyDescent="0.3">
      <c r="A181">
        <v>312497</v>
      </c>
      <c r="B181" t="e">
        <f>VLOOKUP(A181, escolas_info!D:D, 1, FALSE)</f>
        <v>#N/A</v>
      </c>
      <c r="C181" t="e">
        <f t="shared" si="4"/>
        <v>#N/A</v>
      </c>
      <c r="D181" s="2">
        <v>340534</v>
      </c>
      <c r="E181">
        <f t="shared" si="5"/>
        <v>340534</v>
      </c>
      <c r="F181" t="e">
        <v>#N/A</v>
      </c>
      <c r="T181" s="4">
        <v>340571</v>
      </c>
    </row>
    <row r="182" spans="1:20" x14ac:dyDescent="0.3">
      <c r="A182">
        <v>312594</v>
      </c>
      <c r="B182" t="e">
        <f>VLOOKUP(A182, escolas_info!D:D, 1, FALSE)</f>
        <v>#N/A</v>
      </c>
      <c r="C182" t="e">
        <f t="shared" si="4"/>
        <v>#N/A</v>
      </c>
      <c r="D182">
        <v>340558</v>
      </c>
      <c r="E182">
        <f t="shared" si="5"/>
        <v>340558</v>
      </c>
      <c r="F182" s="2">
        <v>106146</v>
      </c>
      <c r="T182" s="4">
        <v>340583</v>
      </c>
    </row>
    <row r="183" spans="1:20" hidden="1" x14ac:dyDescent="0.3">
      <c r="A183">
        <v>312604</v>
      </c>
      <c r="B183">
        <f>VLOOKUP(A183, escolas_info!D:D, 1, FALSE)</f>
        <v>312604</v>
      </c>
      <c r="C183">
        <f t="shared" si="4"/>
        <v>312604</v>
      </c>
      <c r="D183">
        <v>340560</v>
      </c>
      <c r="E183">
        <f t="shared" si="5"/>
        <v>340560</v>
      </c>
      <c r="F183" s="2">
        <v>1110309</v>
      </c>
      <c r="T183" s="4">
        <v>340595</v>
      </c>
    </row>
    <row r="184" spans="1:20" hidden="1" x14ac:dyDescent="0.3">
      <c r="A184">
        <v>312640</v>
      </c>
      <c r="B184">
        <f>VLOOKUP(A184, escolas_info!D:D, 1, FALSE)</f>
        <v>312640</v>
      </c>
      <c r="C184">
        <f t="shared" si="4"/>
        <v>312640</v>
      </c>
      <c r="D184">
        <v>340571</v>
      </c>
      <c r="E184">
        <f t="shared" si="5"/>
        <v>340571</v>
      </c>
      <c r="F184" s="2">
        <v>1312346</v>
      </c>
      <c r="T184" s="4">
        <v>340595</v>
      </c>
    </row>
    <row r="185" spans="1:20" hidden="1" x14ac:dyDescent="0.3">
      <c r="A185">
        <v>312746</v>
      </c>
      <c r="B185">
        <f>VLOOKUP(A185, escolas_info!D:D, 1, FALSE)</f>
        <v>312746</v>
      </c>
      <c r="C185">
        <f t="shared" si="4"/>
        <v>312746</v>
      </c>
      <c r="D185">
        <v>340583</v>
      </c>
      <c r="E185">
        <f t="shared" si="5"/>
        <v>340583</v>
      </c>
      <c r="F185" s="2">
        <v>1106295</v>
      </c>
      <c r="T185" s="4">
        <v>340601</v>
      </c>
    </row>
    <row r="186" spans="1:20" hidden="1" x14ac:dyDescent="0.3">
      <c r="A186">
        <v>312787</v>
      </c>
      <c r="B186">
        <f>VLOOKUP(A186, escolas_info!D:D, 1, FALSE)</f>
        <v>312787</v>
      </c>
      <c r="C186">
        <f t="shared" si="4"/>
        <v>312787</v>
      </c>
      <c r="D186">
        <v>340595</v>
      </c>
      <c r="E186">
        <f t="shared" si="5"/>
        <v>340595</v>
      </c>
      <c r="F186" s="2">
        <v>502266</v>
      </c>
      <c r="T186" s="5">
        <v>340613</v>
      </c>
    </row>
    <row r="187" spans="1:20" hidden="1" x14ac:dyDescent="0.3">
      <c r="A187">
        <v>313126</v>
      </c>
      <c r="B187">
        <f>VLOOKUP(A187, escolas_info!D:D, 1, FALSE)</f>
        <v>313126</v>
      </c>
      <c r="C187">
        <f t="shared" si="4"/>
        <v>313126</v>
      </c>
      <c r="D187">
        <v>340595</v>
      </c>
      <c r="E187">
        <f t="shared" si="5"/>
        <v>340595</v>
      </c>
      <c r="F187" s="2">
        <v>502266</v>
      </c>
      <c r="T187" s="4">
        <v>340625</v>
      </c>
    </row>
    <row r="188" spans="1:20" hidden="1" x14ac:dyDescent="0.3">
      <c r="A188">
        <v>313135</v>
      </c>
      <c r="B188">
        <f>VLOOKUP(A188, escolas_info!D:D, 1, FALSE)</f>
        <v>313135</v>
      </c>
      <c r="C188">
        <f t="shared" si="4"/>
        <v>313135</v>
      </c>
      <c r="D188">
        <v>340601</v>
      </c>
      <c r="E188">
        <f t="shared" si="5"/>
        <v>340601</v>
      </c>
      <c r="F188" s="2">
        <v>1110273</v>
      </c>
      <c r="T188" s="5">
        <v>340637</v>
      </c>
    </row>
    <row r="189" spans="1:20" hidden="1" x14ac:dyDescent="0.3">
      <c r="A189">
        <v>313507</v>
      </c>
      <c r="B189">
        <f>VLOOKUP(A189, escolas_info!D:D, 1, FALSE)</f>
        <v>313507</v>
      </c>
      <c r="C189">
        <f t="shared" si="4"/>
        <v>313507</v>
      </c>
      <c r="D189" s="2">
        <v>340613</v>
      </c>
      <c r="E189">
        <f t="shared" si="5"/>
        <v>340613</v>
      </c>
      <c r="F189" t="e">
        <v>#N/A</v>
      </c>
      <c r="T189" s="4">
        <v>340649</v>
      </c>
    </row>
    <row r="190" spans="1:20" hidden="1" x14ac:dyDescent="0.3">
      <c r="A190">
        <v>313540</v>
      </c>
      <c r="B190">
        <f>VLOOKUP(A190, escolas_info!D:D, 1, FALSE)</f>
        <v>313540</v>
      </c>
      <c r="C190">
        <f t="shared" si="4"/>
        <v>313540</v>
      </c>
      <c r="D190">
        <v>340625</v>
      </c>
      <c r="E190">
        <f t="shared" si="5"/>
        <v>340625</v>
      </c>
      <c r="F190" s="2">
        <v>109070</v>
      </c>
      <c r="T190" s="4">
        <v>340650</v>
      </c>
    </row>
    <row r="191" spans="1:20" hidden="1" x14ac:dyDescent="0.3">
      <c r="A191">
        <v>313611</v>
      </c>
      <c r="B191">
        <f>VLOOKUP(A191, escolas_info!D:D, 1, FALSE)</f>
        <v>313611</v>
      </c>
      <c r="C191">
        <f t="shared" si="4"/>
        <v>313611</v>
      </c>
      <c r="D191" s="2">
        <v>340637</v>
      </c>
      <c r="E191">
        <f t="shared" si="5"/>
        <v>340637</v>
      </c>
      <c r="F191" t="e">
        <v>#N/A</v>
      </c>
      <c r="T191" s="5">
        <v>340662</v>
      </c>
    </row>
    <row r="192" spans="1:20" hidden="1" x14ac:dyDescent="0.3">
      <c r="A192">
        <v>314182</v>
      </c>
      <c r="B192">
        <f>VLOOKUP(A192, escolas_info!D:D, 1, FALSE)</f>
        <v>314182</v>
      </c>
      <c r="C192">
        <f t="shared" si="4"/>
        <v>314182</v>
      </c>
      <c r="D192">
        <v>340649</v>
      </c>
      <c r="E192">
        <f t="shared" si="5"/>
        <v>340649</v>
      </c>
      <c r="F192" s="2">
        <v>1510770</v>
      </c>
      <c r="T192" s="4">
        <v>340674</v>
      </c>
    </row>
    <row r="193" spans="1:20" hidden="1" x14ac:dyDescent="0.3">
      <c r="A193">
        <v>401878</v>
      </c>
      <c r="B193">
        <f>VLOOKUP(A193, escolas_info!D:D, 1, FALSE)</f>
        <v>401878</v>
      </c>
      <c r="C193">
        <f t="shared" si="4"/>
        <v>401878</v>
      </c>
      <c r="D193">
        <v>340650</v>
      </c>
      <c r="E193">
        <f t="shared" si="5"/>
        <v>340650</v>
      </c>
      <c r="F193" s="2">
        <v>1308100</v>
      </c>
      <c r="T193" s="4">
        <v>340686</v>
      </c>
    </row>
    <row r="194" spans="1:20" hidden="1" x14ac:dyDescent="0.3">
      <c r="A194">
        <v>402347</v>
      </c>
      <c r="B194">
        <f>VLOOKUP(A194, escolas_info!D:D, 1, FALSE)</f>
        <v>402347</v>
      </c>
      <c r="C194">
        <f t="shared" si="4"/>
        <v>402347</v>
      </c>
      <c r="D194" s="2">
        <v>340662</v>
      </c>
      <c r="E194">
        <f t="shared" si="5"/>
        <v>340662</v>
      </c>
      <c r="F194" s="2">
        <v>1421966</v>
      </c>
      <c r="T194" s="4">
        <v>340698</v>
      </c>
    </row>
    <row r="195" spans="1:20" x14ac:dyDescent="0.3">
      <c r="A195">
        <v>402554</v>
      </c>
      <c r="B195" t="e">
        <f>VLOOKUP(A195, escolas_info!D:D, 1, FALSE)</f>
        <v>#N/A</v>
      </c>
      <c r="C195" t="e">
        <f t="shared" ref="C195:C258" si="6">VLOOKUP(A195,F:F,1,FALSE)</f>
        <v>#N/A</v>
      </c>
      <c r="D195">
        <v>340662</v>
      </c>
      <c r="E195">
        <f t="shared" ref="E195:E258" si="7">VLOOKUP(D195,T:T,1,FALSE)</f>
        <v>340662</v>
      </c>
      <c r="F195" s="2">
        <v>1421966</v>
      </c>
      <c r="T195" s="4">
        <v>340704</v>
      </c>
    </row>
    <row r="196" spans="1:20" x14ac:dyDescent="0.3">
      <c r="A196">
        <v>402601</v>
      </c>
      <c r="B196" t="e">
        <f>VLOOKUP(A196, escolas_info!D:D, 1, FALSE)</f>
        <v>#N/A</v>
      </c>
      <c r="C196" t="e">
        <f t="shared" si="6"/>
        <v>#N/A</v>
      </c>
      <c r="D196">
        <v>340674</v>
      </c>
      <c r="E196">
        <f t="shared" si="7"/>
        <v>340674</v>
      </c>
      <c r="F196" s="2">
        <v>308335</v>
      </c>
      <c r="T196" s="4">
        <v>340716</v>
      </c>
    </row>
    <row r="197" spans="1:20" x14ac:dyDescent="0.3">
      <c r="A197">
        <v>402719</v>
      </c>
      <c r="B197" t="e">
        <f>VLOOKUP(A197, escolas_info!D:D, 1, FALSE)</f>
        <v>#N/A</v>
      </c>
      <c r="C197" t="e">
        <f t="shared" si="6"/>
        <v>#N/A</v>
      </c>
      <c r="D197">
        <v>340686</v>
      </c>
      <c r="E197">
        <f t="shared" si="7"/>
        <v>340686</v>
      </c>
      <c r="F197" s="2">
        <v>805009</v>
      </c>
      <c r="T197" s="5">
        <v>340728</v>
      </c>
    </row>
    <row r="198" spans="1:20" hidden="1" x14ac:dyDescent="0.3">
      <c r="A198">
        <v>403561</v>
      </c>
      <c r="B198">
        <f>VLOOKUP(A198, escolas_info!D:D, 1, FALSE)</f>
        <v>403561</v>
      </c>
      <c r="C198">
        <f t="shared" si="6"/>
        <v>403561</v>
      </c>
      <c r="D198">
        <v>340698</v>
      </c>
      <c r="E198">
        <f t="shared" si="7"/>
        <v>340698</v>
      </c>
      <c r="F198" s="2">
        <v>1503869</v>
      </c>
      <c r="T198" s="4">
        <v>340730</v>
      </c>
    </row>
    <row r="199" spans="1:20" hidden="1" x14ac:dyDescent="0.3">
      <c r="A199">
        <v>404745</v>
      </c>
      <c r="B199">
        <f>VLOOKUP(A199, escolas_info!D:D, 1, FALSE)</f>
        <v>404745</v>
      </c>
      <c r="C199">
        <f t="shared" si="6"/>
        <v>404745</v>
      </c>
      <c r="D199">
        <v>340704</v>
      </c>
      <c r="E199">
        <f t="shared" si="7"/>
        <v>340704</v>
      </c>
      <c r="F199" s="2">
        <v>1315058</v>
      </c>
      <c r="T199" s="4">
        <v>340741</v>
      </c>
    </row>
    <row r="200" spans="1:20" hidden="1" x14ac:dyDescent="0.3">
      <c r="A200">
        <v>405195</v>
      </c>
      <c r="B200">
        <f>VLOOKUP(A200, escolas_info!D:D, 1, FALSE)</f>
        <v>405195</v>
      </c>
      <c r="C200">
        <f t="shared" si="6"/>
        <v>405195</v>
      </c>
      <c r="D200">
        <v>340716</v>
      </c>
      <c r="E200">
        <f t="shared" si="7"/>
        <v>340716</v>
      </c>
      <c r="F200" s="2">
        <v>1009858</v>
      </c>
      <c r="T200" s="4">
        <v>340753</v>
      </c>
    </row>
    <row r="201" spans="1:20" hidden="1" x14ac:dyDescent="0.3">
      <c r="A201">
        <v>406691</v>
      </c>
      <c r="B201">
        <f>VLOOKUP(A201, escolas_info!D:D, 1, FALSE)</f>
        <v>406691</v>
      </c>
      <c r="C201">
        <f t="shared" si="6"/>
        <v>406691</v>
      </c>
      <c r="D201" s="2">
        <v>340728</v>
      </c>
      <c r="E201">
        <f t="shared" si="7"/>
        <v>340728</v>
      </c>
      <c r="F201" t="e">
        <v>#N/A</v>
      </c>
      <c r="T201" s="4">
        <v>340765</v>
      </c>
    </row>
    <row r="202" spans="1:20" hidden="1" x14ac:dyDescent="0.3">
      <c r="A202">
        <v>406761</v>
      </c>
      <c r="B202">
        <f>VLOOKUP(A202, escolas_info!D:D, 1, FALSE)</f>
        <v>406761</v>
      </c>
      <c r="C202">
        <f t="shared" si="6"/>
        <v>406761</v>
      </c>
      <c r="D202">
        <v>340730</v>
      </c>
      <c r="E202">
        <f t="shared" si="7"/>
        <v>340730</v>
      </c>
      <c r="F202" s="2">
        <v>1823615</v>
      </c>
      <c r="T202" s="4">
        <v>340777</v>
      </c>
    </row>
    <row r="203" spans="1:20" x14ac:dyDescent="0.3">
      <c r="A203">
        <v>407565</v>
      </c>
      <c r="B203" t="e">
        <f>VLOOKUP(A203, escolas_info!D:D, 1, FALSE)</f>
        <v>#N/A</v>
      </c>
      <c r="C203" t="e">
        <f t="shared" si="6"/>
        <v>#N/A</v>
      </c>
      <c r="D203">
        <v>340741</v>
      </c>
      <c r="E203">
        <f t="shared" si="7"/>
        <v>340741</v>
      </c>
      <c r="F203" s="2">
        <v>1111311</v>
      </c>
      <c r="T203" s="4">
        <v>340789</v>
      </c>
    </row>
    <row r="204" spans="1:20" hidden="1" x14ac:dyDescent="0.3">
      <c r="A204">
        <v>407897</v>
      </c>
      <c r="B204">
        <f>VLOOKUP(A204, escolas_info!D:D, 1, FALSE)</f>
        <v>407897</v>
      </c>
      <c r="C204">
        <f t="shared" si="6"/>
        <v>407897</v>
      </c>
      <c r="D204">
        <v>340753</v>
      </c>
      <c r="E204">
        <f t="shared" si="7"/>
        <v>340753</v>
      </c>
      <c r="F204" s="2">
        <v>816159</v>
      </c>
      <c r="T204" s="5">
        <v>340790</v>
      </c>
    </row>
    <row r="205" spans="1:20" hidden="1" x14ac:dyDescent="0.3">
      <c r="A205">
        <v>408677</v>
      </c>
      <c r="B205">
        <f>VLOOKUP(A205, escolas_info!D:D, 1, FALSE)</f>
        <v>408677</v>
      </c>
      <c r="C205">
        <f t="shared" si="6"/>
        <v>408677</v>
      </c>
      <c r="D205">
        <v>340765</v>
      </c>
      <c r="E205">
        <f t="shared" si="7"/>
        <v>340765</v>
      </c>
      <c r="F205" s="2">
        <v>709026</v>
      </c>
      <c r="T205" s="4">
        <v>340807</v>
      </c>
    </row>
    <row r="206" spans="1:20" hidden="1" x14ac:dyDescent="0.3">
      <c r="A206">
        <v>409629</v>
      </c>
      <c r="B206">
        <f>VLOOKUP(A206, escolas_info!D:D, 1, FALSE)</f>
        <v>409629</v>
      </c>
      <c r="C206">
        <f t="shared" si="6"/>
        <v>409629</v>
      </c>
      <c r="D206">
        <v>340777</v>
      </c>
      <c r="E206">
        <f t="shared" si="7"/>
        <v>340777</v>
      </c>
      <c r="F206" s="2">
        <v>1506010</v>
      </c>
      <c r="T206" s="4">
        <v>340819</v>
      </c>
    </row>
    <row r="207" spans="1:20" hidden="1" x14ac:dyDescent="0.3">
      <c r="A207">
        <v>410378</v>
      </c>
      <c r="B207">
        <f>VLOOKUP(A207, escolas_info!D:D, 1, FALSE)</f>
        <v>410378</v>
      </c>
      <c r="C207">
        <f t="shared" si="6"/>
        <v>410378</v>
      </c>
      <c r="D207">
        <v>340789</v>
      </c>
      <c r="E207">
        <f t="shared" si="7"/>
        <v>340789</v>
      </c>
      <c r="F207" s="2">
        <v>811902</v>
      </c>
      <c r="T207" s="4">
        <v>340820</v>
      </c>
    </row>
    <row r="208" spans="1:20" hidden="1" x14ac:dyDescent="0.3">
      <c r="A208">
        <v>411953</v>
      </c>
      <c r="B208">
        <f>VLOOKUP(A208, escolas_info!D:D, 1, FALSE)</f>
        <v>411953</v>
      </c>
      <c r="C208">
        <f t="shared" si="6"/>
        <v>411953</v>
      </c>
      <c r="D208" s="2">
        <v>340790</v>
      </c>
      <c r="E208">
        <f t="shared" si="7"/>
        <v>340790</v>
      </c>
      <c r="F208" t="e">
        <v>#N/A</v>
      </c>
      <c r="T208" s="4">
        <v>340832</v>
      </c>
    </row>
    <row r="209" spans="1:20" hidden="1" x14ac:dyDescent="0.3">
      <c r="A209">
        <v>412497</v>
      </c>
      <c r="B209">
        <f>VLOOKUP(A209, escolas_info!D:D, 1, FALSE)</f>
        <v>412497</v>
      </c>
      <c r="C209">
        <f t="shared" si="6"/>
        <v>412497</v>
      </c>
      <c r="D209">
        <v>340807</v>
      </c>
      <c r="E209">
        <f t="shared" si="7"/>
        <v>340807</v>
      </c>
      <c r="F209" s="2">
        <v>1006011</v>
      </c>
      <c r="T209" s="4">
        <v>340844</v>
      </c>
    </row>
    <row r="210" spans="1:20" hidden="1" x14ac:dyDescent="0.3">
      <c r="A210">
        <v>501605</v>
      </c>
      <c r="B210">
        <f>VLOOKUP(A210, escolas_info!D:D, 1, FALSE)</f>
        <v>501605</v>
      </c>
      <c r="C210">
        <f t="shared" si="6"/>
        <v>501605</v>
      </c>
      <c r="D210">
        <v>340819</v>
      </c>
      <c r="E210">
        <f t="shared" si="7"/>
        <v>340819</v>
      </c>
      <c r="F210" s="2">
        <v>1014390</v>
      </c>
      <c r="T210" s="4">
        <v>340856</v>
      </c>
    </row>
    <row r="211" spans="1:20" hidden="1" x14ac:dyDescent="0.3">
      <c r="A211">
        <v>502266</v>
      </c>
      <c r="B211">
        <f>VLOOKUP(A211, escolas_info!D:D, 1, FALSE)</f>
        <v>502266</v>
      </c>
      <c r="C211">
        <f t="shared" si="6"/>
        <v>502266</v>
      </c>
      <c r="D211">
        <v>340820</v>
      </c>
      <c r="E211">
        <f t="shared" si="7"/>
        <v>340820</v>
      </c>
      <c r="F211" s="2">
        <v>1823204</v>
      </c>
      <c r="T211" s="4">
        <v>340868</v>
      </c>
    </row>
    <row r="212" spans="1:20" hidden="1" x14ac:dyDescent="0.3">
      <c r="A212">
        <v>502392</v>
      </c>
      <c r="B212">
        <f>VLOOKUP(A212, escolas_info!D:D, 1, FALSE)</f>
        <v>502392</v>
      </c>
      <c r="C212">
        <f t="shared" si="6"/>
        <v>502392</v>
      </c>
      <c r="D212">
        <v>340832</v>
      </c>
      <c r="E212">
        <f t="shared" si="7"/>
        <v>340832</v>
      </c>
      <c r="F212" s="2">
        <v>1416552</v>
      </c>
      <c r="T212" s="4">
        <v>340870</v>
      </c>
    </row>
    <row r="213" spans="1:20" hidden="1" x14ac:dyDescent="0.3">
      <c r="A213">
        <v>502518</v>
      </c>
      <c r="B213">
        <f>VLOOKUP(A213, escolas_info!D:D, 1, FALSE)</f>
        <v>502518</v>
      </c>
      <c r="C213">
        <f t="shared" si="6"/>
        <v>502518</v>
      </c>
      <c r="D213">
        <v>340844</v>
      </c>
      <c r="E213">
        <f t="shared" si="7"/>
        <v>340844</v>
      </c>
      <c r="F213" s="2">
        <v>814995</v>
      </c>
      <c r="T213" s="4">
        <v>340881</v>
      </c>
    </row>
    <row r="214" spans="1:20" hidden="1" x14ac:dyDescent="0.3">
      <c r="A214">
        <v>502744</v>
      </c>
      <c r="B214">
        <f>VLOOKUP(A214, escolas_info!D:D, 1, FALSE)</f>
        <v>502744</v>
      </c>
      <c r="C214">
        <f t="shared" si="6"/>
        <v>502744</v>
      </c>
      <c r="D214">
        <v>340856</v>
      </c>
      <c r="E214">
        <f t="shared" si="7"/>
        <v>340856</v>
      </c>
      <c r="F214" s="2">
        <v>312604</v>
      </c>
      <c r="T214" s="4">
        <v>340893</v>
      </c>
    </row>
    <row r="215" spans="1:20" hidden="1" x14ac:dyDescent="0.3">
      <c r="A215">
        <v>502837</v>
      </c>
      <c r="B215">
        <f>VLOOKUP(A215, escolas_info!D:D, 1, FALSE)</f>
        <v>502837</v>
      </c>
      <c r="C215">
        <f t="shared" si="6"/>
        <v>502837</v>
      </c>
      <c r="D215">
        <v>340868</v>
      </c>
      <c r="E215">
        <f t="shared" si="7"/>
        <v>340868</v>
      </c>
      <c r="F215" s="2">
        <v>801667</v>
      </c>
      <c r="T215" s="4">
        <v>340900</v>
      </c>
    </row>
    <row r="216" spans="1:20" x14ac:dyDescent="0.3">
      <c r="A216">
        <v>502967</v>
      </c>
      <c r="B216" t="e">
        <f>VLOOKUP(A216, escolas_info!D:D, 1, FALSE)</f>
        <v>#N/A</v>
      </c>
      <c r="C216" t="e">
        <f t="shared" si="6"/>
        <v>#N/A</v>
      </c>
      <c r="D216">
        <v>340870</v>
      </c>
      <c r="E216">
        <f t="shared" si="7"/>
        <v>340870</v>
      </c>
      <c r="F216" s="2">
        <v>811674</v>
      </c>
      <c r="T216" s="4">
        <v>340911</v>
      </c>
    </row>
    <row r="217" spans="1:20" hidden="1" x14ac:dyDescent="0.3">
      <c r="A217">
        <v>503050</v>
      </c>
      <c r="B217">
        <f>VLOOKUP(A217, escolas_info!D:D, 1, FALSE)</f>
        <v>503050</v>
      </c>
      <c r="C217">
        <f t="shared" si="6"/>
        <v>503050</v>
      </c>
      <c r="D217">
        <v>340881</v>
      </c>
      <c r="E217">
        <f t="shared" si="7"/>
        <v>340881</v>
      </c>
      <c r="F217" s="2">
        <v>1114316</v>
      </c>
      <c r="T217" s="4">
        <v>340923</v>
      </c>
    </row>
    <row r="218" spans="1:20" hidden="1" x14ac:dyDescent="0.3">
      <c r="A218">
        <v>503098</v>
      </c>
      <c r="B218">
        <f>VLOOKUP(A218, escolas_info!D:D, 1, FALSE)</f>
        <v>503098</v>
      </c>
      <c r="C218">
        <f t="shared" si="6"/>
        <v>503098</v>
      </c>
      <c r="D218">
        <v>340893</v>
      </c>
      <c r="E218">
        <f t="shared" si="7"/>
        <v>340893</v>
      </c>
      <c r="F218" s="2">
        <v>1401565</v>
      </c>
      <c r="T218" s="5">
        <v>340935</v>
      </c>
    </row>
    <row r="219" spans="1:20" hidden="1" x14ac:dyDescent="0.3">
      <c r="A219">
        <v>503153</v>
      </c>
      <c r="B219">
        <f>VLOOKUP(A219, escolas_info!D:D, 1, FALSE)</f>
        <v>503153</v>
      </c>
      <c r="C219">
        <f t="shared" si="6"/>
        <v>503153</v>
      </c>
      <c r="D219">
        <v>340900</v>
      </c>
      <c r="E219">
        <f t="shared" si="7"/>
        <v>340900</v>
      </c>
      <c r="F219" s="2">
        <v>109632</v>
      </c>
      <c r="T219" s="4">
        <v>340947</v>
      </c>
    </row>
    <row r="220" spans="1:20" hidden="1" x14ac:dyDescent="0.3">
      <c r="A220">
        <v>503563</v>
      </c>
      <c r="B220">
        <f>VLOOKUP(A220, escolas_info!D:D, 1, FALSE)</f>
        <v>503563</v>
      </c>
      <c r="C220">
        <f t="shared" si="6"/>
        <v>503563</v>
      </c>
      <c r="D220">
        <v>340911</v>
      </c>
      <c r="E220">
        <f t="shared" si="7"/>
        <v>340911</v>
      </c>
      <c r="F220" s="2">
        <v>814040</v>
      </c>
      <c r="T220" s="4">
        <v>340959</v>
      </c>
    </row>
    <row r="221" spans="1:20" x14ac:dyDescent="0.3">
      <c r="A221">
        <v>503639</v>
      </c>
      <c r="B221" t="e">
        <f>VLOOKUP(A221, escolas_info!D:D, 1, FALSE)</f>
        <v>#N/A</v>
      </c>
      <c r="C221" t="e">
        <f t="shared" si="6"/>
        <v>#N/A</v>
      </c>
      <c r="D221">
        <v>340923</v>
      </c>
      <c r="E221">
        <f t="shared" si="7"/>
        <v>340923</v>
      </c>
      <c r="F221" s="2">
        <v>1506392</v>
      </c>
      <c r="T221" s="4">
        <v>340960</v>
      </c>
    </row>
    <row r="222" spans="1:20" x14ac:dyDescent="0.3">
      <c r="A222">
        <v>503760</v>
      </c>
      <c r="B222" t="e">
        <f>VLOOKUP(A222, escolas_info!D:D, 1, FALSE)</f>
        <v>#N/A</v>
      </c>
      <c r="C222" t="e">
        <f t="shared" si="6"/>
        <v>#N/A</v>
      </c>
      <c r="D222" s="2">
        <v>340935</v>
      </c>
      <c r="E222">
        <f t="shared" si="7"/>
        <v>340935</v>
      </c>
      <c r="F222" t="e">
        <v>#N/A</v>
      </c>
      <c r="T222" s="4">
        <v>340972</v>
      </c>
    </row>
    <row r="223" spans="1:20" hidden="1" x14ac:dyDescent="0.3">
      <c r="A223">
        <v>504205</v>
      </c>
      <c r="B223">
        <f>VLOOKUP(A223, escolas_info!D:D, 1, FALSE)</f>
        <v>504205</v>
      </c>
      <c r="C223">
        <f t="shared" si="6"/>
        <v>504205</v>
      </c>
      <c r="D223">
        <v>340947</v>
      </c>
      <c r="E223">
        <f t="shared" si="7"/>
        <v>340947</v>
      </c>
      <c r="F223" s="2">
        <v>1316798</v>
      </c>
      <c r="T223" s="4">
        <v>340996</v>
      </c>
    </row>
    <row r="224" spans="1:20" hidden="1" x14ac:dyDescent="0.3">
      <c r="A224">
        <v>504507</v>
      </c>
      <c r="B224">
        <f>VLOOKUP(A224, escolas_info!D:D, 1, FALSE)</f>
        <v>504507</v>
      </c>
      <c r="C224">
        <f t="shared" si="6"/>
        <v>504507</v>
      </c>
      <c r="D224">
        <v>340959</v>
      </c>
      <c r="E224">
        <f t="shared" si="7"/>
        <v>340959</v>
      </c>
      <c r="F224" s="2">
        <v>1701770</v>
      </c>
      <c r="T224" s="4">
        <v>341009</v>
      </c>
    </row>
    <row r="225" spans="1:20" x14ac:dyDescent="0.3">
      <c r="A225">
        <v>504766</v>
      </c>
      <c r="B225" t="e">
        <f>VLOOKUP(A225, escolas_info!D:D, 1, FALSE)</f>
        <v>#N/A</v>
      </c>
      <c r="C225" t="e">
        <f t="shared" si="6"/>
        <v>#N/A</v>
      </c>
      <c r="D225">
        <v>340960</v>
      </c>
      <c r="E225">
        <f t="shared" si="7"/>
        <v>340960</v>
      </c>
      <c r="F225" s="2">
        <v>119542</v>
      </c>
      <c r="T225" s="4">
        <v>341010</v>
      </c>
    </row>
    <row r="226" spans="1:20" hidden="1" x14ac:dyDescent="0.3">
      <c r="A226">
        <v>504900</v>
      </c>
      <c r="B226">
        <f>VLOOKUP(A226, escolas_info!D:D, 1, FALSE)</f>
        <v>504900</v>
      </c>
      <c r="C226">
        <f t="shared" si="6"/>
        <v>504900</v>
      </c>
      <c r="D226">
        <v>340972</v>
      </c>
      <c r="E226">
        <f t="shared" si="7"/>
        <v>340972</v>
      </c>
      <c r="F226" s="2">
        <v>211289</v>
      </c>
      <c r="T226" s="4">
        <v>341022</v>
      </c>
    </row>
    <row r="227" spans="1:20" hidden="1" x14ac:dyDescent="0.3">
      <c r="A227">
        <v>505437</v>
      </c>
      <c r="B227">
        <f>VLOOKUP(A227, escolas_info!D:D, 1, FALSE)</f>
        <v>505437</v>
      </c>
      <c r="C227">
        <f t="shared" si="6"/>
        <v>505437</v>
      </c>
      <c r="D227">
        <v>340996</v>
      </c>
      <c r="E227">
        <f t="shared" si="7"/>
        <v>340996</v>
      </c>
      <c r="F227" s="2">
        <v>1714183</v>
      </c>
      <c r="T227" s="4">
        <v>341034</v>
      </c>
    </row>
    <row r="228" spans="1:20" hidden="1" x14ac:dyDescent="0.3">
      <c r="A228">
        <v>506188</v>
      </c>
      <c r="B228">
        <f>VLOOKUP(A228, escolas_info!D:D, 1, FALSE)</f>
        <v>506188</v>
      </c>
      <c r="C228">
        <f t="shared" si="6"/>
        <v>506188</v>
      </c>
      <c r="D228">
        <v>341009</v>
      </c>
      <c r="E228">
        <f t="shared" si="7"/>
        <v>341009</v>
      </c>
      <c r="F228" s="2">
        <v>107850</v>
      </c>
      <c r="T228" s="4">
        <v>341046</v>
      </c>
    </row>
    <row r="229" spans="1:20" hidden="1" x14ac:dyDescent="0.3">
      <c r="A229">
        <v>507106</v>
      </c>
      <c r="B229">
        <f>VLOOKUP(A229, escolas_info!D:D, 1, FALSE)</f>
        <v>507106</v>
      </c>
      <c r="C229">
        <f t="shared" si="6"/>
        <v>507106</v>
      </c>
      <c r="D229">
        <v>341010</v>
      </c>
      <c r="E229">
        <f t="shared" si="7"/>
        <v>341010</v>
      </c>
      <c r="F229" s="2">
        <v>912009</v>
      </c>
      <c r="T229" s="5">
        <v>341058</v>
      </c>
    </row>
    <row r="230" spans="1:20" hidden="1" x14ac:dyDescent="0.3">
      <c r="A230">
        <v>508242</v>
      </c>
      <c r="B230">
        <f>VLOOKUP(A230, escolas_info!D:D, 1, FALSE)</f>
        <v>508242</v>
      </c>
      <c r="C230">
        <f t="shared" si="6"/>
        <v>508242</v>
      </c>
      <c r="D230">
        <v>341022</v>
      </c>
      <c r="E230">
        <f t="shared" si="7"/>
        <v>341022</v>
      </c>
      <c r="F230" s="2">
        <v>114354</v>
      </c>
      <c r="T230" s="4">
        <v>341060</v>
      </c>
    </row>
    <row r="231" spans="1:20" hidden="1" x14ac:dyDescent="0.3">
      <c r="A231">
        <v>509151</v>
      </c>
      <c r="B231">
        <f>VLOOKUP(A231, escolas_info!D:D, 1, FALSE)</f>
        <v>509151</v>
      </c>
      <c r="C231">
        <f t="shared" si="6"/>
        <v>509151</v>
      </c>
      <c r="D231">
        <v>341034</v>
      </c>
      <c r="E231">
        <f t="shared" si="7"/>
        <v>341034</v>
      </c>
      <c r="F231" s="2">
        <v>1108896</v>
      </c>
      <c r="T231" s="4">
        <v>341071</v>
      </c>
    </row>
    <row r="232" spans="1:20" x14ac:dyDescent="0.3">
      <c r="A232">
        <v>509237</v>
      </c>
      <c r="B232" t="e">
        <f>VLOOKUP(A232, escolas_info!D:D, 1, FALSE)</f>
        <v>#N/A</v>
      </c>
      <c r="C232" t="e">
        <f t="shared" si="6"/>
        <v>#N/A</v>
      </c>
      <c r="D232">
        <v>341046</v>
      </c>
      <c r="E232">
        <f t="shared" si="7"/>
        <v>341046</v>
      </c>
      <c r="F232" s="2">
        <v>810452</v>
      </c>
      <c r="T232" s="4">
        <v>341083</v>
      </c>
    </row>
    <row r="233" spans="1:20" hidden="1" x14ac:dyDescent="0.3">
      <c r="A233">
        <v>509602</v>
      </c>
      <c r="B233">
        <f>VLOOKUP(A233, escolas_info!D:D, 1, FALSE)</f>
        <v>509602</v>
      </c>
      <c r="C233">
        <f t="shared" si="6"/>
        <v>509602</v>
      </c>
      <c r="D233" s="2">
        <v>341058</v>
      </c>
      <c r="E233">
        <f t="shared" si="7"/>
        <v>341058</v>
      </c>
      <c r="F233" t="e">
        <v>#N/A</v>
      </c>
      <c r="T233" s="4">
        <v>341095</v>
      </c>
    </row>
    <row r="234" spans="1:20" hidden="1" x14ac:dyDescent="0.3">
      <c r="A234">
        <v>510409</v>
      </c>
      <c r="B234">
        <f>VLOOKUP(A234, escolas_info!D:D, 1, FALSE)</f>
        <v>510409</v>
      </c>
      <c r="C234">
        <f t="shared" si="6"/>
        <v>510409</v>
      </c>
      <c r="D234">
        <v>341060</v>
      </c>
      <c r="E234">
        <f t="shared" si="7"/>
        <v>341060</v>
      </c>
      <c r="F234" s="2">
        <v>1510009</v>
      </c>
      <c r="T234" s="4">
        <v>341101</v>
      </c>
    </row>
    <row r="235" spans="1:20" hidden="1" x14ac:dyDescent="0.3">
      <c r="A235">
        <v>511471</v>
      </c>
      <c r="B235">
        <f>VLOOKUP(A235, escolas_info!D:D, 1, FALSE)</f>
        <v>511471</v>
      </c>
      <c r="C235">
        <f t="shared" si="6"/>
        <v>511471</v>
      </c>
      <c r="D235">
        <v>341071</v>
      </c>
      <c r="E235">
        <f t="shared" si="7"/>
        <v>341071</v>
      </c>
      <c r="F235" s="2">
        <v>1419654</v>
      </c>
      <c r="T235" s="4">
        <v>341113</v>
      </c>
    </row>
    <row r="236" spans="1:20" hidden="1" x14ac:dyDescent="0.3">
      <c r="A236">
        <v>601215</v>
      </c>
      <c r="B236">
        <f>VLOOKUP(A236, escolas_info!D:D, 1, FALSE)</f>
        <v>601215</v>
      </c>
      <c r="C236">
        <f t="shared" si="6"/>
        <v>601215</v>
      </c>
      <c r="D236">
        <v>341083</v>
      </c>
      <c r="E236">
        <f t="shared" si="7"/>
        <v>341083</v>
      </c>
      <c r="F236" s="2">
        <v>808306</v>
      </c>
      <c r="T236" s="4">
        <v>341125</v>
      </c>
    </row>
    <row r="237" spans="1:20" hidden="1" x14ac:dyDescent="0.3">
      <c r="A237">
        <v>601549</v>
      </c>
      <c r="B237">
        <f>VLOOKUP(A237, escolas_info!D:D, 1, FALSE)</f>
        <v>601549</v>
      </c>
      <c r="C237">
        <f t="shared" si="6"/>
        <v>601549</v>
      </c>
      <c r="D237">
        <v>341095</v>
      </c>
      <c r="E237">
        <f t="shared" si="7"/>
        <v>341095</v>
      </c>
      <c r="F237" s="2">
        <v>1312149</v>
      </c>
      <c r="T237" s="4">
        <v>341137</v>
      </c>
    </row>
    <row r="238" spans="1:20" hidden="1" x14ac:dyDescent="0.3">
      <c r="A238">
        <v>602263</v>
      </c>
      <c r="B238">
        <f>VLOOKUP(A238, escolas_info!D:D, 1, FALSE)</f>
        <v>602263</v>
      </c>
      <c r="C238">
        <f t="shared" si="6"/>
        <v>602263</v>
      </c>
      <c r="D238">
        <v>341101</v>
      </c>
      <c r="E238">
        <f t="shared" si="7"/>
        <v>341101</v>
      </c>
      <c r="F238" s="2">
        <v>1823962</v>
      </c>
      <c r="T238" s="5">
        <v>341150</v>
      </c>
    </row>
    <row r="239" spans="1:20" hidden="1" x14ac:dyDescent="0.3">
      <c r="A239">
        <v>602289</v>
      </c>
      <c r="B239">
        <f>VLOOKUP(A239, escolas_info!D:D, 1, FALSE)</f>
        <v>602289</v>
      </c>
      <c r="C239">
        <f t="shared" si="6"/>
        <v>602289</v>
      </c>
      <c r="D239">
        <v>341113</v>
      </c>
      <c r="E239">
        <f t="shared" si="7"/>
        <v>341113</v>
      </c>
      <c r="F239" s="2">
        <v>1007156</v>
      </c>
      <c r="T239" s="5">
        <v>341162</v>
      </c>
    </row>
    <row r="240" spans="1:20" hidden="1" x14ac:dyDescent="0.3">
      <c r="A240">
        <v>602324</v>
      </c>
      <c r="B240">
        <f>VLOOKUP(A240, escolas_info!D:D, 1, FALSE)</f>
        <v>602324</v>
      </c>
      <c r="C240">
        <f t="shared" si="6"/>
        <v>602324</v>
      </c>
      <c r="D240">
        <v>341125</v>
      </c>
      <c r="E240">
        <f t="shared" si="7"/>
        <v>341125</v>
      </c>
      <c r="F240" s="2">
        <v>1009863</v>
      </c>
      <c r="T240" s="5">
        <v>341174</v>
      </c>
    </row>
    <row r="241" spans="1:20" hidden="1" x14ac:dyDescent="0.3">
      <c r="A241">
        <v>602909</v>
      </c>
      <c r="B241">
        <f>VLOOKUP(A241, escolas_info!D:D, 1, FALSE)</f>
        <v>602909</v>
      </c>
      <c r="C241">
        <f t="shared" si="6"/>
        <v>602909</v>
      </c>
      <c r="D241">
        <v>341137</v>
      </c>
      <c r="E241">
        <f t="shared" si="7"/>
        <v>341137</v>
      </c>
      <c r="F241" s="2">
        <v>1009014</v>
      </c>
      <c r="T241" s="4">
        <v>341186</v>
      </c>
    </row>
    <row r="242" spans="1:20" hidden="1" x14ac:dyDescent="0.3">
      <c r="A242">
        <v>603009</v>
      </c>
      <c r="B242">
        <f>VLOOKUP(A242, escolas_info!D:D, 1, FALSE)</f>
        <v>603009</v>
      </c>
      <c r="C242">
        <f t="shared" si="6"/>
        <v>603009</v>
      </c>
      <c r="D242" s="2">
        <v>341150</v>
      </c>
      <c r="E242">
        <f t="shared" si="7"/>
        <v>341150</v>
      </c>
      <c r="F242" t="e">
        <v>#N/A</v>
      </c>
      <c r="T242" s="4">
        <v>341198</v>
      </c>
    </row>
    <row r="243" spans="1:20" hidden="1" x14ac:dyDescent="0.3">
      <c r="A243">
        <v>603052</v>
      </c>
      <c r="B243">
        <f>VLOOKUP(A243, escolas_info!D:D, 1, FALSE)</f>
        <v>603052</v>
      </c>
      <c r="C243">
        <f t="shared" si="6"/>
        <v>603052</v>
      </c>
      <c r="D243" s="2">
        <v>341162</v>
      </c>
      <c r="E243">
        <f t="shared" si="7"/>
        <v>341162</v>
      </c>
      <c r="F243" t="e">
        <v>#N/A</v>
      </c>
      <c r="T243" s="5">
        <v>341204</v>
      </c>
    </row>
    <row r="244" spans="1:20" hidden="1" x14ac:dyDescent="0.3">
      <c r="A244">
        <v>603065</v>
      </c>
      <c r="B244">
        <f>VLOOKUP(A244, escolas_info!D:D, 1, FALSE)</f>
        <v>603065</v>
      </c>
      <c r="C244">
        <f t="shared" si="6"/>
        <v>603065</v>
      </c>
      <c r="D244" s="2">
        <v>341174</v>
      </c>
      <c r="E244">
        <f t="shared" si="7"/>
        <v>341174</v>
      </c>
      <c r="F244" t="e">
        <v>#N/A</v>
      </c>
      <c r="T244" s="4">
        <v>341216</v>
      </c>
    </row>
    <row r="245" spans="1:20" x14ac:dyDescent="0.3">
      <c r="A245">
        <v>603089</v>
      </c>
      <c r="B245" t="e">
        <f>VLOOKUP(A245, escolas_info!D:D, 1, FALSE)</f>
        <v>#N/A</v>
      </c>
      <c r="C245" t="e">
        <f t="shared" si="6"/>
        <v>#N/A</v>
      </c>
      <c r="D245">
        <v>341186</v>
      </c>
      <c r="E245">
        <f t="shared" si="7"/>
        <v>341186</v>
      </c>
      <c r="F245" s="2">
        <v>805823</v>
      </c>
      <c r="T245" s="4">
        <v>341228</v>
      </c>
    </row>
    <row r="246" spans="1:20" hidden="1" x14ac:dyDescent="0.3">
      <c r="A246">
        <v>603176</v>
      </c>
      <c r="B246">
        <f>VLOOKUP(A246, escolas_info!D:D, 1, FALSE)</f>
        <v>603176</v>
      </c>
      <c r="C246">
        <f t="shared" si="6"/>
        <v>603176</v>
      </c>
      <c r="D246">
        <v>341198</v>
      </c>
      <c r="E246">
        <f t="shared" si="7"/>
        <v>341198</v>
      </c>
      <c r="F246" s="2">
        <v>805660</v>
      </c>
      <c r="T246" s="4">
        <v>341230</v>
      </c>
    </row>
    <row r="247" spans="1:20" hidden="1" x14ac:dyDescent="0.3">
      <c r="A247">
        <v>603177</v>
      </c>
      <c r="B247">
        <f>VLOOKUP(A247, escolas_info!D:D, 1, FALSE)</f>
        <v>603177</v>
      </c>
      <c r="C247">
        <f t="shared" si="6"/>
        <v>603177</v>
      </c>
      <c r="D247" s="2">
        <v>341204</v>
      </c>
      <c r="E247">
        <f t="shared" si="7"/>
        <v>341204</v>
      </c>
      <c r="F247" t="e">
        <v>#N/A</v>
      </c>
      <c r="T247" s="5">
        <v>341241</v>
      </c>
    </row>
    <row r="248" spans="1:20" hidden="1" x14ac:dyDescent="0.3">
      <c r="A248">
        <v>603321</v>
      </c>
      <c r="B248">
        <f>VLOOKUP(A248, escolas_info!D:D, 1, FALSE)</f>
        <v>603321</v>
      </c>
      <c r="C248">
        <f t="shared" si="6"/>
        <v>603321</v>
      </c>
      <c r="D248">
        <v>341216</v>
      </c>
      <c r="E248">
        <f t="shared" si="7"/>
        <v>341216</v>
      </c>
      <c r="F248" s="2">
        <v>610035</v>
      </c>
      <c r="T248" s="5">
        <v>341253</v>
      </c>
    </row>
    <row r="249" spans="1:20" hidden="1" x14ac:dyDescent="0.3">
      <c r="A249">
        <v>603332</v>
      </c>
      <c r="B249">
        <f>VLOOKUP(A249, escolas_info!D:D, 1, FALSE)</f>
        <v>603332</v>
      </c>
      <c r="C249">
        <f t="shared" si="6"/>
        <v>603332</v>
      </c>
      <c r="D249">
        <v>341228</v>
      </c>
      <c r="E249">
        <f t="shared" si="7"/>
        <v>341228</v>
      </c>
      <c r="F249" s="2">
        <v>1108209</v>
      </c>
      <c r="T249" s="4">
        <v>341265</v>
      </c>
    </row>
    <row r="250" spans="1:20" hidden="1" x14ac:dyDescent="0.3">
      <c r="A250">
        <v>603341</v>
      </c>
      <c r="B250">
        <f>VLOOKUP(A250, escolas_info!D:D, 1, FALSE)</f>
        <v>603341</v>
      </c>
      <c r="C250">
        <f t="shared" si="6"/>
        <v>603341</v>
      </c>
      <c r="D250">
        <v>341230</v>
      </c>
      <c r="E250">
        <f t="shared" si="7"/>
        <v>341230</v>
      </c>
      <c r="F250" s="2">
        <v>605296</v>
      </c>
      <c r="T250" s="5">
        <v>341277</v>
      </c>
    </row>
    <row r="251" spans="1:20" hidden="1" x14ac:dyDescent="0.3">
      <c r="A251">
        <v>603355</v>
      </c>
      <c r="B251">
        <f>VLOOKUP(A251, escolas_info!D:D, 1, FALSE)</f>
        <v>603355</v>
      </c>
      <c r="C251">
        <f t="shared" si="6"/>
        <v>603355</v>
      </c>
      <c r="D251" s="2">
        <v>341241</v>
      </c>
      <c r="E251">
        <f t="shared" si="7"/>
        <v>341241</v>
      </c>
      <c r="F251" t="e">
        <v>#N/A</v>
      </c>
      <c r="T251" s="4">
        <v>341289</v>
      </c>
    </row>
    <row r="252" spans="1:20" hidden="1" x14ac:dyDescent="0.3">
      <c r="A252">
        <v>603405</v>
      </c>
      <c r="B252">
        <f>VLOOKUP(A252, escolas_info!D:D, 1, FALSE)</f>
        <v>603405</v>
      </c>
      <c r="C252">
        <f t="shared" si="6"/>
        <v>603405</v>
      </c>
      <c r="D252" s="2">
        <v>341253</v>
      </c>
      <c r="E252">
        <f t="shared" si="7"/>
        <v>341253</v>
      </c>
      <c r="F252" t="e">
        <v>#N/A</v>
      </c>
      <c r="T252" s="5">
        <v>341290</v>
      </c>
    </row>
    <row r="253" spans="1:20" hidden="1" x14ac:dyDescent="0.3">
      <c r="A253">
        <v>603409</v>
      </c>
      <c r="B253">
        <f>VLOOKUP(A253, escolas_info!D:D, 1, FALSE)</f>
        <v>603409</v>
      </c>
      <c r="C253">
        <f t="shared" si="6"/>
        <v>603409</v>
      </c>
      <c r="D253">
        <v>341265</v>
      </c>
      <c r="E253">
        <f t="shared" si="7"/>
        <v>341265</v>
      </c>
      <c r="F253" s="2">
        <v>1312289</v>
      </c>
      <c r="T253" s="4">
        <v>341307</v>
      </c>
    </row>
    <row r="254" spans="1:20" hidden="1" x14ac:dyDescent="0.3">
      <c r="A254">
        <v>603444</v>
      </c>
      <c r="B254">
        <f>VLOOKUP(A254, escolas_info!D:D, 1, FALSE)</f>
        <v>603444</v>
      </c>
      <c r="C254">
        <f t="shared" si="6"/>
        <v>603444</v>
      </c>
      <c r="D254" s="2">
        <v>341277</v>
      </c>
      <c r="E254">
        <f t="shared" si="7"/>
        <v>341277</v>
      </c>
      <c r="F254" t="e">
        <v>#N/A</v>
      </c>
      <c r="T254" s="4">
        <v>341319</v>
      </c>
    </row>
    <row r="255" spans="1:20" hidden="1" x14ac:dyDescent="0.3">
      <c r="A255">
        <v>603749</v>
      </c>
      <c r="B255">
        <f>VLOOKUP(A255, escolas_info!D:D, 1, FALSE)</f>
        <v>603749</v>
      </c>
      <c r="C255">
        <f t="shared" si="6"/>
        <v>603749</v>
      </c>
      <c r="D255">
        <v>341289</v>
      </c>
      <c r="E255">
        <f t="shared" si="7"/>
        <v>341289</v>
      </c>
      <c r="F255" s="2">
        <v>1609783</v>
      </c>
      <c r="T255" s="5">
        <v>341332</v>
      </c>
    </row>
    <row r="256" spans="1:20" hidden="1" x14ac:dyDescent="0.3">
      <c r="A256">
        <v>603775</v>
      </c>
      <c r="B256">
        <f>VLOOKUP(A256, escolas_info!D:D, 1, FALSE)</f>
        <v>603775</v>
      </c>
      <c r="C256">
        <f t="shared" si="6"/>
        <v>603775</v>
      </c>
      <c r="D256" s="2">
        <v>341290</v>
      </c>
      <c r="E256">
        <f t="shared" si="7"/>
        <v>341290</v>
      </c>
      <c r="F256" t="e">
        <v>#N/A</v>
      </c>
      <c r="T256" s="4">
        <v>341344</v>
      </c>
    </row>
    <row r="257" spans="1:20" hidden="1" x14ac:dyDescent="0.3">
      <c r="A257">
        <v>603954</v>
      </c>
      <c r="B257">
        <f>VLOOKUP(A257, escolas_info!D:D, 1, FALSE)</f>
        <v>603954</v>
      </c>
      <c r="C257">
        <f t="shared" si="6"/>
        <v>603954</v>
      </c>
      <c r="D257">
        <v>341307</v>
      </c>
      <c r="E257">
        <f t="shared" si="7"/>
        <v>341307</v>
      </c>
      <c r="F257" s="2">
        <v>1111892</v>
      </c>
      <c r="T257" s="5">
        <v>341356</v>
      </c>
    </row>
    <row r="258" spans="1:20" hidden="1" x14ac:dyDescent="0.3">
      <c r="A258">
        <v>603970</v>
      </c>
      <c r="B258">
        <f>VLOOKUP(A258, escolas_info!D:D, 1, FALSE)</f>
        <v>603970</v>
      </c>
      <c r="C258">
        <f t="shared" si="6"/>
        <v>603970</v>
      </c>
      <c r="D258">
        <v>341319</v>
      </c>
      <c r="E258">
        <f t="shared" si="7"/>
        <v>341319</v>
      </c>
      <c r="F258" s="2">
        <v>1410171</v>
      </c>
      <c r="T258" s="4">
        <v>341368</v>
      </c>
    </row>
    <row r="259" spans="1:20" x14ac:dyDescent="0.3">
      <c r="A259">
        <v>604908</v>
      </c>
      <c r="B259" t="e">
        <f>VLOOKUP(A259, escolas_info!D:D, 1, FALSE)</f>
        <v>#N/A</v>
      </c>
      <c r="C259" t="e">
        <f t="shared" ref="C259:C322" si="8">VLOOKUP(A259,F:F,1,FALSE)</f>
        <v>#N/A</v>
      </c>
      <c r="D259" s="2">
        <v>341332</v>
      </c>
      <c r="E259">
        <f t="shared" ref="E259:E322" si="9">VLOOKUP(D259,T:T,1,FALSE)</f>
        <v>341332</v>
      </c>
      <c r="F259" t="e">
        <v>#N/A</v>
      </c>
      <c r="T259" s="4">
        <v>341370</v>
      </c>
    </row>
    <row r="260" spans="1:20" hidden="1" x14ac:dyDescent="0.3">
      <c r="A260">
        <v>605017</v>
      </c>
      <c r="B260">
        <f>VLOOKUP(A260, escolas_info!D:D, 1, FALSE)</f>
        <v>605017</v>
      </c>
      <c r="C260">
        <f t="shared" si="8"/>
        <v>605017</v>
      </c>
      <c r="D260">
        <v>341344</v>
      </c>
      <c r="E260">
        <f t="shared" si="9"/>
        <v>341344</v>
      </c>
      <c r="F260" s="2">
        <v>603970</v>
      </c>
      <c r="T260" s="4">
        <v>341381</v>
      </c>
    </row>
    <row r="261" spans="1:20" hidden="1" x14ac:dyDescent="0.3">
      <c r="A261">
        <v>605082</v>
      </c>
      <c r="B261">
        <f>VLOOKUP(A261, escolas_info!D:D, 1, FALSE)</f>
        <v>605082</v>
      </c>
      <c r="C261">
        <f t="shared" si="8"/>
        <v>605082</v>
      </c>
      <c r="D261" s="2">
        <v>341356</v>
      </c>
      <c r="E261">
        <f t="shared" si="9"/>
        <v>341356</v>
      </c>
      <c r="F261" t="e">
        <v>#N/A</v>
      </c>
      <c r="T261" s="4">
        <v>341393</v>
      </c>
    </row>
    <row r="262" spans="1:20" hidden="1" x14ac:dyDescent="0.3">
      <c r="A262">
        <v>605296</v>
      </c>
      <c r="B262">
        <f>VLOOKUP(A262, escolas_info!D:D, 1, FALSE)</f>
        <v>605296</v>
      </c>
      <c r="C262">
        <f t="shared" si="8"/>
        <v>605296</v>
      </c>
      <c r="D262">
        <v>341368</v>
      </c>
      <c r="E262">
        <f t="shared" si="9"/>
        <v>341368</v>
      </c>
      <c r="F262" s="2">
        <v>308445</v>
      </c>
      <c r="T262" s="4">
        <v>341400</v>
      </c>
    </row>
    <row r="263" spans="1:20" hidden="1" x14ac:dyDescent="0.3">
      <c r="A263">
        <v>605390</v>
      </c>
      <c r="B263">
        <f>VLOOKUP(A263, escolas_info!D:D, 1, FALSE)</f>
        <v>605390</v>
      </c>
      <c r="C263">
        <f t="shared" si="8"/>
        <v>605390</v>
      </c>
      <c r="D263">
        <v>341370</v>
      </c>
      <c r="E263">
        <f t="shared" si="9"/>
        <v>341370</v>
      </c>
      <c r="F263" s="2">
        <v>1503436</v>
      </c>
      <c r="T263" s="4">
        <v>341411</v>
      </c>
    </row>
    <row r="264" spans="1:20" hidden="1" x14ac:dyDescent="0.3">
      <c r="A264">
        <v>606992</v>
      </c>
      <c r="B264">
        <f>VLOOKUP(A264, escolas_info!D:D, 1, FALSE)</f>
        <v>606992</v>
      </c>
      <c r="C264">
        <f t="shared" si="8"/>
        <v>606992</v>
      </c>
      <c r="D264">
        <v>341381</v>
      </c>
      <c r="E264">
        <f t="shared" si="9"/>
        <v>341381</v>
      </c>
      <c r="F264" s="2">
        <v>1207010</v>
      </c>
      <c r="T264" s="4">
        <v>341423</v>
      </c>
    </row>
    <row r="265" spans="1:20" hidden="1" x14ac:dyDescent="0.3">
      <c r="A265">
        <v>607001</v>
      </c>
      <c r="B265">
        <f>VLOOKUP(A265, escolas_info!D:D, 1, FALSE)</f>
        <v>607001</v>
      </c>
      <c r="C265">
        <f t="shared" si="8"/>
        <v>607001</v>
      </c>
      <c r="D265">
        <v>341393</v>
      </c>
      <c r="E265">
        <f t="shared" si="9"/>
        <v>341393</v>
      </c>
      <c r="F265" s="2">
        <v>1207287</v>
      </c>
      <c r="T265" s="4">
        <v>341435</v>
      </c>
    </row>
    <row r="266" spans="1:20" x14ac:dyDescent="0.3">
      <c r="A266">
        <v>607567</v>
      </c>
      <c r="B266" t="e">
        <f>VLOOKUP(A266, escolas_info!D:D, 1, FALSE)</f>
        <v>#N/A</v>
      </c>
      <c r="C266" t="e">
        <f t="shared" si="8"/>
        <v>#N/A</v>
      </c>
      <c r="D266">
        <v>341400</v>
      </c>
      <c r="E266">
        <f t="shared" si="9"/>
        <v>341400</v>
      </c>
      <c r="F266" s="2">
        <v>808032</v>
      </c>
      <c r="T266" s="5">
        <v>341447</v>
      </c>
    </row>
    <row r="267" spans="1:20" x14ac:dyDescent="0.3">
      <c r="A267">
        <v>608711</v>
      </c>
      <c r="B267" t="e">
        <f>VLOOKUP(A267, escolas_info!D:D, 1, FALSE)</f>
        <v>#N/A</v>
      </c>
      <c r="C267" t="e">
        <f t="shared" si="8"/>
        <v>#N/A</v>
      </c>
      <c r="D267">
        <v>341411</v>
      </c>
      <c r="E267">
        <f t="shared" si="9"/>
        <v>341411</v>
      </c>
      <c r="F267" s="2">
        <v>603355</v>
      </c>
      <c r="T267" s="4">
        <v>341460</v>
      </c>
    </row>
    <row r="268" spans="1:20" hidden="1" x14ac:dyDescent="0.3">
      <c r="A268">
        <v>609579</v>
      </c>
      <c r="B268">
        <f>VLOOKUP(A268, escolas_info!D:D, 1, FALSE)</f>
        <v>609579</v>
      </c>
      <c r="C268">
        <f t="shared" si="8"/>
        <v>609579</v>
      </c>
      <c r="D268">
        <v>341423</v>
      </c>
      <c r="E268">
        <f t="shared" si="9"/>
        <v>341423</v>
      </c>
      <c r="F268" s="2">
        <v>1106805</v>
      </c>
      <c r="T268" s="4">
        <v>341472</v>
      </c>
    </row>
    <row r="269" spans="1:20" hidden="1" x14ac:dyDescent="0.3">
      <c r="A269">
        <v>609819</v>
      </c>
      <c r="B269">
        <f>VLOOKUP(A269, escolas_info!D:D, 1, FALSE)</f>
        <v>609819</v>
      </c>
      <c r="C269">
        <f t="shared" si="8"/>
        <v>609819</v>
      </c>
      <c r="D269">
        <v>341435</v>
      </c>
      <c r="E269">
        <f t="shared" si="9"/>
        <v>341435</v>
      </c>
      <c r="F269" s="2">
        <v>805585</v>
      </c>
      <c r="T269" s="4">
        <v>341502</v>
      </c>
    </row>
    <row r="270" spans="1:20" hidden="1" x14ac:dyDescent="0.3">
      <c r="A270">
        <v>610020</v>
      </c>
      <c r="B270">
        <f>VLOOKUP(A270, escolas_info!D:D, 1, FALSE)</f>
        <v>610020</v>
      </c>
      <c r="C270">
        <f t="shared" si="8"/>
        <v>610020</v>
      </c>
      <c r="D270" s="2">
        <v>341447</v>
      </c>
      <c r="E270">
        <f t="shared" si="9"/>
        <v>341447</v>
      </c>
      <c r="F270" t="e">
        <v>#N/A</v>
      </c>
      <c r="T270" s="5">
        <v>341514</v>
      </c>
    </row>
    <row r="271" spans="1:20" hidden="1" x14ac:dyDescent="0.3">
      <c r="A271">
        <v>610035</v>
      </c>
      <c r="B271">
        <f>VLOOKUP(A271, escolas_info!D:D, 1, FALSE)</f>
        <v>610035</v>
      </c>
      <c r="C271">
        <f t="shared" si="8"/>
        <v>610035</v>
      </c>
      <c r="D271">
        <v>341460</v>
      </c>
      <c r="E271">
        <f t="shared" si="9"/>
        <v>341460</v>
      </c>
      <c r="F271" s="2">
        <v>1106841</v>
      </c>
      <c r="T271" s="4">
        <v>341526</v>
      </c>
    </row>
    <row r="272" spans="1:20" hidden="1" x14ac:dyDescent="0.3">
      <c r="A272">
        <v>610807</v>
      </c>
      <c r="B272">
        <f>VLOOKUP(A272, escolas_info!D:D, 1, FALSE)</f>
        <v>610807</v>
      </c>
      <c r="C272">
        <f t="shared" si="8"/>
        <v>610807</v>
      </c>
      <c r="D272">
        <v>341472</v>
      </c>
      <c r="E272">
        <f t="shared" si="9"/>
        <v>341472</v>
      </c>
      <c r="F272" s="2">
        <v>109663</v>
      </c>
      <c r="T272" s="5">
        <v>341538</v>
      </c>
    </row>
    <row r="273" spans="1:20" hidden="1" x14ac:dyDescent="0.3">
      <c r="A273">
        <v>610991</v>
      </c>
      <c r="B273">
        <f>VLOOKUP(A273, escolas_info!D:D, 1, FALSE)</f>
        <v>610991</v>
      </c>
      <c r="C273">
        <f t="shared" si="8"/>
        <v>610991</v>
      </c>
      <c r="D273">
        <v>341502</v>
      </c>
      <c r="E273">
        <f t="shared" si="9"/>
        <v>341502</v>
      </c>
      <c r="F273" s="2">
        <v>1111883</v>
      </c>
      <c r="T273" s="4">
        <v>341540</v>
      </c>
    </row>
    <row r="274" spans="1:20" hidden="1" x14ac:dyDescent="0.3">
      <c r="A274">
        <v>611009</v>
      </c>
      <c r="B274">
        <f>VLOOKUP(A274, escolas_info!D:D, 1, FALSE)</f>
        <v>611009</v>
      </c>
      <c r="C274">
        <f t="shared" si="8"/>
        <v>611009</v>
      </c>
      <c r="D274" s="2">
        <v>341514</v>
      </c>
      <c r="E274">
        <f t="shared" si="9"/>
        <v>341514</v>
      </c>
      <c r="F274" t="e">
        <v>#N/A</v>
      </c>
      <c r="T274" s="4">
        <v>341551</v>
      </c>
    </row>
    <row r="275" spans="1:20" hidden="1" x14ac:dyDescent="0.3">
      <c r="A275">
        <v>611698</v>
      </c>
      <c r="B275">
        <f>VLOOKUP(A275, escolas_info!D:D, 1, FALSE)</f>
        <v>611698</v>
      </c>
      <c r="C275">
        <f t="shared" si="8"/>
        <v>611698</v>
      </c>
      <c r="D275">
        <v>341526</v>
      </c>
      <c r="E275">
        <f t="shared" si="9"/>
        <v>341526</v>
      </c>
      <c r="F275" s="2">
        <v>1106123</v>
      </c>
      <c r="T275" s="4">
        <v>341575</v>
      </c>
    </row>
    <row r="276" spans="1:20" hidden="1" x14ac:dyDescent="0.3">
      <c r="A276">
        <v>611850</v>
      </c>
      <c r="B276">
        <f>VLOOKUP(A276, escolas_info!D:D, 1, FALSE)</f>
        <v>611850</v>
      </c>
      <c r="C276">
        <f t="shared" si="8"/>
        <v>611850</v>
      </c>
      <c r="D276" s="2">
        <v>341538</v>
      </c>
      <c r="E276">
        <f t="shared" si="9"/>
        <v>341538</v>
      </c>
      <c r="F276" t="e">
        <v>#N/A</v>
      </c>
      <c r="T276" s="4">
        <v>341587</v>
      </c>
    </row>
    <row r="277" spans="1:20" hidden="1" x14ac:dyDescent="0.3">
      <c r="A277">
        <v>611865</v>
      </c>
      <c r="B277">
        <f>VLOOKUP(A277, escolas_info!D:D, 1, FALSE)</f>
        <v>611865</v>
      </c>
      <c r="C277">
        <f t="shared" si="8"/>
        <v>611865</v>
      </c>
      <c r="D277">
        <v>341540</v>
      </c>
      <c r="E277">
        <f t="shared" si="9"/>
        <v>341540</v>
      </c>
      <c r="F277" s="2">
        <v>303210</v>
      </c>
      <c r="T277" s="4">
        <v>341599</v>
      </c>
    </row>
    <row r="278" spans="1:20" hidden="1" x14ac:dyDescent="0.3">
      <c r="A278">
        <v>612842</v>
      </c>
      <c r="B278">
        <f>VLOOKUP(A278, escolas_info!D:D, 1, FALSE)</f>
        <v>612842</v>
      </c>
      <c r="C278">
        <f t="shared" si="8"/>
        <v>612842</v>
      </c>
      <c r="D278">
        <v>341551</v>
      </c>
      <c r="E278">
        <f t="shared" si="9"/>
        <v>341551</v>
      </c>
      <c r="F278" s="2">
        <v>1312592</v>
      </c>
      <c r="T278" s="4">
        <v>341605</v>
      </c>
    </row>
    <row r="279" spans="1:20" hidden="1" x14ac:dyDescent="0.3">
      <c r="A279">
        <v>613159</v>
      </c>
      <c r="B279">
        <f>VLOOKUP(A279, escolas_info!D:D, 1, FALSE)</f>
        <v>613159</v>
      </c>
      <c r="C279">
        <f t="shared" si="8"/>
        <v>613159</v>
      </c>
      <c r="D279">
        <v>341575</v>
      </c>
      <c r="E279">
        <f t="shared" si="9"/>
        <v>341575</v>
      </c>
      <c r="F279" s="2">
        <v>1609802</v>
      </c>
      <c r="T279" s="4">
        <v>341617</v>
      </c>
    </row>
    <row r="280" spans="1:20" hidden="1" x14ac:dyDescent="0.3">
      <c r="A280">
        <v>613180</v>
      </c>
      <c r="B280">
        <f>VLOOKUP(A280, escolas_info!D:D, 1, FALSE)</f>
        <v>613180</v>
      </c>
      <c r="C280">
        <f t="shared" si="8"/>
        <v>613180</v>
      </c>
      <c r="D280">
        <v>341587</v>
      </c>
      <c r="E280">
        <f t="shared" si="9"/>
        <v>341587</v>
      </c>
      <c r="F280" s="2">
        <v>303120</v>
      </c>
      <c r="T280" s="4">
        <v>341629</v>
      </c>
    </row>
    <row r="281" spans="1:20" hidden="1" x14ac:dyDescent="0.3">
      <c r="A281">
        <v>614467</v>
      </c>
      <c r="B281">
        <f>VLOOKUP(A281, escolas_info!D:D, 1, FALSE)</f>
        <v>614467</v>
      </c>
      <c r="C281">
        <f t="shared" si="8"/>
        <v>614467</v>
      </c>
      <c r="D281">
        <v>341599</v>
      </c>
      <c r="E281">
        <f t="shared" si="9"/>
        <v>341599</v>
      </c>
      <c r="F281" s="2">
        <v>1001452</v>
      </c>
      <c r="T281" s="4">
        <v>341630</v>
      </c>
    </row>
    <row r="282" spans="1:20" x14ac:dyDescent="0.3">
      <c r="A282">
        <v>615185</v>
      </c>
      <c r="B282" t="e">
        <f>VLOOKUP(A282, escolas_info!D:D, 1, FALSE)</f>
        <v>#N/A</v>
      </c>
      <c r="C282" t="e">
        <f t="shared" si="8"/>
        <v>#N/A</v>
      </c>
      <c r="D282">
        <v>341605</v>
      </c>
      <c r="E282">
        <f t="shared" si="9"/>
        <v>341605</v>
      </c>
      <c r="F282" s="2">
        <v>1316517</v>
      </c>
      <c r="T282" s="4">
        <v>341642</v>
      </c>
    </row>
    <row r="283" spans="1:20" hidden="1" x14ac:dyDescent="0.3">
      <c r="A283">
        <v>615733</v>
      </c>
      <c r="B283">
        <f>VLOOKUP(A283, escolas_info!D:D, 1, FALSE)</f>
        <v>615733</v>
      </c>
      <c r="C283">
        <f t="shared" si="8"/>
        <v>615733</v>
      </c>
      <c r="D283">
        <v>341617</v>
      </c>
      <c r="E283">
        <f t="shared" si="9"/>
        <v>341617</v>
      </c>
      <c r="F283" s="2">
        <v>1105597</v>
      </c>
      <c r="T283" s="4">
        <v>341654</v>
      </c>
    </row>
    <row r="284" spans="1:20" hidden="1" x14ac:dyDescent="0.3">
      <c r="A284">
        <v>616029</v>
      </c>
      <c r="B284">
        <f>VLOOKUP(A284, escolas_info!D:D, 1, FALSE)</f>
        <v>616029</v>
      </c>
      <c r="C284">
        <f t="shared" si="8"/>
        <v>616029</v>
      </c>
      <c r="D284">
        <v>341629</v>
      </c>
      <c r="E284">
        <f t="shared" si="9"/>
        <v>341629</v>
      </c>
      <c r="F284" s="2">
        <v>305314</v>
      </c>
      <c r="T284" s="5">
        <v>341666</v>
      </c>
    </row>
    <row r="285" spans="1:20" x14ac:dyDescent="0.3">
      <c r="A285">
        <v>616392</v>
      </c>
      <c r="B285" t="e">
        <f>VLOOKUP(A285, escolas_info!D:D, 1, FALSE)</f>
        <v>#N/A</v>
      </c>
      <c r="C285" t="e">
        <f t="shared" si="8"/>
        <v>#N/A</v>
      </c>
      <c r="D285">
        <v>341630</v>
      </c>
      <c r="E285">
        <f t="shared" si="9"/>
        <v>341630</v>
      </c>
      <c r="F285" s="2">
        <v>1113120</v>
      </c>
      <c r="T285" s="5">
        <v>341678</v>
      </c>
    </row>
    <row r="286" spans="1:20" hidden="1" x14ac:dyDescent="0.3">
      <c r="A286">
        <v>617192</v>
      </c>
      <c r="B286">
        <f>VLOOKUP(A286, escolas_info!D:D, 1, FALSE)</f>
        <v>617192</v>
      </c>
      <c r="C286">
        <f t="shared" si="8"/>
        <v>617192</v>
      </c>
      <c r="D286">
        <v>341642</v>
      </c>
      <c r="E286">
        <f t="shared" si="9"/>
        <v>341642</v>
      </c>
      <c r="F286" s="2">
        <v>1107453</v>
      </c>
      <c r="T286" s="4">
        <v>341680</v>
      </c>
    </row>
    <row r="287" spans="1:20" hidden="1" x14ac:dyDescent="0.3">
      <c r="A287">
        <v>701167</v>
      </c>
      <c r="B287">
        <f>VLOOKUP(A287, escolas_info!D:D, 1, FALSE)</f>
        <v>701167</v>
      </c>
      <c r="C287">
        <f t="shared" si="8"/>
        <v>701167</v>
      </c>
      <c r="D287">
        <v>341654</v>
      </c>
      <c r="E287">
        <f t="shared" si="9"/>
        <v>341654</v>
      </c>
      <c r="F287" s="2">
        <v>1317689</v>
      </c>
      <c r="T287" s="4">
        <v>341691</v>
      </c>
    </row>
    <row r="288" spans="1:20" hidden="1" x14ac:dyDescent="0.3">
      <c r="A288">
        <v>702889</v>
      </c>
      <c r="B288">
        <f>VLOOKUP(A288, escolas_info!D:D, 1, FALSE)</f>
        <v>702889</v>
      </c>
      <c r="C288">
        <f t="shared" si="8"/>
        <v>702889</v>
      </c>
      <c r="D288" s="2">
        <v>341666</v>
      </c>
      <c r="E288">
        <f t="shared" si="9"/>
        <v>341666</v>
      </c>
      <c r="F288" t="e">
        <v>#N/A</v>
      </c>
      <c r="T288" s="4">
        <v>341710</v>
      </c>
    </row>
    <row r="289" spans="1:20" hidden="1" x14ac:dyDescent="0.3">
      <c r="A289">
        <v>703591</v>
      </c>
      <c r="B289">
        <f>VLOOKUP(A289, escolas_info!D:D, 1, FALSE)</f>
        <v>703591</v>
      </c>
      <c r="C289">
        <f t="shared" si="8"/>
        <v>703591</v>
      </c>
      <c r="D289" s="2">
        <v>341678</v>
      </c>
      <c r="E289">
        <f t="shared" si="9"/>
        <v>341678</v>
      </c>
      <c r="F289" t="e">
        <v>#N/A</v>
      </c>
      <c r="T289" s="4">
        <v>341721</v>
      </c>
    </row>
    <row r="290" spans="1:20" hidden="1" x14ac:dyDescent="0.3">
      <c r="A290">
        <v>704719</v>
      </c>
      <c r="B290">
        <f>VLOOKUP(A290, escolas_info!D:D, 1, FALSE)</f>
        <v>704719</v>
      </c>
      <c r="C290">
        <f t="shared" si="8"/>
        <v>704719</v>
      </c>
      <c r="D290">
        <v>341680</v>
      </c>
      <c r="E290">
        <f t="shared" si="9"/>
        <v>341680</v>
      </c>
      <c r="F290" s="2">
        <v>1304335</v>
      </c>
      <c r="T290" s="5">
        <v>341733</v>
      </c>
    </row>
    <row r="291" spans="1:20" hidden="1" x14ac:dyDescent="0.3">
      <c r="A291">
        <v>705009</v>
      </c>
      <c r="B291">
        <f>VLOOKUP(A291, escolas_info!D:D, 1, FALSE)</f>
        <v>705009</v>
      </c>
      <c r="C291">
        <f t="shared" si="8"/>
        <v>705009</v>
      </c>
      <c r="D291">
        <v>341691</v>
      </c>
      <c r="E291">
        <f t="shared" si="9"/>
        <v>341691</v>
      </c>
      <c r="F291" s="2">
        <v>302238</v>
      </c>
      <c r="T291" s="4">
        <v>341745</v>
      </c>
    </row>
    <row r="292" spans="1:20" hidden="1" x14ac:dyDescent="0.3">
      <c r="A292">
        <v>705306</v>
      </c>
      <c r="B292">
        <f>VLOOKUP(A292, escolas_info!D:D, 1, FALSE)</f>
        <v>705306</v>
      </c>
      <c r="C292">
        <f t="shared" si="8"/>
        <v>705306</v>
      </c>
      <c r="D292">
        <v>341710</v>
      </c>
      <c r="E292">
        <f t="shared" si="9"/>
        <v>341710</v>
      </c>
      <c r="F292" s="2">
        <v>1823994</v>
      </c>
      <c r="T292" s="4">
        <v>341757</v>
      </c>
    </row>
    <row r="293" spans="1:20" x14ac:dyDescent="0.3">
      <c r="A293">
        <v>705389</v>
      </c>
      <c r="B293" t="e">
        <f>VLOOKUP(A293, escolas_info!D:D, 1, FALSE)</f>
        <v>#N/A</v>
      </c>
      <c r="C293" t="e">
        <f t="shared" si="8"/>
        <v>#N/A</v>
      </c>
      <c r="D293">
        <v>341721</v>
      </c>
      <c r="E293">
        <f t="shared" si="9"/>
        <v>341721</v>
      </c>
      <c r="F293" s="2">
        <v>1418940</v>
      </c>
      <c r="T293" s="4">
        <v>341769</v>
      </c>
    </row>
    <row r="294" spans="1:20" hidden="1" x14ac:dyDescent="0.3">
      <c r="A294">
        <v>705644</v>
      </c>
      <c r="B294">
        <f>VLOOKUP(A294, escolas_info!D:D, 1, FALSE)</f>
        <v>705644</v>
      </c>
      <c r="C294">
        <f t="shared" si="8"/>
        <v>705644</v>
      </c>
      <c r="D294" s="2">
        <v>341733</v>
      </c>
      <c r="E294">
        <f t="shared" si="9"/>
        <v>341733</v>
      </c>
      <c r="F294" t="e">
        <v>#N/A</v>
      </c>
      <c r="T294" s="4">
        <v>341770</v>
      </c>
    </row>
    <row r="295" spans="1:20" hidden="1" x14ac:dyDescent="0.3">
      <c r="A295">
        <v>705740</v>
      </c>
      <c r="B295">
        <f>VLOOKUP(A295, escolas_info!D:D, 1, FALSE)</f>
        <v>705740</v>
      </c>
      <c r="C295">
        <f t="shared" si="8"/>
        <v>705740</v>
      </c>
      <c r="D295">
        <v>341745</v>
      </c>
      <c r="E295">
        <f t="shared" si="9"/>
        <v>341745</v>
      </c>
      <c r="F295" s="2">
        <v>1823567</v>
      </c>
      <c r="T295" s="5">
        <v>341782</v>
      </c>
    </row>
    <row r="296" spans="1:20" x14ac:dyDescent="0.3">
      <c r="A296">
        <v>706800</v>
      </c>
      <c r="B296" t="e">
        <f>VLOOKUP(A296, escolas_info!D:D, 1, FALSE)</f>
        <v>#N/A</v>
      </c>
      <c r="C296" t="e">
        <f t="shared" si="8"/>
        <v>#N/A</v>
      </c>
      <c r="D296">
        <v>341757</v>
      </c>
      <c r="E296">
        <f t="shared" si="9"/>
        <v>341757</v>
      </c>
      <c r="F296" s="2">
        <v>603775</v>
      </c>
      <c r="T296" s="4">
        <v>341812</v>
      </c>
    </row>
    <row r="297" spans="1:20" hidden="1" x14ac:dyDescent="0.3">
      <c r="A297">
        <v>707735</v>
      </c>
      <c r="B297">
        <f>VLOOKUP(A297, escolas_info!D:D, 1, FALSE)</f>
        <v>707735</v>
      </c>
      <c r="C297">
        <f t="shared" si="8"/>
        <v>707735</v>
      </c>
      <c r="D297">
        <v>341769</v>
      </c>
      <c r="E297">
        <f t="shared" si="9"/>
        <v>341769</v>
      </c>
      <c r="F297" s="2">
        <v>1312840</v>
      </c>
      <c r="T297" s="4">
        <v>341824</v>
      </c>
    </row>
    <row r="298" spans="1:20" hidden="1" x14ac:dyDescent="0.3">
      <c r="A298">
        <v>708504</v>
      </c>
      <c r="B298">
        <f>VLOOKUP(A298, escolas_info!D:D, 1, FALSE)</f>
        <v>708504</v>
      </c>
      <c r="C298">
        <f t="shared" si="8"/>
        <v>708504</v>
      </c>
      <c r="D298">
        <v>341770</v>
      </c>
      <c r="E298">
        <f t="shared" si="9"/>
        <v>341770</v>
      </c>
      <c r="F298" s="2">
        <v>1107235</v>
      </c>
      <c r="T298" s="4">
        <v>341836</v>
      </c>
    </row>
    <row r="299" spans="1:20" hidden="1" x14ac:dyDescent="0.3">
      <c r="A299">
        <v>709026</v>
      </c>
      <c r="B299">
        <f>VLOOKUP(A299, escolas_info!D:D, 1, FALSE)</f>
        <v>709026</v>
      </c>
      <c r="C299">
        <f t="shared" si="8"/>
        <v>709026</v>
      </c>
      <c r="D299" s="2">
        <v>341782</v>
      </c>
      <c r="E299">
        <f t="shared" si="9"/>
        <v>341782</v>
      </c>
      <c r="F299" t="e">
        <v>#N/A</v>
      </c>
      <c r="T299" s="4">
        <v>341848</v>
      </c>
    </row>
    <row r="300" spans="1:20" hidden="1" x14ac:dyDescent="0.3">
      <c r="A300">
        <v>710605</v>
      </c>
      <c r="B300">
        <f>VLOOKUP(A300, escolas_info!D:D, 1, FALSE)</f>
        <v>710605</v>
      </c>
      <c r="C300">
        <f t="shared" si="8"/>
        <v>710605</v>
      </c>
      <c r="D300">
        <v>341812</v>
      </c>
      <c r="E300">
        <f t="shared" si="9"/>
        <v>341812</v>
      </c>
      <c r="F300" s="2">
        <v>1506629</v>
      </c>
      <c r="T300" s="4">
        <v>341861</v>
      </c>
    </row>
    <row r="301" spans="1:20" x14ac:dyDescent="0.3">
      <c r="A301">
        <v>711254</v>
      </c>
      <c r="B301" t="e">
        <f>VLOOKUP(A301, escolas_info!D:D, 1, FALSE)</f>
        <v>#N/A</v>
      </c>
      <c r="C301" t="e">
        <f t="shared" si="8"/>
        <v>#N/A</v>
      </c>
      <c r="D301">
        <v>341824</v>
      </c>
      <c r="E301">
        <f t="shared" si="9"/>
        <v>341824</v>
      </c>
      <c r="F301" s="2">
        <v>1712854</v>
      </c>
      <c r="T301" s="4">
        <v>341873</v>
      </c>
    </row>
    <row r="302" spans="1:20" x14ac:dyDescent="0.3">
      <c r="A302">
        <v>712269</v>
      </c>
      <c r="B302" t="e">
        <f>VLOOKUP(A302, escolas_info!D:D, 1, FALSE)</f>
        <v>#N/A</v>
      </c>
      <c r="C302" t="e">
        <f t="shared" si="8"/>
        <v>#N/A</v>
      </c>
      <c r="D302">
        <v>341836</v>
      </c>
      <c r="E302">
        <f t="shared" si="9"/>
        <v>341836</v>
      </c>
      <c r="F302" s="2">
        <v>1508395</v>
      </c>
      <c r="T302" s="5">
        <v>341885</v>
      </c>
    </row>
    <row r="303" spans="1:20" x14ac:dyDescent="0.3">
      <c r="A303">
        <v>712805</v>
      </c>
      <c r="B303" t="e">
        <f>VLOOKUP(A303, escolas_info!D:D, 1, FALSE)</f>
        <v>#N/A</v>
      </c>
      <c r="C303" t="e">
        <f t="shared" si="8"/>
        <v>#N/A</v>
      </c>
      <c r="D303">
        <v>341848</v>
      </c>
      <c r="E303">
        <f t="shared" si="9"/>
        <v>341848</v>
      </c>
      <c r="F303" s="2">
        <v>1214630</v>
      </c>
      <c r="T303" s="5">
        <v>341897</v>
      </c>
    </row>
    <row r="304" spans="1:20" hidden="1" x14ac:dyDescent="0.3">
      <c r="A304">
        <v>713124</v>
      </c>
      <c r="B304">
        <f>VLOOKUP(A304, escolas_info!D:D, 1, FALSE)</f>
        <v>713124</v>
      </c>
      <c r="C304">
        <f t="shared" si="8"/>
        <v>713124</v>
      </c>
      <c r="D304">
        <v>341861</v>
      </c>
      <c r="E304">
        <f t="shared" si="9"/>
        <v>341861</v>
      </c>
      <c r="F304" s="2">
        <v>105232</v>
      </c>
      <c r="T304" s="5">
        <v>341903</v>
      </c>
    </row>
    <row r="305" spans="1:20" hidden="1" x14ac:dyDescent="0.3">
      <c r="A305">
        <v>713804</v>
      </c>
      <c r="B305">
        <f>VLOOKUP(A305, escolas_info!D:D, 1, FALSE)</f>
        <v>713804</v>
      </c>
      <c r="C305">
        <f t="shared" si="8"/>
        <v>713804</v>
      </c>
      <c r="D305">
        <v>341873</v>
      </c>
      <c r="E305">
        <f t="shared" si="9"/>
        <v>341873</v>
      </c>
      <c r="F305" s="2">
        <v>308432</v>
      </c>
      <c r="T305" s="4">
        <v>341915</v>
      </c>
    </row>
    <row r="306" spans="1:20" x14ac:dyDescent="0.3">
      <c r="A306">
        <v>714910</v>
      </c>
      <c r="B306" t="e">
        <f>VLOOKUP(A306, escolas_info!D:D, 1, FALSE)</f>
        <v>#N/A</v>
      </c>
      <c r="C306" t="e">
        <f t="shared" si="8"/>
        <v>#N/A</v>
      </c>
      <c r="D306" s="2">
        <v>341885</v>
      </c>
      <c r="E306">
        <f t="shared" si="9"/>
        <v>341885</v>
      </c>
      <c r="F306" t="e">
        <v>#N/A</v>
      </c>
      <c r="T306" s="5">
        <v>341927</v>
      </c>
    </row>
    <row r="307" spans="1:20" hidden="1" x14ac:dyDescent="0.3">
      <c r="A307">
        <v>801001</v>
      </c>
      <c r="B307">
        <f>VLOOKUP(A307, escolas_info!D:D, 1, FALSE)</f>
        <v>801001</v>
      </c>
      <c r="C307">
        <f t="shared" si="8"/>
        <v>801001</v>
      </c>
      <c r="D307" s="2">
        <v>341897</v>
      </c>
      <c r="E307">
        <f t="shared" si="9"/>
        <v>341897</v>
      </c>
      <c r="F307" t="e">
        <v>#N/A</v>
      </c>
      <c r="T307" s="5">
        <v>341940</v>
      </c>
    </row>
    <row r="308" spans="1:20" hidden="1" x14ac:dyDescent="0.3">
      <c r="A308">
        <v>801532</v>
      </c>
      <c r="B308">
        <f>VLOOKUP(A308, escolas_info!D:D, 1, FALSE)</f>
        <v>801532</v>
      </c>
      <c r="C308">
        <f t="shared" si="8"/>
        <v>801532</v>
      </c>
      <c r="D308" s="2">
        <v>341903</v>
      </c>
      <c r="E308">
        <f t="shared" si="9"/>
        <v>341903</v>
      </c>
      <c r="F308" t="e">
        <v>#N/A</v>
      </c>
      <c r="T308" s="5">
        <v>341952</v>
      </c>
    </row>
    <row r="309" spans="1:20" hidden="1" x14ac:dyDescent="0.3">
      <c r="A309">
        <v>801596</v>
      </c>
      <c r="B309">
        <f>VLOOKUP(A309, escolas_info!D:D, 1, FALSE)</f>
        <v>801596</v>
      </c>
      <c r="C309">
        <f t="shared" si="8"/>
        <v>801596</v>
      </c>
      <c r="D309">
        <v>341915</v>
      </c>
      <c r="E309">
        <f t="shared" si="9"/>
        <v>341915</v>
      </c>
      <c r="F309" s="2">
        <v>312746</v>
      </c>
      <c r="T309" s="4">
        <v>341964</v>
      </c>
    </row>
    <row r="310" spans="1:20" hidden="1" x14ac:dyDescent="0.3">
      <c r="A310">
        <v>801667</v>
      </c>
      <c r="B310">
        <f>VLOOKUP(A310, escolas_info!D:D, 1, FALSE)</f>
        <v>801667</v>
      </c>
      <c r="C310">
        <f t="shared" si="8"/>
        <v>801667</v>
      </c>
      <c r="D310" s="2">
        <v>341927</v>
      </c>
      <c r="E310">
        <f t="shared" si="9"/>
        <v>341927</v>
      </c>
      <c r="F310" t="e">
        <v>#N/A</v>
      </c>
      <c r="T310" s="4">
        <v>341976</v>
      </c>
    </row>
    <row r="311" spans="1:20" x14ac:dyDescent="0.3">
      <c r="A311">
        <v>801790</v>
      </c>
      <c r="B311">
        <f>VLOOKUP(A311, escolas_info!D:D, 1, FALSE)</f>
        <v>801790</v>
      </c>
      <c r="C311" t="e">
        <f t="shared" si="8"/>
        <v>#N/A</v>
      </c>
      <c r="D311" s="2">
        <v>341940</v>
      </c>
      <c r="E311">
        <f t="shared" si="9"/>
        <v>341940</v>
      </c>
      <c r="F311" t="e">
        <v>#N/A</v>
      </c>
      <c r="T311" s="4">
        <v>341988</v>
      </c>
    </row>
    <row r="312" spans="1:20" hidden="1" x14ac:dyDescent="0.3">
      <c r="A312">
        <v>801888</v>
      </c>
      <c r="B312">
        <f>VLOOKUP(A312, escolas_info!D:D, 1, FALSE)</f>
        <v>801888</v>
      </c>
      <c r="C312">
        <f t="shared" si="8"/>
        <v>801888</v>
      </c>
      <c r="D312" s="2">
        <v>341952</v>
      </c>
      <c r="E312">
        <f t="shared" si="9"/>
        <v>341952</v>
      </c>
      <c r="F312" t="e">
        <v>#N/A</v>
      </c>
      <c r="T312" s="5">
        <v>341990</v>
      </c>
    </row>
    <row r="313" spans="1:20" hidden="1" x14ac:dyDescent="0.3">
      <c r="A313">
        <v>802696</v>
      </c>
      <c r="B313">
        <f>VLOOKUP(A313, escolas_info!D:D, 1, FALSE)</f>
        <v>802696</v>
      </c>
      <c r="C313">
        <f t="shared" si="8"/>
        <v>802696</v>
      </c>
      <c r="D313">
        <v>341964</v>
      </c>
      <c r="E313">
        <f t="shared" si="9"/>
        <v>341964</v>
      </c>
      <c r="F313" s="2">
        <v>808923</v>
      </c>
      <c r="T313" s="4">
        <v>342014</v>
      </c>
    </row>
    <row r="314" spans="1:20" hidden="1" x14ac:dyDescent="0.3">
      <c r="A314">
        <v>803258</v>
      </c>
      <c r="B314">
        <f>VLOOKUP(A314, escolas_info!D:D, 1, FALSE)</f>
        <v>803258</v>
      </c>
      <c r="C314">
        <f t="shared" si="8"/>
        <v>803258</v>
      </c>
      <c r="D314">
        <v>341976</v>
      </c>
      <c r="E314">
        <f t="shared" si="9"/>
        <v>341976</v>
      </c>
      <c r="F314" s="2">
        <v>1107534</v>
      </c>
      <c r="T314" s="4">
        <v>342026</v>
      </c>
    </row>
    <row r="315" spans="1:20" hidden="1" x14ac:dyDescent="0.3">
      <c r="A315">
        <v>804973</v>
      </c>
      <c r="B315">
        <f>VLOOKUP(A315, escolas_info!D:D, 1, FALSE)</f>
        <v>804973</v>
      </c>
      <c r="C315">
        <f t="shared" si="8"/>
        <v>804973</v>
      </c>
      <c r="D315">
        <v>341988</v>
      </c>
      <c r="E315">
        <f t="shared" si="9"/>
        <v>341988</v>
      </c>
      <c r="F315" s="2">
        <v>1107864</v>
      </c>
      <c r="T315" s="4">
        <v>342038</v>
      </c>
    </row>
    <row r="316" spans="1:20" hidden="1" x14ac:dyDescent="0.3">
      <c r="A316">
        <v>805009</v>
      </c>
      <c r="B316">
        <f>VLOOKUP(A316, escolas_info!D:D, 1, FALSE)</f>
        <v>805009</v>
      </c>
      <c r="C316">
        <f t="shared" si="8"/>
        <v>805009</v>
      </c>
      <c r="D316" s="2">
        <v>341990</v>
      </c>
      <c r="E316">
        <f t="shared" si="9"/>
        <v>341990</v>
      </c>
      <c r="F316" s="2">
        <v>1305606</v>
      </c>
      <c r="T316" s="5">
        <v>342040</v>
      </c>
    </row>
    <row r="317" spans="1:20" hidden="1" x14ac:dyDescent="0.3">
      <c r="A317">
        <v>805100</v>
      </c>
      <c r="B317">
        <f>VLOOKUP(A317, escolas_info!D:D, 1, FALSE)</f>
        <v>805100</v>
      </c>
      <c r="C317">
        <f t="shared" si="8"/>
        <v>805100</v>
      </c>
      <c r="D317">
        <v>341990</v>
      </c>
      <c r="E317">
        <f t="shared" si="9"/>
        <v>341990</v>
      </c>
      <c r="F317" s="2">
        <v>1305606</v>
      </c>
      <c r="T317" s="4">
        <v>342051</v>
      </c>
    </row>
    <row r="318" spans="1:20" hidden="1" x14ac:dyDescent="0.3">
      <c r="A318">
        <v>805415</v>
      </c>
      <c r="B318">
        <f>VLOOKUP(A318, escolas_info!D:D, 1, FALSE)</f>
        <v>805415</v>
      </c>
      <c r="C318">
        <f t="shared" si="8"/>
        <v>805415</v>
      </c>
      <c r="D318">
        <v>342014</v>
      </c>
      <c r="E318">
        <f t="shared" si="9"/>
        <v>342014</v>
      </c>
      <c r="F318" s="2">
        <v>1106304</v>
      </c>
      <c r="T318" s="4">
        <v>342063</v>
      </c>
    </row>
    <row r="319" spans="1:20" hidden="1" x14ac:dyDescent="0.3">
      <c r="A319">
        <v>805473</v>
      </c>
      <c r="B319">
        <f>VLOOKUP(A319, escolas_info!D:D, 1, FALSE)</f>
        <v>805473</v>
      </c>
      <c r="C319">
        <f t="shared" si="8"/>
        <v>805473</v>
      </c>
      <c r="D319">
        <v>342026</v>
      </c>
      <c r="E319">
        <f t="shared" si="9"/>
        <v>342026</v>
      </c>
      <c r="F319" s="2">
        <v>1408875</v>
      </c>
      <c r="T319" s="4">
        <v>342075</v>
      </c>
    </row>
    <row r="320" spans="1:20" hidden="1" x14ac:dyDescent="0.3">
      <c r="A320">
        <v>805585</v>
      </c>
      <c r="B320">
        <f>VLOOKUP(A320, escolas_info!D:D, 1, FALSE)</f>
        <v>805585</v>
      </c>
      <c r="C320">
        <f t="shared" si="8"/>
        <v>805585</v>
      </c>
      <c r="D320">
        <v>342038</v>
      </c>
      <c r="E320">
        <f t="shared" si="9"/>
        <v>342038</v>
      </c>
      <c r="F320" s="2">
        <v>1106844</v>
      </c>
      <c r="T320" s="5">
        <v>342087</v>
      </c>
    </row>
    <row r="321" spans="1:20" hidden="1" x14ac:dyDescent="0.3">
      <c r="A321">
        <v>805660</v>
      </c>
      <c r="B321">
        <f>VLOOKUP(A321, escolas_info!D:D, 1, FALSE)</f>
        <v>805660</v>
      </c>
      <c r="C321">
        <f t="shared" si="8"/>
        <v>805660</v>
      </c>
      <c r="D321" s="2">
        <v>342040</v>
      </c>
      <c r="E321">
        <f t="shared" si="9"/>
        <v>342040</v>
      </c>
      <c r="F321" t="e">
        <v>#N/A</v>
      </c>
      <c r="T321" s="5">
        <v>342099</v>
      </c>
    </row>
    <row r="322" spans="1:20" hidden="1" x14ac:dyDescent="0.3">
      <c r="A322">
        <v>805823</v>
      </c>
      <c r="B322">
        <f>VLOOKUP(A322, escolas_info!D:D, 1, FALSE)</f>
        <v>805823</v>
      </c>
      <c r="C322">
        <f t="shared" si="8"/>
        <v>805823</v>
      </c>
      <c r="D322">
        <v>342051</v>
      </c>
      <c r="E322">
        <f t="shared" si="9"/>
        <v>342051</v>
      </c>
      <c r="F322" s="2">
        <v>1103488</v>
      </c>
      <c r="T322" s="4">
        <v>342105</v>
      </c>
    </row>
    <row r="323" spans="1:20" hidden="1" x14ac:dyDescent="0.3">
      <c r="A323">
        <v>806059</v>
      </c>
      <c r="B323">
        <f>VLOOKUP(A323, escolas_info!D:D, 1, FALSE)</f>
        <v>806059</v>
      </c>
      <c r="C323">
        <f t="shared" ref="C323:C386" si="10">VLOOKUP(A323,F:F,1,FALSE)</f>
        <v>806059</v>
      </c>
      <c r="D323">
        <v>342063</v>
      </c>
      <c r="E323">
        <f t="shared" ref="E323:E386" si="11">VLOOKUP(D323,T:T,1,FALSE)</f>
        <v>342063</v>
      </c>
      <c r="F323" s="2">
        <v>908063</v>
      </c>
      <c r="T323" s="4">
        <v>342117</v>
      </c>
    </row>
    <row r="324" spans="1:20" x14ac:dyDescent="0.3">
      <c r="A324">
        <v>806284</v>
      </c>
      <c r="B324" t="e">
        <f>VLOOKUP(A324, escolas_info!D:D, 1, FALSE)</f>
        <v>#N/A</v>
      </c>
      <c r="C324" t="e">
        <f t="shared" si="10"/>
        <v>#N/A</v>
      </c>
      <c r="D324">
        <v>342075</v>
      </c>
      <c r="E324">
        <f t="shared" si="11"/>
        <v>342075</v>
      </c>
      <c r="F324" s="2">
        <v>1106235</v>
      </c>
      <c r="T324" s="4">
        <v>342129</v>
      </c>
    </row>
    <row r="325" spans="1:20" hidden="1" x14ac:dyDescent="0.3">
      <c r="A325">
        <v>806296</v>
      </c>
      <c r="B325">
        <f>VLOOKUP(A325, escolas_info!D:D, 1, FALSE)</f>
        <v>806296</v>
      </c>
      <c r="C325">
        <f t="shared" si="10"/>
        <v>806296</v>
      </c>
      <c r="D325" s="2">
        <v>342087</v>
      </c>
      <c r="E325">
        <f t="shared" si="11"/>
        <v>342087</v>
      </c>
      <c r="F325" t="e">
        <v>#N/A</v>
      </c>
      <c r="T325" s="5">
        <v>342130</v>
      </c>
    </row>
    <row r="326" spans="1:20" hidden="1" x14ac:dyDescent="0.3">
      <c r="A326">
        <v>806719</v>
      </c>
      <c r="B326">
        <f>VLOOKUP(A326, escolas_info!D:D, 1, FALSE)</f>
        <v>806719</v>
      </c>
      <c r="C326">
        <f t="shared" si="10"/>
        <v>806719</v>
      </c>
      <c r="D326" s="2">
        <v>342099</v>
      </c>
      <c r="E326">
        <f t="shared" si="11"/>
        <v>342099</v>
      </c>
      <c r="F326" s="2">
        <v>1307787</v>
      </c>
      <c r="T326" s="4">
        <v>342142</v>
      </c>
    </row>
    <row r="327" spans="1:20" x14ac:dyDescent="0.3">
      <c r="A327">
        <v>807000</v>
      </c>
      <c r="B327" t="e">
        <f>VLOOKUP(A327, escolas_info!D:D, 1, FALSE)</f>
        <v>#N/A</v>
      </c>
      <c r="C327" t="e">
        <f t="shared" si="10"/>
        <v>#N/A</v>
      </c>
      <c r="D327">
        <v>342099</v>
      </c>
      <c r="E327">
        <f t="shared" si="11"/>
        <v>342099</v>
      </c>
      <c r="F327" s="2">
        <v>1307787</v>
      </c>
      <c r="T327" s="4">
        <v>342154</v>
      </c>
    </row>
    <row r="328" spans="1:20" x14ac:dyDescent="0.3">
      <c r="A328">
        <v>807008</v>
      </c>
      <c r="B328" t="e">
        <f>VLOOKUP(A328, escolas_info!D:D, 1, FALSE)</f>
        <v>#N/A</v>
      </c>
      <c r="C328" t="e">
        <f t="shared" si="10"/>
        <v>#N/A</v>
      </c>
      <c r="D328">
        <v>342105</v>
      </c>
      <c r="E328">
        <f t="shared" si="11"/>
        <v>342105</v>
      </c>
      <c r="F328" s="2">
        <v>1312563</v>
      </c>
      <c r="T328" s="5">
        <v>342166</v>
      </c>
    </row>
    <row r="329" spans="1:20" hidden="1" x14ac:dyDescent="0.3">
      <c r="A329">
        <v>808032</v>
      </c>
      <c r="B329">
        <f>VLOOKUP(A329, escolas_info!D:D, 1, FALSE)</f>
        <v>808032</v>
      </c>
      <c r="C329">
        <f t="shared" si="10"/>
        <v>808032</v>
      </c>
      <c r="D329">
        <v>342117</v>
      </c>
      <c r="E329">
        <f t="shared" si="11"/>
        <v>342117</v>
      </c>
      <c r="F329" s="2">
        <v>1107021</v>
      </c>
      <c r="T329" s="4">
        <v>342178</v>
      </c>
    </row>
    <row r="330" spans="1:20" hidden="1" x14ac:dyDescent="0.3">
      <c r="A330">
        <v>808038</v>
      </c>
      <c r="B330">
        <f>VLOOKUP(A330, escolas_info!D:D, 1, FALSE)</f>
        <v>808038</v>
      </c>
      <c r="C330">
        <f t="shared" si="10"/>
        <v>808038</v>
      </c>
      <c r="D330">
        <v>342129</v>
      </c>
      <c r="E330">
        <f t="shared" si="11"/>
        <v>342129</v>
      </c>
      <c r="F330" s="2">
        <v>1106812</v>
      </c>
      <c r="T330" s="4">
        <v>342180</v>
      </c>
    </row>
    <row r="331" spans="1:20" hidden="1" x14ac:dyDescent="0.3">
      <c r="A331">
        <v>808125</v>
      </c>
      <c r="B331">
        <f>VLOOKUP(A331, escolas_info!D:D, 1, FALSE)</f>
        <v>808125</v>
      </c>
      <c r="C331">
        <f t="shared" si="10"/>
        <v>808125</v>
      </c>
      <c r="D331" s="2">
        <v>342130</v>
      </c>
      <c r="E331">
        <f t="shared" si="11"/>
        <v>342130</v>
      </c>
      <c r="F331" t="e">
        <v>#N/A</v>
      </c>
      <c r="T331" s="4">
        <v>342191</v>
      </c>
    </row>
    <row r="332" spans="1:20" hidden="1" x14ac:dyDescent="0.3">
      <c r="A332">
        <v>808306</v>
      </c>
      <c r="B332">
        <f>VLOOKUP(A332, escolas_info!D:D, 1, FALSE)</f>
        <v>808306</v>
      </c>
      <c r="C332">
        <f t="shared" si="10"/>
        <v>808306</v>
      </c>
      <c r="D332">
        <v>342142</v>
      </c>
      <c r="E332">
        <f t="shared" si="11"/>
        <v>342142</v>
      </c>
      <c r="F332" s="2">
        <v>603444</v>
      </c>
      <c r="T332" s="4">
        <v>342208</v>
      </c>
    </row>
    <row r="333" spans="1:20" x14ac:dyDescent="0.3">
      <c r="A333">
        <v>808497</v>
      </c>
      <c r="B333" t="e">
        <f>VLOOKUP(A333, escolas_info!D:D, 1, FALSE)</f>
        <v>#N/A</v>
      </c>
      <c r="C333" t="e">
        <f t="shared" si="10"/>
        <v>#N/A</v>
      </c>
      <c r="D333">
        <v>342154</v>
      </c>
      <c r="E333">
        <f t="shared" si="11"/>
        <v>342154</v>
      </c>
      <c r="F333" s="2">
        <v>1106126</v>
      </c>
      <c r="T333" s="5">
        <v>342210</v>
      </c>
    </row>
    <row r="334" spans="1:20" hidden="1" x14ac:dyDescent="0.3">
      <c r="A334">
        <v>808627</v>
      </c>
      <c r="B334">
        <f>VLOOKUP(A334, escolas_info!D:D, 1, FALSE)</f>
        <v>808627</v>
      </c>
      <c r="C334">
        <f t="shared" si="10"/>
        <v>808627</v>
      </c>
      <c r="D334" s="2">
        <v>342166</v>
      </c>
      <c r="E334">
        <f t="shared" si="11"/>
        <v>342166</v>
      </c>
      <c r="F334" t="e">
        <v>#N/A</v>
      </c>
      <c r="T334" s="4">
        <v>342221</v>
      </c>
    </row>
    <row r="335" spans="1:20" hidden="1" x14ac:dyDescent="0.3">
      <c r="A335">
        <v>808651</v>
      </c>
      <c r="B335">
        <f>VLOOKUP(A335, escolas_info!D:D, 1, FALSE)</f>
        <v>808651</v>
      </c>
      <c r="C335">
        <f t="shared" si="10"/>
        <v>808651</v>
      </c>
      <c r="D335">
        <v>342178</v>
      </c>
      <c r="E335">
        <f t="shared" si="11"/>
        <v>342178</v>
      </c>
      <c r="F335" s="2">
        <v>1105186</v>
      </c>
      <c r="T335" s="5">
        <v>342233</v>
      </c>
    </row>
    <row r="336" spans="1:20" hidden="1" x14ac:dyDescent="0.3">
      <c r="A336">
        <v>808923</v>
      </c>
      <c r="B336">
        <f>VLOOKUP(A336, escolas_info!D:D, 1, FALSE)</f>
        <v>808923</v>
      </c>
      <c r="C336">
        <f t="shared" si="10"/>
        <v>808923</v>
      </c>
      <c r="D336">
        <v>342180</v>
      </c>
      <c r="E336">
        <f t="shared" si="11"/>
        <v>342180</v>
      </c>
      <c r="F336" s="2">
        <v>1101757</v>
      </c>
      <c r="T336" s="4">
        <v>342245</v>
      </c>
    </row>
    <row r="337" spans="1:20" hidden="1" x14ac:dyDescent="0.3">
      <c r="A337">
        <v>809941</v>
      </c>
      <c r="B337">
        <f>VLOOKUP(A337, escolas_info!D:D, 1, FALSE)</f>
        <v>809941</v>
      </c>
      <c r="C337">
        <f t="shared" si="10"/>
        <v>809941</v>
      </c>
      <c r="D337">
        <v>342191</v>
      </c>
      <c r="E337">
        <f t="shared" si="11"/>
        <v>342191</v>
      </c>
      <c r="F337" s="2">
        <v>1111592</v>
      </c>
      <c r="T337" s="4">
        <v>342257</v>
      </c>
    </row>
    <row r="338" spans="1:20" hidden="1" x14ac:dyDescent="0.3">
      <c r="A338">
        <v>810114</v>
      </c>
      <c r="B338">
        <f>VLOOKUP(A338, escolas_info!D:D, 1, FALSE)</f>
        <v>810114</v>
      </c>
      <c r="C338">
        <f t="shared" si="10"/>
        <v>810114</v>
      </c>
      <c r="D338">
        <v>342208</v>
      </c>
      <c r="E338">
        <f t="shared" si="11"/>
        <v>342208</v>
      </c>
      <c r="F338" s="2">
        <v>1115498</v>
      </c>
      <c r="T338" s="4">
        <v>342269</v>
      </c>
    </row>
    <row r="339" spans="1:20" hidden="1" x14ac:dyDescent="0.3">
      <c r="A339">
        <v>810394</v>
      </c>
      <c r="B339">
        <f>VLOOKUP(A339, escolas_info!D:D, 1, FALSE)</f>
        <v>810394</v>
      </c>
      <c r="C339">
        <f t="shared" si="10"/>
        <v>810394</v>
      </c>
      <c r="D339" s="2">
        <v>342210</v>
      </c>
      <c r="E339">
        <f t="shared" si="11"/>
        <v>342210</v>
      </c>
      <c r="F339" t="e">
        <v>#N/A</v>
      </c>
      <c r="T339" s="4">
        <v>342270</v>
      </c>
    </row>
    <row r="340" spans="1:20" hidden="1" x14ac:dyDescent="0.3">
      <c r="A340">
        <v>810409</v>
      </c>
      <c r="B340">
        <f>VLOOKUP(A340, escolas_info!D:D, 1, FALSE)</f>
        <v>810409</v>
      </c>
      <c r="C340">
        <f t="shared" si="10"/>
        <v>810409</v>
      </c>
      <c r="D340">
        <v>342221</v>
      </c>
      <c r="E340">
        <f t="shared" si="11"/>
        <v>342221</v>
      </c>
      <c r="F340" s="2">
        <v>1506687</v>
      </c>
      <c r="T340" s="4">
        <v>342282</v>
      </c>
    </row>
    <row r="341" spans="1:20" hidden="1" x14ac:dyDescent="0.3">
      <c r="A341">
        <v>810452</v>
      </c>
      <c r="B341">
        <f>VLOOKUP(A341, escolas_info!D:D, 1, FALSE)</f>
        <v>810452</v>
      </c>
      <c r="C341">
        <f t="shared" si="10"/>
        <v>810452</v>
      </c>
      <c r="D341" s="2">
        <v>342233</v>
      </c>
      <c r="E341">
        <f t="shared" si="11"/>
        <v>342233</v>
      </c>
      <c r="F341" t="e">
        <v>#N/A</v>
      </c>
      <c r="T341" s="5">
        <v>342294</v>
      </c>
    </row>
    <row r="342" spans="1:20" hidden="1" x14ac:dyDescent="0.3">
      <c r="A342">
        <v>810464</v>
      </c>
      <c r="B342">
        <f>VLOOKUP(A342, escolas_info!D:D, 1, FALSE)</f>
        <v>810464</v>
      </c>
      <c r="C342">
        <f t="shared" si="10"/>
        <v>810464</v>
      </c>
      <c r="D342">
        <v>342245</v>
      </c>
      <c r="E342">
        <f t="shared" si="11"/>
        <v>342245</v>
      </c>
      <c r="F342" s="2">
        <v>1111403</v>
      </c>
      <c r="T342" s="4">
        <v>342300</v>
      </c>
    </row>
    <row r="343" spans="1:20" hidden="1" x14ac:dyDescent="0.3">
      <c r="A343">
        <v>810637</v>
      </c>
      <c r="B343">
        <f>VLOOKUP(A343, escolas_info!D:D, 1, FALSE)</f>
        <v>810637</v>
      </c>
      <c r="C343">
        <f t="shared" si="10"/>
        <v>810637</v>
      </c>
      <c r="D343">
        <v>342257</v>
      </c>
      <c r="E343">
        <f t="shared" si="11"/>
        <v>342257</v>
      </c>
      <c r="F343" s="2">
        <v>1503233</v>
      </c>
      <c r="T343" s="4">
        <v>342312</v>
      </c>
    </row>
    <row r="344" spans="1:20" hidden="1" x14ac:dyDescent="0.3">
      <c r="A344">
        <v>810790</v>
      </c>
      <c r="B344">
        <f>VLOOKUP(A344, escolas_info!D:D, 1, FALSE)</f>
        <v>810790</v>
      </c>
      <c r="C344">
        <f t="shared" si="10"/>
        <v>810790</v>
      </c>
      <c r="D344">
        <v>342269</v>
      </c>
      <c r="E344">
        <f t="shared" si="11"/>
        <v>342269</v>
      </c>
      <c r="F344" s="2">
        <v>307258</v>
      </c>
      <c r="T344" s="4">
        <v>342324</v>
      </c>
    </row>
    <row r="345" spans="1:20" hidden="1" x14ac:dyDescent="0.3">
      <c r="A345">
        <v>811000</v>
      </c>
      <c r="B345">
        <f>VLOOKUP(A345, escolas_info!D:D, 1, FALSE)</f>
        <v>811000</v>
      </c>
      <c r="C345">
        <f t="shared" si="10"/>
        <v>811000</v>
      </c>
      <c r="D345">
        <v>342270</v>
      </c>
      <c r="E345">
        <f t="shared" si="11"/>
        <v>342270</v>
      </c>
      <c r="F345" s="2">
        <v>1306564</v>
      </c>
      <c r="T345" s="5">
        <v>342336</v>
      </c>
    </row>
    <row r="346" spans="1:20" hidden="1" x14ac:dyDescent="0.3">
      <c r="A346">
        <v>811049</v>
      </c>
      <c r="B346">
        <f>VLOOKUP(A346, escolas_info!D:D, 1, FALSE)</f>
        <v>811049</v>
      </c>
      <c r="C346">
        <f t="shared" si="10"/>
        <v>811049</v>
      </c>
      <c r="D346">
        <v>342282</v>
      </c>
      <c r="E346">
        <f t="shared" si="11"/>
        <v>342282</v>
      </c>
      <c r="F346" s="2">
        <v>305328</v>
      </c>
      <c r="T346" s="4">
        <v>342348</v>
      </c>
    </row>
    <row r="347" spans="1:20" hidden="1" x14ac:dyDescent="0.3">
      <c r="A347">
        <v>811445</v>
      </c>
      <c r="B347">
        <f>VLOOKUP(A347, escolas_info!D:D, 1, FALSE)</f>
        <v>811445</v>
      </c>
      <c r="C347">
        <f t="shared" si="10"/>
        <v>811445</v>
      </c>
      <c r="D347" s="2">
        <v>342294</v>
      </c>
      <c r="E347">
        <f t="shared" si="11"/>
        <v>342294</v>
      </c>
      <c r="F347" t="e">
        <v>#N/A</v>
      </c>
      <c r="T347" s="4">
        <v>342350</v>
      </c>
    </row>
    <row r="348" spans="1:20" hidden="1" x14ac:dyDescent="0.3">
      <c r="A348">
        <v>811550</v>
      </c>
      <c r="B348">
        <f>VLOOKUP(A348, escolas_info!D:D, 1, FALSE)</f>
        <v>811550</v>
      </c>
      <c r="C348">
        <f t="shared" si="10"/>
        <v>811550</v>
      </c>
      <c r="D348">
        <v>342300</v>
      </c>
      <c r="E348">
        <f t="shared" si="11"/>
        <v>342300</v>
      </c>
      <c r="F348" s="2">
        <v>1506116</v>
      </c>
      <c r="T348" s="5">
        <v>342361</v>
      </c>
    </row>
    <row r="349" spans="1:20" hidden="1" x14ac:dyDescent="0.3">
      <c r="A349">
        <v>811674</v>
      </c>
      <c r="B349">
        <f>VLOOKUP(A349, escolas_info!D:D, 1, FALSE)</f>
        <v>811674</v>
      </c>
      <c r="C349">
        <f t="shared" si="10"/>
        <v>811674</v>
      </c>
      <c r="D349">
        <v>342312</v>
      </c>
      <c r="E349">
        <f t="shared" si="11"/>
        <v>342312</v>
      </c>
      <c r="F349" s="2">
        <v>205976</v>
      </c>
      <c r="T349" s="4">
        <v>342373</v>
      </c>
    </row>
    <row r="350" spans="1:20" hidden="1" x14ac:dyDescent="0.3">
      <c r="A350">
        <v>811868</v>
      </c>
      <c r="B350">
        <f>VLOOKUP(A350, escolas_info!D:D, 1, FALSE)</f>
        <v>811868</v>
      </c>
      <c r="C350">
        <f t="shared" si="10"/>
        <v>811868</v>
      </c>
      <c r="D350">
        <v>342324</v>
      </c>
      <c r="E350">
        <f t="shared" si="11"/>
        <v>342324</v>
      </c>
      <c r="F350" s="2">
        <v>1107183</v>
      </c>
      <c r="T350" s="4">
        <v>342385</v>
      </c>
    </row>
    <row r="351" spans="1:20" hidden="1" x14ac:dyDescent="0.3">
      <c r="A351">
        <v>811902</v>
      </c>
      <c r="B351">
        <f>VLOOKUP(A351, escolas_info!D:D, 1, FALSE)</f>
        <v>811902</v>
      </c>
      <c r="C351">
        <f t="shared" si="10"/>
        <v>811902</v>
      </c>
      <c r="D351" s="2">
        <v>342336</v>
      </c>
      <c r="E351">
        <f t="shared" si="11"/>
        <v>342336</v>
      </c>
      <c r="F351" t="e">
        <v>#N/A</v>
      </c>
      <c r="T351" s="4">
        <v>342397</v>
      </c>
    </row>
    <row r="352" spans="1:20" hidden="1" x14ac:dyDescent="0.3">
      <c r="A352">
        <v>812010</v>
      </c>
      <c r="B352">
        <f>VLOOKUP(A352, escolas_info!D:D, 1, FALSE)</f>
        <v>812010</v>
      </c>
      <c r="C352">
        <f t="shared" si="10"/>
        <v>812010</v>
      </c>
      <c r="D352">
        <v>342348</v>
      </c>
      <c r="E352">
        <f t="shared" si="11"/>
        <v>342348</v>
      </c>
      <c r="F352" s="2">
        <v>1312027</v>
      </c>
      <c r="T352" s="4">
        <v>342403</v>
      </c>
    </row>
    <row r="353" spans="1:20" hidden="1" x14ac:dyDescent="0.3">
      <c r="A353">
        <v>813121</v>
      </c>
      <c r="B353">
        <f>VLOOKUP(A353, escolas_info!D:D, 1, FALSE)</f>
        <v>813121</v>
      </c>
      <c r="C353">
        <f t="shared" si="10"/>
        <v>813121</v>
      </c>
      <c r="D353">
        <v>342350</v>
      </c>
      <c r="E353">
        <f t="shared" si="11"/>
        <v>342350</v>
      </c>
      <c r="F353" s="2">
        <v>1306933</v>
      </c>
      <c r="T353" s="4">
        <v>342415</v>
      </c>
    </row>
    <row r="354" spans="1:20" hidden="1" x14ac:dyDescent="0.3">
      <c r="A354">
        <v>813354</v>
      </c>
      <c r="B354">
        <f>VLOOKUP(A354, escolas_info!D:D, 1, FALSE)</f>
        <v>813354</v>
      </c>
      <c r="C354">
        <f t="shared" si="10"/>
        <v>813354</v>
      </c>
      <c r="D354" s="2">
        <v>342361</v>
      </c>
      <c r="E354">
        <f t="shared" si="11"/>
        <v>342361</v>
      </c>
      <c r="F354" t="e">
        <v>#N/A</v>
      </c>
      <c r="T354" s="4">
        <v>342427</v>
      </c>
    </row>
    <row r="355" spans="1:20" hidden="1" x14ac:dyDescent="0.3">
      <c r="A355">
        <v>813825</v>
      </c>
      <c r="B355">
        <f>VLOOKUP(A355, escolas_info!D:D, 1, FALSE)</f>
        <v>813825</v>
      </c>
      <c r="C355">
        <f t="shared" si="10"/>
        <v>813825</v>
      </c>
      <c r="D355">
        <v>342373</v>
      </c>
      <c r="E355">
        <f t="shared" si="11"/>
        <v>342373</v>
      </c>
      <c r="F355" s="2">
        <v>810637</v>
      </c>
      <c r="T355" s="4">
        <v>342439</v>
      </c>
    </row>
    <row r="356" spans="1:20" hidden="1" x14ac:dyDescent="0.3">
      <c r="A356">
        <v>813897</v>
      </c>
      <c r="B356">
        <f>VLOOKUP(A356, escolas_info!D:D, 1, FALSE)</f>
        <v>813897</v>
      </c>
      <c r="C356">
        <f t="shared" si="10"/>
        <v>813897</v>
      </c>
      <c r="D356">
        <v>342385</v>
      </c>
      <c r="E356">
        <f t="shared" si="11"/>
        <v>342385</v>
      </c>
      <c r="F356" s="2">
        <v>810114</v>
      </c>
      <c r="T356" s="4">
        <v>342440</v>
      </c>
    </row>
    <row r="357" spans="1:20" hidden="1" x14ac:dyDescent="0.3">
      <c r="A357">
        <v>814040</v>
      </c>
      <c r="B357">
        <f>VLOOKUP(A357, escolas_info!D:D, 1, FALSE)</f>
        <v>814040</v>
      </c>
      <c r="C357">
        <f t="shared" si="10"/>
        <v>814040</v>
      </c>
      <c r="D357">
        <v>342397</v>
      </c>
      <c r="E357">
        <f t="shared" si="11"/>
        <v>342397</v>
      </c>
      <c r="F357" s="2">
        <v>1106204</v>
      </c>
      <c r="T357" s="4">
        <v>342452</v>
      </c>
    </row>
    <row r="358" spans="1:20" hidden="1" x14ac:dyDescent="0.3">
      <c r="A358">
        <v>814995</v>
      </c>
      <c r="B358">
        <f>VLOOKUP(A358, escolas_info!D:D, 1, FALSE)</f>
        <v>814995</v>
      </c>
      <c r="C358">
        <f t="shared" si="10"/>
        <v>814995</v>
      </c>
      <c r="D358">
        <v>342403</v>
      </c>
      <c r="E358">
        <f t="shared" si="11"/>
        <v>342403</v>
      </c>
      <c r="F358" s="2">
        <v>1421670</v>
      </c>
      <c r="T358" s="4">
        <v>342464</v>
      </c>
    </row>
    <row r="359" spans="1:20" x14ac:dyDescent="0.3">
      <c r="A359">
        <v>815558</v>
      </c>
      <c r="B359" t="e">
        <f>VLOOKUP(A359, escolas_info!D:D, 1, FALSE)</f>
        <v>#N/A</v>
      </c>
      <c r="C359" t="e">
        <f t="shared" si="10"/>
        <v>#N/A</v>
      </c>
      <c r="D359">
        <v>342415</v>
      </c>
      <c r="E359">
        <f t="shared" si="11"/>
        <v>342415</v>
      </c>
      <c r="F359" s="2">
        <v>1111203</v>
      </c>
      <c r="T359" s="4">
        <v>342476</v>
      </c>
    </row>
    <row r="360" spans="1:20" x14ac:dyDescent="0.3">
      <c r="A360">
        <v>815663</v>
      </c>
      <c r="B360" t="e">
        <f>VLOOKUP(A360, escolas_info!D:D, 1, FALSE)</f>
        <v>#N/A</v>
      </c>
      <c r="C360" t="e">
        <f t="shared" si="10"/>
        <v>#N/A</v>
      </c>
      <c r="D360">
        <v>342427</v>
      </c>
      <c r="E360">
        <f t="shared" si="11"/>
        <v>342427</v>
      </c>
      <c r="F360" s="2">
        <v>1317553</v>
      </c>
      <c r="T360" s="5">
        <v>342488</v>
      </c>
    </row>
    <row r="361" spans="1:20" hidden="1" x14ac:dyDescent="0.3">
      <c r="A361">
        <v>815934</v>
      </c>
      <c r="B361">
        <f>VLOOKUP(A361, escolas_info!D:D, 1, FALSE)</f>
        <v>815934</v>
      </c>
      <c r="C361">
        <f t="shared" si="10"/>
        <v>815934</v>
      </c>
      <c r="D361">
        <v>342439</v>
      </c>
      <c r="E361">
        <f t="shared" si="11"/>
        <v>342439</v>
      </c>
      <c r="F361" s="2">
        <v>112573</v>
      </c>
      <c r="T361" s="5">
        <v>342490</v>
      </c>
    </row>
    <row r="362" spans="1:20" hidden="1" x14ac:dyDescent="0.3">
      <c r="A362">
        <v>816159</v>
      </c>
      <c r="B362">
        <f>VLOOKUP(A362, escolas_info!D:D, 1, FALSE)</f>
        <v>816159</v>
      </c>
      <c r="C362">
        <f t="shared" si="10"/>
        <v>816159</v>
      </c>
      <c r="D362">
        <v>342440</v>
      </c>
      <c r="E362">
        <f t="shared" si="11"/>
        <v>342440</v>
      </c>
      <c r="F362" s="2">
        <v>1504880</v>
      </c>
      <c r="T362" s="4">
        <v>342506</v>
      </c>
    </row>
    <row r="363" spans="1:20" hidden="1" x14ac:dyDescent="0.3">
      <c r="A363">
        <v>816345</v>
      </c>
      <c r="B363">
        <f>VLOOKUP(A363, escolas_info!D:D, 1, FALSE)</f>
        <v>816345</v>
      </c>
      <c r="C363">
        <f t="shared" si="10"/>
        <v>816345</v>
      </c>
      <c r="D363">
        <v>342452</v>
      </c>
      <c r="E363">
        <f t="shared" si="11"/>
        <v>342452</v>
      </c>
      <c r="F363" s="2">
        <v>1315577</v>
      </c>
      <c r="T363" s="4">
        <v>342506</v>
      </c>
    </row>
    <row r="364" spans="1:20" hidden="1" x14ac:dyDescent="0.3">
      <c r="A364">
        <v>816411</v>
      </c>
      <c r="B364">
        <f>VLOOKUP(A364, escolas_info!D:D, 1, FALSE)</f>
        <v>816411</v>
      </c>
      <c r="C364">
        <f t="shared" si="10"/>
        <v>816411</v>
      </c>
      <c r="D364">
        <v>342464</v>
      </c>
      <c r="E364">
        <f t="shared" si="11"/>
        <v>342464</v>
      </c>
      <c r="F364" s="2">
        <v>509602</v>
      </c>
      <c r="T364" s="4">
        <v>342518</v>
      </c>
    </row>
    <row r="365" spans="1:20" hidden="1" x14ac:dyDescent="0.3">
      <c r="A365">
        <v>901707</v>
      </c>
      <c r="B365">
        <f>VLOOKUP(A365, escolas_info!D:D, 1, FALSE)</f>
        <v>901707</v>
      </c>
      <c r="C365">
        <f t="shared" si="10"/>
        <v>901707</v>
      </c>
      <c r="D365">
        <v>342476</v>
      </c>
      <c r="E365">
        <f t="shared" si="11"/>
        <v>342476</v>
      </c>
      <c r="F365" s="2">
        <v>703591</v>
      </c>
      <c r="T365" s="5">
        <v>342520</v>
      </c>
    </row>
    <row r="366" spans="1:20" hidden="1" x14ac:dyDescent="0.3">
      <c r="A366">
        <v>902600</v>
      </c>
      <c r="B366">
        <f>VLOOKUP(A366, escolas_info!D:D, 1, FALSE)</f>
        <v>902600</v>
      </c>
      <c r="C366">
        <f t="shared" si="10"/>
        <v>902600</v>
      </c>
      <c r="D366" s="2">
        <v>342488</v>
      </c>
      <c r="E366">
        <f t="shared" si="11"/>
        <v>342488</v>
      </c>
      <c r="F366" t="e">
        <v>#N/A</v>
      </c>
      <c r="T366" s="4">
        <v>342531</v>
      </c>
    </row>
    <row r="367" spans="1:20" hidden="1" x14ac:dyDescent="0.3">
      <c r="A367">
        <v>902777</v>
      </c>
      <c r="B367">
        <f>VLOOKUP(A367, escolas_info!D:D, 1, FALSE)</f>
        <v>902777</v>
      </c>
      <c r="C367">
        <f t="shared" si="10"/>
        <v>902777</v>
      </c>
      <c r="D367" s="2">
        <v>342490</v>
      </c>
      <c r="E367">
        <f t="shared" si="11"/>
        <v>342490</v>
      </c>
      <c r="F367" t="e">
        <v>#N/A</v>
      </c>
      <c r="T367" s="5">
        <v>342543</v>
      </c>
    </row>
    <row r="368" spans="1:20" hidden="1" x14ac:dyDescent="0.3">
      <c r="A368">
        <v>903883</v>
      </c>
      <c r="B368">
        <f>VLOOKUP(A368, escolas_info!D:D, 1, FALSE)</f>
        <v>903883</v>
      </c>
      <c r="C368">
        <f t="shared" si="10"/>
        <v>903883</v>
      </c>
      <c r="D368">
        <v>342506</v>
      </c>
      <c r="E368">
        <f t="shared" si="11"/>
        <v>342506</v>
      </c>
      <c r="F368" s="2">
        <v>111232</v>
      </c>
      <c r="T368" s="4">
        <v>342555</v>
      </c>
    </row>
    <row r="369" spans="1:20" x14ac:dyDescent="0.3">
      <c r="A369">
        <v>904003</v>
      </c>
      <c r="B369" t="e">
        <f>VLOOKUP(A369, escolas_info!D:D, 1, FALSE)</f>
        <v>#N/A</v>
      </c>
      <c r="C369" t="e">
        <f t="shared" si="10"/>
        <v>#N/A</v>
      </c>
      <c r="D369">
        <v>342506</v>
      </c>
      <c r="E369">
        <f t="shared" si="11"/>
        <v>342506</v>
      </c>
      <c r="F369" s="2">
        <v>111232</v>
      </c>
      <c r="T369" s="4">
        <v>342567</v>
      </c>
    </row>
    <row r="370" spans="1:20" hidden="1" x14ac:dyDescent="0.3">
      <c r="A370">
        <v>905382</v>
      </c>
      <c r="B370">
        <f>VLOOKUP(A370, escolas_info!D:D, 1, FALSE)</f>
        <v>905382</v>
      </c>
      <c r="C370">
        <f t="shared" si="10"/>
        <v>905382</v>
      </c>
      <c r="D370">
        <v>342518</v>
      </c>
      <c r="E370">
        <f t="shared" si="11"/>
        <v>342518</v>
      </c>
      <c r="F370" s="2">
        <v>1310500</v>
      </c>
      <c r="T370" s="4">
        <v>342580</v>
      </c>
    </row>
    <row r="371" spans="1:20" x14ac:dyDescent="0.3">
      <c r="A371">
        <v>906001</v>
      </c>
      <c r="B371" t="e">
        <f>VLOOKUP(A371, escolas_info!D:D, 1, FALSE)</f>
        <v>#N/A</v>
      </c>
      <c r="C371" t="e">
        <f t="shared" si="10"/>
        <v>#N/A</v>
      </c>
      <c r="D371" s="2">
        <v>342520</v>
      </c>
      <c r="E371">
        <f t="shared" si="11"/>
        <v>342520</v>
      </c>
      <c r="F371" t="e">
        <v>#N/A</v>
      </c>
      <c r="T371" s="4">
        <v>342592</v>
      </c>
    </row>
    <row r="372" spans="1:20" hidden="1" x14ac:dyDescent="0.3">
      <c r="A372">
        <v>906646</v>
      </c>
      <c r="B372">
        <f>VLOOKUP(A372, escolas_info!D:D, 1, FALSE)</f>
        <v>906646</v>
      </c>
      <c r="C372">
        <f t="shared" si="10"/>
        <v>906646</v>
      </c>
      <c r="D372">
        <v>342531</v>
      </c>
      <c r="E372">
        <f t="shared" si="11"/>
        <v>342531</v>
      </c>
      <c r="F372" s="2">
        <v>1510845</v>
      </c>
      <c r="T372" s="5">
        <v>342609</v>
      </c>
    </row>
    <row r="373" spans="1:20" x14ac:dyDescent="0.3">
      <c r="A373">
        <v>907112</v>
      </c>
      <c r="B373" t="e">
        <f>VLOOKUP(A373, escolas_info!D:D, 1, FALSE)</f>
        <v>#N/A</v>
      </c>
      <c r="C373" t="e">
        <f t="shared" si="10"/>
        <v>#N/A</v>
      </c>
      <c r="D373" s="2">
        <v>342543</v>
      </c>
      <c r="E373">
        <f t="shared" si="11"/>
        <v>342543</v>
      </c>
      <c r="F373" t="e">
        <v>#N/A</v>
      </c>
      <c r="T373" s="4">
        <v>342610</v>
      </c>
    </row>
    <row r="374" spans="1:20" hidden="1" x14ac:dyDescent="0.3">
      <c r="A374">
        <v>907186</v>
      </c>
      <c r="B374">
        <f>VLOOKUP(A374, escolas_info!D:D, 1, FALSE)</f>
        <v>907186</v>
      </c>
      <c r="C374">
        <f t="shared" si="10"/>
        <v>907186</v>
      </c>
      <c r="D374">
        <v>342555</v>
      </c>
      <c r="E374">
        <f t="shared" si="11"/>
        <v>342555</v>
      </c>
      <c r="F374" s="2">
        <v>1106499</v>
      </c>
      <c r="T374" s="4">
        <v>342622</v>
      </c>
    </row>
    <row r="375" spans="1:20" hidden="1" x14ac:dyDescent="0.3">
      <c r="A375">
        <v>907230</v>
      </c>
      <c r="B375">
        <f>VLOOKUP(A375, escolas_info!D:D, 1, FALSE)</f>
        <v>907230</v>
      </c>
      <c r="C375">
        <f t="shared" si="10"/>
        <v>907230</v>
      </c>
      <c r="D375">
        <v>342567</v>
      </c>
      <c r="E375">
        <f t="shared" si="11"/>
        <v>342567</v>
      </c>
      <c r="F375" s="2">
        <v>1510907</v>
      </c>
      <c r="T375" s="4">
        <v>342634</v>
      </c>
    </row>
    <row r="376" spans="1:20" hidden="1" x14ac:dyDescent="0.3">
      <c r="A376">
        <v>907986</v>
      </c>
      <c r="B376" t="e">
        <f>VLOOKUP(A376, escolas_info!D:D, 1, FALSE)</f>
        <v>#N/A</v>
      </c>
      <c r="C376">
        <f t="shared" si="10"/>
        <v>907986</v>
      </c>
      <c r="D376">
        <v>342580</v>
      </c>
      <c r="E376">
        <f t="shared" si="11"/>
        <v>342580</v>
      </c>
      <c r="F376" s="2">
        <v>603177</v>
      </c>
      <c r="T376" s="4">
        <v>342646</v>
      </c>
    </row>
    <row r="377" spans="1:20" hidden="1" x14ac:dyDescent="0.3">
      <c r="A377">
        <v>908063</v>
      </c>
      <c r="B377">
        <f>VLOOKUP(A377, escolas_info!D:D, 1, FALSE)</f>
        <v>908063</v>
      </c>
      <c r="C377">
        <f t="shared" si="10"/>
        <v>908063</v>
      </c>
      <c r="D377">
        <v>342592</v>
      </c>
      <c r="E377">
        <f t="shared" si="11"/>
        <v>342592</v>
      </c>
      <c r="F377" s="2">
        <v>1311524</v>
      </c>
      <c r="T377" s="4">
        <v>342658</v>
      </c>
    </row>
    <row r="378" spans="1:20" hidden="1" x14ac:dyDescent="0.3">
      <c r="A378">
        <v>909050</v>
      </c>
      <c r="B378">
        <f>VLOOKUP(A378, escolas_info!D:D, 1, FALSE)</f>
        <v>909050</v>
      </c>
      <c r="C378">
        <f t="shared" si="10"/>
        <v>909050</v>
      </c>
      <c r="D378" s="2">
        <v>342609</v>
      </c>
      <c r="E378">
        <f t="shared" si="11"/>
        <v>342609</v>
      </c>
      <c r="F378" t="e">
        <v>#N/A</v>
      </c>
      <c r="T378" s="4">
        <v>342660</v>
      </c>
    </row>
    <row r="379" spans="1:20" x14ac:dyDescent="0.3">
      <c r="A379">
        <v>910814</v>
      </c>
      <c r="B379" t="e">
        <f>VLOOKUP(A379, escolas_info!D:D, 1, FALSE)</f>
        <v>#N/A</v>
      </c>
      <c r="C379" t="e">
        <f t="shared" si="10"/>
        <v>#N/A</v>
      </c>
      <c r="D379">
        <v>342610</v>
      </c>
      <c r="E379">
        <f t="shared" si="11"/>
        <v>342610</v>
      </c>
      <c r="F379" s="2">
        <v>1313691</v>
      </c>
      <c r="T379" s="4">
        <v>342671</v>
      </c>
    </row>
    <row r="380" spans="1:20" hidden="1" x14ac:dyDescent="0.3">
      <c r="A380">
        <v>911065</v>
      </c>
      <c r="B380">
        <f>VLOOKUP(A380, escolas_info!D:D, 1, FALSE)</f>
        <v>911065</v>
      </c>
      <c r="C380">
        <f t="shared" si="10"/>
        <v>911065</v>
      </c>
      <c r="D380">
        <v>342622</v>
      </c>
      <c r="E380">
        <f t="shared" si="11"/>
        <v>342622</v>
      </c>
      <c r="F380" s="2">
        <v>308374</v>
      </c>
      <c r="T380" s="4">
        <v>342683</v>
      </c>
    </row>
    <row r="381" spans="1:20" x14ac:dyDescent="0.3">
      <c r="A381">
        <v>911287</v>
      </c>
      <c r="B381" t="e">
        <f>VLOOKUP(A381, escolas_info!D:D, 1, FALSE)</f>
        <v>#N/A</v>
      </c>
      <c r="C381" t="e">
        <f t="shared" si="10"/>
        <v>#N/A</v>
      </c>
      <c r="D381">
        <v>342634</v>
      </c>
      <c r="E381">
        <f t="shared" si="11"/>
        <v>342634</v>
      </c>
      <c r="F381" s="2">
        <v>1510499</v>
      </c>
      <c r="T381" s="4">
        <v>342695</v>
      </c>
    </row>
    <row r="382" spans="1:20" hidden="1" x14ac:dyDescent="0.3">
      <c r="A382">
        <v>912009</v>
      </c>
      <c r="B382">
        <f>VLOOKUP(A382, escolas_info!D:D, 1, FALSE)</f>
        <v>912009</v>
      </c>
      <c r="C382">
        <f t="shared" si="10"/>
        <v>912009</v>
      </c>
      <c r="D382">
        <v>342646</v>
      </c>
      <c r="E382">
        <f t="shared" si="11"/>
        <v>342646</v>
      </c>
      <c r="F382" s="2">
        <v>1106215</v>
      </c>
      <c r="T382" s="4">
        <v>342701</v>
      </c>
    </row>
    <row r="383" spans="1:20" hidden="1" x14ac:dyDescent="0.3">
      <c r="A383">
        <v>912010</v>
      </c>
      <c r="B383">
        <f>VLOOKUP(A383, escolas_info!D:D, 1, FALSE)</f>
        <v>912010</v>
      </c>
      <c r="C383">
        <f t="shared" si="10"/>
        <v>912010</v>
      </c>
      <c r="D383">
        <v>342658</v>
      </c>
      <c r="E383">
        <f t="shared" si="11"/>
        <v>342658</v>
      </c>
      <c r="F383" s="2">
        <v>603052</v>
      </c>
      <c r="T383" s="5">
        <v>342713</v>
      </c>
    </row>
    <row r="384" spans="1:20" hidden="1" x14ac:dyDescent="0.3">
      <c r="A384">
        <v>912797</v>
      </c>
      <c r="B384">
        <f>VLOOKUP(A384, escolas_info!D:D, 1, FALSE)</f>
        <v>912797</v>
      </c>
      <c r="C384">
        <f t="shared" si="10"/>
        <v>912797</v>
      </c>
      <c r="D384">
        <v>342660</v>
      </c>
      <c r="E384">
        <f t="shared" si="11"/>
        <v>342660</v>
      </c>
      <c r="F384" s="2">
        <v>1107251</v>
      </c>
      <c r="T384" s="4">
        <v>342725</v>
      </c>
    </row>
    <row r="385" spans="1:20" x14ac:dyDescent="0.3">
      <c r="A385">
        <v>913322</v>
      </c>
      <c r="B385" t="e">
        <f>VLOOKUP(A385, escolas_info!D:D, 1, FALSE)</f>
        <v>#N/A</v>
      </c>
      <c r="C385" t="e">
        <f t="shared" si="10"/>
        <v>#N/A</v>
      </c>
      <c r="D385">
        <v>342671</v>
      </c>
      <c r="E385">
        <f t="shared" si="11"/>
        <v>342671</v>
      </c>
      <c r="F385" s="2">
        <v>811445</v>
      </c>
      <c r="T385" s="4">
        <v>342737</v>
      </c>
    </row>
    <row r="386" spans="1:20" hidden="1" x14ac:dyDescent="0.3">
      <c r="A386">
        <v>913463</v>
      </c>
      <c r="B386">
        <f>VLOOKUP(A386, escolas_info!D:D, 1, FALSE)</f>
        <v>913463</v>
      </c>
      <c r="C386">
        <f t="shared" si="10"/>
        <v>913463</v>
      </c>
      <c r="D386">
        <v>342683</v>
      </c>
      <c r="E386">
        <f t="shared" si="11"/>
        <v>342683</v>
      </c>
      <c r="F386" s="2">
        <v>1405396</v>
      </c>
      <c r="T386" s="4">
        <v>342749</v>
      </c>
    </row>
    <row r="387" spans="1:20" hidden="1" x14ac:dyDescent="0.3">
      <c r="A387">
        <v>914907</v>
      </c>
      <c r="B387">
        <f>VLOOKUP(A387, escolas_info!D:D, 1, FALSE)</f>
        <v>914907</v>
      </c>
      <c r="C387">
        <f t="shared" ref="C387:C450" si="12">VLOOKUP(A387,F:F,1,FALSE)</f>
        <v>914907</v>
      </c>
      <c r="D387">
        <v>342695</v>
      </c>
      <c r="E387">
        <f t="shared" ref="E387:E450" si="13">VLOOKUP(D387,T:T,1,FALSE)</f>
        <v>342695</v>
      </c>
      <c r="F387" s="2">
        <v>313126</v>
      </c>
      <c r="T387" s="4">
        <v>342750</v>
      </c>
    </row>
    <row r="388" spans="1:20" hidden="1" x14ac:dyDescent="0.3">
      <c r="A388">
        <v>1001204</v>
      </c>
      <c r="B388">
        <f>VLOOKUP(A388, escolas_info!D:D, 1, FALSE)</f>
        <v>1001204</v>
      </c>
      <c r="C388">
        <f t="shared" si="12"/>
        <v>1001204</v>
      </c>
      <c r="D388">
        <v>342701</v>
      </c>
      <c r="E388">
        <f t="shared" si="13"/>
        <v>342701</v>
      </c>
      <c r="F388" s="2">
        <v>1111519</v>
      </c>
      <c r="T388" s="4">
        <v>342762</v>
      </c>
    </row>
    <row r="389" spans="1:20" x14ac:dyDescent="0.3">
      <c r="A389">
        <v>1001358</v>
      </c>
      <c r="B389" t="e">
        <f>VLOOKUP(A389, escolas_info!D:D, 1, FALSE)</f>
        <v>#N/A</v>
      </c>
      <c r="C389" t="e">
        <f t="shared" si="12"/>
        <v>#N/A</v>
      </c>
      <c r="D389" s="2">
        <v>342713</v>
      </c>
      <c r="E389">
        <f t="shared" si="13"/>
        <v>342713</v>
      </c>
      <c r="F389" t="e">
        <v>#N/A</v>
      </c>
      <c r="T389" s="4">
        <v>342774</v>
      </c>
    </row>
    <row r="390" spans="1:20" hidden="1" x14ac:dyDescent="0.3">
      <c r="A390">
        <v>1001452</v>
      </c>
      <c r="B390">
        <f>VLOOKUP(A390, escolas_info!D:D, 1, FALSE)</f>
        <v>1001452</v>
      </c>
      <c r="C390">
        <f t="shared" si="12"/>
        <v>1001452</v>
      </c>
      <c r="D390">
        <v>342725</v>
      </c>
      <c r="E390">
        <f t="shared" si="13"/>
        <v>342725</v>
      </c>
      <c r="F390" s="2">
        <v>1105601</v>
      </c>
      <c r="T390" s="4">
        <v>342786</v>
      </c>
    </row>
    <row r="391" spans="1:20" hidden="1" x14ac:dyDescent="0.3">
      <c r="A391">
        <v>1001811</v>
      </c>
      <c r="B391">
        <f>VLOOKUP(A391, escolas_info!D:D, 1, FALSE)</f>
        <v>1001811</v>
      </c>
      <c r="C391">
        <f t="shared" si="12"/>
        <v>1001811</v>
      </c>
      <c r="D391">
        <v>342737</v>
      </c>
      <c r="E391">
        <f t="shared" si="13"/>
        <v>342737</v>
      </c>
      <c r="F391" s="2">
        <v>1109038</v>
      </c>
      <c r="T391" s="4">
        <v>342816</v>
      </c>
    </row>
    <row r="392" spans="1:20" hidden="1" x14ac:dyDescent="0.3">
      <c r="A392">
        <v>1001951</v>
      </c>
      <c r="B392">
        <f>VLOOKUP(A392, escolas_info!D:D, 1, FALSE)</f>
        <v>1001951</v>
      </c>
      <c r="C392">
        <f t="shared" si="12"/>
        <v>1001951</v>
      </c>
      <c r="D392">
        <v>342749</v>
      </c>
      <c r="E392">
        <f t="shared" si="13"/>
        <v>342749</v>
      </c>
      <c r="F392" s="2">
        <v>307402</v>
      </c>
      <c r="T392" s="4">
        <v>342828</v>
      </c>
    </row>
    <row r="393" spans="1:20" hidden="1" x14ac:dyDescent="0.3">
      <c r="A393">
        <v>1002365</v>
      </c>
      <c r="B393">
        <f>VLOOKUP(A393, escolas_info!D:D, 1, FALSE)</f>
        <v>1002365</v>
      </c>
      <c r="C393">
        <f t="shared" si="12"/>
        <v>1002365</v>
      </c>
      <c r="D393">
        <v>342750</v>
      </c>
      <c r="E393">
        <f t="shared" si="13"/>
        <v>342750</v>
      </c>
      <c r="F393" s="2">
        <v>1106630</v>
      </c>
      <c r="T393" s="4">
        <v>342830</v>
      </c>
    </row>
    <row r="394" spans="1:20" hidden="1" x14ac:dyDescent="0.3">
      <c r="A394">
        <v>1003068</v>
      </c>
      <c r="B394">
        <f>VLOOKUP(A394, escolas_info!D:D, 1, FALSE)</f>
        <v>1003068</v>
      </c>
      <c r="C394">
        <f t="shared" si="12"/>
        <v>1003068</v>
      </c>
      <c r="D394">
        <v>342762</v>
      </c>
      <c r="E394">
        <f t="shared" si="13"/>
        <v>342762</v>
      </c>
      <c r="F394" s="2">
        <v>1821268</v>
      </c>
      <c r="T394" s="4">
        <v>342853</v>
      </c>
    </row>
    <row r="395" spans="1:20" hidden="1" x14ac:dyDescent="0.3">
      <c r="A395">
        <v>1003989</v>
      </c>
      <c r="B395">
        <f>VLOOKUP(A395, escolas_info!D:D, 1, FALSE)</f>
        <v>1003989</v>
      </c>
      <c r="C395">
        <f t="shared" si="12"/>
        <v>1003989</v>
      </c>
      <c r="D395">
        <v>342774</v>
      </c>
      <c r="E395">
        <f t="shared" si="13"/>
        <v>342774</v>
      </c>
      <c r="F395" s="2">
        <v>109357</v>
      </c>
      <c r="T395" s="4">
        <v>342865</v>
      </c>
    </row>
    <row r="396" spans="1:20" hidden="1" x14ac:dyDescent="0.3">
      <c r="A396">
        <v>1004191</v>
      </c>
      <c r="B396">
        <f>VLOOKUP(A396, escolas_info!D:D, 1, FALSE)</f>
        <v>1004191</v>
      </c>
      <c r="C396">
        <f t="shared" si="12"/>
        <v>1004191</v>
      </c>
      <c r="D396">
        <v>342786</v>
      </c>
      <c r="E396">
        <f t="shared" si="13"/>
        <v>342786</v>
      </c>
      <c r="F396" s="2">
        <v>309979</v>
      </c>
      <c r="T396" s="5">
        <v>342877</v>
      </c>
    </row>
    <row r="397" spans="1:20" hidden="1" x14ac:dyDescent="0.3">
      <c r="A397">
        <v>1005666</v>
      </c>
      <c r="B397">
        <f>VLOOKUP(A397, escolas_info!D:D, 1, FALSE)</f>
        <v>1005666</v>
      </c>
      <c r="C397">
        <f t="shared" si="12"/>
        <v>1005666</v>
      </c>
      <c r="D397">
        <v>342816</v>
      </c>
      <c r="E397">
        <f t="shared" si="13"/>
        <v>342816</v>
      </c>
      <c r="F397" s="2">
        <v>811868</v>
      </c>
      <c r="T397" s="4">
        <v>342889</v>
      </c>
    </row>
    <row r="398" spans="1:20" hidden="1" x14ac:dyDescent="0.3">
      <c r="A398">
        <v>1006011</v>
      </c>
      <c r="B398">
        <f>VLOOKUP(A398, escolas_info!D:D, 1, FALSE)</f>
        <v>1006011</v>
      </c>
      <c r="C398">
        <f t="shared" si="12"/>
        <v>1006011</v>
      </c>
      <c r="D398">
        <v>342828</v>
      </c>
      <c r="E398">
        <f t="shared" si="13"/>
        <v>342828</v>
      </c>
      <c r="F398" s="2">
        <v>1110010</v>
      </c>
      <c r="T398" s="4">
        <v>342889</v>
      </c>
    </row>
    <row r="399" spans="1:20" hidden="1" x14ac:dyDescent="0.3">
      <c r="A399">
        <v>1006058</v>
      </c>
      <c r="B399">
        <f>VLOOKUP(A399, escolas_info!D:D, 1, FALSE)</f>
        <v>1006058</v>
      </c>
      <c r="C399">
        <f t="shared" si="12"/>
        <v>1006058</v>
      </c>
      <c r="D399">
        <v>342830</v>
      </c>
      <c r="E399">
        <f t="shared" si="13"/>
        <v>342830</v>
      </c>
      <c r="F399" s="2">
        <v>810464</v>
      </c>
      <c r="T399" s="4">
        <v>342890</v>
      </c>
    </row>
    <row r="400" spans="1:20" hidden="1" x14ac:dyDescent="0.3">
      <c r="A400">
        <v>1006317</v>
      </c>
      <c r="B400">
        <f>VLOOKUP(A400, escolas_info!D:D, 1, FALSE)</f>
        <v>1006317</v>
      </c>
      <c r="C400">
        <f t="shared" si="12"/>
        <v>1006317</v>
      </c>
      <c r="D400">
        <v>342853</v>
      </c>
      <c r="E400">
        <f t="shared" si="13"/>
        <v>342853</v>
      </c>
      <c r="F400" s="2">
        <v>1312811</v>
      </c>
      <c r="T400" s="4">
        <v>342919</v>
      </c>
    </row>
    <row r="401" spans="1:20" hidden="1" x14ac:dyDescent="0.3">
      <c r="A401">
        <v>1006571</v>
      </c>
      <c r="B401">
        <f>VLOOKUP(A401, escolas_info!D:D, 1, FALSE)</f>
        <v>1006571</v>
      </c>
      <c r="C401">
        <f t="shared" si="12"/>
        <v>1006571</v>
      </c>
      <c r="D401">
        <v>342865</v>
      </c>
      <c r="E401">
        <f t="shared" si="13"/>
        <v>342865</v>
      </c>
      <c r="F401" s="2">
        <v>808627</v>
      </c>
      <c r="T401" s="4">
        <v>342920</v>
      </c>
    </row>
    <row r="402" spans="1:20" hidden="1" x14ac:dyDescent="0.3">
      <c r="A402">
        <v>1006719</v>
      </c>
      <c r="B402">
        <f>VLOOKUP(A402, escolas_info!D:D, 1, FALSE)</f>
        <v>1006719</v>
      </c>
      <c r="C402">
        <f t="shared" si="12"/>
        <v>1006719</v>
      </c>
      <c r="D402" s="2">
        <v>342877</v>
      </c>
      <c r="E402">
        <f t="shared" si="13"/>
        <v>342877</v>
      </c>
      <c r="F402" t="e">
        <v>#N/A</v>
      </c>
      <c r="T402" s="4">
        <v>342944</v>
      </c>
    </row>
    <row r="403" spans="1:20" hidden="1" x14ac:dyDescent="0.3">
      <c r="A403">
        <v>1007156</v>
      </c>
      <c r="B403">
        <f>VLOOKUP(A403, escolas_info!D:D, 1, FALSE)</f>
        <v>1007156</v>
      </c>
      <c r="C403">
        <f t="shared" si="12"/>
        <v>1007156</v>
      </c>
      <c r="D403">
        <v>342889</v>
      </c>
      <c r="E403">
        <f t="shared" si="13"/>
        <v>342889</v>
      </c>
      <c r="F403" s="2">
        <v>1504010</v>
      </c>
      <c r="T403" s="4">
        <v>342956</v>
      </c>
    </row>
    <row r="404" spans="1:20" x14ac:dyDescent="0.3">
      <c r="A404">
        <v>1008625</v>
      </c>
      <c r="B404" t="e">
        <f>VLOOKUP(A404, escolas_info!D:D, 1, FALSE)</f>
        <v>#N/A</v>
      </c>
      <c r="C404" t="e">
        <f t="shared" si="12"/>
        <v>#N/A</v>
      </c>
      <c r="D404">
        <v>342889</v>
      </c>
      <c r="E404">
        <f t="shared" si="13"/>
        <v>342889</v>
      </c>
      <c r="F404" s="2">
        <v>1504010</v>
      </c>
      <c r="T404" s="4">
        <v>342968</v>
      </c>
    </row>
    <row r="405" spans="1:20" hidden="1" x14ac:dyDescent="0.3">
      <c r="A405">
        <v>1009014</v>
      </c>
      <c r="B405">
        <f>VLOOKUP(A405, escolas_info!D:D, 1, FALSE)</f>
        <v>1009014</v>
      </c>
      <c r="C405">
        <f t="shared" si="12"/>
        <v>1009014</v>
      </c>
      <c r="D405">
        <v>342890</v>
      </c>
      <c r="E405">
        <f t="shared" si="13"/>
        <v>342890</v>
      </c>
      <c r="F405" s="2">
        <v>1106255</v>
      </c>
      <c r="T405" s="4">
        <v>342970</v>
      </c>
    </row>
    <row r="406" spans="1:20" hidden="1" x14ac:dyDescent="0.3">
      <c r="A406">
        <v>1009042</v>
      </c>
      <c r="B406">
        <f>VLOOKUP(A406, escolas_info!D:D, 1, FALSE)</f>
        <v>1009042</v>
      </c>
      <c r="C406">
        <f t="shared" si="12"/>
        <v>1009042</v>
      </c>
      <c r="D406">
        <v>342919</v>
      </c>
      <c r="E406">
        <f t="shared" si="13"/>
        <v>342919</v>
      </c>
      <c r="F406" s="2">
        <v>1111202</v>
      </c>
      <c r="T406" s="4">
        <v>342981</v>
      </c>
    </row>
    <row r="407" spans="1:20" hidden="1" x14ac:dyDescent="0.3">
      <c r="A407">
        <v>1009075</v>
      </c>
      <c r="B407">
        <f>VLOOKUP(A407, escolas_info!D:D, 1, FALSE)</f>
        <v>1009075</v>
      </c>
      <c r="C407">
        <f t="shared" si="12"/>
        <v>1009075</v>
      </c>
      <c r="D407">
        <v>342920</v>
      </c>
      <c r="E407">
        <f t="shared" si="13"/>
        <v>342920</v>
      </c>
      <c r="F407" s="2">
        <v>1009182</v>
      </c>
      <c r="T407" s="4">
        <v>342993</v>
      </c>
    </row>
    <row r="408" spans="1:20" hidden="1" x14ac:dyDescent="0.3">
      <c r="A408">
        <v>1009116</v>
      </c>
      <c r="B408">
        <f>VLOOKUP(A408, escolas_info!D:D, 1, FALSE)</f>
        <v>1009116</v>
      </c>
      <c r="C408">
        <f t="shared" si="12"/>
        <v>1009116</v>
      </c>
      <c r="D408">
        <v>342932</v>
      </c>
      <c r="E408" t="e">
        <f t="shared" si="13"/>
        <v>#N/A</v>
      </c>
      <c r="F408" s="2">
        <v>1312694</v>
      </c>
      <c r="T408" s="4">
        <v>343006</v>
      </c>
    </row>
    <row r="409" spans="1:20" hidden="1" x14ac:dyDescent="0.3">
      <c r="A409">
        <v>1009142</v>
      </c>
      <c r="B409">
        <f>VLOOKUP(A409, escolas_info!D:D, 1, FALSE)</f>
        <v>1009142</v>
      </c>
      <c r="C409">
        <f t="shared" si="12"/>
        <v>1009142</v>
      </c>
      <c r="D409">
        <v>342944</v>
      </c>
      <c r="E409">
        <f t="shared" si="13"/>
        <v>342944</v>
      </c>
      <c r="F409" s="2">
        <v>313611</v>
      </c>
      <c r="T409" s="5">
        <v>343018</v>
      </c>
    </row>
    <row r="410" spans="1:20" hidden="1" x14ac:dyDescent="0.3">
      <c r="A410">
        <v>1009182</v>
      </c>
      <c r="B410">
        <f>VLOOKUP(A410, escolas_info!D:D, 1, FALSE)</f>
        <v>1009182</v>
      </c>
      <c r="C410">
        <f t="shared" si="12"/>
        <v>1009182</v>
      </c>
      <c r="D410">
        <v>342956</v>
      </c>
      <c r="E410">
        <f t="shared" si="13"/>
        <v>342956</v>
      </c>
      <c r="F410" s="2">
        <v>507106</v>
      </c>
      <c r="T410" s="4">
        <v>343020</v>
      </c>
    </row>
    <row r="411" spans="1:20" hidden="1" x14ac:dyDescent="0.3">
      <c r="A411">
        <v>1009234</v>
      </c>
      <c r="B411">
        <f>VLOOKUP(A411, escolas_info!D:D, 1, FALSE)</f>
        <v>1009234</v>
      </c>
      <c r="C411">
        <f t="shared" si="12"/>
        <v>1009234</v>
      </c>
      <c r="D411">
        <v>342968</v>
      </c>
      <c r="E411">
        <f t="shared" si="13"/>
        <v>342968</v>
      </c>
      <c r="F411" s="2">
        <v>1115235</v>
      </c>
      <c r="T411" s="4">
        <v>343031</v>
      </c>
    </row>
    <row r="412" spans="1:20" hidden="1" x14ac:dyDescent="0.3">
      <c r="A412">
        <v>1009346</v>
      </c>
      <c r="B412">
        <f>VLOOKUP(A412, escolas_info!D:D, 1, FALSE)</f>
        <v>1009346</v>
      </c>
      <c r="C412">
        <f t="shared" si="12"/>
        <v>1009346</v>
      </c>
      <c r="D412">
        <v>342970</v>
      </c>
      <c r="E412">
        <f t="shared" si="13"/>
        <v>342970</v>
      </c>
      <c r="F412" s="2">
        <v>1113789</v>
      </c>
      <c r="T412" s="4">
        <v>343043</v>
      </c>
    </row>
    <row r="413" spans="1:20" hidden="1" x14ac:dyDescent="0.3">
      <c r="A413">
        <v>1009432</v>
      </c>
      <c r="B413">
        <f>VLOOKUP(A413, escolas_info!D:D, 1, FALSE)</f>
        <v>1009432</v>
      </c>
      <c r="C413">
        <f t="shared" si="12"/>
        <v>1009432</v>
      </c>
      <c r="D413">
        <v>342981</v>
      </c>
      <c r="E413">
        <f t="shared" si="13"/>
        <v>342981</v>
      </c>
      <c r="F413" s="2">
        <v>308980</v>
      </c>
      <c r="T413" s="4">
        <v>343055</v>
      </c>
    </row>
    <row r="414" spans="1:20" hidden="1" x14ac:dyDescent="0.3">
      <c r="A414">
        <v>1009618</v>
      </c>
      <c r="B414">
        <f>VLOOKUP(A414, escolas_info!D:D, 1, FALSE)</f>
        <v>1009618</v>
      </c>
      <c r="C414">
        <f t="shared" si="12"/>
        <v>1009618</v>
      </c>
      <c r="D414">
        <v>342993</v>
      </c>
      <c r="E414">
        <f t="shared" si="13"/>
        <v>342993</v>
      </c>
      <c r="F414" s="2">
        <v>1315189</v>
      </c>
      <c r="T414" s="5">
        <v>343067</v>
      </c>
    </row>
    <row r="415" spans="1:20" hidden="1" x14ac:dyDescent="0.3">
      <c r="A415">
        <v>1009684</v>
      </c>
      <c r="B415">
        <f>VLOOKUP(A415, escolas_info!D:D, 1, FALSE)</f>
        <v>1009684</v>
      </c>
      <c r="C415">
        <f t="shared" si="12"/>
        <v>1009684</v>
      </c>
      <c r="D415">
        <v>343006</v>
      </c>
      <c r="E415">
        <f t="shared" si="13"/>
        <v>343006</v>
      </c>
      <c r="F415" s="2">
        <v>1314556</v>
      </c>
      <c r="T415" s="4">
        <v>343079</v>
      </c>
    </row>
    <row r="416" spans="1:20" hidden="1" x14ac:dyDescent="0.3">
      <c r="A416">
        <v>1009694</v>
      </c>
      <c r="B416">
        <f>VLOOKUP(A416, escolas_info!D:D, 1, FALSE)</f>
        <v>1009694</v>
      </c>
      <c r="C416">
        <f t="shared" si="12"/>
        <v>1009694</v>
      </c>
      <c r="D416" s="2">
        <v>343018</v>
      </c>
      <c r="E416">
        <f t="shared" si="13"/>
        <v>343018</v>
      </c>
      <c r="F416" t="e">
        <v>#N/A</v>
      </c>
      <c r="T416" s="4">
        <v>343080</v>
      </c>
    </row>
    <row r="417" spans="1:20" hidden="1" x14ac:dyDescent="0.3">
      <c r="A417">
        <v>1009858</v>
      </c>
      <c r="B417">
        <f>VLOOKUP(A417, escolas_info!D:D, 1, FALSE)</f>
        <v>1009858</v>
      </c>
      <c r="C417">
        <f t="shared" si="12"/>
        <v>1009858</v>
      </c>
      <c r="D417">
        <v>343020</v>
      </c>
      <c r="E417">
        <f t="shared" si="13"/>
        <v>343020</v>
      </c>
      <c r="F417" s="2">
        <v>705644</v>
      </c>
      <c r="T417" s="4">
        <v>343092</v>
      </c>
    </row>
    <row r="418" spans="1:20" hidden="1" x14ac:dyDescent="0.3">
      <c r="A418">
        <v>1009863</v>
      </c>
      <c r="B418">
        <f>VLOOKUP(A418, escolas_info!D:D, 1, FALSE)</f>
        <v>1009863</v>
      </c>
      <c r="C418">
        <f t="shared" si="12"/>
        <v>1009863</v>
      </c>
      <c r="D418">
        <v>343031</v>
      </c>
      <c r="E418">
        <f t="shared" si="13"/>
        <v>343031</v>
      </c>
      <c r="F418" s="2">
        <v>1418445</v>
      </c>
      <c r="T418" s="4">
        <v>343109</v>
      </c>
    </row>
    <row r="419" spans="1:20" x14ac:dyDescent="0.3">
      <c r="A419">
        <v>1010070</v>
      </c>
      <c r="B419" t="e">
        <f>VLOOKUP(A419, escolas_info!D:D, 1, FALSE)</f>
        <v>#N/A</v>
      </c>
      <c r="C419" t="e">
        <f t="shared" si="12"/>
        <v>#N/A</v>
      </c>
      <c r="D419">
        <v>343043</v>
      </c>
      <c r="E419">
        <f t="shared" si="13"/>
        <v>343043</v>
      </c>
      <c r="F419" s="2">
        <v>205458</v>
      </c>
      <c r="T419" s="4">
        <v>343110</v>
      </c>
    </row>
    <row r="420" spans="1:20" x14ac:dyDescent="0.3">
      <c r="A420">
        <v>1010128</v>
      </c>
      <c r="B420" t="e">
        <f>VLOOKUP(A420, escolas_info!D:D, 1, FALSE)</f>
        <v>#N/A</v>
      </c>
      <c r="C420" t="e">
        <f t="shared" si="12"/>
        <v>#N/A</v>
      </c>
      <c r="D420">
        <v>343055</v>
      </c>
      <c r="E420">
        <f t="shared" si="13"/>
        <v>343055</v>
      </c>
      <c r="F420" s="2">
        <v>1711226</v>
      </c>
      <c r="T420" s="4">
        <v>343122</v>
      </c>
    </row>
    <row r="421" spans="1:20" x14ac:dyDescent="0.3">
      <c r="A421">
        <v>1010674</v>
      </c>
      <c r="B421" t="e">
        <f>VLOOKUP(A421, escolas_info!D:D, 1, FALSE)</f>
        <v>#N/A</v>
      </c>
      <c r="C421" t="e">
        <f t="shared" si="12"/>
        <v>#N/A</v>
      </c>
      <c r="D421" s="2">
        <v>343067</v>
      </c>
      <c r="E421">
        <f t="shared" si="13"/>
        <v>343067</v>
      </c>
      <c r="F421" t="e">
        <v>#N/A</v>
      </c>
      <c r="T421" s="4">
        <v>343134</v>
      </c>
    </row>
    <row r="422" spans="1:20" hidden="1" x14ac:dyDescent="0.3">
      <c r="A422">
        <v>1011933</v>
      </c>
      <c r="B422">
        <f>VLOOKUP(A422, escolas_info!D:D, 1, FALSE)</f>
        <v>1011933</v>
      </c>
      <c r="C422">
        <f t="shared" si="12"/>
        <v>1011933</v>
      </c>
      <c r="D422">
        <v>343079</v>
      </c>
      <c r="E422">
        <f t="shared" si="13"/>
        <v>343079</v>
      </c>
      <c r="F422" s="2">
        <v>1308589</v>
      </c>
      <c r="T422" s="4">
        <v>343146</v>
      </c>
    </row>
    <row r="423" spans="1:20" x14ac:dyDescent="0.3">
      <c r="A423">
        <v>1012001</v>
      </c>
      <c r="B423" t="e">
        <f>VLOOKUP(A423, escolas_info!D:D, 1, FALSE)</f>
        <v>#N/A</v>
      </c>
      <c r="C423" t="e">
        <f t="shared" si="12"/>
        <v>#N/A</v>
      </c>
      <c r="D423">
        <v>343080</v>
      </c>
      <c r="E423">
        <f t="shared" si="13"/>
        <v>343080</v>
      </c>
      <c r="F423" s="2">
        <v>205335</v>
      </c>
      <c r="T423" s="4">
        <v>343158</v>
      </c>
    </row>
    <row r="424" spans="1:20" x14ac:dyDescent="0.3">
      <c r="A424">
        <v>1012002</v>
      </c>
      <c r="B424" t="e">
        <f>VLOOKUP(A424, escolas_info!D:D, 1, FALSE)</f>
        <v>#N/A</v>
      </c>
      <c r="C424" t="e">
        <f t="shared" si="12"/>
        <v>#N/A</v>
      </c>
      <c r="D424">
        <v>343092</v>
      </c>
      <c r="E424">
        <f t="shared" si="13"/>
        <v>343092</v>
      </c>
      <c r="F424" s="2">
        <v>1105820</v>
      </c>
      <c r="T424" s="5">
        <v>343160</v>
      </c>
    </row>
    <row r="425" spans="1:20" x14ac:dyDescent="0.3">
      <c r="A425">
        <v>1012878</v>
      </c>
      <c r="B425" t="e">
        <f>VLOOKUP(A425, escolas_info!D:D, 1, FALSE)</f>
        <v>#N/A</v>
      </c>
      <c r="C425" t="e">
        <f t="shared" si="12"/>
        <v>#N/A</v>
      </c>
      <c r="D425">
        <v>343109</v>
      </c>
      <c r="E425">
        <f t="shared" si="13"/>
        <v>343109</v>
      </c>
      <c r="F425" s="2">
        <v>704719</v>
      </c>
      <c r="T425" s="4">
        <v>343171</v>
      </c>
    </row>
    <row r="426" spans="1:20" hidden="1" x14ac:dyDescent="0.3">
      <c r="A426">
        <v>1013656</v>
      </c>
      <c r="B426">
        <f>VLOOKUP(A426, escolas_info!D:D, 1, FALSE)</f>
        <v>1013656</v>
      </c>
      <c r="C426">
        <f t="shared" si="12"/>
        <v>1013656</v>
      </c>
      <c r="D426">
        <v>343110</v>
      </c>
      <c r="E426">
        <f t="shared" si="13"/>
        <v>343110</v>
      </c>
      <c r="F426" s="2">
        <v>1511820</v>
      </c>
      <c r="T426" s="4">
        <v>343183</v>
      </c>
    </row>
    <row r="427" spans="1:20" hidden="1" x14ac:dyDescent="0.3">
      <c r="A427">
        <v>1014390</v>
      </c>
      <c r="B427">
        <f>VLOOKUP(A427, escolas_info!D:D, 1, FALSE)</f>
        <v>1014390</v>
      </c>
      <c r="C427">
        <f t="shared" si="12"/>
        <v>1014390</v>
      </c>
      <c r="D427">
        <v>343122</v>
      </c>
      <c r="E427">
        <f t="shared" si="13"/>
        <v>343122</v>
      </c>
      <c r="F427" s="2">
        <v>307811</v>
      </c>
      <c r="T427" s="4">
        <v>343195</v>
      </c>
    </row>
    <row r="428" spans="1:20" hidden="1" x14ac:dyDescent="0.3">
      <c r="A428">
        <v>1014620</v>
      </c>
      <c r="B428">
        <f>VLOOKUP(A428, escolas_info!D:D, 1, FALSE)</f>
        <v>1014620</v>
      </c>
      <c r="C428">
        <f t="shared" si="12"/>
        <v>1014620</v>
      </c>
      <c r="D428">
        <v>343134</v>
      </c>
      <c r="E428">
        <f t="shared" si="13"/>
        <v>343134</v>
      </c>
      <c r="F428" s="2">
        <v>1317742</v>
      </c>
      <c r="T428" s="5">
        <v>343201</v>
      </c>
    </row>
    <row r="429" spans="1:20" hidden="1" x14ac:dyDescent="0.3">
      <c r="A429">
        <v>1014858</v>
      </c>
      <c r="B429">
        <f>VLOOKUP(A429, escolas_info!D:D, 1, FALSE)</f>
        <v>1014858</v>
      </c>
      <c r="C429">
        <f t="shared" si="12"/>
        <v>1014858</v>
      </c>
      <c r="D429">
        <v>343146</v>
      </c>
      <c r="E429">
        <f t="shared" si="13"/>
        <v>343146</v>
      </c>
      <c r="F429" s="2">
        <v>1114678</v>
      </c>
      <c r="T429" s="5">
        <v>343213</v>
      </c>
    </row>
    <row r="430" spans="1:20" x14ac:dyDescent="0.3">
      <c r="A430">
        <v>1015017</v>
      </c>
      <c r="B430" t="e">
        <f>VLOOKUP(A430, escolas_info!D:D, 1, FALSE)</f>
        <v>#N/A</v>
      </c>
      <c r="C430" t="e">
        <f t="shared" si="12"/>
        <v>#N/A</v>
      </c>
      <c r="D430">
        <v>343158</v>
      </c>
      <c r="E430">
        <f t="shared" si="13"/>
        <v>343158</v>
      </c>
      <c r="F430" s="2">
        <v>1317651</v>
      </c>
      <c r="T430" s="4">
        <v>343225</v>
      </c>
    </row>
    <row r="431" spans="1:20" hidden="1" x14ac:dyDescent="0.3">
      <c r="A431">
        <v>1015089</v>
      </c>
      <c r="B431">
        <f>VLOOKUP(A431, escolas_info!D:D, 1, FALSE)</f>
        <v>1015089</v>
      </c>
      <c r="C431">
        <f t="shared" si="12"/>
        <v>1015089</v>
      </c>
      <c r="D431" s="2">
        <v>343160</v>
      </c>
      <c r="E431">
        <f t="shared" si="13"/>
        <v>343160</v>
      </c>
      <c r="F431" t="e">
        <v>#N/A</v>
      </c>
      <c r="T431" s="4">
        <v>343249</v>
      </c>
    </row>
    <row r="432" spans="1:20" hidden="1" x14ac:dyDescent="0.3">
      <c r="A432">
        <v>1015274</v>
      </c>
      <c r="B432">
        <f>VLOOKUP(A432, escolas_info!D:D, 1, FALSE)</f>
        <v>1015274</v>
      </c>
      <c r="C432">
        <f t="shared" si="12"/>
        <v>1015274</v>
      </c>
      <c r="D432">
        <v>343171</v>
      </c>
      <c r="E432">
        <f t="shared" si="13"/>
        <v>343171</v>
      </c>
      <c r="F432" s="2">
        <v>1317573</v>
      </c>
      <c r="T432" s="4">
        <v>343262</v>
      </c>
    </row>
    <row r="433" spans="1:20" hidden="1" x14ac:dyDescent="0.3">
      <c r="A433">
        <v>1015283</v>
      </c>
      <c r="B433">
        <f>VLOOKUP(A433, escolas_info!D:D, 1, FALSE)</f>
        <v>1015283</v>
      </c>
      <c r="C433">
        <f t="shared" si="12"/>
        <v>1015283</v>
      </c>
      <c r="D433">
        <v>343183</v>
      </c>
      <c r="E433">
        <f t="shared" si="13"/>
        <v>343183</v>
      </c>
      <c r="F433" s="2">
        <v>107812</v>
      </c>
      <c r="T433" s="4">
        <v>343274</v>
      </c>
    </row>
    <row r="434" spans="1:20" hidden="1" x14ac:dyDescent="0.3">
      <c r="A434">
        <v>1015672</v>
      </c>
      <c r="B434">
        <f>VLOOKUP(A434, escolas_info!D:D, 1, FALSE)</f>
        <v>1015672</v>
      </c>
      <c r="C434">
        <f t="shared" si="12"/>
        <v>1015672</v>
      </c>
      <c r="D434">
        <v>343195</v>
      </c>
      <c r="E434">
        <f t="shared" si="13"/>
        <v>343195</v>
      </c>
      <c r="F434" s="2">
        <v>812010</v>
      </c>
      <c r="T434" s="4">
        <v>343286</v>
      </c>
    </row>
    <row r="435" spans="1:20" hidden="1" x14ac:dyDescent="0.3">
      <c r="A435">
        <v>1015747</v>
      </c>
      <c r="B435">
        <f>VLOOKUP(A435, escolas_info!D:D, 1, FALSE)</f>
        <v>1015747</v>
      </c>
      <c r="C435">
        <f t="shared" si="12"/>
        <v>1015747</v>
      </c>
      <c r="D435" s="2">
        <v>343201</v>
      </c>
      <c r="E435">
        <f t="shared" si="13"/>
        <v>343201</v>
      </c>
      <c r="F435" t="e">
        <v>#N/A</v>
      </c>
      <c r="T435" s="4">
        <v>343298</v>
      </c>
    </row>
    <row r="436" spans="1:20" x14ac:dyDescent="0.3">
      <c r="A436">
        <v>1016163</v>
      </c>
      <c r="B436" t="e">
        <f>VLOOKUP(A436, escolas_info!D:D, 1, FALSE)</f>
        <v>#N/A</v>
      </c>
      <c r="C436" t="e">
        <f t="shared" si="12"/>
        <v>#N/A</v>
      </c>
      <c r="D436" s="2">
        <v>343213</v>
      </c>
      <c r="E436">
        <f t="shared" si="13"/>
        <v>343213</v>
      </c>
      <c r="F436" t="e">
        <v>#N/A</v>
      </c>
      <c r="T436" s="5">
        <v>343304</v>
      </c>
    </row>
    <row r="437" spans="1:20" hidden="1" x14ac:dyDescent="0.3">
      <c r="A437">
        <v>1016869</v>
      </c>
      <c r="B437">
        <f>VLOOKUP(A437, escolas_info!D:D, 1, FALSE)</f>
        <v>1016869</v>
      </c>
      <c r="C437">
        <f t="shared" si="12"/>
        <v>1016869</v>
      </c>
      <c r="D437">
        <v>343225</v>
      </c>
      <c r="E437">
        <f t="shared" si="13"/>
        <v>343225</v>
      </c>
      <c r="F437" s="2">
        <v>1314807</v>
      </c>
      <c r="T437" s="5">
        <v>343316</v>
      </c>
    </row>
    <row r="438" spans="1:20" hidden="1" x14ac:dyDescent="0.3">
      <c r="A438">
        <v>1016975</v>
      </c>
      <c r="B438">
        <f>VLOOKUP(A438, escolas_info!D:D, 1, FALSE)</f>
        <v>1016975</v>
      </c>
      <c r="C438">
        <f t="shared" si="12"/>
        <v>1016975</v>
      </c>
      <c r="D438">
        <v>343237</v>
      </c>
      <c r="E438" t="e">
        <f t="shared" si="13"/>
        <v>#N/A</v>
      </c>
      <c r="F438" s="2">
        <v>907986</v>
      </c>
      <c r="T438" s="4">
        <v>343328</v>
      </c>
    </row>
    <row r="439" spans="1:20" hidden="1" x14ac:dyDescent="0.3">
      <c r="A439">
        <v>1101009</v>
      </c>
      <c r="B439">
        <f>VLOOKUP(A439, escolas_info!D:D, 1, FALSE)</f>
        <v>1101009</v>
      </c>
      <c r="C439">
        <f t="shared" si="12"/>
        <v>1101009</v>
      </c>
      <c r="D439">
        <v>343249</v>
      </c>
      <c r="E439">
        <f t="shared" si="13"/>
        <v>343249</v>
      </c>
      <c r="F439" s="2">
        <v>308224</v>
      </c>
      <c r="T439" s="4">
        <v>343330</v>
      </c>
    </row>
    <row r="440" spans="1:20" hidden="1" x14ac:dyDescent="0.3">
      <c r="A440">
        <v>1101653</v>
      </c>
      <c r="B440">
        <f>VLOOKUP(A440, escolas_info!D:D, 1, FALSE)</f>
        <v>1101653</v>
      </c>
      <c r="C440">
        <f t="shared" si="12"/>
        <v>1101653</v>
      </c>
      <c r="D440">
        <v>343262</v>
      </c>
      <c r="E440">
        <f t="shared" si="13"/>
        <v>343262</v>
      </c>
      <c r="F440" s="2">
        <v>1317697</v>
      </c>
      <c r="T440" s="4">
        <v>343341</v>
      </c>
    </row>
    <row r="441" spans="1:20" hidden="1" x14ac:dyDescent="0.3">
      <c r="A441">
        <v>1101757</v>
      </c>
      <c r="B441">
        <f>VLOOKUP(A441, escolas_info!D:D, 1, FALSE)</f>
        <v>1101757</v>
      </c>
      <c r="C441">
        <f t="shared" si="12"/>
        <v>1101757</v>
      </c>
      <c r="D441">
        <v>343274</v>
      </c>
      <c r="E441">
        <f t="shared" si="13"/>
        <v>343274</v>
      </c>
      <c r="F441" s="2">
        <v>1106260</v>
      </c>
      <c r="T441" s="4">
        <v>343353</v>
      </c>
    </row>
    <row r="442" spans="1:20" hidden="1" x14ac:dyDescent="0.3">
      <c r="A442">
        <v>1101992</v>
      </c>
      <c r="B442">
        <f>VLOOKUP(A442, escolas_info!D:D, 1, FALSE)</f>
        <v>1101992</v>
      </c>
      <c r="C442">
        <f t="shared" si="12"/>
        <v>1101992</v>
      </c>
      <c r="D442">
        <v>343286</v>
      </c>
      <c r="E442">
        <f t="shared" si="13"/>
        <v>343286</v>
      </c>
      <c r="F442" s="2">
        <v>1113952</v>
      </c>
      <c r="T442" s="4">
        <v>343365</v>
      </c>
    </row>
    <row r="443" spans="1:20" hidden="1" x14ac:dyDescent="0.3">
      <c r="A443">
        <v>1102623</v>
      </c>
      <c r="B443">
        <f>VLOOKUP(A443, escolas_info!D:D, 1, FALSE)</f>
        <v>1102623</v>
      </c>
      <c r="C443">
        <f t="shared" si="12"/>
        <v>1102623</v>
      </c>
      <c r="D443">
        <v>343298</v>
      </c>
      <c r="E443">
        <f t="shared" si="13"/>
        <v>343298</v>
      </c>
      <c r="F443" s="2">
        <v>912797</v>
      </c>
      <c r="T443" s="5">
        <v>343377</v>
      </c>
    </row>
    <row r="444" spans="1:20" x14ac:dyDescent="0.3">
      <c r="A444">
        <v>1102861</v>
      </c>
      <c r="B444" t="e">
        <f>VLOOKUP(A444, escolas_info!D:D, 1, FALSE)</f>
        <v>#N/A</v>
      </c>
      <c r="C444" t="e">
        <f t="shared" si="12"/>
        <v>#N/A</v>
      </c>
      <c r="D444" s="2">
        <v>343304</v>
      </c>
      <c r="E444">
        <f t="shared" si="13"/>
        <v>343304</v>
      </c>
      <c r="F444" t="e">
        <v>#N/A</v>
      </c>
      <c r="T444" s="4">
        <v>343389</v>
      </c>
    </row>
    <row r="445" spans="1:20" x14ac:dyDescent="0.3">
      <c r="A445">
        <v>1103010</v>
      </c>
      <c r="B445" t="e">
        <f>VLOOKUP(A445, escolas_info!D:D, 1, FALSE)</f>
        <v>#N/A</v>
      </c>
      <c r="C445" t="e">
        <f t="shared" si="12"/>
        <v>#N/A</v>
      </c>
      <c r="D445" s="2">
        <v>343316</v>
      </c>
      <c r="E445">
        <f t="shared" si="13"/>
        <v>343316</v>
      </c>
      <c r="F445" t="e">
        <v>#N/A</v>
      </c>
      <c r="T445" s="4">
        <v>343390</v>
      </c>
    </row>
    <row r="446" spans="1:20" hidden="1" x14ac:dyDescent="0.3">
      <c r="A446">
        <v>1103488</v>
      </c>
      <c r="B446">
        <f>VLOOKUP(A446, escolas_info!D:D, 1, FALSE)</f>
        <v>1103488</v>
      </c>
      <c r="C446">
        <f t="shared" si="12"/>
        <v>1103488</v>
      </c>
      <c r="D446">
        <v>343328</v>
      </c>
      <c r="E446">
        <f t="shared" si="13"/>
        <v>343328</v>
      </c>
      <c r="F446" s="2">
        <v>119684</v>
      </c>
      <c r="T446" s="5">
        <v>343407</v>
      </c>
    </row>
    <row r="447" spans="1:20" hidden="1" x14ac:dyDescent="0.3">
      <c r="A447">
        <v>1103801</v>
      </c>
      <c r="B447">
        <f>VLOOKUP(A447, escolas_info!D:D, 1, FALSE)</f>
        <v>1103801</v>
      </c>
      <c r="C447">
        <f t="shared" si="12"/>
        <v>1103801</v>
      </c>
      <c r="D447">
        <v>343330</v>
      </c>
      <c r="E447">
        <f t="shared" si="13"/>
        <v>343330</v>
      </c>
      <c r="F447" s="2">
        <v>1510784</v>
      </c>
      <c r="T447" s="4">
        <v>343419</v>
      </c>
    </row>
    <row r="448" spans="1:20" hidden="1" x14ac:dyDescent="0.3">
      <c r="A448">
        <v>1104039</v>
      </c>
      <c r="B448">
        <f>VLOOKUP(A448, escolas_info!D:D, 1, FALSE)</f>
        <v>1104039</v>
      </c>
      <c r="C448">
        <f t="shared" si="12"/>
        <v>1104039</v>
      </c>
      <c r="D448">
        <v>343341</v>
      </c>
      <c r="E448">
        <f t="shared" si="13"/>
        <v>343341</v>
      </c>
      <c r="F448" s="2">
        <v>1513632</v>
      </c>
      <c r="T448" s="4">
        <v>343420</v>
      </c>
    </row>
    <row r="449" spans="1:20" hidden="1" x14ac:dyDescent="0.3">
      <c r="A449">
        <v>1105005</v>
      </c>
      <c r="B449">
        <f>VLOOKUP(A449, escolas_info!D:D, 1, FALSE)</f>
        <v>1105005</v>
      </c>
      <c r="C449">
        <f t="shared" si="12"/>
        <v>1105005</v>
      </c>
      <c r="D449">
        <v>343353</v>
      </c>
      <c r="E449">
        <f t="shared" si="13"/>
        <v>343353</v>
      </c>
      <c r="F449" s="2">
        <v>1106046</v>
      </c>
      <c r="T449" s="4">
        <v>343432</v>
      </c>
    </row>
    <row r="450" spans="1:20" x14ac:dyDescent="0.3">
      <c r="A450">
        <v>1105041</v>
      </c>
      <c r="B450" t="e">
        <f>VLOOKUP(A450, escolas_info!D:D, 1, FALSE)</f>
        <v>#N/A</v>
      </c>
      <c r="C450" t="e">
        <f t="shared" si="12"/>
        <v>#N/A</v>
      </c>
      <c r="D450">
        <v>343365</v>
      </c>
      <c r="E450">
        <f t="shared" si="13"/>
        <v>343365</v>
      </c>
      <c r="F450" s="2">
        <v>1609401</v>
      </c>
      <c r="T450" s="4">
        <v>343444</v>
      </c>
    </row>
    <row r="451" spans="1:20" hidden="1" x14ac:dyDescent="0.3">
      <c r="A451">
        <v>1105105</v>
      </c>
      <c r="B451">
        <f>VLOOKUP(A451, escolas_info!D:D, 1, FALSE)</f>
        <v>1105105</v>
      </c>
      <c r="C451">
        <f t="shared" ref="C451:C514" si="14">VLOOKUP(A451,F:F,1,FALSE)</f>
        <v>1105105</v>
      </c>
      <c r="D451" s="2">
        <v>343377</v>
      </c>
      <c r="E451">
        <f t="shared" ref="E451:E514" si="15">VLOOKUP(D451,T:T,1,FALSE)</f>
        <v>343377</v>
      </c>
      <c r="F451" t="e">
        <v>#N/A</v>
      </c>
      <c r="T451" s="4">
        <v>343456</v>
      </c>
    </row>
    <row r="452" spans="1:20" hidden="1" x14ac:dyDescent="0.3">
      <c r="A452">
        <v>1105116</v>
      </c>
      <c r="B452">
        <f>VLOOKUP(A452, escolas_info!D:D, 1, FALSE)</f>
        <v>1105116</v>
      </c>
      <c r="C452">
        <f t="shared" si="14"/>
        <v>1105116</v>
      </c>
      <c r="D452">
        <v>343389</v>
      </c>
      <c r="E452">
        <f t="shared" si="15"/>
        <v>343389</v>
      </c>
      <c r="F452" s="2">
        <v>311345</v>
      </c>
      <c r="T452" s="5">
        <v>343468</v>
      </c>
    </row>
    <row r="453" spans="1:20" hidden="1" x14ac:dyDescent="0.3">
      <c r="A453">
        <v>1105122</v>
      </c>
      <c r="B453">
        <f>VLOOKUP(A453, escolas_info!D:D, 1, FALSE)</f>
        <v>1105122</v>
      </c>
      <c r="C453">
        <f t="shared" si="14"/>
        <v>1105122</v>
      </c>
      <c r="D453">
        <v>343390</v>
      </c>
      <c r="E453">
        <f t="shared" si="15"/>
        <v>343390</v>
      </c>
      <c r="F453" s="2">
        <v>1317564</v>
      </c>
      <c r="T453" s="4">
        <v>343470</v>
      </c>
    </row>
    <row r="454" spans="1:20" hidden="1" x14ac:dyDescent="0.3">
      <c r="A454">
        <v>1105158</v>
      </c>
      <c r="B454">
        <f>VLOOKUP(A454, escolas_info!D:D, 1, FALSE)</f>
        <v>1105158</v>
      </c>
      <c r="C454">
        <f t="shared" si="14"/>
        <v>1105158</v>
      </c>
      <c r="D454" s="2">
        <v>343407</v>
      </c>
      <c r="E454">
        <f t="shared" si="15"/>
        <v>343407</v>
      </c>
      <c r="F454" s="2">
        <v>1314554</v>
      </c>
      <c r="T454" s="4">
        <v>343481</v>
      </c>
    </row>
    <row r="455" spans="1:20" hidden="1" x14ac:dyDescent="0.3">
      <c r="A455">
        <v>1105159</v>
      </c>
      <c r="B455">
        <f>VLOOKUP(A455, escolas_info!D:D, 1, FALSE)</f>
        <v>1105159</v>
      </c>
      <c r="C455">
        <f t="shared" si="14"/>
        <v>1105159</v>
      </c>
      <c r="D455">
        <v>343407</v>
      </c>
      <c r="E455">
        <f t="shared" si="15"/>
        <v>343407</v>
      </c>
      <c r="F455" s="2">
        <v>1314554</v>
      </c>
      <c r="T455" s="4">
        <v>343493</v>
      </c>
    </row>
    <row r="456" spans="1:20" hidden="1" x14ac:dyDescent="0.3">
      <c r="A456">
        <v>1105186</v>
      </c>
      <c r="B456">
        <f>VLOOKUP(A456, escolas_info!D:D, 1, FALSE)</f>
        <v>1105186</v>
      </c>
      <c r="C456">
        <f t="shared" si="14"/>
        <v>1105186</v>
      </c>
      <c r="D456">
        <v>343419</v>
      </c>
      <c r="E456">
        <f t="shared" si="15"/>
        <v>343419</v>
      </c>
      <c r="F456" s="2">
        <v>1111712</v>
      </c>
      <c r="T456" s="4">
        <v>343500</v>
      </c>
    </row>
    <row r="457" spans="1:20" hidden="1" x14ac:dyDescent="0.3">
      <c r="A457">
        <v>1105291</v>
      </c>
      <c r="B457">
        <f>VLOOKUP(A457, escolas_info!D:D, 1, FALSE)</f>
        <v>1105291</v>
      </c>
      <c r="C457">
        <f t="shared" si="14"/>
        <v>1105291</v>
      </c>
      <c r="D457">
        <v>343420</v>
      </c>
      <c r="E457">
        <f t="shared" si="15"/>
        <v>343420</v>
      </c>
      <c r="F457" s="2">
        <v>409629</v>
      </c>
      <c r="T457" s="4">
        <v>343511</v>
      </c>
    </row>
    <row r="458" spans="1:20" hidden="1" x14ac:dyDescent="0.3">
      <c r="A458">
        <v>1105301</v>
      </c>
      <c r="B458">
        <f>VLOOKUP(A458, escolas_info!D:D, 1, FALSE)</f>
        <v>1105301</v>
      </c>
      <c r="C458">
        <f t="shared" si="14"/>
        <v>1105301</v>
      </c>
      <c r="D458">
        <v>343432</v>
      </c>
      <c r="E458">
        <f t="shared" si="15"/>
        <v>343432</v>
      </c>
      <c r="F458" s="2">
        <v>1312553</v>
      </c>
      <c r="T458" s="4">
        <v>343523</v>
      </c>
    </row>
    <row r="459" spans="1:20" hidden="1" x14ac:dyDescent="0.3">
      <c r="A459">
        <v>1105342</v>
      </c>
      <c r="B459">
        <f>VLOOKUP(A459, escolas_info!D:D, 1, FALSE)</f>
        <v>1105342</v>
      </c>
      <c r="C459">
        <f t="shared" si="14"/>
        <v>1105342</v>
      </c>
      <c r="D459">
        <v>343444</v>
      </c>
      <c r="E459">
        <f t="shared" si="15"/>
        <v>343444</v>
      </c>
      <c r="F459" s="2">
        <v>1823568</v>
      </c>
      <c r="T459" s="4">
        <v>343535</v>
      </c>
    </row>
    <row r="460" spans="1:20" hidden="1" x14ac:dyDescent="0.3">
      <c r="A460">
        <v>1105403</v>
      </c>
      <c r="B460">
        <f>VLOOKUP(A460, escolas_info!D:D, 1, FALSE)</f>
        <v>1105403</v>
      </c>
      <c r="C460">
        <f t="shared" si="14"/>
        <v>1105403</v>
      </c>
      <c r="D460">
        <v>343456</v>
      </c>
      <c r="E460">
        <f t="shared" si="15"/>
        <v>343456</v>
      </c>
      <c r="F460" s="2">
        <v>705009</v>
      </c>
      <c r="T460" s="4">
        <v>343547</v>
      </c>
    </row>
    <row r="461" spans="1:20" x14ac:dyDescent="0.3">
      <c r="A461">
        <v>1105502</v>
      </c>
      <c r="B461" t="e">
        <f>VLOOKUP(A461, escolas_info!D:D, 1, FALSE)</f>
        <v>#N/A</v>
      </c>
      <c r="C461" t="e">
        <f t="shared" si="14"/>
        <v>#N/A</v>
      </c>
      <c r="D461" s="2">
        <v>343468</v>
      </c>
      <c r="E461">
        <f t="shared" si="15"/>
        <v>343468</v>
      </c>
      <c r="F461" t="e">
        <v>#N/A</v>
      </c>
      <c r="T461" s="4">
        <v>343560</v>
      </c>
    </row>
    <row r="462" spans="1:20" hidden="1" x14ac:dyDescent="0.3">
      <c r="A462">
        <v>1105549</v>
      </c>
      <c r="B462">
        <f>VLOOKUP(A462, escolas_info!D:D, 1, FALSE)</f>
        <v>1105549</v>
      </c>
      <c r="C462">
        <f t="shared" si="14"/>
        <v>1105549</v>
      </c>
      <c r="D462">
        <v>343470</v>
      </c>
      <c r="E462">
        <f t="shared" si="15"/>
        <v>343470</v>
      </c>
      <c r="F462" s="2">
        <v>303432</v>
      </c>
      <c r="T462" s="5">
        <v>343572</v>
      </c>
    </row>
    <row r="463" spans="1:20" hidden="1" x14ac:dyDescent="0.3">
      <c r="A463">
        <v>1105597</v>
      </c>
      <c r="B463">
        <f>VLOOKUP(A463, escolas_info!D:D, 1, FALSE)</f>
        <v>1105597</v>
      </c>
      <c r="C463">
        <f t="shared" si="14"/>
        <v>1105597</v>
      </c>
      <c r="D463">
        <v>343481</v>
      </c>
      <c r="E463">
        <f t="shared" si="15"/>
        <v>343481</v>
      </c>
      <c r="F463" s="2">
        <v>101607</v>
      </c>
      <c r="T463" s="4">
        <v>343584</v>
      </c>
    </row>
    <row r="464" spans="1:20" hidden="1" x14ac:dyDescent="0.3">
      <c r="A464">
        <v>1105601</v>
      </c>
      <c r="B464">
        <f>VLOOKUP(A464, escolas_info!D:D, 1, FALSE)</f>
        <v>1105601</v>
      </c>
      <c r="C464">
        <f t="shared" si="14"/>
        <v>1105601</v>
      </c>
      <c r="D464">
        <v>343493</v>
      </c>
      <c r="E464">
        <f t="shared" si="15"/>
        <v>343493</v>
      </c>
      <c r="F464" s="2">
        <v>101083</v>
      </c>
      <c r="T464" s="4">
        <v>343596</v>
      </c>
    </row>
    <row r="465" spans="1:20" hidden="1" x14ac:dyDescent="0.3">
      <c r="A465">
        <v>1105612</v>
      </c>
      <c r="B465">
        <f>VLOOKUP(A465, escolas_info!D:D, 1, FALSE)</f>
        <v>1105612</v>
      </c>
      <c r="C465">
        <f t="shared" si="14"/>
        <v>1105612</v>
      </c>
      <c r="D465">
        <v>343500</v>
      </c>
      <c r="E465">
        <f t="shared" si="15"/>
        <v>343500</v>
      </c>
      <c r="F465" s="2">
        <v>105368</v>
      </c>
      <c r="T465" s="4">
        <v>343602</v>
      </c>
    </row>
    <row r="466" spans="1:20" hidden="1" x14ac:dyDescent="0.3">
      <c r="A466">
        <v>1105672</v>
      </c>
      <c r="B466">
        <f>VLOOKUP(A466, escolas_info!D:D, 1, FALSE)</f>
        <v>1105672</v>
      </c>
      <c r="C466">
        <f t="shared" si="14"/>
        <v>1105672</v>
      </c>
      <c r="D466">
        <v>343511</v>
      </c>
      <c r="E466">
        <f t="shared" si="15"/>
        <v>343511</v>
      </c>
      <c r="F466" s="2">
        <v>105331</v>
      </c>
      <c r="T466" s="4">
        <v>343614</v>
      </c>
    </row>
    <row r="467" spans="1:20" x14ac:dyDescent="0.3">
      <c r="A467">
        <v>1105727</v>
      </c>
      <c r="B467" t="e">
        <f>VLOOKUP(A467, escolas_info!D:D, 1, FALSE)</f>
        <v>#N/A</v>
      </c>
      <c r="C467" t="e">
        <f t="shared" si="14"/>
        <v>#N/A</v>
      </c>
      <c r="D467">
        <v>343523</v>
      </c>
      <c r="E467">
        <f t="shared" si="15"/>
        <v>343523</v>
      </c>
      <c r="F467" s="2">
        <v>109976</v>
      </c>
      <c r="T467" s="4">
        <v>343626</v>
      </c>
    </row>
    <row r="468" spans="1:20" hidden="1" x14ac:dyDescent="0.3">
      <c r="A468">
        <v>1105732</v>
      </c>
      <c r="B468">
        <f>VLOOKUP(A468, escolas_info!D:D, 1, FALSE)</f>
        <v>1105732</v>
      </c>
      <c r="C468">
        <f t="shared" si="14"/>
        <v>1105732</v>
      </c>
      <c r="D468">
        <v>343535</v>
      </c>
      <c r="E468">
        <f t="shared" si="15"/>
        <v>343535</v>
      </c>
      <c r="F468" s="2">
        <v>109099</v>
      </c>
      <c r="T468" s="4">
        <v>343638</v>
      </c>
    </row>
    <row r="469" spans="1:20" hidden="1" x14ac:dyDescent="0.3">
      <c r="A469">
        <v>1105820</v>
      </c>
      <c r="B469">
        <f>VLOOKUP(A469, escolas_info!D:D, 1, FALSE)</f>
        <v>1105820</v>
      </c>
      <c r="C469">
        <f t="shared" si="14"/>
        <v>1105820</v>
      </c>
      <c r="D469">
        <v>343547</v>
      </c>
      <c r="E469">
        <f t="shared" si="15"/>
        <v>343547</v>
      </c>
      <c r="F469" s="2">
        <v>113401</v>
      </c>
      <c r="T469" s="4">
        <v>343640</v>
      </c>
    </row>
    <row r="470" spans="1:20" hidden="1" x14ac:dyDescent="0.3">
      <c r="A470">
        <v>1105860</v>
      </c>
      <c r="B470">
        <f>VLOOKUP(A470, escolas_info!D:D, 1, FALSE)</f>
        <v>1105860</v>
      </c>
      <c r="C470">
        <f t="shared" si="14"/>
        <v>1105860</v>
      </c>
      <c r="D470">
        <v>343560</v>
      </c>
      <c r="E470">
        <f t="shared" si="15"/>
        <v>343560</v>
      </c>
      <c r="F470" s="2">
        <v>110120</v>
      </c>
      <c r="T470" s="4">
        <v>343651</v>
      </c>
    </row>
    <row r="471" spans="1:20" hidden="1" x14ac:dyDescent="0.3">
      <c r="A471">
        <v>1105896</v>
      </c>
      <c r="B471">
        <f>VLOOKUP(A471, escolas_info!D:D, 1, FALSE)</f>
        <v>1105896</v>
      </c>
      <c r="C471">
        <f t="shared" si="14"/>
        <v>1105896</v>
      </c>
      <c r="D471" s="2">
        <v>343572</v>
      </c>
      <c r="E471">
        <f t="shared" si="15"/>
        <v>343572</v>
      </c>
      <c r="F471" t="e">
        <v>#N/A</v>
      </c>
      <c r="T471" s="4">
        <v>343663</v>
      </c>
    </row>
    <row r="472" spans="1:20" x14ac:dyDescent="0.3">
      <c r="A472">
        <v>1106004</v>
      </c>
      <c r="B472" t="e">
        <f>VLOOKUP(A472, escolas_info!D:D, 1, FALSE)</f>
        <v>#N/A</v>
      </c>
      <c r="C472" t="e">
        <f t="shared" si="14"/>
        <v>#N/A</v>
      </c>
      <c r="D472">
        <v>343584</v>
      </c>
      <c r="E472">
        <f t="shared" si="15"/>
        <v>343584</v>
      </c>
      <c r="F472" s="2">
        <v>109331</v>
      </c>
      <c r="T472" s="4">
        <v>343675</v>
      </c>
    </row>
    <row r="473" spans="1:20" hidden="1" x14ac:dyDescent="0.3">
      <c r="A473">
        <v>1106019</v>
      </c>
      <c r="B473">
        <f>VLOOKUP(A473, escolas_info!D:D, 1, FALSE)</f>
        <v>1106019</v>
      </c>
      <c r="C473">
        <f t="shared" si="14"/>
        <v>1106019</v>
      </c>
      <c r="D473">
        <v>343596</v>
      </c>
      <c r="E473">
        <f t="shared" si="15"/>
        <v>343596</v>
      </c>
      <c r="F473" s="2">
        <v>109721</v>
      </c>
      <c r="T473" s="4">
        <v>343687</v>
      </c>
    </row>
    <row r="474" spans="1:20" x14ac:dyDescent="0.3">
      <c r="A474">
        <v>1106024</v>
      </c>
      <c r="B474" t="e">
        <f>VLOOKUP(A474, escolas_info!D:D, 1, FALSE)</f>
        <v>#N/A</v>
      </c>
      <c r="C474" t="e">
        <f t="shared" si="14"/>
        <v>#N/A</v>
      </c>
      <c r="D474">
        <v>343602</v>
      </c>
      <c r="E474">
        <f t="shared" si="15"/>
        <v>343602</v>
      </c>
      <c r="F474" s="2">
        <v>109681</v>
      </c>
      <c r="T474" s="5">
        <v>343699</v>
      </c>
    </row>
    <row r="475" spans="1:20" hidden="1" x14ac:dyDescent="0.3">
      <c r="A475">
        <v>1106046</v>
      </c>
      <c r="B475">
        <f>VLOOKUP(A475, escolas_info!D:D, 1, FALSE)</f>
        <v>1106046</v>
      </c>
      <c r="C475">
        <f t="shared" si="14"/>
        <v>1106046</v>
      </c>
      <c r="D475">
        <v>343614</v>
      </c>
      <c r="E475">
        <f t="shared" si="15"/>
        <v>343614</v>
      </c>
      <c r="F475" s="2">
        <v>109570</v>
      </c>
      <c r="T475" s="4">
        <v>343705</v>
      </c>
    </row>
    <row r="476" spans="1:20" hidden="1" x14ac:dyDescent="0.3">
      <c r="A476">
        <v>1106053</v>
      </c>
      <c r="B476">
        <f>VLOOKUP(A476, escolas_info!D:D, 1, FALSE)</f>
        <v>1106053</v>
      </c>
      <c r="C476">
        <f t="shared" si="14"/>
        <v>1106053</v>
      </c>
      <c r="D476">
        <v>343626</v>
      </c>
      <c r="E476">
        <f t="shared" si="15"/>
        <v>343626</v>
      </c>
      <c r="F476" s="2">
        <v>309719</v>
      </c>
      <c r="T476" s="4">
        <v>343729</v>
      </c>
    </row>
    <row r="477" spans="1:20" x14ac:dyDescent="0.3">
      <c r="A477">
        <v>1106059</v>
      </c>
      <c r="B477" t="e">
        <f>VLOOKUP(A477, escolas_info!D:D, 1, FALSE)</f>
        <v>#N/A</v>
      </c>
      <c r="C477" t="e">
        <f t="shared" si="14"/>
        <v>#N/A</v>
      </c>
      <c r="D477">
        <v>343638</v>
      </c>
      <c r="E477">
        <f t="shared" si="15"/>
        <v>343638</v>
      </c>
      <c r="F477" s="2">
        <v>308408</v>
      </c>
      <c r="T477" s="4">
        <v>343730</v>
      </c>
    </row>
    <row r="478" spans="1:20" hidden="1" x14ac:dyDescent="0.3">
      <c r="A478">
        <v>1106094</v>
      </c>
      <c r="B478">
        <f>VLOOKUP(A478, escolas_info!D:D, 1, FALSE)</f>
        <v>1106094</v>
      </c>
      <c r="C478">
        <f t="shared" si="14"/>
        <v>1106094</v>
      </c>
      <c r="D478">
        <v>343640</v>
      </c>
      <c r="E478">
        <f t="shared" si="15"/>
        <v>343640</v>
      </c>
      <c r="F478" s="2">
        <v>303689</v>
      </c>
      <c r="T478" s="4">
        <v>343754</v>
      </c>
    </row>
    <row r="479" spans="1:20" hidden="1" x14ac:dyDescent="0.3">
      <c r="A479">
        <v>1106111</v>
      </c>
      <c r="B479">
        <f>VLOOKUP(A479, escolas_info!D:D, 1, FALSE)</f>
        <v>1106111</v>
      </c>
      <c r="C479">
        <f t="shared" si="14"/>
        <v>1106111</v>
      </c>
      <c r="D479">
        <v>343651</v>
      </c>
      <c r="E479">
        <f t="shared" si="15"/>
        <v>343651</v>
      </c>
      <c r="F479" s="2">
        <v>302624</v>
      </c>
      <c r="T479" s="4">
        <v>343766</v>
      </c>
    </row>
    <row r="480" spans="1:20" x14ac:dyDescent="0.3">
      <c r="A480">
        <v>1106119</v>
      </c>
      <c r="B480" t="e">
        <f>VLOOKUP(A480, escolas_info!D:D, 1, FALSE)</f>
        <v>#N/A</v>
      </c>
      <c r="C480" t="e">
        <f t="shared" si="14"/>
        <v>#N/A</v>
      </c>
      <c r="D480">
        <v>343663</v>
      </c>
      <c r="E480">
        <f t="shared" si="15"/>
        <v>343663</v>
      </c>
      <c r="F480" s="2">
        <v>302791</v>
      </c>
      <c r="T480" s="4">
        <v>343778</v>
      </c>
    </row>
    <row r="481" spans="1:20" hidden="1" x14ac:dyDescent="0.3">
      <c r="A481">
        <v>1106123</v>
      </c>
      <c r="B481">
        <f>VLOOKUP(A481, escolas_info!D:D, 1, FALSE)</f>
        <v>1106123</v>
      </c>
      <c r="C481">
        <f t="shared" si="14"/>
        <v>1106123</v>
      </c>
      <c r="D481">
        <v>343675</v>
      </c>
      <c r="E481">
        <f t="shared" si="15"/>
        <v>343675</v>
      </c>
      <c r="F481" s="2">
        <v>302317</v>
      </c>
      <c r="T481" s="4">
        <v>343780</v>
      </c>
    </row>
    <row r="482" spans="1:20" hidden="1" x14ac:dyDescent="0.3">
      <c r="A482">
        <v>1106126</v>
      </c>
      <c r="B482">
        <f>VLOOKUP(A482, escolas_info!D:D, 1, FALSE)</f>
        <v>1106126</v>
      </c>
      <c r="C482">
        <f t="shared" si="14"/>
        <v>1106126</v>
      </c>
      <c r="D482">
        <v>343687</v>
      </c>
      <c r="E482">
        <f t="shared" si="15"/>
        <v>343687</v>
      </c>
      <c r="F482" s="2">
        <v>302247</v>
      </c>
      <c r="T482" s="4">
        <v>343791</v>
      </c>
    </row>
    <row r="483" spans="1:20" hidden="1" x14ac:dyDescent="0.3">
      <c r="A483">
        <v>1106157</v>
      </c>
      <c r="B483">
        <f>VLOOKUP(A483, escolas_info!D:D, 1, FALSE)</f>
        <v>1106157</v>
      </c>
      <c r="C483">
        <f t="shared" si="14"/>
        <v>1106157</v>
      </c>
      <c r="D483">
        <v>343687</v>
      </c>
      <c r="E483">
        <f t="shared" si="15"/>
        <v>343687</v>
      </c>
      <c r="F483" s="2">
        <v>302247</v>
      </c>
      <c r="T483" s="4">
        <v>343808</v>
      </c>
    </row>
    <row r="484" spans="1:20" hidden="1" x14ac:dyDescent="0.3">
      <c r="A484">
        <v>1106158</v>
      </c>
      <c r="B484">
        <f>VLOOKUP(A484, escolas_info!D:D, 1, FALSE)</f>
        <v>1106158</v>
      </c>
      <c r="C484">
        <f t="shared" si="14"/>
        <v>1106158</v>
      </c>
      <c r="D484" s="2">
        <v>343699</v>
      </c>
      <c r="E484">
        <f t="shared" si="15"/>
        <v>343699</v>
      </c>
      <c r="F484" t="e">
        <v>#N/A</v>
      </c>
      <c r="T484" s="4">
        <v>343810</v>
      </c>
    </row>
    <row r="485" spans="1:20" hidden="1" x14ac:dyDescent="0.3">
      <c r="A485">
        <v>1106161</v>
      </c>
      <c r="B485">
        <f>VLOOKUP(A485, escolas_info!D:D, 1, FALSE)</f>
        <v>1106161</v>
      </c>
      <c r="C485">
        <f t="shared" si="14"/>
        <v>1106161</v>
      </c>
      <c r="D485">
        <v>343705</v>
      </c>
      <c r="E485">
        <f t="shared" si="15"/>
        <v>343705</v>
      </c>
      <c r="F485" s="2">
        <v>1804372</v>
      </c>
      <c r="T485" s="4">
        <v>343821</v>
      </c>
    </row>
    <row r="486" spans="1:20" x14ac:dyDescent="0.3">
      <c r="A486">
        <v>1106184</v>
      </c>
      <c r="B486" t="e">
        <f>VLOOKUP(A486, escolas_info!D:D, 1, FALSE)</f>
        <v>#N/A</v>
      </c>
      <c r="C486" t="e">
        <f t="shared" si="14"/>
        <v>#N/A</v>
      </c>
      <c r="D486">
        <v>343729</v>
      </c>
      <c r="E486">
        <f t="shared" si="15"/>
        <v>343729</v>
      </c>
      <c r="F486" s="2">
        <v>1801278</v>
      </c>
      <c r="T486" s="4">
        <v>343833</v>
      </c>
    </row>
    <row r="487" spans="1:20" hidden="1" x14ac:dyDescent="0.3">
      <c r="A487">
        <v>1106204</v>
      </c>
      <c r="B487">
        <f>VLOOKUP(A487, escolas_info!D:D, 1, FALSE)</f>
        <v>1106204</v>
      </c>
      <c r="C487">
        <f t="shared" si="14"/>
        <v>1106204</v>
      </c>
      <c r="D487">
        <v>343730</v>
      </c>
      <c r="E487">
        <f t="shared" si="15"/>
        <v>343730</v>
      </c>
      <c r="F487" s="2">
        <v>1713703</v>
      </c>
      <c r="T487" s="4">
        <v>343857</v>
      </c>
    </row>
    <row r="488" spans="1:20" hidden="1" x14ac:dyDescent="0.3">
      <c r="A488">
        <v>1106215</v>
      </c>
      <c r="B488">
        <f>VLOOKUP(A488, escolas_info!D:D, 1, FALSE)</f>
        <v>1106215</v>
      </c>
      <c r="C488">
        <f t="shared" si="14"/>
        <v>1106215</v>
      </c>
      <c r="D488">
        <v>343754</v>
      </c>
      <c r="E488">
        <f t="shared" si="15"/>
        <v>343754</v>
      </c>
      <c r="F488" s="2">
        <v>1709707</v>
      </c>
      <c r="T488" s="4">
        <v>343869</v>
      </c>
    </row>
    <row r="489" spans="1:20" x14ac:dyDescent="0.3">
      <c r="A489">
        <v>1106224</v>
      </c>
      <c r="B489" t="e">
        <f>VLOOKUP(A489, escolas_info!D:D, 1, FALSE)</f>
        <v>#N/A</v>
      </c>
      <c r="C489" t="e">
        <f t="shared" si="14"/>
        <v>#N/A</v>
      </c>
      <c r="D489">
        <v>343766</v>
      </c>
      <c r="E489">
        <f t="shared" si="15"/>
        <v>343766</v>
      </c>
      <c r="F489" s="2">
        <v>1708522</v>
      </c>
      <c r="T489" s="5">
        <v>343870</v>
      </c>
    </row>
    <row r="490" spans="1:20" hidden="1" x14ac:dyDescent="0.3">
      <c r="A490">
        <v>1106235</v>
      </c>
      <c r="B490">
        <f>VLOOKUP(A490, escolas_info!D:D, 1, FALSE)</f>
        <v>1106235</v>
      </c>
      <c r="C490">
        <f t="shared" si="14"/>
        <v>1106235</v>
      </c>
      <c r="D490">
        <v>343778</v>
      </c>
      <c r="E490">
        <f t="shared" si="15"/>
        <v>343778</v>
      </c>
      <c r="F490" s="2">
        <v>1703072</v>
      </c>
      <c r="T490" s="5">
        <v>343882</v>
      </c>
    </row>
    <row r="491" spans="1:20" x14ac:dyDescent="0.3">
      <c r="A491">
        <v>1106254</v>
      </c>
      <c r="B491" t="e">
        <f>VLOOKUP(A491, escolas_info!D:D, 1, FALSE)</f>
        <v>#N/A</v>
      </c>
      <c r="C491" t="e">
        <f t="shared" si="14"/>
        <v>#N/A</v>
      </c>
      <c r="D491">
        <v>343780</v>
      </c>
      <c r="E491">
        <f t="shared" si="15"/>
        <v>343780</v>
      </c>
      <c r="F491" s="2">
        <v>1702965</v>
      </c>
      <c r="T491" s="5">
        <v>343894</v>
      </c>
    </row>
    <row r="492" spans="1:20" hidden="1" x14ac:dyDescent="0.3">
      <c r="A492">
        <v>1106255</v>
      </c>
      <c r="B492">
        <f>VLOOKUP(A492, escolas_info!D:D, 1, FALSE)</f>
        <v>1106255</v>
      </c>
      <c r="C492">
        <f t="shared" si="14"/>
        <v>1106255</v>
      </c>
      <c r="D492">
        <v>343791</v>
      </c>
      <c r="E492">
        <f t="shared" si="15"/>
        <v>343791</v>
      </c>
      <c r="F492" s="2">
        <v>1701063</v>
      </c>
      <c r="T492" s="4">
        <v>343900</v>
      </c>
    </row>
    <row r="493" spans="1:20" hidden="1" x14ac:dyDescent="0.3">
      <c r="A493">
        <v>1106260</v>
      </c>
      <c r="B493">
        <f>VLOOKUP(A493, escolas_info!D:D, 1, FALSE)</f>
        <v>1106260</v>
      </c>
      <c r="C493">
        <f t="shared" si="14"/>
        <v>1106260</v>
      </c>
      <c r="D493">
        <v>343808</v>
      </c>
      <c r="E493">
        <f t="shared" si="15"/>
        <v>343808</v>
      </c>
      <c r="F493" s="2">
        <v>1609598</v>
      </c>
      <c r="T493" s="5">
        <v>343912</v>
      </c>
    </row>
    <row r="494" spans="1:20" hidden="1" x14ac:dyDescent="0.3">
      <c r="A494">
        <v>1106262</v>
      </c>
      <c r="B494">
        <f>VLOOKUP(A494, escolas_info!D:D, 1, FALSE)</f>
        <v>1106262</v>
      </c>
      <c r="C494">
        <f t="shared" si="14"/>
        <v>1106262</v>
      </c>
      <c r="D494">
        <v>343810</v>
      </c>
      <c r="E494">
        <f t="shared" si="15"/>
        <v>343810</v>
      </c>
      <c r="F494" s="2">
        <v>1608480</v>
      </c>
      <c r="T494" s="4">
        <v>343924</v>
      </c>
    </row>
    <row r="495" spans="1:20" hidden="1" x14ac:dyDescent="0.3">
      <c r="A495">
        <v>1106271</v>
      </c>
      <c r="B495">
        <f>VLOOKUP(A495, escolas_info!D:D, 1, FALSE)</f>
        <v>1106271</v>
      </c>
      <c r="C495">
        <f t="shared" si="14"/>
        <v>1106271</v>
      </c>
      <c r="D495">
        <v>343821</v>
      </c>
      <c r="E495">
        <f t="shared" si="15"/>
        <v>343821</v>
      </c>
      <c r="F495" s="2">
        <v>1607471</v>
      </c>
      <c r="T495" s="4">
        <v>343936</v>
      </c>
    </row>
    <row r="496" spans="1:20" hidden="1" x14ac:dyDescent="0.3">
      <c r="A496">
        <v>1106272</v>
      </c>
      <c r="B496">
        <f>VLOOKUP(A496, escolas_info!D:D, 1, FALSE)</f>
        <v>1106272</v>
      </c>
      <c r="C496">
        <f t="shared" si="14"/>
        <v>1106272</v>
      </c>
      <c r="D496">
        <v>343833</v>
      </c>
      <c r="E496">
        <f t="shared" si="15"/>
        <v>343833</v>
      </c>
      <c r="F496" s="2">
        <v>1605387</v>
      </c>
      <c r="T496" s="4">
        <v>343948</v>
      </c>
    </row>
    <row r="497" spans="1:20" hidden="1" x14ac:dyDescent="0.3">
      <c r="A497">
        <v>1106275</v>
      </c>
      <c r="B497">
        <f>VLOOKUP(A497, escolas_info!D:D, 1, FALSE)</f>
        <v>1106275</v>
      </c>
      <c r="C497">
        <f t="shared" si="14"/>
        <v>1106275</v>
      </c>
      <c r="D497">
        <v>343857</v>
      </c>
      <c r="E497">
        <f t="shared" si="15"/>
        <v>343857</v>
      </c>
      <c r="F497" s="2">
        <v>1604918</v>
      </c>
      <c r="T497" s="4">
        <v>343950</v>
      </c>
    </row>
    <row r="498" spans="1:20" hidden="1" x14ac:dyDescent="0.3">
      <c r="A498">
        <v>1106288</v>
      </c>
      <c r="B498">
        <f>VLOOKUP(A498, escolas_info!D:D, 1, FALSE)</f>
        <v>1106288</v>
      </c>
      <c r="C498">
        <f t="shared" si="14"/>
        <v>1106288</v>
      </c>
      <c r="D498">
        <v>343869</v>
      </c>
      <c r="E498">
        <f t="shared" si="15"/>
        <v>343869</v>
      </c>
      <c r="F498" s="2">
        <v>1510944</v>
      </c>
      <c r="T498" s="4">
        <v>343961</v>
      </c>
    </row>
    <row r="499" spans="1:20" hidden="1" x14ac:dyDescent="0.3">
      <c r="A499">
        <v>1106295</v>
      </c>
      <c r="B499">
        <f>VLOOKUP(A499, escolas_info!D:D, 1, FALSE)</f>
        <v>1106295</v>
      </c>
      <c r="C499">
        <f t="shared" si="14"/>
        <v>1106295</v>
      </c>
      <c r="D499" s="2">
        <v>343870</v>
      </c>
      <c r="E499">
        <f t="shared" si="15"/>
        <v>343870</v>
      </c>
      <c r="F499" t="e">
        <v>#N/A</v>
      </c>
      <c r="T499" s="4">
        <v>343973</v>
      </c>
    </row>
    <row r="500" spans="1:20" hidden="1" x14ac:dyDescent="0.3">
      <c r="A500">
        <v>1106304</v>
      </c>
      <c r="B500">
        <f>VLOOKUP(A500, escolas_info!D:D, 1, FALSE)</f>
        <v>1106304</v>
      </c>
      <c r="C500">
        <f t="shared" si="14"/>
        <v>1106304</v>
      </c>
      <c r="D500" s="2">
        <v>343882</v>
      </c>
      <c r="E500">
        <f t="shared" si="15"/>
        <v>343882</v>
      </c>
      <c r="F500" s="2">
        <v>1403646</v>
      </c>
      <c r="T500" s="5">
        <v>343985</v>
      </c>
    </row>
    <row r="501" spans="1:20" hidden="1" x14ac:dyDescent="0.3">
      <c r="A501">
        <v>1106340</v>
      </c>
      <c r="B501">
        <f>VLOOKUP(A501, escolas_info!D:D, 1, FALSE)</f>
        <v>1106340</v>
      </c>
      <c r="C501">
        <f t="shared" si="14"/>
        <v>1106340</v>
      </c>
      <c r="D501" s="2">
        <v>343894</v>
      </c>
      <c r="E501">
        <f t="shared" si="15"/>
        <v>343894</v>
      </c>
      <c r="F501" s="2">
        <v>1402827</v>
      </c>
      <c r="T501" s="4">
        <v>343997</v>
      </c>
    </row>
    <row r="502" spans="1:20" hidden="1" x14ac:dyDescent="0.3">
      <c r="A502">
        <v>1106344</v>
      </c>
      <c r="B502">
        <f>VLOOKUP(A502, escolas_info!D:D, 1, FALSE)</f>
        <v>1106344</v>
      </c>
      <c r="C502">
        <f t="shared" si="14"/>
        <v>1106344</v>
      </c>
      <c r="D502">
        <v>343894</v>
      </c>
      <c r="E502">
        <f t="shared" si="15"/>
        <v>343894</v>
      </c>
      <c r="F502" s="2">
        <v>1402827</v>
      </c>
      <c r="T502" s="4">
        <v>344000</v>
      </c>
    </row>
    <row r="503" spans="1:20" hidden="1" x14ac:dyDescent="0.3">
      <c r="A503">
        <v>1106364</v>
      </c>
      <c r="B503">
        <f>VLOOKUP(A503, escolas_info!D:D, 1, FALSE)</f>
        <v>1106364</v>
      </c>
      <c r="C503">
        <f t="shared" si="14"/>
        <v>1106364</v>
      </c>
      <c r="D503">
        <v>343900</v>
      </c>
      <c r="E503">
        <f t="shared" si="15"/>
        <v>343900</v>
      </c>
      <c r="F503" s="2">
        <v>1317178</v>
      </c>
      <c r="T503" s="4">
        <v>344011</v>
      </c>
    </row>
    <row r="504" spans="1:20" x14ac:dyDescent="0.3">
      <c r="A504">
        <v>1106365</v>
      </c>
      <c r="B504" t="e">
        <f>VLOOKUP(A504, escolas_info!D:D, 1, FALSE)</f>
        <v>#N/A</v>
      </c>
      <c r="C504" t="e">
        <f t="shared" si="14"/>
        <v>#N/A</v>
      </c>
      <c r="D504" s="2">
        <v>343912</v>
      </c>
      <c r="E504">
        <f t="shared" si="15"/>
        <v>343912</v>
      </c>
      <c r="F504" t="e">
        <v>#N/A</v>
      </c>
      <c r="T504" s="4">
        <v>344023</v>
      </c>
    </row>
    <row r="505" spans="1:20" hidden="1" x14ac:dyDescent="0.3">
      <c r="A505">
        <v>1106389</v>
      </c>
      <c r="B505">
        <f>VLOOKUP(A505, escolas_info!D:D, 1, FALSE)</f>
        <v>1106389</v>
      </c>
      <c r="C505">
        <f t="shared" si="14"/>
        <v>1106389</v>
      </c>
      <c r="D505">
        <v>343924</v>
      </c>
      <c r="E505">
        <f t="shared" si="15"/>
        <v>343924</v>
      </c>
      <c r="F505" s="2">
        <v>1317811</v>
      </c>
      <c r="T505" s="4">
        <v>344035</v>
      </c>
    </row>
    <row r="506" spans="1:20" hidden="1" x14ac:dyDescent="0.3">
      <c r="A506">
        <v>1106392</v>
      </c>
      <c r="B506">
        <f>VLOOKUP(A506, escolas_info!D:D, 1, FALSE)</f>
        <v>1106392</v>
      </c>
      <c r="C506">
        <f t="shared" si="14"/>
        <v>1106392</v>
      </c>
      <c r="D506">
        <v>343936</v>
      </c>
      <c r="E506">
        <f t="shared" si="15"/>
        <v>343936</v>
      </c>
      <c r="F506" s="2">
        <v>1317790</v>
      </c>
      <c r="T506" s="4">
        <v>344047</v>
      </c>
    </row>
    <row r="507" spans="1:20" hidden="1" x14ac:dyDescent="0.3">
      <c r="A507">
        <v>1106394</v>
      </c>
      <c r="B507">
        <f>VLOOKUP(A507, escolas_info!D:D, 1, FALSE)</f>
        <v>1106394</v>
      </c>
      <c r="C507">
        <f t="shared" si="14"/>
        <v>1106394</v>
      </c>
      <c r="D507">
        <v>343948</v>
      </c>
      <c r="E507">
        <f t="shared" si="15"/>
        <v>343948</v>
      </c>
      <c r="F507" s="2">
        <v>1317163</v>
      </c>
      <c r="T507" s="4">
        <v>344059</v>
      </c>
    </row>
    <row r="508" spans="1:20" hidden="1" x14ac:dyDescent="0.3">
      <c r="A508">
        <v>1106402</v>
      </c>
      <c r="B508">
        <f>VLOOKUP(A508, escolas_info!D:D, 1, FALSE)</f>
        <v>1106402</v>
      </c>
      <c r="C508">
        <f t="shared" si="14"/>
        <v>1106402</v>
      </c>
      <c r="D508">
        <v>343950</v>
      </c>
      <c r="E508">
        <f t="shared" si="15"/>
        <v>343950</v>
      </c>
      <c r="F508" s="2">
        <v>1317256</v>
      </c>
      <c r="T508" s="4">
        <v>344060</v>
      </c>
    </row>
    <row r="509" spans="1:20" x14ac:dyDescent="0.3">
      <c r="A509">
        <v>1106404</v>
      </c>
      <c r="B509" t="e">
        <f>VLOOKUP(A509, escolas_info!D:D, 1, FALSE)</f>
        <v>#N/A</v>
      </c>
      <c r="C509" t="e">
        <f t="shared" si="14"/>
        <v>#N/A</v>
      </c>
      <c r="D509">
        <v>343961</v>
      </c>
      <c r="E509">
        <f t="shared" si="15"/>
        <v>343961</v>
      </c>
      <c r="F509" s="2">
        <v>1316922</v>
      </c>
      <c r="T509" s="4">
        <v>344072</v>
      </c>
    </row>
    <row r="510" spans="1:20" hidden="1" x14ac:dyDescent="0.3">
      <c r="A510">
        <v>1106425</v>
      </c>
      <c r="B510">
        <f>VLOOKUP(A510, escolas_info!D:D, 1, FALSE)</f>
        <v>1106425</v>
      </c>
      <c r="C510">
        <f t="shared" si="14"/>
        <v>1106425</v>
      </c>
      <c r="D510">
        <v>343973</v>
      </c>
      <c r="E510">
        <f t="shared" si="15"/>
        <v>343973</v>
      </c>
      <c r="F510" s="2">
        <v>1315777</v>
      </c>
      <c r="T510" s="4">
        <v>344084</v>
      </c>
    </row>
    <row r="511" spans="1:20" hidden="1" x14ac:dyDescent="0.3">
      <c r="A511">
        <v>1106449</v>
      </c>
      <c r="B511">
        <f>VLOOKUP(A511, escolas_info!D:D, 1, FALSE)</f>
        <v>1106449</v>
      </c>
      <c r="C511">
        <f t="shared" si="14"/>
        <v>1106449</v>
      </c>
      <c r="D511" s="2">
        <v>343985</v>
      </c>
      <c r="E511">
        <f t="shared" si="15"/>
        <v>343985</v>
      </c>
      <c r="F511" t="e">
        <v>#N/A</v>
      </c>
      <c r="T511" s="4">
        <v>344096</v>
      </c>
    </row>
    <row r="512" spans="1:20" hidden="1" x14ac:dyDescent="0.3">
      <c r="A512">
        <v>1106458</v>
      </c>
      <c r="B512">
        <f>VLOOKUP(A512, escolas_info!D:D, 1, FALSE)</f>
        <v>1106458</v>
      </c>
      <c r="C512">
        <f t="shared" si="14"/>
        <v>1106458</v>
      </c>
      <c r="D512">
        <v>343997</v>
      </c>
      <c r="E512">
        <f t="shared" si="15"/>
        <v>343997</v>
      </c>
      <c r="F512" s="2">
        <v>1315595</v>
      </c>
      <c r="T512" s="4">
        <v>344102</v>
      </c>
    </row>
    <row r="513" spans="1:20" hidden="1" x14ac:dyDescent="0.3">
      <c r="A513">
        <v>1106462</v>
      </c>
      <c r="B513">
        <f>VLOOKUP(A513, escolas_info!D:D, 1, FALSE)</f>
        <v>1106462</v>
      </c>
      <c r="C513">
        <f t="shared" si="14"/>
        <v>1106462</v>
      </c>
      <c r="D513">
        <v>344000</v>
      </c>
      <c r="E513">
        <f t="shared" si="15"/>
        <v>344000</v>
      </c>
      <c r="F513" s="2">
        <v>1314179</v>
      </c>
      <c r="T513" s="4">
        <v>344114</v>
      </c>
    </row>
    <row r="514" spans="1:20" x14ac:dyDescent="0.3">
      <c r="A514">
        <v>1106472</v>
      </c>
      <c r="B514" t="e">
        <f>VLOOKUP(A514, escolas_info!D:D, 1, FALSE)</f>
        <v>#N/A</v>
      </c>
      <c r="C514" t="e">
        <f t="shared" si="14"/>
        <v>#N/A</v>
      </c>
      <c r="D514">
        <v>344011</v>
      </c>
      <c r="E514">
        <f t="shared" si="15"/>
        <v>344011</v>
      </c>
      <c r="F514" s="2">
        <v>1313186</v>
      </c>
      <c r="T514" s="4">
        <v>344126</v>
      </c>
    </row>
    <row r="515" spans="1:20" hidden="1" x14ac:dyDescent="0.3">
      <c r="A515">
        <v>1106482</v>
      </c>
      <c r="B515">
        <f>VLOOKUP(A515, escolas_info!D:D, 1, FALSE)</f>
        <v>1106482</v>
      </c>
      <c r="C515">
        <f t="shared" ref="C515:C578" si="16">VLOOKUP(A515,F:F,1,FALSE)</f>
        <v>1106482</v>
      </c>
      <c r="D515">
        <v>344023</v>
      </c>
      <c r="E515">
        <f t="shared" ref="E515:E578" si="17">VLOOKUP(D515,T:T,1,FALSE)</f>
        <v>344023</v>
      </c>
      <c r="F515" s="2">
        <v>1313365</v>
      </c>
      <c r="T515" s="4">
        <v>344138</v>
      </c>
    </row>
    <row r="516" spans="1:20" hidden="1" x14ac:dyDescent="0.3">
      <c r="A516">
        <v>1106494</v>
      </c>
      <c r="B516">
        <f>VLOOKUP(A516, escolas_info!D:D, 1, FALSE)</f>
        <v>1106494</v>
      </c>
      <c r="C516">
        <f t="shared" si="16"/>
        <v>1106494</v>
      </c>
      <c r="D516">
        <v>344035</v>
      </c>
      <c r="E516">
        <f t="shared" si="17"/>
        <v>344035</v>
      </c>
      <c r="F516" s="2">
        <v>1313333</v>
      </c>
      <c r="T516" s="4">
        <v>344140</v>
      </c>
    </row>
    <row r="517" spans="1:20" hidden="1" x14ac:dyDescent="0.3">
      <c r="A517">
        <v>1106499</v>
      </c>
      <c r="B517">
        <f>VLOOKUP(A517, escolas_info!D:D, 1, FALSE)</f>
        <v>1106499</v>
      </c>
      <c r="C517">
        <f t="shared" si="16"/>
        <v>1106499</v>
      </c>
      <c r="D517">
        <v>344047</v>
      </c>
      <c r="E517">
        <f t="shared" si="17"/>
        <v>344047</v>
      </c>
      <c r="F517" s="2">
        <v>1312128</v>
      </c>
      <c r="T517" s="4">
        <v>344151</v>
      </c>
    </row>
    <row r="518" spans="1:20" hidden="1" x14ac:dyDescent="0.3">
      <c r="A518">
        <v>1106504</v>
      </c>
      <c r="B518">
        <f>VLOOKUP(A518, escolas_info!D:D, 1, FALSE)</f>
        <v>1106504</v>
      </c>
      <c r="C518">
        <f t="shared" si="16"/>
        <v>1106504</v>
      </c>
      <c r="D518">
        <v>344059</v>
      </c>
      <c r="E518">
        <f t="shared" si="17"/>
        <v>344059</v>
      </c>
      <c r="F518" s="2">
        <v>1312010</v>
      </c>
      <c r="T518" s="4">
        <v>344163</v>
      </c>
    </row>
    <row r="519" spans="1:20" x14ac:dyDescent="0.3">
      <c r="A519">
        <v>1106508</v>
      </c>
      <c r="B519" t="e">
        <f>VLOOKUP(A519, escolas_info!D:D, 1, FALSE)</f>
        <v>#N/A</v>
      </c>
      <c r="C519" t="e">
        <f t="shared" si="16"/>
        <v>#N/A</v>
      </c>
      <c r="D519">
        <v>344060</v>
      </c>
      <c r="E519">
        <f t="shared" si="17"/>
        <v>344060</v>
      </c>
      <c r="F519" s="2">
        <v>1312113</v>
      </c>
      <c r="T519" s="4">
        <v>344175</v>
      </c>
    </row>
    <row r="520" spans="1:20" hidden="1" x14ac:dyDescent="0.3">
      <c r="A520">
        <v>1106509</v>
      </c>
      <c r="B520">
        <f>VLOOKUP(A520, escolas_info!D:D, 1, FALSE)</f>
        <v>1106509</v>
      </c>
      <c r="C520">
        <f t="shared" si="16"/>
        <v>1106509</v>
      </c>
      <c r="D520">
        <v>344072</v>
      </c>
      <c r="E520">
        <f t="shared" si="17"/>
        <v>344072</v>
      </c>
      <c r="F520" s="2">
        <v>1311754</v>
      </c>
      <c r="T520" s="4">
        <v>344187</v>
      </c>
    </row>
    <row r="521" spans="1:20" hidden="1" x14ac:dyDescent="0.3">
      <c r="A521">
        <v>1106518</v>
      </c>
      <c r="B521">
        <f>VLOOKUP(A521, escolas_info!D:D, 1, FALSE)</f>
        <v>1106518</v>
      </c>
      <c r="C521">
        <f t="shared" si="16"/>
        <v>1106518</v>
      </c>
      <c r="D521">
        <v>344084</v>
      </c>
      <c r="E521">
        <f t="shared" si="17"/>
        <v>344084</v>
      </c>
      <c r="F521" s="2">
        <v>1311212</v>
      </c>
      <c r="T521" s="4">
        <v>344199</v>
      </c>
    </row>
    <row r="522" spans="1:20" hidden="1" x14ac:dyDescent="0.3">
      <c r="A522">
        <v>1106536</v>
      </c>
      <c r="B522">
        <f>VLOOKUP(A522, escolas_info!D:D, 1, FALSE)</f>
        <v>1106536</v>
      </c>
      <c r="C522">
        <f t="shared" si="16"/>
        <v>1106536</v>
      </c>
      <c r="D522">
        <v>344096</v>
      </c>
      <c r="E522">
        <f t="shared" si="17"/>
        <v>344096</v>
      </c>
      <c r="F522" s="2">
        <v>1310041</v>
      </c>
      <c r="T522" s="4">
        <v>344205</v>
      </c>
    </row>
    <row r="523" spans="1:20" hidden="1" x14ac:dyDescent="0.3">
      <c r="A523">
        <v>1106569</v>
      </c>
      <c r="B523">
        <f>VLOOKUP(A523, escolas_info!D:D, 1, FALSE)</f>
        <v>1106569</v>
      </c>
      <c r="C523">
        <f t="shared" si="16"/>
        <v>1106569</v>
      </c>
      <c r="D523">
        <v>344102</v>
      </c>
      <c r="E523">
        <f t="shared" si="17"/>
        <v>344102</v>
      </c>
      <c r="F523" s="2">
        <v>1310115</v>
      </c>
      <c r="T523" s="5">
        <v>344217</v>
      </c>
    </row>
    <row r="524" spans="1:20" hidden="1" x14ac:dyDescent="0.3">
      <c r="A524">
        <v>1106570</v>
      </c>
      <c r="B524">
        <f>VLOOKUP(A524, escolas_info!D:D, 1, FALSE)</f>
        <v>1106570</v>
      </c>
      <c r="C524">
        <f t="shared" si="16"/>
        <v>1106570</v>
      </c>
      <c r="D524">
        <v>344114</v>
      </c>
      <c r="E524">
        <f t="shared" si="17"/>
        <v>344114</v>
      </c>
      <c r="F524" s="2">
        <v>1310758</v>
      </c>
      <c r="T524" s="4">
        <v>344229</v>
      </c>
    </row>
    <row r="525" spans="1:20" hidden="1" x14ac:dyDescent="0.3">
      <c r="A525">
        <v>1106576</v>
      </c>
      <c r="B525">
        <f>VLOOKUP(A525, escolas_info!D:D, 1, FALSE)</f>
        <v>1106576</v>
      </c>
      <c r="C525">
        <f t="shared" si="16"/>
        <v>1106576</v>
      </c>
      <c r="D525">
        <v>344126</v>
      </c>
      <c r="E525">
        <f t="shared" si="17"/>
        <v>344126</v>
      </c>
      <c r="F525" s="2">
        <v>1310869</v>
      </c>
      <c r="T525" s="4">
        <v>344230</v>
      </c>
    </row>
    <row r="526" spans="1:20" x14ac:dyDescent="0.3">
      <c r="A526">
        <v>1106588</v>
      </c>
      <c r="B526" t="e">
        <f>VLOOKUP(A526, escolas_info!D:D, 1, FALSE)</f>
        <v>#N/A</v>
      </c>
      <c r="C526" t="e">
        <f t="shared" si="16"/>
        <v>#N/A</v>
      </c>
      <c r="D526">
        <v>344138</v>
      </c>
      <c r="E526">
        <f t="shared" si="17"/>
        <v>344138</v>
      </c>
      <c r="F526" s="2">
        <v>1309245</v>
      </c>
      <c r="T526" s="4">
        <v>344242</v>
      </c>
    </row>
    <row r="527" spans="1:20" hidden="1" x14ac:dyDescent="0.3">
      <c r="A527">
        <v>1106606</v>
      </c>
      <c r="B527">
        <f>VLOOKUP(A527, escolas_info!D:D, 1, FALSE)</f>
        <v>1106606</v>
      </c>
      <c r="C527">
        <f t="shared" si="16"/>
        <v>1106606</v>
      </c>
      <c r="D527">
        <v>344140</v>
      </c>
      <c r="E527">
        <f t="shared" si="17"/>
        <v>344140</v>
      </c>
      <c r="F527" s="2">
        <v>1309931</v>
      </c>
      <c r="T527" s="4">
        <v>344254</v>
      </c>
    </row>
    <row r="528" spans="1:20" x14ac:dyDescent="0.3">
      <c r="A528">
        <v>1106612</v>
      </c>
      <c r="B528" t="e">
        <f>VLOOKUP(A528, escolas_info!D:D, 1, FALSE)</f>
        <v>#N/A</v>
      </c>
      <c r="C528" t="e">
        <f t="shared" si="16"/>
        <v>#N/A</v>
      </c>
      <c r="D528">
        <v>344151</v>
      </c>
      <c r="E528">
        <f t="shared" si="17"/>
        <v>344151</v>
      </c>
      <c r="F528" s="2">
        <v>1309008</v>
      </c>
      <c r="T528" s="4">
        <v>344266</v>
      </c>
    </row>
    <row r="529" spans="1:20" hidden="1" x14ac:dyDescent="0.3">
      <c r="A529">
        <v>1106620</v>
      </c>
      <c r="B529">
        <f>VLOOKUP(A529, escolas_info!D:D, 1, FALSE)</f>
        <v>1106620</v>
      </c>
      <c r="C529">
        <f t="shared" si="16"/>
        <v>1106620</v>
      </c>
      <c r="D529">
        <v>344163</v>
      </c>
      <c r="E529">
        <f t="shared" si="17"/>
        <v>344163</v>
      </c>
      <c r="F529" s="2">
        <v>1308693</v>
      </c>
      <c r="T529" s="4">
        <v>344278</v>
      </c>
    </row>
    <row r="530" spans="1:20" hidden="1" x14ac:dyDescent="0.3">
      <c r="A530">
        <v>1106630</v>
      </c>
      <c r="B530">
        <f>VLOOKUP(A530, escolas_info!D:D, 1, FALSE)</f>
        <v>1106630</v>
      </c>
      <c r="C530">
        <f t="shared" si="16"/>
        <v>1106630</v>
      </c>
      <c r="D530">
        <v>344175</v>
      </c>
      <c r="E530">
        <f t="shared" si="17"/>
        <v>344175</v>
      </c>
      <c r="F530" s="2">
        <v>1308245</v>
      </c>
      <c r="T530" s="4">
        <v>344280</v>
      </c>
    </row>
    <row r="531" spans="1:20" hidden="1" x14ac:dyDescent="0.3">
      <c r="A531">
        <v>1106672</v>
      </c>
      <c r="B531">
        <f>VLOOKUP(A531, escolas_info!D:D, 1, FALSE)</f>
        <v>1106672</v>
      </c>
      <c r="C531">
        <f t="shared" si="16"/>
        <v>1106672</v>
      </c>
      <c r="D531">
        <v>344187</v>
      </c>
      <c r="E531">
        <f t="shared" si="17"/>
        <v>344187</v>
      </c>
      <c r="F531" s="2">
        <v>1308280</v>
      </c>
      <c r="T531" s="4">
        <v>344291</v>
      </c>
    </row>
    <row r="532" spans="1:20" hidden="1" x14ac:dyDescent="0.3">
      <c r="A532">
        <v>1106689</v>
      </c>
      <c r="B532">
        <f>VLOOKUP(A532, escolas_info!D:D, 1, FALSE)</f>
        <v>1106689</v>
      </c>
      <c r="C532">
        <f t="shared" si="16"/>
        <v>1106689</v>
      </c>
      <c r="D532">
        <v>344199</v>
      </c>
      <c r="E532">
        <f t="shared" si="17"/>
        <v>344199</v>
      </c>
      <c r="F532" s="2">
        <v>1308641</v>
      </c>
      <c r="T532" s="4">
        <v>344308</v>
      </c>
    </row>
    <row r="533" spans="1:20" hidden="1" x14ac:dyDescent="0.3">
      <c r="A533">
        <v>1106712</v>
      </c>
      <c r="B533">
        <f>VLOOKUP(A533, escolas_info!D:D, 1, FALSE)</f>
        <v>1106712</v>
      </c>
      <c r="C533">
        <f t="shared" si="16"/>
        <v>1106712</v>
      </c>
      <c r="D533">
        <v>344205</v>
      </c>
      <c r="E533">
        <f t="shared" si="17"/>
        <v>344205</v>
      </c>
      <c r="F533" s="2">
        <v>1308069</v>
      </c>
      <c r="T533" s="4">
        <v>344310</v>
      </c>
    </row>
    <row r="534" spans="1:20" hidden="1" x14ac:dyDescent="0.3">
      <c r="A534">
        <v>1106713</v>
      </c>
      <c r="B534">
        <f>VLOOKUP(A534, escolas_info!D:D, 1, FALSE)</f>
        <v>1106713</v>
      </c>
      <c r="C534">
        <f t="shared" si="16"/>
        <v>1106713</v>
      </c>
      <c r="D534" s="2">
        <v>344217</v>
      </c>
      <c r="E534">
        <f t="shared" si="17"/>
        <v>344217</v>
      </c>
      <c r="F534" t="e">
        <v>#N/A</v>
      </c>
      <c r="T534" s="4">
        <v>344321</v>
      </c>
    </row>
    <row r="535" spans="1:20" x14ac:dyDescent="0.3">
      <c r="A535">
        <v>1106716</v>
      </c>
      <c r="B535" t="e">
        <f>VLOOKUP(A535, escolas_info!D:D, 1, FALSE)</f>
        <v>#N/A</v>
      </c>
      <c r="C535" t="e">
        <f t="shared" si="16"/>
        <v>#N/A</v>
      </c>
      <c r="D535">
        <v>344229</v>
      </c>
      <c r="E535">
        <f t="shared" si="17"/>
        <v>344229</v>
      </c>
      <c r="F535" s="2">
        <v>1308930</v>
      </c>
      <c r="T535" s="4">
        <v>344333</v>
      </c>
    </row>
    <row r="536" spans="1:20" hidden="1" x14ac:dyDescent="0.3">
      <c r="A536">
        <v>1106718</v>
      </c>
      <c r="B536">
        <f>VLOOKUP(A536, escolas_info!D:D, 1, FALSE)</f>
        <v>1106718</v>
      </c>
      <c r="C536">
        <f t="shared" si="16"/>
        <v>1106718</v>
      </c>
      <c r="D536">
        <v>344230</v>
      </c>
      <c r="E536">
        <f t="shared" si="17"/>
        <v>344230</v>
      </c>
      <c r="F536" s="2">
        <v>1307907</v>
      </c>
      <c r="T536" s="5">
        <v>344345</v>
      </c>
    </row>
    <row r="537" spans="1:20" hidden="1" x14ac:dyDescent="0.3">
      <c r="A537">
        <v>1106730</v>
      </c>
      <c r="B537">
        <f>VLOOKUP(A537, escolas_info!D:D, 1, FALSE)</f>
        <v>1106730</v>
      </c>
      <c r="C537">
        <f t="shared" si="16"/>
        <v>1106730</v>
      </c>
      <c r="D537">
        <v>344242</v>
      </c>
      <c r="E537">
        <f t="shared" si="17"/>
        <v>344242</v>
      </c>
      <c r="F537" s="2">
        <v>1307664</v>
      </c>
      <c r="T537" s="4">
        <v>344357</v>
      </c>
    </row>
    <row r="538" spans="1:20" x14ac:dyDescent="0.3">
      <c r="A538">
        <v>1106749</v>
      </c>
      <c r="B538" t="e">
        <f>VLOOKUP(A538, escolas_info!D:D, 1, FALSE)</f>
        <v>#N/A</v>
      </c>
      <c r="C538" t="e">
        <f t="shared" si="16"/>
        <v>#N/A</v>
      </c>
      <c r="D538">
        <v>344254</v>
      </c>
      <c r="E538">
        <f t="shared" si="17"/>
        <v>344254</v>
      </c>
      <c r="F538" s="2">
        <v>1306561</v>
      </c>
      <c r="T538" s="4">
        <v>344369</v>
      </c>
    </row>
    <row r="539" spans="1:20" x14ac:dyDescent="0.3">
      <c r="A539">
        <v>1106751</v>
      </c>
      <c r="B539" t="e">
        <f>VLOOKUP(A539, escolas_info!D:D, 1, FALSE)</f>
        <v>#N/A</v>
      </c>
      <c r="C539" t="e">
        <f t="shared" si="16"/>
        <v>#N/A</v>
      </c>
      <c r="D539">
        <v>344266</v>
      </c>
      <c r="E539">
        <f t="shared" si="17"/>
        <v>344266</v>
      </c>
      <c r="F539" s="2">
        <v>1306753</v>
      </c>
      <c r="T539" s="4">
        <v>344370</v>
      </c>
    </row>
    <row r="540" spans="1:20" hidden="1" x14ac:dyDescent="0.3">
      <c r="A540">
        <v>1106769</v>
      </c>
      <c r="B540">
        <f>VLOOKUP(A540, escolas_info!D:D, 1, FALSE)</f>
        <v>1106769</v>
      </c>
      <c r="C540">
        <f t="shared" si="16"/>
        <v>1106769</v>
      </c>
      <c r="D540">
        <v>344278</v>
      </c>
      <c r="E540">
        <f t="shared" si="17"/>
        <v>344278</v>
      </c>
      <c r="F540" s="2">
        <v>1306342</v>
      </c>
      <c r="T540" s="4">
        <v>344382</v>
      </c>
    </row>
    <row r="541" spans="1:20" hidden="1" x14ac:dyDescent="0.3">
      <c r="A541">
        <v>1106803</v>
      </c>
      <c r="B541">
        <f>VLOOKUP(A541, escolas_info!D:D, 1, FALSE)</f>
        <v>1106803</v>
      </c>
      <c r="C541">
        <f t="shared" si="16"/>
        <v>1106803</v>
      </c>
      <c r="D541">
        <v>344280</v>
      </c>
      <c r="E541">
        <f t="shared" si="17"/>
        <v>344280</v>
      </c>
      <c r="F541" s="2">
        <v>1305928</v>
      </c>
      <c r="T541" s="4">
        <v>344394</v>
      </c>
    </row>
    <row r="542" spans="1:20" hidden="1" x14ac:dyDescent="0.3">
      <c r="A542">
        <v>1106805</v>
      </c>
      <c r="B542">
        <f>VLOOKUP(A542, escolas_info!D:D, 1, FALSE)</f>
        <v>1106805</v>
      </c>
      <c r="C542">
        <f t="shared" si="16"/>
        <v>1106805</v>
      </c>
      <c r="D542">
        <v>344291</v>
      </c>
      <c r="E542">
        <f t="shared" si="17"/>
        <v>344291</v>
      </c>
      <c r="F542" s="2">
        <v>1305904</v>
      </c>
      <c r="T542" s="4">
        <v>344400</v>
      </c>
    </row>
    <row r="543" spans="1:20" hidden="1" x14ac:dyDescent="0.3">
      <c r="A543">
        <v>1106812</v>
      </c>
      <c r="B543">
        <f>VLOOKUP(A543, escolas_info!D:D, 1, FALSE)</f>
        <v>1106812</v>
      </c>
      <c r="C543">
        <f t="shared" si="16"/>
        <v>1106812</v>
      </c>
      <c r="D543">
        <v>344308</v>
      </c>
      <c r="E543">
        <f t="shared" si="17"/>
        <v>344308</v>
      </c>
      <c r="F543" s="2">
        <v>1305009</v>
      </c>
      <c r="T543" s="4">
        <v>344412</v>
      </c>
    </row>
    <row r="544" spans="1:20" hidden="1" x14ac:dyDescent="0.3">
      <c r="A544">
        <v>1106837</v>
      </c>
      <c r="B544">
        <f>VLOOKUP(A544, escolas_info!D:D, 1, FALSE)</f>
        <v>1106837</v>
      </c>
      <c r="C544">
        <f t="shared" si="16"/>
        <v>1106837</v>
      </c>
      <c r="D544">
        <v>344310</v>
      </c>
      <c r="E544">
        <f t="shared" si="17"/>
        <v>344310</v>
      </c>
      <c r="F544" s="2">
        <v>1304279</v>
      </c>
      <c r="T544" s="4">
        <v>344424</v>
      </c>
    </row>
    <row r="545" spans="1:20" hidden="1" x14ac:dyDescent="0.3">
      <c r="A545">
        <v>1106841</v>
      </c>
      <c r="B545">
        <f>VLOOKUP(A545, escolas_info!D:D, 1, FALSE)</f>
        <v>1106841</v>
      </c>
      <c r="C545">
        <f t="shared" si="16"/>
        <v>1106841</v>
      </c>
      <c r="D545">
        <v>344321</v>
      </c>
      <c r="E545">
        <f t="shared" si="17"/>
        <v>344321</v>
      </c>
      <c r="F545" s="2">
        <v>1304679</v>
      </c>
      <c r="T545" s="4">
        <v>344436</v>
      </c>
    </row>
    <row r="546" spans="1:20" hidden="1" x14ac:dyDescent="0.3">
      <c r="A546">
        <v>1106844</v>
      </c>
      <c r="B546">
        <f>VLOOKUP(A546, escolas_info!D:D, 1, FALSE)</f>
        <v>1106844</v>
      </c>
      <c r="C546">
        <f t="shared" si="16"/>
        <v>1106844</v>
      </c>
      <c r="D546">
        <v>344333</v>
      </c>
      <c r="E546">
        <f t="shared" si="17"/>
        <v>344333</v>
      </c>
      <c r="F546" s="2">
        <v>1304322</v>
      </c>
      <c r="T546" s="4">
        <v>344448</v>
      </c>
    </row>
    <row r="547" spans="1:20" hidden="1" x14ac:dyDescent="0.3">
      <c r="A547">
        <v>1106863</v>
      </c>
      <c r="B547">
        <f>VLOOKUP(A547, escolas_info!D:D, 1, FALSE)</f>
        <v>1106863</v>
      </c>
      <c r="C547">
        <f t="shared" si="16"/>
        <v>1106863</v>
      </c>
      <c r="D547" s="2">
        <v>344345</v>
      </c>
      <c r="E547">
        <f t="shared" si="17"/>
        <v>344345</v>
      </c>
      <c r="F547" t="e">
        <v>#N/A</v>
      </c>
      <c r="T547" s="4">
        <v>344450</v>
      </c>
    </row>
    <row r="548" spans="1:20" hidden="1" x14ac:dyDescent="0.3">
      <c r="A548">
        <v>1106864</v>
      </c>
      <c r="B548">
        <f>VLOOKUP(A548, escolas_info!D:D, 1, FALSE)</f>
        <v>1106864</v>
      </c>
      <c r="C548">
        <f t="shared" si="16"/>
        <v>1106864</v>
      </c>
      <c r="D548">
        <v>344357</v>
      </c>
      <c r="E548">
        <f t="shared" si="17"/>
        <v>344357</v>
      </c>
      <c r="F548" s="2">
        <v>1304945</v>
      </c>
      <c r="T548" s="4">
        <v>344461</v>
      </c>
    </row>
    <row r="549" spans="1:20" hidden="1" x14ac:dyDescent="0.3">
      <c r="A549">
        <v>1106900</v>
      </c>
      <c r="B549">
        <f>VLOOKUP(A549, escolas_info!D:D, 1, FALSE)</f>
        <v>1106900</v>
      </c>
      <c r="C549">
        <f t="shared" si="16"/>
        <v>1106900</v>
      </c>
      <c r="D549">
        <v>344369</v>
      </c>
      <c r="E549">
        <f t="shared" si="17"/>
        <v>344369</v>
      </c>
      <c r="F549" s="2">
        <v>1304823</v>
      </c>
      <c r="T549" s="4">
        <v>344473</v>
      </c>
    </row>
    <row r="550" spans="1:20" x14ac:dyDescent="0.3">
      <c r="A550">
        <v>1106922</v>
      </c>
      <c r="B550" t="e">
        <f>VLOOKUP(A550, escolas_info!D:D, 1, FALSE)</f>
        <v>#N/A</v>
      </c>
      <c r="C550" t="e">
        <f t="shared" si="16"/>
        <v>#N/A</v>
      </c>
      <c r="D550">
        <v>344370</v>
      </c>
      <c r="E550">
        <f t="shared" si="17"/>
        <v>344370</v>
      </c>
      <c r="F550" s="2">
        <v>1303844</v>
      </c>
      <c r="T550" s="4">
        <v>344485</v>
      </c>
    </row>
    <row r="551" spans="1:20" hidden="1" x14ac:dyDescent="0.3">
      <c r="A551">
        <v>1106944</v>
      </c>
      <c r="B551">
        <f>VLOOKUP(A551, escolas_info!D:D, 1, FALSE)</f>
        <v>1106944</v>
      </c>
      <c r="C551">
        <f t="shared" si="16"/>
        <v>1106944</v>
      </c>
      <c r="D551">
        <v>344382</v>
      </c>
      <c r="E551">
        <f t="shared" si="17"/>
        <v>344382</v>
      </c>
      <c r="F551" s="2">
        <v>1303635</v>
      </c>
      <c r="T551" s="4">
        <v>344497</v>
      </c>
    </row>
    <row r="552" spans="1:20" hidden="1" x14ac:dyDescent="0.3">
      <c r="A552">
        <v>1106946</v>
      </c>
      <c r="B552">
        <f>VLOOKUP(A552, escolas_info!D:D, 1, FALSE)</f>
        <v>1106946</v>
      </c>
      <c r="C552">
        <f t="shared" si="16"/>
        <v>1106946</v>
      </c>
      <c r="D552">
        <v>344394</v>
      </c>
      <c r="E552">
        <f t="shared" si="17"/>
        <v>344394</v>
      </c>
      <c r="F552" s="2">
        <v>1302182</v>
      </c>
      <c r="T552" s="4">
        <v>344503</v>
      </c>
    </row>
    <row r="553" spans="1:20" hidden="1" x14ac:dyDescent="0.3">
      <c r="A553">
        <v>1106986</v>
      </c>
      <c r="B553">
        <f>VLOOKUP(A553, escolas_info!D:D, 1, FALSE)</f>
        <v>1106986</v>
      </c>
      <c r="C553">
        <f t="shared" si="16"/>
        <v>1106986</v>
      </c>
      <c r="D553">
        <v>344400</v>
      </c>
      <c r="E553">
        <f t="shared" si="17"/>
        <v>344400</v>
      </c>
      <c r="F553" s="2">
        <v>1302882</v>
      </c>
      <c r="T553" s="4">
        <v>344515</v>
      </c>
    </row>
    <row r="554" spans="1:20" x14ac:dyDescent="0.3">
      <c r="A554">
        <v>1106988</v>
      </c>
      <c r="B554" t="e">
        <f>VLOOKUP(A554, escolas_info!D:D, 1, FALSE)</f>
        <v>#N/A</v>
      </c>
      <c r="C554" t="e">
        <f t="shared" si="16"/>
        <v>#N/A</v>
      </c>
      <c r="D554">
        <v>344412</v>
      </c>
      <c r="E554">
        <f t="shared" si="17"/>
        <v>344412</v>
      </c>
      <c r="F554" s="2">
        <v>1509053</v>
      </c>
      <c r="T554" s="4">
        <v>344527</v>
      </c>
    </row>
    <row r="555" spans="1:20" hidden="1" x14ac:dyDescent="0.3">
      <c r="A555">
        <v>1107021</v>
      </c>
      <c r="B555">
        <f>VLOOKUP(A555, escolas_info!D:D, 1, FALSE)</f>
        <v>1107021</v>
      </c>
      <c r="C555">
        <f t="shared" si="16"/>
        <v>1107021</v>
      </c>
      <c r="D555">
        <v>344424</v>
      </c>
      <c r="E555">
        <f t="shared" si="17"/>
        <v>344424</v>
      </c>
      <c r="F555" s="2">
        <v>1308615</v>
      </c>
      <c r="T555" s="4">
        <v>344539</v>
      </c>
    </row>
    <row r="556" spans="1:20" hidden="1" x14ac:dyDescent="0.3">
      <c r="A556">
        <v>1107039</v>
      </c>
      <c r="B556">
        <f>VLOOKUP(A556, escolas_info!D:D, 1, FALSE)</f>
        <v>1107039</v>
      </c>
      <c r="C556">
        <f t="shared" si="16"/>
        <v>1107039</v>
      </c>
      <c r="D556">
        <v>344436</v>
      </c>
      <c r="E556">
        <f t="shared" si="17"/>
        <v>344436</v>
      </c>
      <c r="F556" s="2">
        <v>1003068</v>
      </c>
      <c r="T556" s="4">
        <v>344540</v>
      </c>
    </row>
    <row r="557" spans="1:20" x14ac:dyDescent="0.3">
      <c r="A557">
        <v>1107078</v>
      </c>
      <c r="B557" t="e">
        <f>VLOOKUP(A557, escolas_info!D:D, 1, FALSE)</f>
        <v>#N/A</v>
      </c>
      <c r="C557" t="e">
        <f t="shared" si="16"/>
        <v>#N/A</v>
      </c>
      <c r="D557">
        <v>344448</v>
      </c>
      <c r="E557">
        <f t="shared" si="17"/>
        <v>344448</v>
      </c>
      <c r="F557" s="2">
        <v>811049</v>
      </c>
      <c r="T557" s="4">
        <v>344552</v>
      </c>
    </row>
    <row r="558" spans="1:20" hidden="1" x14ac:dyDescent="0.3">
      <c r="A558">
        <v>1107183</v>
      </c>
      <c r="B558">
        <f>VLOOKUP(A558, escolas_info!D:D, 1, FALSE)</f>
        <v>1107183</v>
      </c>
      <c r="C558">
        <f t="shared" si="16"/>
        <v>1107183</v>
      </c>
      <c r="D558">
        <v>344450</v>
      </c>
      <c r="E558">
        <f t="shared" si="17"/>
        <v>344450</v>
      </c>
      <c r="F558" s="2">
        <v>806296</v>
      </c>
      <c r="T558" s="4">
        <v>344564</v>
      </c>
    </row>
    <row r="559" spans="1:20" hidden="1" x14ac:dyDescent="0.3">
      <c r="A559">
        <v>1107198</v>
      </c>
      <c r="B559">
        <f>VLOOKUP(A559, escolas_info!D:D, 1, FALSE)</f>
        <v>1107198</v>
      </c>
      <c r="C559">
        <f t="shared" si="16"/>
        <v>1107198</v>
      </c>
      <c r="D559">
        <v>344461</v>
      </c>
      <c r="E559">
        <f t="shared" si="17"/>
        <v>344461</v>
      </c>
      <c r="F559" s="2">
        <v>304746</v>
      </c>
      <c r="T559" s="4">
        <v>344576</v>
      </c>
    </row>
    <row r="560" spans="1:20" hidden="1" x14ac:dyDescent="0.3">
      <c r="A560">
        <v>1107214</v>
      </c>
      <c r="B560">
        <f>VLOOKUP(A560, escolas_info!D:D, 1, FALSE)</f>
        <v>1107214</v>
      </c>
      <c r="C560">
        <f t="shared" si="16"/>
        <v>1107214</v>
      </c>
      <c r="D560">
        <v>344473</v>
      </c>
      <c r="E560">
        <f t="shared" si="17"/>
        <v>344473</v>
      </c>
      <c r="F560" s="2">
        <v>105610</v>
      </c>
      <c r="T560" s="4">
        <v>344588</v>
      </c>
    </row>
    <row r="561" spans="1:20" hidden="1" x14ac:dyDescent="0.3">
      <c r="A561">
        <v>1107235</v>
      </c>
      <c r="B561">
        <f>VLOOKUP(A561, escolas_info!D:D, 1, FALSE)</f>
        <v>1107235</v>
      </c>
      <c r="C561">
        <f t="shared" si="16"/>
        <v>1107235</v>
      </c>
      <c r="D561">
        <v>344485</v>
      </c>
      <c r="E561">
        <f t="shared" si="17"/>
        <v>344485</v>
      </c>
      <c r="F561" s="2">
        <v>303209</v>
      </c>
      <c r="T561" s="4">
        <v>344590</v>
      </c>
    </row>
    <row r="562" spans="1:20" hidden="1" x14ac:dyDescent="0.3">
      <c r="A562">
        <v>1107239</v>
      </c>
      <c r="B562">
        <f>VLOOKUP(A562, escolas_info!D:D, 1, FALSE)</f>
        <v>1107239</v>
      </c>
      <c r="C562">
        <f t="shared" si="16"/>
        <v>1107239</v>
      </c>
      <c r="D562">
        <v>344497</v>
      </c>
      <c r="E562">
        <f t="shared" si="17"/>
        <v>344497</v>
      </c>
      <c r="F562" s="2">
        <v>102419</v>
      </c>
      <c r="T562" s="4">
        <v>344606</v>
      </c>
    </row>
    <row r="563" spans="1:20" hidden="1" x14ac:dyDescent="0.3">
      <c r="A563">
        <v>1107251</v>
      </c>
      <c r="B563">
        <f>VLOOKUP(A563, escolas_info!D:D, 1, FALSE)</f>
        <v>1107251</v>
      </c>
      <c r="C563">
        <f t="shared" si="16"/>
        <v>1107251</v>
      </c>
      <c r="D563">
        <v>344497</v>
      </c>
      <c r="E563">
        <f t="shared" si="17"/>
        <v>344497</v>
      </c>
      <c r="F563" s="2">
        <v>102419</v>
      </c>
      <c r="T563" s="4">
        <v>344618</v>
      </c>
    </row>
    <row r="564" spans="1:20" hidden="1" x14ac:dyDescent="0.3">
      <c r="A564">
        <v>1107296</v>
      </c>
      <c r="B564">
        <f>VLOOKUP(A564, escolas_info!D:D, 1, FALSE)</f>
        <v>1107296</v>
      </c>
      <c r="C564">
        <f t="shared" si="16"/>
        <v>1107296</v>
      </c>
      <c r="D564">
        <v>344503</v>
      </c>
      <c r="E564">
        <f t="shared" si="17"/>
        <v>344503</v>
      </c>
      <c r="F564" s="2">
        <v>1301405</v>
      </c>
      <c r="T564" s="4">
        <v>344620</v>
      </c>
    </row>
    <row r="565" spans="1:20" x14ac:dyDescent="0.3">
      <c r="A565">
        <v>1107307</v>
      </c>
      <c r="B565" t="e">
        <f>VLOOKUP(A565, escolas_info!D:D, 1, FALSE)</f>
        <v>#N/A</v>
      </c>
      <c r="C565" t="e">
        <f t="shared" si="16"/>
        <v>#N/A</v>
      </c>
      <c r="D565">
        <v>344515</v>
      </c>
      <c r="E565">
        <f t="shared" si="17"/>
        <v>344515</v>
      </c>
      <c r="F565" s="2">
        <v>1115905</v>
      </c>
      <c r="T565" s="5">
        <v>344631</v>
      </c>
    </row>
    <row r="566" spans="1:20" x14ac:dyDescent="0.3">
      <c r="A566">
        <v>1107313</v>
      </c>
      <c r="B566" t="e">
        <f>VLOOKUP(A566, escolas_info!D:D, 1, FALSE)</f>
        <v>#N/A</v>
      </c>
      <c r="C566" t="e">
        <f t="shared" si="16"/>
        <v>#N/A</v>
      </c>
      <c r="D566">
        <v>344527</v>
      </c>
      <c r="E566">
        <f t="shared" si="17"/>
        <v>344527</v>
      </c>
      <c r="F566" s="2">
        <v>1114761</v>
      </c>
      <c r="T566" s="4">
        <v>344643</v>
      </c>
    </row>
    <row r="567" spans="1:20" hidden="1" x14ac:dyDescent="0.3">
      <c r="A567">
        <v>1107453</v>
      </c>
      <c r="B567">
        <f>VLOOKUP(A567, escolas_info!D:D, 1, FALSE)</f>
        <v>1107453</v>
      </c>
      <c r="C567">
        <f t="shared" si="16"/>
        <v>1107453</v>
      </c>
      <c r="D567">
        <v>344539</v>
      </c>
      <c r="E567">
        <f t="shared" si="17"/>
        <v>344539</v>
      </c>
      <c r="F567" s="2">
        <v>1114277</v>
      </c>
      <c r="T567" s="5">
        <v>344655</v>
      </c>
    </row>
    <row r="568" spans="1:20" x14ac:dyDescent="0.3">
      <c r="A568">
        <v>1107486</v>
      </c>
      <c r="B568" t="e">
        <f>VLOOKUP(A568, escolas_info!D:D, 1, FALSE)</f>
        <v>#N/A</v>
      </c>
      <c r="C568" t="e">
        <f t="shared" si="16"/>
        <v>#N/A</v>
      </c>
      <c r="D568">
        <v>344540</v>
      </c>
      <c r="E568">
        <f t="shared" si="17"/>
        <v>344540</v>
      </c>
      <c r="F568" s="2">
        <v>1113881</v>
      </c>
      <c r="T568" s="4">
        <v>344667</v>
      </c>
    </row>
    <row r="569" spans="1:20" hidden="1" x14ac:dyDescent="0.3">
      <c r="A569">
        <v>1107534</v>
      </c>
      <c r="B569">
        <f>VLOOKUP(A569, escolas_info!D:D, 1, FALSE)</f>
        <v>1107534</v>
      </c>
      <c r="C569">
        <f t="shared" si="16"/>
        <v>1107534</v>
      </c>
      <c r="D569">
        <v>344552</v>
      </c>
      <c r="E569">
        <f t="shared" si="17"/>
        <v>344552</v>
      </c>
      <c r="F569" s="2">
        <v>1113451</v>
      </c>
      <c r="T569" s="5">
        <v>344679</v>
      </c>
    </row>
    <row r="570" spans="1:20" hidden="1" x14ac:dyDescent="0.3">
      <c r="A570">
        <v>1107540</v>
      </c>
      <c r="B570">
        <f>VLOOKUP(A570, escolas_info!D:D, 1, FALSE)</f>
        <v>1107540</v>
      </c>
      <c r="C570">
        <f t="shared" si="16"/>
        <v>1107540</v>
      </c>
      <c r="D570">
        <v>344564</v>
      </c>
      <c r="E570">
        <f t="shared" si="17"/>
        <v>344564</v>
      </c>
      <c r="F570" s="2">
        <v>1111625</v>
      </c>
      <c r="T570" s="5">
        <v>344680</v>
      </c>
    </row>
    <row r="571" spans="1:20" hidden="1" x14ac:dyDescent="0.3">
      <c r="A571">
        <v>1107543</v>
      </c>
      <c r="B571">
        <f>VLOOKUP(A571, escolas_info!D:D, 1, FALSE)</f>
        <v>1107543</v>
      </c>
      <c r="C571">
        <f t="shared" si="16"/>
        <v>1107543</v>
      </c>
      <c r="D571">
        <v>344576</v>
      </c>
      <c r="E571">
        <f t="shared" si="17"/>
        <v>344576</v>
      </c>
      <c r="F571" s="2">
        <v>1111602</v>
      </c>
      <c r="T571" s="4">
        <v>344709</v>
      </c>
    </row>
    <row r="572" spans="1:20" hidden="1" x14ac:dyDescent="0.3">
      <c r="A572">
        <v>1107632</v>
      </c>
      <c r="B572">
        <f>VLOOKUP(A572, escolas_info!D:D, 1, FALSE)</f>
        <v>1107632</v>
      </c>
      <c r="C572">
        <f t="shared" si="16"/>
        <v>1107632</v>
      </c>
      <c r="D572">
        <v>344588</v>
      </c>
      <c r="E572">
        <f t="shared" si="17"/>
        <v>344588</v>
      </c>
      <c r="F572" s="2">
        <v>1109292</v>
      </c>
      <c r="T572" s="4">
        <v>344710</v>
      </c>
    </row>
    <row r="573" spans="1:20" hidden="1" x14ac:dyDescent="0.3">
      <c r="A573">
        <v>1107720</v>
      </c>
      <c r="B573">
        <f>VLOOKUP(A573, escolas_info!D:D, 1, FALSE)</f>
        <v>1107720</v>
      </c>
      <c r="C573">
        <f t="shared" si="16"/>
        <v>1107720</v>
      </c>
      <c r="D573">
        <v>344590</v>
      </c>
      <c r="E573">
        <f t="shared" si="17"/>
        <v>344590</v>
      </c>
      <c r="F573" s="2">
        <v>1109507</v>
      </c>
      <c r="T573" s="4">
        <v>344722</v>
      </c>
    </row>
    <row r="574" spans="1:20" hidden="1" x14ac:dyDescent="0.3">
      <c r="A574">
        <v>1107756</v>
      </c>
      <c r="B574">
        <f>VLOOKUP(A574, escolas_info!D:D, 1, FALSE)</f>
        <v>1107756</v>
      </c>
      <c r="C574">
        <f t="shared" si="16"/>
        <v>1107756</v>
      </c>
      <c r="D574">
        <v>344606</v>
      </c>
      <c r="E574">
        <f t="shared" si="17"/>
        <v>344606</v>
      </c>
      <c r="F574" s="2">
        <v>1108468</v>
      </c>
      <c r="T574" s="4">
        <v>344734</v>
      </c>
    </row>
    <row r="575" spans="1:20" hidden="1" x14ac:dyDescent="0.3">
      <c r="A575">
        <v>1107809</v>
      </c>
      <c r="B575">
        <f>VLOOKUP(A575, escolas_info!D:D, 1, FALSE)</f>
        <v>1107809</v>
      </c>
      <c r="C575">
        <f t="shared" si="16"/>
        <v>1107809</v>
      </c>
      <c r="D575">
        <v>344618</v>
      </c>
      <c r="E575">
        <f t="shared" si="17"/>
        <v>344618</v>
      </c>
      <c r="F575" s="2">
        <v>1107239</v>
      </c>
      <c r="T575" s="4">
        <v>344746</v>
      </c>
    </row>
    <row r="576" spans="1:20" hidden="1" x14ac:dyDescent="0.3">
      <c r="A576">
        <v>1107824</v>
      </c>
      <c r="B576">
        <f>VLOOKUP(A576, escolas_info!D:D, 1, FALSE)</f>
        <v>1107824</v>
      </c>
      <c r="C576">
        <f t="shared" si="16"/>
        <v>1107824</v>
      </c>
      <c r="D576">
        <v>344620</v>
      </c>
      <c r="E576">
        <f t="shared" si="17"/>
        <v>344620</v>
      </c>
      <c r="F576" s="2">
        <v>1107632</v>
      </c>
      <c r="T576" s="4">
        <v>344758</v>
      </c>
    </row>
    <row r="577" spans="1:20" hidden="1" x14ac:dyDescent="0.3">
      <c r="A577">
        <v>1107838</v>
      </c>
      <c r="B577">
        <f>VLOOKUP(A577, escolas_info!D:D, 1, FALSE)</f>
        <v>1107838</v>
      </c>
      <c r="C577">
        <f t="shared" si="16"/>
        <v>1107838</v>
      </c>
      <c r="D577" s="2">
        <v>344631</v>
      </c>
      <c r="E577">
        <f t="shared" si="17"/>
        <v>344631</v>
      </c>
      <c r="F577" t="e">
        <v>#N/A</v>
      </c>
      <c r="T577" s="4">
        <v>344771</v>
      </c>
    </row>
    <row r="578" spans="1:20" hidden="1" x14ac:dyDescent="0.3">
      <c r="A578">
        <v>1107864</v>
      </c>
      <c r="B578">
        <f>VLOOKUP(A578, escolas_info!D:D, 1, FALSE)</f>
        <v>1107864</v>
      </c>
      <c r="C578">
        <f t="shared" si="16"/>
        <v>1107864</v>
      </c>
      <c r="D578">
        <v>344643</v>
      </c>
      <c r="E578">
        <f t="shared" si="17"/>
        <v>344643</v>
      </c>
      <c r="F578" s="2">
        <v>1107838</v>
      </c>
      <c r="T578" s="4">
        <v>344783</v>
      </c>
    </row>
    <row r="579" spans="1:20" hidden="1" x14ac:dyDescent="0.3">
      <c r="A579">
        <v>1107905</v>
      </c>
      <c r="B579">
        <f>VLOOKUP(A579, escolas_info!D:D, 1, FALSE)</f>
        <v>1107905</v>
      </c>
      <c r="C579">
        <f t="shared" ref="C579:C642" si="18">VLOOKUP(A579,F:F,1,FALSE)</f>
        <v>1107905</v>
      </c>
      <c r="D579" s="2">
        <v>344655</v>
      </c>
      <c r="E579">
        <f t="shared" ref="E579:E642" si="19">VLOOKUP(D579,T:T,1,FALSE)</f>
        <v>344655</v>
      </c>
      <c r="F579" t="e">
        <v>#N/A</v>
      </c>
      <c r="T579" s="4">
        <v>344795</v>
      </c>
    </row>
    <row r="580" spans="1:20" hidden="1" x14ac:dyDescent="0.3">
      <c r="A580">
        <v>1107922</v>
      </c>
      <c r="B580">
        <f>VLOOKUP(A580, escolas_info!D:D, 1, FALSE)</f>
        <v>1107922</v>
      </c>
      <c r="C580">
        <f t="shared" si="18"/>
        <v>1107922</v>
      </c>
      <c r="D580">
        <v>344667</v>
      </c>
      <c r="E580">
        <f t="shared" si="19"/>
        <v>344667</v>
      </c>
      <c r="F580" s="2">
        <v>1107039</v>
      </c>
      <c r="T580" s="4">
        <v>344801</v>
      </c>
    </row>
    <row r="581" spans="1:20" x14ac:dyDescent="0.3">
      <c r="A581">
        <v>1107926</v>
      </c>
      <c r="B581" t="e">
        <f>VLOOKUP(A581, escolas_info!D:D, 1, FALSE)</f>
        <v>#N/A</v>
      </c>
      <c r="C581" t="e">
        <f t="shared" si="18"/>
        <v>#N/A</v>
      </c>
      <c r="D581" s="2">
        <v>344679</v>
      </c>
      <c r="E581">
        <f t="shared" si="19"/>
        <v>344679</v>
      </c>
      <c r="F581" t="e">
        <v>#N/A</v>
      </c>
      <c r="T581" s="4">
        <v>344813</v>
      </c>
    </row>
    <row r="582" spans="1:20" x14ac:dyDescent="0.3">
      <c r="A582">
        <v>1107969</v>
      </c>
      <c r="B582" t="e">
        <f>VLOOKUP(A582, escolas_info!D:D, 1, FALSE)</f>
        <v>#N/A</v>
      </c>
      <c r="C582" t="e">
        <f t="shared" si="18"/>
        <v>#N/A</v>
      </c>
      <c r="D582" s="2">
        <v>344680</v>
      </c>
      <c r="E582">
        <f t="shared" si="19"/>
        <v>344680</v>
      </c>
      <c r="F582" t="e">
        <v>#N/A</v>
      </c>
      <c r="T582" s="4">
        <v>344825</v>
      </c>
    </row>
    <row r="583" spans="1:20" hidden="1" x14ac:dyDescent="0.3">
      <c r="A583">
        <v>1108209</v>
      </c>
      <c r="B583">
        <f>VLOOKUP(A583, escolas_info!D:D, 1, FALSE)</f>
        <v>1108209</v>
      </c>
      <c r="C583">
        <f t="shared" si="18"/>
        <v>1108209</v>
      </c>
      <c r="D583">
        <v>344709</v>
      </c>
      <c r="E583">
        <f t="shared" si="19"/>
        <v>344709</v>
      </c>
      <c r="F583" s="2">
        <v>1103801</v>
      </c>
      <c r="T583" s="4">
        <v>344837</v>
      </c>
    </row>
    <row r="584" spans="1:20" hidden="1" x14ac:dyDescent="0.3">
      <c r="A584">
        <v>1108468</v>
      </c>
      <c r="B584">
        <f>VLOOKUP(A584, escolas_info!D:D, 1, FALSE)</f>
        <v>1108468</v>
      </c>
      <c r="C584">
        <f t="shared" si="18"/>
        <v>1108468</v>
      </c>
      <c r="D584">
        <v>344710</v>
      </c>
      <c r="E584">
        <f t="shared" si="19"/>
        <v>344710</v>
      </c>
      <c r="F584" s="2">
        <v>1014858</v>
      </c>
      <c r="T584" s="4">
        <v>344849</v>
      </c>
    </row>
    <row r="585" spans="1:20" hidden="1" x14ac:dyDescent="0.3">
      <c r="A585">
        <v>1108896</v>
      </c>
      <c r="B585">
        <f>VLOOKUP(A585, escolas_info!D:D, 1, FALSE)</f>
        <v>1108896</v>
      </c>
      <c r="C585">
        <f t="shared" si="18"/>
        <v>1108896</v>
      </c>
      <c r="D585">
        <v>344722</v>
      </c>
      <c r="E585">
        <f t="shared" si="19"/>
        <v>344722</v>
      </c>
      <c r="F585" s="2">
        <v>1009142</v>
      </c>
      <c r="T585" s="4">
        <v>344850</v>
      </c>
    </row>
    <row r="586" spans="1:20" hidden="1" x14ac:dyDescent="0.3">
      <c r="A586">
        <v>1109038</v>
      </c>
      <c r="B586">
        <f>VLOOKUP(A586, escolas_info!D:D, 1, FALSE)</f>
        <v>1109038</v>
      </c>
      <c r="C586">
        <f t="shared" si="18"/>
        <v>1109038</v>
      </c>
      <c r="D586">
        <v>344734</v>
      </c>
      <c r="E586">
        <f t="shared" si="19"/>
        <v>344734</v>
      </c>
      <c r="F586" s="2">
        <v>1001204</v>
      </c>
      <c r="T586" s="4">
        <v>344862</v>
      </c>
    </row>
    <row r="587" spans="1:20" hidden="1" x14ac:dyDescent="0.3">
      <c r="A587">
        <v>1109288</v>
      </c>
      <c r="B587">
        <f>VLOOKUP(A587, escolas_info!D:D, 1, FALSE)</f>
        <v>1109288</v>
      </c>
      <c r="C587">
        <f t="shared" si="18"/>
        <v>1109288</v>
      </c>
      <c r="D587">
        <v>344746</v>
      </c>
      <c r="E587">
        <f t="shared" si="19"/>
        <v>344746</v>
      </c>
      <c r="F587" s="2">
        <v>913463</v>
      </c>
      <c r="T587" s="4">
        <v>344898</v>
      </c>
    </row>
    <row r="588" spans="1:20" hidden="1" x14ac:dyDescent="0.3">
      <c r="A588">
        <v>1109292</v>
      </c>
      <c r="B588">
        <f>VLOOKUP(A588, escolas_info!D:D, 1, FALSE)</f>
        <v>1109292</v>
      </c>
      <c r="C588">
        <f t="shared" si="18"/>
        <v>1109292</v>
      </c>
      <c r="D588">
        <v>344758</v>
      </c>
      <c r="E588">
        <f t="shared" si="19"/>
        <v>344758</v>
      </c>
      <c r="F588" s="2">
        <v>912010</v>
      </c>
      <c r="T588" s="5">
        <v>344904</v>
      </c>
    </row>
    <row r="589" spans="1:20" hidden="1" x14ac:dyDescent="0.3">
      <c r="A589">
        <v>1109406</v>
      </c>
      <c r="B589">
        <f>VLOOKUP(A589, escolas_info!D:D, 1, FALSE)</f>
        <v>1109406</v>
      </c>
      <c r="C589">
        <f t="shared" si="18"/>
        <v>1109406</v>
      </c>
      <c r="D589">
        <v>344771</v>
      </c>
      <c r="E589">
        <f t="shared" si="19"/>
        <v>344771</v>
      </c>
      <c r="F589" s="2">
        <v>906646</v>
      </c>
      <c r="T589" s="5">
        <v>344916</v>
      </c>
    </row>
    <row r="590" spans="1:20" hidden="1" x14ac:dyDescent="0.3">
      <c r="A590">
        <v>1109507</v>
      </c>
      <c r="B590">
        <f>VLOOKUP(A590, escolas_info!D:D, 1, FALSE)</f>
        <v>1109507</v>
      </c>
      <c r="C590">
        <f t="shared" si="18"/>
        <v>1109507</v>
      </c>
      <c r="D590">
        <v>344783</v>
      </c>
      <c r="E590">
        <f t="shared" si="19"/>
        <v>344783</v>
      </c>
      <c r="F590" s="2">
        <v>816411</v>
      </c>
      <c r="T590" s="4">
        <v>344928</v>
      </c>
    </row>
    <row r="591" spans="1:20" hidden="1" x14ac:dyDescent="0.3">
      <c r="A591">
        <v>1109661</v>
      </c>
      <c r="B591">
        <f>VLOOKUP(A591, escolas_info!D:D, 1, FALSE)</f>
        <v>1109661</v>
      </c>
      <c r="C591">
        <f t="shared" si="18"/>
        <v>1109661</v>
      </c>
      <c r="D591">
        <v>344795</v>
      </c>
      <c r="E591">
        <f t="shared" si="19"/>
        <v>344795</v>
      </c>
      <c r="F591" s="2">
        <v>815934</v>
      </c>
      <c r="T591" s="4">
        <v>344930</v>
      </c>
    </row>
    <row r="592" spans="1:20" hidden="1" x14ac:dyDescent="0.3">
      <c r="A592">
        <v>1109902</v>
      </c>
      <c r="B592">
        <f>VLOOKUP(A592, escolas_info!D:D, 1, FALSE)</f>
        <v>1109902</v>
      </c>
      <c r="C592">
        <f t="shared" si="18"/>
        <v>1109902</v>
      </c>
      <c r="D592">
        <v>344801</v>
      </c>
      <c r="E592">
        <f t="shared" si="19"/>
        <v>344801</v>
      </c>
      <c r="F592" s="2">
        <v>813354</v>
      </c>
      <c r="T592" s="4">
        <v>344941</v>
      </c>
    </row>
    <row r="593" spans="1:20" hidden="1" x14ac:dyDescent="0.3">
      <c r="A593">
        <v>1110010</v>
      </c>
      <c r="B593">
        <f>VLOOKUP(A593, escolas_info!D:D, 1, FALSE)</f>
        <v>1110010</v>
      </c>
      <c r="C593">
        <f t="shared" si="18"/>
        <v>1110010</v>
      </c>
      <c r="D593">
        <v>344813</v>
      </c>
      <c r="E593">
        <f t="shared" si="19"/>
        <v>344813</v>
      </c>
      <c r="F593" s="2">
        <v>813121</v>
      </c>
      <c r="T593" s="4">
        <v>344965</v>
      </c>
    </row>
    <row r="594" spans="1:20" x14ac:dyDescent="0.3">
      <c r="A594">
        <v>1110044</v>
      </c>
      <c r="B594" t="e">
        <f>VLOOKUP(A594, escolas_info!D:D, 1, FALSE)</f>
        <v>#N/A</v>
      </c>
      <c r="C594" t="e">
        <f t="shared" si="18"/>
        <v>#N/A</v>
      </c>
      <c r="D594">
        <v>344825</v>
      </c>
      <c r="E594">
        <f t="shared" si="19"/>
        <v>344825</v>
      </c>
      <c r="F594" s="2">
        <v>813825</v>
      </c>
      <c r="T594" s="4">
        <v>344977</v>
      </c>
    </row>
    <row r="595" spans="1:20" hidden="1" x14ac:dyDescent="0.3">
      <c r="A595">
        <v>1110156</v>
      </c>
      <c r="B595">
        <f>VLOOKUP(A595, escolas_info!D:D, 1, FALSE)</f>
        <v>1110156</v>
      </c>
      <c r="C595">
        <f t="shared" si="18"/>
        <v>1110156</v>
      </c>
      <c r="D595">
        <v>344837</v>
      </c>
      <c r="E595">
        <f t="shared" si="19"/>
        <v>344837</v>
      </c>
      <c r="F595" s="2">
        <v>809941</v>
      </c>
      <c r="T595" s="4">
        <v>344989</v>
      </c>
    </row>
    <row r="596" spans="1:20" x14ac:dyDescent="0.3">
      <c r="A596">
        <v>1110170</v>
      </c>
      <c r="B596" t="e">
        <f>VLOOKUP(A596, escolas_info!D:D, 1, FALSE)</f>
        <v>#N/A</v>
      </c>
      <c r="C596" t="e">
        <f t="shared" si="18"/>
        <v>#N/A</v>
      </c>
      <c r="D596">
        <v>344849</v>
      </c>
      <c r="E596">
        <f t="shared" si="19"/>
        <v>344849</v>
      </c>
      <c r="F596" s="2">
        <v>806719</v>
      </c>
      <c r="T596" s="4">
        <v>344990</v>
      </c>
    </row>
    <row r="597" spans="1:20" x14ac:dyDescent="0.3">
      <c r="A597">
        <v>1110214</v>
      </c>
      <c r="B597" t="e">
        <f>VLOOKUP(A597, escolas_info!D:D, 1, FALSE)</f>
        <v>#N/A</v>
      </c>
      <c r="C597" t="e">
        <f t="shared" si="18"/>
        <v>#N/A</v>
      </c>
      <c r="D597">
        <v>344849</v>
      </c>
      <c r="E597">
        <f t="shared" si="19"/>
        <v>344849</v>
      </c>
      <c r="F597" s="2">
        <v>806719</v>
      </c>
      <c r="T597" s="4">
        <v>345003</v>
      </c>
    </row>
    <row r="598" spans="1:20" hidden="1" x14ac:dyDescent="0.3">
      <c r="A598">
        <v>1110273</v>
      </c>
      <c r="B598">
        <f>VLOOKUP(A598, escolas_info!D:D, 1, FALSE)</f>
        <v>1110273</v>
      </c>
      <c r="C598">
        <f t="shared" si="18"/>
        <v>1110273</v>
      </c>
      <c r="D598">
        <v>344850</v>
      </c>
      <c r="E598">
        <f t="shared" si="19"/>
        <v>344850</v>
      </c>
      <c r="F598" s="2">
        <v>805473</v>
      </c>
      <c r="T598" s="4">
        <v>345015</v>
      </c>
    </row>
    <row r="599" spans="1:20" hidden="1" x14ac:dyDescent="0.3">
      <c r="A599">
        <v>1110309</v>
      </c>
      <c r="B599">
        <f>VLOOKUP(A599, escolas_info!D:D, 1, FALSE)</f>
        <v>1110309</v>
      </c>
      <c r="C599">
        <f t="shared" si="18"/>
        <v>1110309</v>
      </c>
      <c r="D599">
        <v>344862</v>
      </c>
      <c r="E599">
        <f t="shared" si="19"/>
        <v>344862</v>
      </c>
      <c r="F599" s="2">
        <v>804973</v>
      </c>
      <c r="T599" s="4">
        <v>345027</v>
      </c>
    </row>
    <row r="600" spans="1:20" x14ac:dyDescent="0.3">
      <c r="A600">
        <v>1110364</v>
      </c>
      <c r="B600" t="e">
        <f>VLOOKUP(A600, escolas_info!D:D, 1, FALSE)</f>
        <v>#N/A</v>
      </c>
      <c r="C600" t="e">
        <f t="shared" si="18"/>
        <v>#N/A</v>
      </c>
      <c r="D600">
        <v>344898</v>
      </c>
      <c r="E600">
        <f t="shared" si="19"/>
        <v>344898</v>
      </c>
      <c r="F600" s="2">
        <v>801596</v>
      </c>
      <c r="T600" s="4">
        <v>345039</v>
      </c>
    </row>
    <row r="601" spans="1:20" x14ac:dyDescent="0.3">
      <c r="A601">
        <v>1110496</v>
      </c>
      <c r="B601" t="e">
        <f>VLOOKUP(A601, escolas_info!D:D, 1, FALSE)</f>
        <v>#N/A</v>
      </c>
      <c r="C601" t="e">
        <f t="shared" si="18"/>
        <v>#N/A</v>
      </c>
      <c r="D601" s="2">
        <v>344904</v>
      </c>
      <c r="E601">
        <f t="shared" si="19"/>
        <v>344904</v>
      </c>
      <c r="F601" t="e">
        <v>#N/A</v>
      </c>
      <c r="T601" s="4">
        <v>345040</v>
      </c>
    </row>
    <row r="602" spans="1:20" hidden="1" x14ac:dyDescent="0.3">
      <c r="A602">
        <v>1110579</v>
      </c>
      <c r="B602">
        <f>VLOOKUP(A602, escolas_info!D:D, 1, FALSE)</f>
        <v>1110579</v>
      </c>
      <c r="C602">
        <f t="shared" si="18"/>
        <v>1110579</v>
      </c>
      <c r="D602" s="2">
        <v>344916</v>
      </c>
      <c r="E602">
        <f t="shared" si="19"/>
        <v>344916</v>
      </c>
      <c r="F602" t="e">
        <v>#N/A</v>
      </c>
      <c r="T602" s="4">
        <v>345052</v>
      </c>
    </row>
    <row r="603" spans="1:20" x14ac:dyDescent="0.3">
      <c r="A603">
        <v>1110654</v>
      </c>
      <c r="B603" t="e">
        <f>VLOOKUP(A603, escolas_info!D:D, 1, FALSE)</f>
        <v>#N/A</v>
      </c>
      <c r="C603" t="e">
        <f t="shared" si="18"/>
        <v>#N/A</v>
      </c>
      <c r="D603">
        <v>344928</v>
      </c>
      <c r="E603">
        <f t="shared" si="19"/>
        <v>344928</v>
      </c>
      <c r="F603" s="2">
        <v>613180</v>
      </c>
      <c r="T603" s="4">
        <v>345064</v>
      </c>
    </row>
    <row r="604" spans="1:20" x14ac:dyDescent="0.3">
      <c r="A604">
        <v>1110770</v>
      </c>
      <c r="B604" t="e">
        <f>VLOOKUP(A604, escolas_info!D:D, 1, FALSE)</f>
        <v>#N/A</v>
      </c>
      <c r="C604" t="e">
        <f t="shared" si="18"/>
        <v>#N/A</v>
      </c>
      <c r="D604">
        <v>344930</v>
      </c>
      <c r="E604">
        <f t="shared" si="19"/>
        <v>344930</v>
      </c>
      <c r="F604" s="2">
        <v>611865</v>
      </c>
      <c r="T604" s="4">
        <v>345076</v>
      </c>
    </row>
    <row r="605" spans="1:20" x14ac:dyDescent="0.3">
      <c r="A605">
        <v>1110984</v>
      </c>
      <c r="B605" t="e">
        <f>VLOOKUP(A605, escolas_info!D:D, 1, FALSE)</f>
        <v>#N/A</v>
      </c>
      <c r="C605" t="e">
        <f t="shared" si="18"/>
        <v>#N/A</v>
      </c>
      <c r="D605">
        <v>344930</v>
      </c>
      <c r="E605">
        <f t="shared" si="19"/>
        <v>344930</v>
      </c>
      <c r="F605" s="2">
        <v>611865</v>
      </c>
      <c r="T605" s="5">
        <v>345088</v>
      </c>
    </row>
    <row r="606" spans="1:20" hidden="1" x14ac:dyDescent="0.3">
      <c r="A606">
        <v>1111050</v>
      </c>
      <c r="B606">
        <f>VLOOKUP(A606, escolas_info!D:D, 1, FALSE)</f>
        <v>1111050</v>
      </c>
      <c r="C606">
        <f t="shared" si="18"/>
        <v>1111050</v>
      </c>
      <c r="D606">
        <v>344941</v>
      </c>
      <c r="E606">
        <f t="shared" si="19"/>
        <v>344941</v>
      </c>
      <c r="F606" s="2">
        <v>610807</v>
      </c>
      <c r="T606" s="4">
        <v>345090</v>
      </c>
    </row>
    <row r="607" spans="1:20" hidden="1" x14ac:dyDescent="0.3">
      <c r="A607">
        <v>1111163</v>
      </c>
      <c r="B607">
        <f>VLOOKUP(A607, escolas_info!D:D, 1, FALSE)</f>
        <v>1111163</v>
      </c>
      <c r="C607">
        <f t="shared" si="18"/>
        <v>1111163</v>
      </c>
      <c r="D607">
        <v>344965</v>
      </c>
      <c r="E607">
        <f t="shared" si="19"/>
        <v>344965</v>
      </c>
      <c r="F607" s="2">
        <v>606992</v>
      </c>
      <c r="T607" s="4">
        <v>345106</v>
      </c>
    </row>
    <row r="608" spans="1:20" hidden="1" x14ac:dyDescent="0.3">
      <c r="A608">
        <v>1111202</v>
      </c>
      <c r="B608">
        <f>VLOOKUP(A608, escolas_info!D:D, 1, FALSE)</f>
        <v>1111202</v>
      </c>
      <c r="C608">
        <f t="shared" si="18"/>
        <v>1111202</v>
      </c>
      <c r="D608">
        <v>344977</v>
      </c>
      <c r="E608">
        <f t="shared" si="19"/>
        <v>344977</v>
      </c>
      <c r="F608" s="2">
        <v>605390</v>
      </c>
      <c r="T608" s="4">
        <v>345118</v>
      </c>
    </row>
    <row r="609" spans="1:20" hidden="1" x14ac:dyDescent="0.3">
      <c r="A609">
        <v>1111203</v>
      </c>
      <c r="B609">
        <f>VLOOKUP(A609, escolas_info!D:D, 1, FALSE)</f>
        <v>1111203</v>
      </c>
      <c r="C609">
        <f t="shared" si="18"/>
        <v>1111203</v>
      </c>
      <c r="D609">
        <v>344989</v>
      </c>
      <c r="E609">
        <f t="shared" si="19"/>
        <v>344989</v>
      </c>
      <c r="F609" s="2">
        <v>605017</v>
      </c>
      <c r="T609" s="5">
        <v>345120</v>
      </c>
    </row>
    <row r="610" spans="1:20" hidden="1" x14ac:dyDescent="0.3">
      <c r="A610">
        <v>1111215</v>
      </c>
      <c r="B610">
        <f>VLOOKUP(A610, escolas_info!D:D, 1, FALSE)</f>
        <v>1111215</v>
      </c>
      <c r="C610">
        <f t="shared" si="18"/>
        <v>1111215</v>
      </c>
      <c r="D610">
        <v>344990</v>
      </c>
      <c r="E610">
        <f t="shared" si="19"/>
        <v>344990</v>
      </c>
      <c r="F610" s="2">
        <v>605082</v>
      </c>
      <c r="T610" s="5">
        <v>345131</v>
      </c>
    </row>
    <row r="611" spans="1:20" hidden="1" x14ac:dyDescent="0.3">
      <c r="A611">
        <v>1111226</v>
      </c>
      <c r="B611">
        <f>VLOOKUP(A611, escolas_info!D:D, 1, FALSE)</f>
        <v>1111226</v>
      </c>
      <c r="C611">
        <f t="shared" si="18"/>
        <v>1111226</v>
      </c>
      <c r="D611">
        <v>345003</v>
      </c>
      <c r="E611">
        <f t="shared" si="19"/>
        <v>345003</v>
      </c>
      <c r="F611" s="2">
        <v>603321</v>
      </c>
      <c r="T611" s="4">
        <v>345155</v>
      </c>
    </row>
    <row r="612" spans="1:20" hidden="1" x14ac:dyDescent="0.3">
      <c r="A612">
        <v>1111311</v>
      </c>
      <c r="B612">
        <f>VLOOKUP(A612, escolas_info!D:D, 1, FALSE)</f>
        <v>1111311</v>
      </c>
      <c r="C612">
        <f t="shared" si="18"/>
        <v>1111311</v>
      </c>
      <c r="D612">
        <v>345015</v>
      </c>
      <c r="E612">
        <f t="shared" si="19"/>
        <v>345015</v>
      </c>
      <c r="F612" s="2">
        <v>603009</v>
      </c>
      <c r="T612" s="5">
        <v>345167</v>
      </c>
    </row>
    <row r="613" spans="1:20" x14ac:dyDescent="0.3">
      <c r="A613">
        <v>1111360</v>
      </c>
      <c r="B613" t="e">
        <f>VLOOKUP(A613, escolas_info!D:D, 1, FALSE)</f>
        <v>#N/A</v>
      </c>
      <c r="C613" t="e">
        <f t="shared" si="18"/>
        <v>#N/A</v>
      </c>
      <c r="D613">
        <v>345027</v>
      </c>
      <c r="E613">
        <f t="shared" si="19"/>
        <v>345027</v>
      </c>
      <c r="F613" s="2">
        <v>603749</v>
      </c>
      <c r="T613" s="4">
        <v>345179</v>
      </c>
    </row>
    <row r="614" spans="1:20" hidden="1" x14ac:dyDescent="0.3">
      <c r="A614">
        <v>1111403</v>
      </c>
      <c r="B614">
        <f>VLOOKUP(A614, escolas_info!D:D, 1, FALSE)</f>
        <v>1111403</v>
      </c>
      <c r="C614">
        <f t="shared" si="18"/>
        <v>1111403</v>
      </c>
      <c r="D614">
        <v>345039</v>
      </c>
      <c r="E614">
        <f t="shared" si="19"/>
        <v>345039</v>
      </c>
      <c r="F614" s="2">
        <v>602909</v>
      </c>
      <c r="T614" s="4">
        <v>345180</v>
      </c>
    </row>
    <row r="615" spans="1:20" hidden="1" x14ac:dyDescent="0.3">
      <c r="A615">
        <v>1111424</v>
      </c>
      <c r="B615">
        <f>VLOOKUP(A615, escolas_info!D:D, 1, FALSE)</f>
        <v>1111424</v>
      </c>
      <c r="C615">
        <f t="shared" si="18"/>
        <v>1111424</v>
      </c>
      <c r="D615">
        <v>345040</v>
      </c>
      <c r="E615">
        <f t="shared" si="19"/>
        <v>345040</v>
      </c>
      <c r="F615" s="2">
        <v>601215</v>
      </c>
      <c r="T615" s="4">
        <v>345192</v>
      </c>
    </row>
    <row r="616" spans="1:20" x14ac:dyDescent="0.3">
      <c r="A616">
        <v>1111471</v>
      </c>
      <c r="B616" t="e">
        <f>VLOOKUP(A616, escolas_info!D:D, 1, FALSE)</f>
        <v>#N/A</v>
      </c>
      <c r="C616" t="e">
        <f t="shared" si="18"/>
        <v>#N/A</v>
      </c>
      <c r="D616">
        <v>345052</v>
      </c>
      <c r="E616">
        <f t="shared" si="19"/>
        <v>345052</v>
      </c>
      <c r="F616" s="2">
        <v>601549</v>
      </c>
      <c r="T616" s="5">
        <v>345209</v>
      </c>
    </row>
    <row r="617" spans="1:20" hidden="1" x14ac:dyDescent="0.3">
      <c r="A617">
        <v>1111519</v>
      </c>
      <c r="B617">
        <f>VLOOKUP(A617, escolas_info!D:D, 1, FALSE)</f>
        <v>1111519</v>
      </c>
      <c r="C617">
        <f t="shared" si="18"/>
        <v>1111519</v>
      </c>
      <c r="D617">
        <v>345064</v>
      </c>
      <c r="E617">
        <f t="shared" si="19"/>
        <v>345064</v>
      </c>
      <c r="F617" s="2">
        <v>511471</v>
      </c>
      <c r="T617" s="5">
        <v>345210</v>
      </c>
    </row>
    <row r="618" spans="1:20" hidden="1" x14ac:dyDescent="0.3">
      <c r="A618">
        <v>1111541</v>
      </c>
      <c r="B618">
        <f>VLOOKUP(A618, escolas_info!D:D, 1, FALSE)</f>
        <v>1111541</v>
      </c>
      <c r="C618">
        <f t="shared" si="18"/>
        <v>1111541</v>
      </c>
      <c r="D618">
        <v>345076</v>
      </c>
      <c r="E618">
        <f t="shared" si="19"/>
        <v>345076</v>
      </c>
      <c r="F618" s="2">
        <v>1823569</v>
      </c>
      <c r="T618" s="4">
        <v>345222</v>
      </c>
    </row>
    <row r="619" spans="1:20" hidden="1" x14ac:dyDescent="0.3">
      <c r="A619">
        <v>1111558</v>
      </c>
      <c r="B619">
        <f>VLOOKUP(A619, escolas_info!D:D, 1, FALSE)</f>
        <v>1111558</v>
      </c>
      <c r="C619">
        <f t="shared" si="18"/>
        <v>1111558</v>
      </c>
      <c r="D619" s="2">
        <v>345088</v>
      </c>
      <c r="E619">
        <f t="shared" si="19"/>
        <v>345088</v>
      </c>
      <c r="F619" t="e">
        <v>#N/A</v>
      </c>
      <c r="T619" s="4">
        <v>345234</v>
      </c>
    </row>
    <row r="620" spans="1:20" hidden="1" x14ac:dyDescent="0.3">
      <c r="A620">
        <v>1111592</v>
      </c>
      <c r="B620">
        <f>VLOOKUP(A620, escolas_info!D:D, 1, FALSE)</f>
        <v>1111592</v>
      </c>
      <c r="C620">
        <f t="shared" si="18"/>
        <v>1111592</v>
      </c>
      <c r="D620">
        <v>345090</v>
      </c>
      <c r="E620">
        <f t="shared" si="19"/>
        <v>345090</v>
      </c>
      <c r="F620" s="2">
        <v>1821552</v>
      </c>
      <c r="T620" s="4">
        <v>345258</v>
      </c>
    </row>
    <row r="621" spans="1:20" hidden="1" x14ac:dyDescent="0.3">
      <c r="A621">
        <v>1111602</v>
      </c>
      <c r="B621">
        <f>VLOOKUP(A621, escolas_info!D:D, 1, FALSE)</f>
        <v>1111602</v>
      </c>
      <c r="C621">
        <f t="shared" si="18"/>
        <v>1111602</v>
      </c>
      <c r="D621">
        <v>345106</v>
      </c>
      <c r="E621">
        <f t="shared" si="19"/>
        <v>345106</v>
      </c>
      <c r="F621" s="2">
        <v>1818661</v>
      </c>
      <c r="T621" s="4">
        <v>345271</v>
      </c>
    </row>
    <row r="622" spans="1:20" hidden="1" x14ac:dyDescent="0.3">
      <c r="A622">
        <v>1111612</v>
      </c>
      <c r="B622">
        <f>VLOOKUP(A622, escolas_info!D:D, 1, FALSE)</f>
        <v>1111612</v>
      </c>
      <c r="C622">
        <f t="shared" si="18"/>
        <v>1111612</v>
      </c>
      <c r="D622">
        <v>345118</v>
      </c>
      <c r="E622">
        <f t="shared" si="19"/>
        <v>345118</v>
      </c>
      <c r="F622" s="2">
        <v>1817364</v>
      </c>
      <c r="T622" s="5">
        <v>345283</v>
      </c>
    </row>
    <row r="623" spans="1:20" x14ac:dyDescent="0.3">
      <c r="A623">
        <v>1111613</v>
      </c>
      <c r="B623" t="e">
        <f>VLOOKUP(A623, escolas_info!D:D, 1, FALSE)</f>
        <v>#N/A</v>
      </c>
      <c r="C623" t="e">
        <f t="shared" si="18"/>
        <v>#N/A</v>
      </c>
      <c r="D623" s="2">
        <v>345120</v>
      </c>
      <c r="E623">
        <f t="shared" si="19"/>
        <v>345120</v>
      </c>
      <c r="F623" t="e">
        <v>#N/A</v>
      </c>
      <c r="T623" s="4">
        <v>345295</v>
      </c>
    </row>
    <row r="624" spans="1:20" hidden="1" x14ac:dyDescent="0.3">
      <c r="A624">
        <v>1111625</v>
      </c>
      <c r="B624">
        <f>VLOOKUP(A624, escolas_info!D:D, 1, FALSE)</f>
        <v>1111625</v>
      </c>
      <c r="C624">
        <f t="shared" si="18"/>
        <v>1111625</v>
      </c>
      <c r="D624" s="2">
        <v>345131</v>
      </c>
      <c r="E624">
        <f t="shared" si="19"/>
        <v>345131</v>
      </c>
      <c r="F624" t="e">
        <v>#N/A</v>
      </c>
      <c r="T624" s="4">
        <v>345301</v>
      </c>
    </row>
    <row r="625" spans="1:20" hidden="1" x14ac:dyDescent="0.3">
      <c r="A625">
        <v>1111637</v>
      </c>
      <c r="B625">
        <f>VLOOKUP(A625, escolas_info!D:D, 1, FALSE)</f>
        <v>1111637</v>
      </c>
      <c r="C625">
        <f t="shared" si="18"/>
        <v>1111637</v>
      </c>
      <c r="D625">
        <v>345155</v>
      </c>
      <c r="E625">
        <f t="shared" si="19"/>
        <v>345155</v>
      </c>
      <c r="F625" s="2">
        <v>1812936</v>
      </c>
      <c r="T625" s="4">
        <v>345313</v>
      </c>
    </row>
    <row r="626" spans="1:20" hidden="1" x14ac:dyDescent="0.3">
      <c r="A626">
        <v>1111712</v>
      </c>
      <c r="B626">
        <f>VLOOKUP(A626, escolas_info!D:D, 1, FALSE)</f>
        <v>1111712</v>
      </c>
      <c r="C626">
        <f t="shared" si="18"/>
        <v>1111712</v>
      </c>
      <c r="D626" s="2">
        <v>345167</v>
      </c>
      <c r="E626">
        <f t="shared" si="19"/>
        <v>345167</v>
      </c>
      <c r="F626" t="e">
        <v>#N/A</v>
      </c>
      <c r="T626" s="4">
        <v>345325</v>
      </c>
    </row>
    <row r="627" spans="1:20" hidden="1" x14ac:dyDescent="0.3">
      <c r="A627">
        <v>1111724</v>
      </c>
      <c r="B627">
        <f>VLOOKUP(A627, escolas_info!D:D, 1, FALSE)</f>
        <v>1111724</v>
      </c>
      <c r="C627">
        <f t="shared" si="18"/>
        <v>1111724</v>
      </c>
      <c r="D627">
        <v>345179</v>
      </c>
      <c r="E627">
        <f t="shared" si="19"/>
        <v>345179</v>
      </c>
      <c r="F627" s="2">
        <v>1804553</v>
      </c>
      <c r="T627" s="4">
        <v>345337</v>
      </c>
    </row>
    <row r="628" spans="1:20" x14ac:dyDescent="0.3">
      <c r="A628">
        <v>1111749</v>
      </c>
      <c r="B628" t="e">
        <f>VLOOKUP(A628, escolas_info!D:D, 1, FALSE)</f>
        <v>#N/A</v>
      </c>
      <c r="C628" t="e">
        <f t="shared" si="18"/>
        <v>#N/A</v>
      </c>
      <c r="D628">
        <v>345180</v>
      </c>
      <c r="E628">
        <f t="shared" si="19"/>
        <v>345180</v>
      </c>
      <c r="F628" s="2">
        <v>1508057</v>
      </c>
      <c r="T628" s="4">
        <v>345349</v>
      </c>
    </row>
    <row r="629" spans="1:20" hidden="1" x14ac:dyDescent="0.3">
      <c r="A629">
        <v>1111883</v>
      </c>
      <c r="B629">
        <f>VLOOKUP(A629, escolas_info!D:D, 1, FALSE)</f>
        <v>1111883</v>
      </c>
      <c r="C629">
        <f t="shared" si="18"/>
        <v>1111883</v>
      </c>
      <c r="D629">
        <v>345192</v>
      </c>
      <c r="E629">
        <f t="shared" si="19"/>
        <v>345192</v>
      </c>
      <c r="F629" s="2">
        <v>1507675</v>
      </c>
      <c r="T629" s="4">
        <v>345350</v>
      </c>
    </row>
    <row r="630" spans="1:20" hidden="1" x14ac:dyDescent="0.3">
      <c r="A630">
        <v>1111892</v>
      </c>
      <c r="B630">
        <f>VLOOKUP(A630, escolas_info!D:D, 1, FALSE)</f>
        <v>1111892</v>
      </c>
      <c r="C630">
        <f t="shared" si="18"/>
        <v>1111892</v>
      </c>
      <c r="D630" s="2">
        <v>345209</v>
      </c>
      <c r="E630">
        <f t="shared" si="19"/>
        <v>345209</v>
      </c>
      <c r="F630" t="e">
        <v>#N/A</v>
      </c>
      <c r="T630" s="4">
        <v>345374</v>
      </c>
    </row>
    <row r="631" spans="1:20" x14ac:dyDescent="0.3">
      <c r="A631">
        <v>1111898</v>
      </c>
      <c r="B631" t="e">
        <f>VLOOKUP(A631, escolas_info!D:D, 1, FALSE)</f>
        <v>#N/A</v>
      </c>
      <c r="C631" t="e">
        <f t="shared" si="18"/>
        <v>#N/A</v>
      </c>
      <c r="D631" s="2">
        <v>345210</v>
      </c>
      <c r="E631">
        <f t="shared" si="19"/>
        <v>345210</v>
      </c>
      <c r="F631" t="e">
        <v>#N/A</v>
      </c>
      <c r="T631" s="4">
        <v>345386</v>
      </c>
    </row>
    <row r="632" spans="1:20" hidden="1" x14ac:dyDescent="0.3">
      <c r="A632">
        <v>1111905</v>
      </c>
      <c r="B632">
        <f>VLOOKUP(A632, escolas_info!D:D, 1, FALSE)</f>
        <v>1111905</v>
      </c>
      <c r="C632">
        <f t="shared" si="18"/>
        <v>1111905</v>
      </c>
      <c r="D632">
        <v>345222</v>
      </c>
      <c r="E632">
        <f t="shared" si="19"/>
        <v>345222</v>
      </c>
      <c r="F632" s="2">
        <v>1503632</v>
      </c>
      <c r="T632" s="4">
        <v>345398</v>
      </c>
    </row>
    <row r="633" spans="1:20" hidden="1" x14ac:dyDescent="0.3">
      <c r="A633">
        <v>1111993</v>
      </c>
      <c r="B633">
        <f>VLOOKUP(A633, escolas_info!D:D, 1, FALSE)</f>
        <v>1111993</v>
      </c>
      <c r="C633">
        <f t="shared" si="18"/>
        <v>1111993</v>
      </c>
      <c r="D633">
        <v>345234</v>
      </c>
      <c r="E633">
        <f t="shared" si="19"/>
        <v>345234</v>
      </c>
      <c r="F633" s="2">
        <v>1503825</v>
      </c>
      <c r="T633" s="4">
        <v>345404</v>
      </c>
    </row>
    <row r="634" spans="1:20" hidden="1" x14ac:dyDescent="0.3">
      <c r="A634">
        <v>1112383</v>
      </c>
      <c r="B634">
        <f>VLOOKUP(A634, escolas_info!D:D, 1, FALSE)</f>
        <v>1112383</v>
      </c>
      <c r="C634">
        <f t="shared" si="18"/>
        <v>1112383</v>
      </c>
      <c r="D634">
        <v>345258</v>
      </c>
      <c r="E634">
        <f t="shared" si="19"/>
        <v>345258</v>
      </c>
      <c r="F634" s="2">
        <v>1421722</v>
      </c>
      <c r="T634" s="5">
        <v>345416</v>
      </c>
    </row>
    <row r="635" spans="1:20" hidden="1" x14ac:dyDescent="0.3">
      <c r="A635">
        <v>1113045</v>
      </c>
      <c r="B635">
        <f>VLOOKUP(A635, escolas_info!D:D, 1, FALSE)</f>
        <v>1113045</v>
      </c>
      <c r="C635">
        <f t="shared" si="18"/>
        <v>1113045</v>
      </c>
      <c r="D635">
        <v>345271</v>
      </c>
      <c r="E635">
        <f t="shared" si="19"/>
        <v>345271</v>
      </c>
      <c r="F635" s="2">
        <v>1415969</v>
      </c>
      <c r="T635" s="4">
        <v>345428</v>
      </c>
    </row>
    <row r="636" spans="1:20" hidden="1" x14ac:dyDescent="0.3">
      <c r="A636">
        <v>1113120</v>
      </c>
      <c r="B636">
        <f>VLOOKUP(A636, escolas_info!D:D, 1, FALSE)</f>
        <v>1113120</v>
      </c>
      <c r="C636">
        <f t="shared" si="18"/>
        <v>1113120</v>
      </c>
      <c r="D636" s="2">
        <v>345283</v>
      </c>
      <c r="E636">
        <f t="shared" si="19"/>
        <v>345283</v>
      </c>
      <c r="F636" t="e">
        <v>#N/A</v>
      </c>
      <c r="T636" s="4">
        <v>345430</v>
      </c>
    </row>
    <row r="637" spans="1:20" x14ac:dyDescent="0.3">
      <c r="A637">
        <v>1113335</v>
      </c>
      <c r="B637" t="e">
        <f>VLOOKUP(A637, escolas_info!D:D, 1, FALSE)</f>
        <v>#N/A</v>
      </c>
      <c r="C637" t="e">
        <f t="shared" si="18"/>
        <v>#N/A</v>
      </c>
      <c r="D637">
        <v>345295</v>
      </c>
      <c r="E637">
        <f t="shared" si="19"/>
        <v>345295</v>
      </c>
      <c r="F637" s="2">
        <v>1406809</v>
      </c>
      <c r="T637" s="5">
        <v>345441</v>
      </c>
    </row>
    <row r="638" spans="1:20" x14ac:dyDescent="0.3">
      <c r="A638">
        <v>1113374</v>
      </c>
      <c r="B638" t="e">
        <f>VLOOKUP(A638, escolas_info!D:D, 1, FALSE)</f>
        <v>#N/A</v>
      </c>
      <c r="C638" t="e">
        <f t="shared" si="18"/>
        <v>#N/A</v>
      </c>
      <c r="D638">
        <v>345301</v>
      </c>
      <c r="E638">
        <f t="shared" si="19"/>
        <v>345301</v>
      </c>
      <c r="F638" s="2">
        <v>1406964</v>
      </c>
      <c r="T638" s="4">
        <v>345453</v>
      </c>
    </row>
    <row r="639" spans="1:20" hidden="1" x14ac:dyDescent="0.3">
      <c r="A639">
        <v>1113451</v>
      </c>
      <c r="B639">
        <f>VLOOKUP(A639, escolas_info!D:D, 1, FALSE)</f>
        <v>1113451</v>
      </c>
      <c r="C639">
        <f t="shared" si="18"/>
        <v>1113451</v>
      </c>
      <c r="D639">
        <v>345313</v>
      </c>
      <c r="E639">
        <f t="shared" si="19"/>
        <v>345313</v>
      </c>
      <c r="F639" s="2">
        <v>504507</v>
      </c>
      <c r="T639" s="4">
        <v>345465</v>
      </c>
    </row>
    <row r="640" spans="1:20" hidden="1" x14ac:dyDescent="0.3">
      <c r="A640">
        <v>1113789</v>
      </c>
      <c r="B640">
        <f>VLOOKUP(A640, escolas_info!D:D, 1, FALSE)</f>
        <v>1113789</v>
      </c>
      <c r="C640">
        <f t="shared" si="18"/>
        <v>1113789</v>
      </c>
      <c r="D640">
        <v>345325</v>
      </c>
      <c r="E640">
        <f t="shared" si="19"/>
        <v>345325</v>
      </c>
      <c r="F640" s="2">
        <v>504205</v>
      </c>
      <c r="T640" s="5">
        <v>345477</v>
      </c>
    </row>
    <row r="641" spans="1:20" hidden="1" x14ac:dyDescent="0.3">
      <c r="A641">
        <v>1113881</v>
      </c>
      <c r="B641">
        <f>VLOOKUP(A641, escolas_info!D:D, 1, FALSE)</f>
        <v>1113881</v>
      </c>
      <c r="C641">
        <f t="shared" si="18"/>
        <v>1113881</v>
      </c>
      <c r="D641">
        <v>345337</v>
      </c>
      <c r="E641">
        <f t="shared" si="19"/>
        <v>345337</v>
      </c>
      <c r="F641" s="2">
        <v>503563</v>
      </c>
      <c r="T641" s="4">
        <v>345490</v>
      </c>
    </row>
    <row r="642" spans="1:20" hidden="1" x14ac:dyDescent="0.3">
      <c r="A642">
        <v>1113952</v>
      </c>
      <c r="B642">
        <f>VLOOKUP(A642, escolas_info!D:D, 1, FALSE)</f>
        <v>1113952</v>
      </c>
      <c r="C642">
        <f t="shared" si="18"/>
        <v>1113952</v>
      </c>
      <c r="D642">
        <v>345349</v>
      </c>
      <c r="E642">
        <f t="shared" si="19"/>
        <v>345349</v>
      </c>
      <c r="F642" s="2">
        <v>503098</v>
      </c>
      <c r="T642" s="4">
        <v>345507</v>
      </c>
    </row>
    <row r="643" spans="1:20" hidden="1" x14ac:dyDescent="0.3">
      <c r="A643">
        <v>1113977</v>
      </c>
      <c r="B643">
        <f>VLOOKUP(A643, escolas_info!D:D, 1, FALSE)</f>
        <v>1113977</v>
      </c>
      <c r="C643">
        <f t="shared" ref="C643:C706" si="20">VLOOKUP(A643,F:F,1,FALSE)</f>
        <v>1113977</v>
      </c>
      <c r="D643">
        <v>345350</v>
      </c>
      <c r="E643">
        <f t="shared" ref="E643:E706" si="21">VLOOKUP(D643,T:T,1,FALSE)</f>
        <v>345350</v>
      </c>
      <c r="F643" s="2">
        <v>503050</v>
      </c>
      <c r="T643" s="4">
        <v>345519</v>
      </c>
    </row>
    <row r="644" spans="1:20" hidden="1" x14ac:dyDescent="0.3">
      <c r="A644">
        <v>1114277</v>
      </c>
      <c r="B644">
        <f>VLOOKUP(A644, escolas_info!D:D, 1, FALSE)</f>
        <v>1114277</v>
      </c>
      <c r="C644">
        <f t="shared" si="20"/>
        <v>1114277</v>
      </c>
      <c r="D644">
        <v>345374</v>
      </c>
      <c r="E644">
        <f t="shared" si="21"/>
        <v>345374</v>
      </c>
      <c r="F644" s="2">
        <v>411953</v>
      </c>
      <c r="T644" s="4">
        <v>345520</v>
      </c>
    </row>
    <row r="645" spans="1:20" hidden="1" x14ac:dyDescent="0.3">
      <c r="A645">
        <v>1114301</v>
      </c>
      <c r="B645">
        <f>VLOOKUP(A645, escolas_info!D:D, 1, FALSE)</f>
        <v>1114301</v>
      </c>
      <c r="C645">
        <f t="shared" si="20"/>
        <v>1114301</v>
      </c>
      <c r="D645">
        <v>345386</v>
      </c>
      <c r="E645">
        <f t="shared" si="21"/>
        <v>345386</v>
      </c>
      <c r="F645" s="2">
        <v>406761</v>
      </c>
      <c r="T645" s="5">
        <v>345532</v>
      </c>
    </row>
    <row r="646" spans="1:20" hidden="1" x14ac:dyDescent="0.3">
      <c r="A646">
        <v>1114483</v>
      </c>
      <c r="B646">
        <f>VLOOKUP(A646, escolas_info!D:D, 1, FALSE)</f>
        <v>1114483</v>
      </c>
      <c r="C646">
        <f t="shared" si="20"/>
        <v>1114483</v>
      </c>
      <c r="D646">
        <v>345398</v>
      </c>
      <c r="E646">
        <f t="shared" si="21"/>
        <v>345398</v>
      </c>
      <c r="F646" s="2">
        <v>405195</v>
      </c>
      <c r="T646" s="4">
        <v>345544</v>
      </c>
    </row>
    <row r="647" spans="1:20" hidden="1" x14ac:dyDescent="0.3">
      <c r="A647">
        <v>1114540</v>
      </c>
      <c r="B647">
        <f>VLOOKUP(A647, escolas_info!D:D, 1, FALSE)</f>
        <v>1114540</v>
      </c>
      <c r="C647">
        <f t="shared" si="20"/>
        <v>1114540</v>
      </c>
      <c r="D647">
        <v>345404</v>
      </c>
      <c r="E647">
        <f t="shared" si="21"/>
        <v>345404</v>
      </c>
      <c r="F647" s="2">
        <v>404745</v>
      </c>
      <c r="T647" s="4">
        <v>345556</v>
      </c>
    </row>
    <row r="648" spans="1:20" hidden="1" x14ac:dyDescent="0.3">
      <c r="A648">
        <v>1114544</v>
      </c>
      <c r="B648">
        <f>VLOOKUP(A648, escolas_info!D:D, 1, FALSE)</f>
        <v>1114544</v>
      </c>
      <c r="C648">
        <f t="shared" si="20"/>
        <v>1114544</v>
      </c>
      <c r="D648" s="2">
        <v>345416</v>
      </c>
      <c r="E648">
        <f t="shared" si="21"/>
        <v>345416</v>
      </c>
      <c r="F648" t="e">
        <v>#N/A</v>
      </c>
      <c r="T648" s="4">
        <v>345568</v>
      </c>
    </row>
    <row r="649" spans="1:20" hidden="1" x14ac:dyDescent="0.3">
      <c r="A649">
        <v>1114607</v>
      </c>
      <c r="B649">
        <f>VLOOKUP(A649, escolas_info!D:D, 1, FALSE)</f>
        <v>1114607</v>
      </c>
      <c r="C649">
        <f t="shared" si="20"/>
        <v>1114607</v>
      </c>
      <c r="D649">
        <v>345428</v>
      </c>
      <c r="E649">
        <f t="shared" si="21"/>
        <v>345428</v>
      </c>
      <c r="F649" s="2">
        <v>313135</v>
      </c>
      <c r="T649" s="4">
        <v>345570</v>
      </c>
    </row>
    <row r="650" spans="1:20" hidden="1" x14ac:dyDescent="0.3">
      <c r="A650">
        <v>1114678</v>
      </c>
      <c r="B650">
        <f>VLOOKUP(A650, escolas_info!D:D, 1, FALSE)</f>
        <v>1114678</v>
      </c>
      <c r="C650">
        <f t="shared" si="20"/>
        <v>1114678</v>
      </c>
      <c r="D650">
        <v>345430</v>
      </c>
      <c r="E650">
        <f t="shared" si="21"/>
        <v>345430</v>
      </c>
      <c r="F650" s="2">
        <v>313507</v>
      </c>
      <c r="T650" s="4">
        <v>345581</v>
      </c>
    </row>
    <row r="651" spans="1:20" x14ac:dyDescent="0.3">
      <c r="A651">
        <v>1114721</v>
      </c>
      <c r="B651" t="e">
        <f>VLOOKUP(A651, escolas_info!D:D, 1, FALSE)</f>
        <v>#N/A</v>
      </c>
      <c r="C651" t="e">
        <f t="shared" si="20"/>
        <v>#N/A</v>
      </c>
      <c r="D651" s="2">
        <v>345441</v>
      </c>
      <c r="E651">
        <f t="shared" si="21"/>
        <v>345441</v>
      </c>
      <c r="F651" t="e">
        <v>#N/A</v>
      </c>
      <c r="T651" s="4">
        <v>345600</v>
      </c>
    </row>
    <row r="652" spans="1:20" hidden="1" x14ac:dyDescent="0.3">
      <c r="A652">
        <v>1114761</v>
      </c>
      <c r="B652">
        <f>VLOOKUP(A652, escolas_info!D:D, 1, FALSE)</f>
        <v>1114761</v>
      </c>
      <c r="C652">
        <f t="shared" si="20"/>
        <v>1114761</v>
      </c>
      <c r="D652">
        <v>345453</v>
      </c>
      <c r="E652">
        <f t="shared" si="21"/>
        <v>345453</v>
      </c>
      <c r="F652" s="2">
        <v>312187</v>
      </c>
      <c r="T652" s="4">
        <v>345611</v>
      </c>
    </row>
    <row r="653" spans="1:20" x14ac:dyDescent="0.3">
      <c r="A653">
        <v>1114780</v>
      </c>
      <c r="B653" t="e">
        <f>VLOOKUP(A653, escolas_info!D:D, 1, FALSE)</f>
        <v>#N/A</v>
      </c>
      <c r="C653" t="e">
        <f t="shared" si="20"/>
        <v>#N/A</v>
      </c>
      <c r="D653">
        <v>345465</v>
      </c>
      <c r="E653">
        <f t="shared" si="21"/>
        <v>345465</v>
      </c>
      <c r="F653" s="2">
        <v>310057</v>
      </c>
      <c r="T653" s="4">
        <v>345623</v>
      </c>
    </row>
    <row r="654" spans="1:20" x14ac:dyDescent="0.3">
      <c r="A654">
        <v>1114953</v>
      </c>
      <c r="B654" t="e">
        <f>VLOOKUP(A654, escolas_info!D:D, 1, FALSE)</f>
        <v>#N/A</v>
      </c>
      <c r="C654" t="e">
        <f t="shared" si="20"/>
        <v>#N/A</v>
      </c>
      <c r="D654" s="2">
        <v>345477</v>
      </c>
      <c r="E654">
        <f t="shared" si="21"/>
        <v>345477</v>
      </c>
      <c r="F654" t="e">
        <v>#N/A</v>
      </c>
      <c r="T654" s="4">
        <v>345635</v>
      </c>
    </row>
    <row r="655" spans="1:20" hidden="1" x14ac:dyDescent="0.3">
      <c r="A655">
        <v>1115029</v>
      </c>
      <c r="B655">
        <f>VLOOKUP(A655, escolas_info!D:D, 1, FALSE)</f>
        <v>1115029</v>
      </c>
      <c r="C655">
        <f t="shared" si="20"/>
        <v>1115029</v>
      </c>
      <c r="D655">
        <v>345490</v>
      </c>
      <c r="E655">
        <f t="shared" si="21"/>
        <v>345490</v>
      </c>
      <c r="F655" s="2">
        <v>115212</v>
      </c>
      <c r="T655" s="4">
        <v>345647</v>
      </c>
    </row>
    <row r="656" spans="1:20" hidden="1" x14ac:dyDescent="0.3">
      <c r="A656">
        <v>1115234</v>
      </c>
      <c r="B656">
        <f>VLOOKUP(A656, escolas_info!D:D, 1, FALSE)</f>
        <v>1115234</v>
      </c>
      <c r="C656">
        <f t="shared" si="20"/>
        <v>1115234</v>
      </c>
      <c r="D656">
        <v>345507</v>
      </c>
      <c r="E656">
        <f t="shared" si="21"/>
        <v>345507</v>
      </c>
      <c r="F656" s="2">
        <v>115039</v>
      </c>
      <c r="T656" s="4">
        <v>345659</v>
      </c>
    </row>
    <row r="657" spans="1:20" hidden="1" x14ac:dyDescent="0.3">
      <c r="A657">
        <v>1115235</v>
      </c>
      <c r="B657">
        <f>VLOOKUP(A657, escolas_info!D:D, 1, FALSE)</f>
        <v>1115235</v>
      </c>
      <c r="C657">
        <f t="shared" si="20"/>
        <v>1115235</v>
      </c>
      <c r="D657">
        <v>345519</v>
      </c>
      <c r="E657">
        <f t="shared" si="21"/>
        <v>345519</v>
      </c>
      <c r="F657" s="2">
        <v>114766</v>
      </c>
      <c r="T657" s="5">
        <v>345660</v>
      </c>
    </row>
    <row r="658" spans="1:20" hidden="1" x14ac:dyDescent="0.3">
      <c r="A658">
        <v>1115267</v>
      </c>
      <c r="B658">
        <f>VLOOKUP(A658, escolas_info!D:D, 1, FALSE)</f>
        <v>1115267</v>
      </c>
      <c r="C658">
        <f t="shared" si="20"/>
        <v>1115267</v>
      </c>
      <c r="D658">
        <v>345520</v>
      </c>
      <c r="E658">
        <f t="shared" si="21"/>
        <v>345520</v>
      </c>
      <c r="F658" s="2">
        <v>105888</v>
      </c>
      <c r="T658" s="4">
        <v>345672</v>
      </c>
    </row>
    <row r="659" spans="1:20" x14ac:dyDescent="0.3">
      <c r="A659">
        <v>1115390</v>
      </c>
      <c r="B659" t="e">
        <f>VLOOKUP(A659, escolas_info!D:D, 1, FALSE)</f>
        <v>#N/A</v>
      </c>
      <c r="C659" t="e">
        <f t="shared" si="20"/>
        <v>#N/A</v>
      </c>
      <c r="D659" s="2">
        <v>345532</v>
      </c>
      <c r="E659">
        <f t="shared" si="21"/>
        <v>345532</v>
      </c>
      <c r="F659" t="e">
        <v>#N/A</v>
      </c>
      <c r="T659" s="4">
        <v>345684</v>
      </c>
    </row>
    <row r="660" spans="1:20" x14ac:dyDescent="0.3">
      <c r="A660">
        <v>1115424</v>
      </c>
      <c r="B660" t="e">
        <f>VLOOKUP(A660, escolas_info!D:D, 1, FALSE)</f>
        <v>#N/A</v>
      </c>
      <c r="C660" t="e">
        <f t="shared" si="20"/>
        <v>#N/A</v>
      </c>
      <c r="D660">
        <v>345544</v>
      </c>
      <c r="E660">
        <f t="shared" si="21"/>
        <v>345544</v>
      </c>
      <c r="F660" s="2">
        <v>103101</v>
      </c>
      <c r="T660" s="4">
        <v>345696</v>
      </c>
    </row>
    <row r="661" spans="1:20" hidden="1" x14ac:dyDescent="0.3">
      <c r="A661">
        <v>1115498</v>
      </c>
      <c r="B661">
        <f>VLOOKUP(A661, escolas_info!D:D, 1, FALSE)</f>
        <v>1115498</v>
      </c>
      <c r="C661">
        <f t="shared" si="20"/>
        <v>1115498</v>
      </c>
      <c r="D661">
        <v>345556</v>
      </c>
      <c r="E661">
        <f t="shared" si="21"/>
        <v>345556</v>
      </c>
      <c r="F661" s="2">
        <v>308394</v>
      </c>
      <c r="T661" s="4">
        <v>345702</v>
      </c>
    </row>
    <row r="662" spans="1:20" hidden="1" x14ac:dyDescent="0.3">
      <c r="A662">
        <v>1115554</v>
      </c>
      <c r="B662">
        <f>VLOOKUP(A662, escolas_info!D:D, 1, FALSE)</f>
        <v>1115554</v>
      </c>
      <c r="C662">
        <f t="shared" si="20"/>
        <v>1115554</v>
      </c>
      <c r="D662">
        <v>345568</v>
      </c>
      <c r="E662">
        <f t="shared" si="21"/>
        <v>345568</v>
      </c>
      <c r="F662" s="2">
        <v>308169</v>
      </c>
      <c r="T662" s="4">
        <v>345714</v>
      </c>
    </row>
    <row r="663" spans="1:20" hidden="1" x14ac:dyDescent="0.3">
      <c r="A663">
        <v>1115606</v>
      </c>
      <c r="B663">
        <f>VLOOKUP(A663, escolas_info!D:D, 1, FALSE)</f>
        <v>1115606</v>
      </c>
      <c r="C663">
        <f t="shared" si="20"/>
        <v>1115606</v>
      </c>
      <c r="D663">
        <v>345570</v>
      </c>
      <c r="E663">
        <f t="shared" si="21"/>
        <v>345570</v>
      </c>
      <c r="F663" s="2">
        <v>308010</v>
      </c>
      <c r="T663" s="4">
        <v>345726</v>
      </c>
    </row>
    <row r="664" spans="1:20" x14ac:dyDescent="0.3">
      <c r="A664">
        <v>1115777</v>
      </c>
      <c r="B664" t="e">
        <f>VLOOKUP(A664, escolas_info!D:D, 1, FALSE)</f>
        <v>#N/A</v>
      </c>
      <c r="C664" t="e">
        <f t="shared" si="20"/>
        <v>#N/A</v>
      </c>
      <c r="D664">
        <v>345581</v>
      </c>
      <c r="E664">
        <f t="shared" si="21"/>
        <v>345581</v>
      </c>
      <c r="F664" s="2">
        <v>307650</v>
      </c>
      <c r="T664" s="4">
        <v>345738</v>
      </c>
    </row>
    <row r="665" spans="1:20" hidden="1" x14ac:dyDescent="0.3">
      <c r="A665">
        <v>1115817</v>
      </c>
      <c r="B665">
        <f>VLOOKUP(A665, escolas_info!D:D, 1, FALSE)</f>
        <v>1115817</v>
      </c>
      <c r="C665">
        <f t="shared" si="20"/>
        <v>1115817</v>
      </c>
      <c r="D665">
        <v>345600</v>
      </c>
      <c r="E665">
        <f t="shared" si="21"/>
        <v>345600</v>
      </c>
      <c r="F665" s="2">
        <v>304240</v>
      </c>
      <c r="T665" s="4">
        <v>345751</v>
      </c>
    </row>
    <row r="666" spans="1:20" hidden="1" x14ac:dyDescent="0.3">
      <c r="A666">
        <v>1115822</v>
      </c>
      <c r="B666">
        <f>VLOOKUP(A666, escolas_info!D:D, 1, FALSE)</f>
        <v>1115822</v>
      </c>
      <c r="C666">
        <f t="shared" si="20"/>
        <v>1115822</v>
      </c>
      <c r="D666">
        <v>345611</v>
      </c>
      <c r="E666">
        <f t="shared" si="21"/>
        <v>345611</v>
      </c>
      <c r="F666" s="2">
        <v>303090</v>
      </c>
      <c r="T666" s="4">
        <v>345763</v>
      </c>
    </row>
    <row r="667" spans="1:20" x14ac:dyDescent="0.3">
      <c r="A667">
        <v>1115837</v>
      </c>
      <c r="B667" t="e">
        <f>VLOOKUP(A667, escolas_info!D:D, 1, FALSE)</f>
        <v>#N/A</v>
      </c>
      <c r="C667" t="e">
        <f t="shared" si="20"/>
        <v>#N/A</v>
      </c>
      <c r="D667">
        <v>345623</v>
      </c>
      <c r="E667">
        <f t="shared" si="21"/>
        <v>345623</v>
      </c>
      <c r="F667" s="2">
        <v>303471</v>
      </c>
      <c r="T667" s="4">
        <v>345775</v>
      </c>
    </row>
    <row r="668" spans="1:20" hidden="1" x14ac:dyDescent="0.3">
      <c r="A668">
        <v>1115839</v>
      </c>
      <c r="B668">
        <f>VLOOKUP(A668, escolas_info!D:D, 1, FALSE)</f>
        <v>1115839</v>
      </c>
      <c r="C668">
        <f t="shared" si="20"/>
        <v>1115839</v>
      </c>
      <c r="D668">
        <v>345635</v>
      </c>
      <c r="E668">
        <f t="shared" si="21"/>
        <v>345635</v>
      </c>
      <c r="F668" s="2">
        <v>303185</v>
      </c>
      <c r="T668" s="4">
        <v>345787</v>
      </c>
    </row>
    <row r="669" spans="1:20" hidden="1" x14ac:dyDescent="0.3">
      <c r="A669">
        <v>1115905</v>
      </c>
      <c r="B669">
        <f>VLOOKUP(A669, escolas_info!D:D, 1, FALSE)</f>
        <v>1115905</v>
      </c>
      <c r="C669">
        <f t="shared" si="20"/>
        <v>1115905</v>
      </c>
      <c r="D669">
        <v>345647</v>
      </c>
      <c r="E669">
        <f t="shared" si="21"/>
        <v>345647</v>
      </c>
      <c r="F669" s="2">
        <v>303801</v>
      </c>
      <c r="T669" s="4">
        <v>345799</v>
      </c>
    </row>
    <row r="670" spans="1:20" hidden="1" x14ac:dyDescent="0.3">
      <c r="A670">
        <v>1115984</v>
      </c>
      <c r="B670">
        <f>VLOOKUP(A670, escolas_info!D:D, 1, FALSE)</f>
        <v>1115984</v>
      </c>
      <c r="C670">
        <f t="shared" si="20"/>
        <v>1115984</v>
      </c>
      <c r="D670">
        <v>345659</v>
      </c>
      <c r="E670">
        <f t="shared" si="21"/>
        <v>345659</v>
      </c>
      <c r="F670" s="2">
        <v>303910</v>
      </c>
      <c r="T670" s="4">
        <v>345805</v>
      </c>
    </row>
    <row r="671" spans="1:20" hidden="1" x14ac:dyDescent="0.3">
      <c r="A671">
        <v>1201458</v>
      </c>
      <c r="B671">
        <f>VLOOKUP(A671, escolas_info!D:D, 1, FALSE)</f>
        <v>1201458</v>
      </c>
      <c r="C671">
        <f t="shared" si="20"/>
        <v>1201458</v>
      </c>
      <c r="D671" s="2">
        <v>345660</v>
      </c>
      <c r="E671">
        <f t="shared" si="21"/>
        <v>345660</v>
      </c>
      <c r="F671" t="e">
        <v>#N/A</v>
      </c>
      <c r="T671" s="4">
        <v>345817</v>
      </c>
    </row>
    <row r="672" spans="1:20" hidden="1" x14ac:dyDescent="0.3">
      <c r="A672">
        <v>1202143</v>
      </c>
      <c r="B672">
        <f>VLOOKUP(A672, escolas_info!D:D, 1, FALSE)</f>
        <v>1202143</v>
      </c>
      <c r="C672">
        <f t="shared" si="20"/>
        <v>1202143</v>
      </c>
      <c r="D672">
        <v>345672</v>
      </c>
      <c r="E672">
        <f t="shared" si="21"/>
        <v>345672</v>
      </c>
      <c r="F672" s="2">
        <v>101258</v>
      </c>
      <c r="T672" s="4">
        <v>345829</v>
      </c>
    </row>
    <row r="673" spans="1:20" hidden="1" x14ac:dyDescent="0.3">
      <c r="A673">
        <v>1203036</v>
      </c>
      <c r="B673">
        <f>VLOOKUP(A673, escolas_info!D:D, 1, FALSE)</f>
        <v>1203036</v>
      </c>
      <c r="C673">
        <f t="shared" si="20"/>
        <v>1203036</v>
      </c>
      <c r="D673">
        <v>345684</v>
      </c>
      <c r="E673">
        <f t="shared" si="21"/>
        <v>345684</v>
      </c>
      <c r="F673" s="2">
        <v>1819030</v>
      </c>
      <c r="T673" s="4">
        <v>345830</v>
      </c>
    </row>
    <row r="674" spans="1:20" x14ac:dyDescent="0.3">
      <c r="A674">
        <v>1204462</v>
      </c>
      <c r="B674" t="e">
        <f>VLOOKUP(A674, escolas_info!D:D, 1, FALSE)</f>
        <v>#N/A</v>
      </c>
      <c r="C674" t="e">
        <f t="shared" si="20"/>
        <v>#N/A</v>
      </c>
      <c r="D674">
        <v>345696</v>
      </c>
      <c r="E674">
        <f t="shared" si="21"/>
        <v>345696</v>
      </c>
      <c r="F674" s="2">
        <v>1706541</v>
      </c>
      <c r="T674" s="4">
        <v>345842</v>
      </c>
    </row>
    <row r="675" spans="1:20" hidden="1" x14ac:dyDescent="0.3">
      <c r="A675">
        <v>1205172</v>
      </c>
      <c r="B675">
        <f>VLOOKUP(A675, escolas_info!D:D, 1, FALSE)</f>
        <v>1205172</v>
      </c>
      <c r="C675">
        <f t="shared" si="20"/>
        <v>1205172</v>
      </c>
      <c r="D675">
        <v>345702</v>
      </c>
      <c r="E675">
        <f t="shared" si="21"/>
        <v>345702</v>
      </c>
      <c r="F675" s="2">
        <v>1302721</v>
      </c>
      <c r="T675" s="4">
        <v>345854</v>
      </c>
    </row>
    <row r="676" spans="1:20" hidden="1" x14ac:dyDescent="0.3">
      <c r="A676">
        <v>1206960</v>
      </c>
      <c r="B676">
        <f>VLOOKUP(A676, escolas_info!D:D, 1, FALSE)</f>
        <v>1206960</v>
      </c>
      <c r="C676">
        <f t="shared" si="20"/>
        <v>1206960</v>
      </c>
      <c r="D676">
        <v>345714</v>
      </c>
      <c r="E676">
        <f t="shared" si="21"/>
        <v>345714</v>
      </c>
      <c r="F676" s="2">
        <v>1602097</v>
      </c>
      <c r="T676" s="4">
        <v>345866</v>
      </c>
    </row>
    <row r="677" spans="1:20" hidden="1" x14ac:dyDescent="0.3">
      <c r="A677">
        <v>1207010</v>
      </c>
      <c r="B677">
        <f>VLOOKUP(A677, escolas_info!D:D, 1, FALSE)</f>
        <v>1207010</v>
      </c>
      <c r="C677">
        <f t="shared" si="20"/>
        <v>1207010</v>
      </c>
      <c r="D677">
        <v>345726</v>
      </c>
      <c r="E677">
        <f t="shared" si="21"/>
        <v>345726</v>
      </c>
      <c r="F677" s="2">
        <v>305958</v>
      </c>
      <c r="T677" s="4">
        <v>345878</v>
      </c>
    </row>
    <row r="678" spans="1:20" hidden="1" x14ac:dyDescent="0.3">
      <c r="A678">
        <v>1207112</v>
      </c>
      <c r="B678">
        <f>VLOOKUP(A678, escolas_info!D:D, 1, FALSE)</f>
        <v>1207112</v>
      </c>
      <c r="C678">
        <f t="shared" si="20"/>
        <v>1207112</v>
      </c>
      <c r="D678">
        <v>345738</v>
      </c>
      <c r="E678">
        <f t="shared" si="21"/>
        <v>345738</v>
      </c>
      <c r="F678" s="2">
        <v>702889</v>
      </c>
      <c r="T678" s="4">
        <v>345880</v>
      </c>
    </row>
    <row r="679" spans="1:20" hidden="1" x14ac:dyDescent="0.3">
      <c r="A679">
        <v>1207287</v>
      </c>
      <c r="B679">
        <f>VLOOKUP(A679, escolas_info!D:D, 1, FALSE)</f>
        <v>1207287</v>
      </c>
      <c r="C679">
        <f t="shared" si="20"/>
        <v>1207287</v>
      </c>
      <c r="D679">
        <v>345751</v>
      </c>
      <c r="E679">
        <f t="shared" si="21"/>
        <v>345751</v>
      </c>
      <c r="F679" s="2">
        <v>617192</v>
      </c>
      <c r="T679" s="4">
        <v>345891</v>
      </c>
    </row>
    <row r="680" spans="1:20" x14ac:dyDescent="0.3">
      <c r="A680">
        <v>1207836</v>
      </c>
      <c r="B680" t="e">
        <f>VLOOKUP(A680, escolas_info!D:D, 1, FALSE)</f>
        <v>#N/A</v>
      </c>
      <c r="C680" t="e">
        <f t="shared" si="20"/>
        <v>#N/A</v>
      </c>
      <c r="D680">
        <v>345763</v>
      </c>
      <c r="E680">
        <f t="shared" si="21"/>
        <v>345763</v>
      </c>
      <c r="F680" s="2">
        <v>113513</v>
      </c>
      <c r="T680" s="4">
        <v>345908</v>
      </c>
    </row>
    <row r="681" spans="1:20" hidden="1" x14ac:dyDescent="0.3">
      <c r="A681">
        <v>1208312</v>
      </c>
      <c r="B681">
        <f>VLOOKUP(A681, escolas_info!D:D, 1, FALSE)</f>
        <v>1208312</v>
      </c>
      <c r="C681">
        <f t="shared" si="20"/>
        <v>1208312</v>
      </c>
      <c r="D681">
        <v>345775</v>
      </c>
      <c r="E681">
        <f t="shared" si="21"/>
        <v>345775</v>
      </c>
      <c r="F681" s="2">
        <v>710605</v>
      </c>
      <c r="T681" s="4">
        <v>345910</v>
      </c>
    </row>
    <row r="682" spans="1:20" hidden="1" x14ac:dyDescent="0.3">
      <c r="A682">
        <v>1209689</v>
      </c>
      <c r="B682">
        <f>VLOOKUP(A682, escolas_info!D:D, 1, FALSE)</f>
        <v>1209689</v>
      </c>
      <c r="C682">
        <f t="shared" si="20"/>
        <v>1209689</v>
      </c>
      <c r="D682">
        <v>345787</v>
      </c>
      <c r="E682">
        <f t="shared" si="21"/>
        <v>345787</v>
      </c>
      <c r="F682" s="2">
        <v>713804</v>
      </c>
      <c r="T682" s="4">
        <v>345921</v>
      </c>
    </row>
    <row r="683" spans="1:20" x14ac:dyDescent="0.3">
      <c r="A683">
        <v>1210789</v>
      </c>
      <c r="B683" t="e">
        <f>VLOOKUP(A683, escolas_info!D:D, 1, FALSE)</f>
        <v>#N/A</v>
      </c>
      <c r="C683" t="e">
        <f t="shared" si="20"/>
        <v>#N/A</v>
      </c>
      <c r="D683">
        <v>345799</v>
      </c>
      <c r="E683">
        <f t="shared" si="21"/>
        <v>345799</v>
      </c>
      <c r="F683" s="2">
        <v>902600</v>
      </c>
      <c r="T683" s="4">
        <v>345933</v>
      </c>
    </row>
    <row r="684" spans="1:20" hidden="1" x14ac:dyDescent="0.3">
      <c r="A684">
        <v>1211428</v>
      </c>
      <c r="B684">
        <f>VLOOKUP(A684, escolas_info!D:D, 1, FALSE)</f>
        <v>1211428</v>
      </c>
      <c r="C684">
        <f t="shared" si="20"/>
        <v>1211428</v>
      </c>
      <c r="D684">
        <v>345805</v>
      </c>
      <c r="E684">
        <f t="shared" si="21"/>
        <v>345805</v>
      </c>
      <c r="F684" s="2">
        <v>202249</v>
      </c>
      <c r="T684" s="4">
        <v>345945</v>
      </c>
    </row>
    <row r="685" spans="1:20" hidden="1" x14ac:dyDescent="0.3">
      <c r="A685">
        <v>1212795</v>
      </c>
      <c r="B685">
        <f>VLOOKUP(A685, escolas_info!D:D, 1, FALSE)</f>
        <v>1212795</v>
      </c>
      <c r="C685">
        <f t="shared" si="20"/>
        <v>1212795</v>
      </c>
      <c r="D685">
        <v>345817</v>
      </c>
      <c r="E685">
        <f t="shared" si="21"/>
        <v>345817</v>
      </c>
      <c r="F685" s="2">
        <v>810394</v>
      </c>
      <c r="T685" s="4">
        <v>345957</v>
      </c>
    </row>
    <row r="686" spans="1:20" hidden="1" x14ac:dyDescent="0.3">
      <c r="A686">
        <v>1213106</v>
      </c>
      <c r="B686">
        <f>VLOOKUP(A686, escolas_info!D:D, 1, FALSE)</f>
        <v>1213106</v>
      </c>
      <c r="C686">
        <f t="shared" si="20"/>
        <v>1213106</v>
      </c>
      <c r="D686">
        <v>345829</v>
      </c>
      <c r="E686">
        <f t="shared" si="21"/>
        <v>345829</v>
      </c>
      <c r="F686" s="2">
        <v>1002365</v>
      </c>
      <c r="T686" s="4">
        <v>345969</v>
      </c>
    </row>
    <row r="687" spans="1:20" x14ac:dyDescent="0.3">
      <c r="A687">
        <v>1213757</v>
      </c>
      <c r="B687" t="e">
        <f>VLOOKUP(A687, escolas_info!D:D, 1, FALSE)</f>
        <v>#N/A</v>
      </c>
      <c r="C687" t="e">
        <f t="shared" si="20"/>
        <v>#N/A</v>
      </c>
      <c r="D687">
        <v>345830</v>
      </c>
      <c r="E687">
        <f t="shared" si="21"/>
        <v>345830</v>
      </c>
      <c r="F687" s="2">
        <v>1502779</v>
      </c>
      <c r="T687" s="4">
        <v>345970</v>
      </c>
    </row>
    <row r="688" spans="1:20" hidden="1" x14ac:dyDescent="0.3">
      <c r="A688">
        <v>1214630</v>
      </c>
      <c r="B688">
        <f>VLOOKUP(A688, escolas_info!D:D, 1, FALSE)</f>
        <v>1214630</v>
      </c>
      <c r="C688">
        <f t="shared" si="20"/>
        <v>1214630</v>
      </c>
      <c r="D688">
        <v>345842</v>
      </c>
      <c r="E688">
        <f t="shared" si="21"/>
        <v>345842</v>
      </c>
      <c r="F688" s="2">
        <v>1809877</v>
      </c>
      <c r="T688" s="4">
        <v>345982</v>
      </c>
    </row>
    <row r="689" spans="1:20" x14ac:dyDescent="0.3">
      <c r="A689">
        <v>1214675</v>
      </c>
      <c r="B689" t="e">
        <f>VLOOKUP(A689, escolas_info!D:D, 1, FALSE)</f>
        <v>#N/A</v>
      </c>
      <c r="C689" t="e">
        <f t="shared" si="20"/>
        <v>#N/A</v>
      </c>
      <c r="D689">
        <v>345854</v>
      </c>
      <c r="E689">
        <f t="shared" si="21"/>
        <v>345854</v>
      </c>
      <c r="F689" s="2">
        <v>1404524</v>
      </c>
      <c r="T689" s="4">
        <v>345994</v>
      </c>
    </row>
    <row r="690" spans="1:20" hidden="1" x14ac:dyDescent="0.3">
      <c r="A690">
        <v>1215987</v>
      </c>
      <c r="B690">
        <f>VLOOKUP(A690, escolas_info!D:D, 1, FALSE)</f>
        <v>1215987</v>
      </c>
      <c r="C690">
        <f t="shared" si="20"/>
        <v>1215987</v>
      </c>
      <c r="D690">
        <v>345866</v>
      </c>
      <c r="E690">
        <f t="shared" si="21"/>
        <v>345866</v>
      </c>
      <c r="F690" s="2">
        <v>609579</v>
      </c>
      <c r="T690" s="4">
        <v>346007</v>
      </c>
    </row>
    <row r="691" spans="1:20" hidden="1" x14ac:dyDescent="0.3">
      <c r="A691">
        <v>1301013</v>
      </c>
      <c r="B691">
        <f>VLOOKUP(A691, escolas_info!D:D, 1, FALSE)</f>
        <v>1301013</v>
      </c>
      <c r="C691">
        <f t="shared" si="20"/>
        <v>1301013</v>
      </c>
      <c r="D691">
        <v>345878</v>
      </c>
      <c r="E691">
        <f t="shared" si="21"/>
        <v>345878</v>
      </c>
      <c r="F691" s="2">
        <v>208469</v>
      </c>
      <c r="T691" s="4">
        <v>346019</v>
      </c>
    </row>
    <row r="692" spans="1:20" hidden="1" x14ac:dyDescent="0.3">
      <c r="A692">
        <v>1301086</v>
      </c>
      <c r="B692">
        <f>VLOOKUP(A692, escolas_info!D:D, 1, FALSE)</f>
        <v>1301086</v>
      </c>
      <c r="C692">
        <f t="shared" si="20"/>
        <v>1301086</v>
      </c>
      <c r="D692">
        <v>345880</v>
      </c>
      <c r="E692">
        <f t="shared" si="21"/>
        <v>345880</v>
      </c>
      <c r="F692" s="2">
        <v>505437</v>
      </c>
      <c r="T692" s="4">
        <v>346020</v>
      </c>
    </row>
    <row r="693" spans="1:20" hidden="1" x14ac:dyDescent="0.3">
      <c r="A693">
        <v>1301129</v>
      </c>
      <c r="B693">
        <f>VLOOKUP(A693, escolas_info!D:D, 1, FALSE)</f>
        <v>1301129</v>
      </c>
      <c r="C693">
        <f t="shared" si="20"/>
        <v>1301129</v>
      </c>
      <c r="D693">
        <v>345891</v>
      </c>
      <c r="E693">
        <f t="shared" si="21"/>
        <v>345891</v>
      </c>
      <c r="F693" s="2">
        <v>813897</v>
      </c>
      <c r="T693" s="4">
        <v>346032</v>
      </c>
    </row>
    <row r="694" spans="1:20" hidden="1" x14ac:dyDescent="0.3">
      <c r="A694">
        <v>1301405</v>
      </c>
      <c r="B694">
        <f>VLOOKUP(A694, escolas_info!D:D, 1, FALSE)</f>
        <v>1301405</v>
      </c>
      <c r="C694">
        <f t="shared" si="20"/>
        <v>1301405</v>
      </c>
      <c r="D694">
        <v>345908</v>
      </c>
      <c r="E694">
        <f t="shared" si="21"/>
        <v>345908</v>
      </c>
      <c r="F694" s="2">
        <v>602289</v>
      </c>
      <c r="T694" s="4">
        <v>346044</v>
      </c>
    </row>
    <row r="695" spans="1:20" hidden="1" x14ac:dyDescent="0.3">
      <c r="A695">
        <v>1301633</v>
      </c>
      <c r="B695">
        <f>VLOOKUP(A695, escolas_info!D:D, 1, FALSE)</f>
        <v>1301633</v>
      </c>
      <c r="C695">
        <f t="shared" si="20"/>
        <v>1301633</v>
      </c>
      <c r="D695">
        <v>345910</v>
      </c>
      <c r="E695">
        <f t="shared" si="21"/>
        <v>345910</v>
      </c>
      <c r="F695" s="2">
        <v>1009116</v>
      </c>
      <c r="T695" s="4">
        <v>346056</v>
      </c>
    </row>
    <row r="696" spans="1:20" hidden="1" x14ac:dyDescent="0.3">
      <c r="A696">
        <v>1301968</v>
      </c>
      <c r="B696">
        <f>VLOOKUP(A696, escolas_info!D:D, 1, FALSE)</f>
        <v>1301968</v>
      </c>
      <c r="C696">
        <f t="shared" si="20"/>
        <v>1301968</v>
      </c>
      <c r="D696">
        <v>345921</v>
      </c>
      <c r="E696">
        <f t="shared" si="21"/>
        <v>345921</v>
      </c>
      <c r="F696" s="2">
        <v>1603190</v>
      </c>
      <c r="T696" s="4">
        <v>346068</v>
      </c>
    </row>
    <row r="697" spans="1:20" hidden="1" x14ac:dyDescent="0.3">
      <c r="A697">
        <v>1302182</v>
      </c>
      <c r="B697">
        <f>VLOOKUP(A697, escolas_info!D:D, 1, FALSE)</f>
        <v>1302182</v>
      </c>
      <c r="C697">
        <f t="shared" si="20"/>
        <v>1302182</v>
      </c>
      <c r="D697">
        <v>345933</v>
      </c>
      <c r="E697">
        <f t="shared" si="21"/>
        <v>345933</v>
      </c>
      <c r="F697" s="2">
        <v>1013656</v>
      </c>
      <c r="T697" s="4">
        <v>346070</v>
      </c>
    </row>
    <row r="698" spans="1:20" hidden="1" x14ac:dyDescent="0.3">
      <c r="A698">
        <v>1302721</v>
      </c>
      <c r="B698">
        <f>VLOOKUP(A698, escolas_info!D:D, 1, FALSE)</f>
        <v>1302721</v>
      </c>
      <c r="C698">
        <f t="shared" si="20"/>
        <v>1302721</v>
      </c>
      <c r="D698">
        <v>345945</v>
      </c>
      <c r="E698">
        <f t="shared" si="21"/>
        <v>345945</v>
      </c>
      <c r="F698" s="2">
        <v>1710636</v>
      </c>
      <c r="T698" s="4">
        <v>346081</v>
      </c>
    </row>
    <row r="699" spans="1:20" hidden="1" x14ac:dyDescent="0.3">
      <c r="A699">
        <v>1302882</v>
      </c>
      <c r="B699">
        <f>VLOOKUP(A699, escolas_info!D:D, 1, FALSE)</f>
        <v>1302882</v>
      </c>
      <c r="C699">
        <f t="shared" si="20"/>
        <v>1302882</v>
      </c>
      <c r="D699">
        <v>345957</v>
      </c>
      <c r="E699">
        <f t="shared" si="21"/>
        <v>345957</v>
      </c>
      <c r="F699" s="2">
        <v>1609085</v>
      </c>
      <c r="T699" s="4">
        <v>346093</v>
      </c>
    </row>
    <row r="700" spans="1:20" hidden="1" x14ac:dyDescent="0.3">
      <c r="A700">
        <v>1303011</v>
      </c>
      <c r="B700">
        <f>VLOOKUP(A700, escolas_info!D:D, 1, FALSE)</f>
        <v>1303011</v>
      </c>
      <c r="C700">
        <f t="shared" si="20"/>
        <v>1303011</v>
      </c>
      <c r="D700">
        <v>345969</v>
      </c>
      <c r="E700">
        <f t="shared" si="21"/>
        <v>345969</v>
      </c>
      <c r="F700" s="2">
        <v>1401606</v>
      </c>
      <c r="T700" s="4">
        <v>346100</v>
      </c>
    </row>
    <row r="701" spans="1:20" x14ac:dyDescent="0.3">
      <c r="A701">
        <v>1303465</v>
      </c>
      <c r="B701" t="e">
        <f>VLOOKUP(A701, escolas_info!D:D, 1, FALSE)</f>
        <v>#N/A</v>
      </c>
      <c r="C701" t="e">
        <f t="shared" si="20"/>
        <v>#N/A</v>
      </c>
      <c r="D701">
        <v>345970</v>
      </c>
      <c r="E701">
        <f t="shared" si="21"/>
        <v>345970</v>
      </c>
      <c r="F701" s="2">
        <v>506188</v>
      </c>
      <c r="T701" s="4">
        <v>346111</v>
      </c>
    </row>
    <row r="702" spans="1:20" hidden="1" x14ac:dyDescent="0.3">
      <c r="A702">
        <v>1303635</v>
      </c>
      <c r="B702">
        <f>VLOOKUP(A702, escolas_info!D:D, 1, FALSE)</f>
        <v>1303635</v>
      </c>
      <c r="C702">
        <f t="shared" si="20"/>
        <v>1303635</v>
      </c>
      <c r="D702">
        <v>345982</v>
      </c>
      <c r="E702">
        <f t="shared" si="21"/>
        <v>345982</v>
      </c>
      <c r="F702" s="2">
        <v>1201458</v>
      </c>
      <c r="T702" s="4">
        <v>346123</v>
      </c>
    </row>
    <row r="703" spans="1:20" hidden="1" x14ac:dyDescent="0.3">
      <c r="A703">
        <v>1303819</v>
      </c>
      <c r="B703">
        <f>VLOOKUP(A703, escolas_info!D:D, 1, FALSE)</f>
        <v>1303819</v>
      </c>
      <c r="C703">
        <f t="shared" si="20"/>
        <v>1303819</v>
      </c>
      <c r="D703">
        <v>345994</v>
      </c>
      <c r="E703">
        <f t="shared" si="21"/>
        <v>345994</v>
      </c>
      <c r="F703" s="2">
        <v>310736</v>
      </c>
      <c r="T703" s="4">
        <v>346135</v>
      </c>
    </row>
    <row r="704" spans="1:20" hidden="1" x14ac:dyDescent="0.3">
      <c r="A704">
        <v>1303844</v>
      </c>
      <c r="B704">
        <f>VLOOKUP(A704, escolas_info!D:D, 1, FALSE)</f>
        <v>1303844</v>
      </c>
      <c r="C704">
        <f t="shared" si="20"/>
        <v>1303844</v>
      </c>
      <c r="D704">
        <v>346007</v>
      </c>
      <c r="E704">
        <f t="shared" si="21"/>
        <v>346007</v>
      </c>
      <c r="F704" s="2">
        <v>501605</v>
      </c>
      <c r="T704" s="4">
        <v>346159</v>
      </c>
    </row>
    <row r="705" spans="1:20" hidden="1" x14ac:dyDescent="0.3">
      <c r="A705">
        <v>1303850</v>
      </c>
      <c r="B705">
        <f>VLOOKUP(A705, escolas_info!D:D, 1, FALSE)</f>
        <v>1303850</v>
      </c>
      <c r="C705">
        <f t="shared" si="20"/>
        <v>1303850</v>
      </c>
      <c r="D705">
        <v>346019</v>
      </c>
      <c r="E705">
        <f t="shared" si="21"/>
        <v>346019</v>
      </c>
      <c r="F705" s="2">
        <v>1811436</v>
      </c>
      <c r="T705" s="4">
        <v>346160</v>
      </c>
    </row>
    <row r="706" spans="1:20" x14ac:dyDescent="0.3">
      <c r="A706">
        <v>1304003</v>
      </c>
      <c r="B706" t="e">
        <f>VLOOKUP(A706, escolas_info!D:D, 1, FALSE)</f>
        <v>#N/A</v>
      </c>
      <c r="C706" t="e">
        <f t="shared" si="20"/>
        <v>#N/A</v>
      </c>
      <c r="D706">
        <v>346020</v>
      </c>
      <c r="E706">
        <f t="shared" si="21"/>
        <v>346020</v>
      </c>
      <c r="F706" s="2">
        <v>1609118</v>
      </c>
      <c r="T706" s="4">
        <v>346172</v>
      </c>
    </row>
    <row r="707" spans="1:20" hidden="1" x14ac:dyDescent="0.3">
      <c r="A707">
        <v>1304119</v>
      </c>
      <c r="B707">
        <f>VLOOKUP(A707, escolas_info!D:D, 1, FALSE)</f>
        <v>1304119</v>
      </c>
      <c r="C707">
        <f t="shared" ref="C707:C770" si="22">VLOOKUP(A707,F:F,1,FALSE)</f>
        <v>1304119</v>
      </c>
      <c r="D707">
        <v>346032</v>
      </c>
      <c r="E707">
        <f t="shared" ref="E707:E770" si="23">VLOOKUP(D707,T:T,1,FALSE)</f>
        <v>346032</v>
      </c>
      <c r="F707" s="2">
        <v>1704848</v>
      </c>
      <c r="T707" s="4">
        <v>346184</v>
      </c>
    </row>
    <row r="708" spans="1:20" hidden="1" x14ac:dyDescent="0.3">
      <c r="A708">
        <v>1304279</v>
      </c>
      <c r="B708">
        <f>VLOOKUP(A708, escolas_info!D:D, 1, FALSE)</f>
        <v>1304279</v>
      </c>
      <c r="C708">
        <f t="shared" si="22"/>
        <v>1304279</v>
      </c>
      <c r="D708">
        <v>346044</v>
      </c>
      <c r="E708">
        <f t="shared" si="23"/>
        <v>346044</v>
      </c>
      <c r="F708" s="2">
        <v>108614</v>
      </c>
      <c r="T708" s="4">
        <v>346196</v>
      </c>
    </row>
    <row r="709" spans="1:20" hidden="1" x14ac:dyDescent="0.3">
      <c r="A709">
        <v>1304322</v>
      </c>
      <c r="B709">
        <f>VLOOKUP(A709, escolas_info!D:D, 1, FALSE)</f>
        <v>1304322</v>
      </c>
      <c r="C709">
        <f t="shared" si="22"/>
        <v>1304322</v>
      </c>
      <c r="D709">
        <v>346056</v>
      </c>
      <c r="E709">
        <f t="shared" si="23"/>
        <v>346056</v>
      </c>
      <c r="F709" s="2">
        <v>1212795</v>
      </c>
      <c r="T709" s="4">
        <v>346202</v>
      </c>
    </row>
    <row r="710" spans="1:20" hidden="1" x14ac:dyDescent="0.3">
      <c r="A710">
        <v>1304335</v>
      </c>
      <c r="B710">
        <f>VLOOKUP(A710, escolas_info!D:D, 1, FALSE)</f>
        <v>1304335</v>
      </c>
      <c r="C710">
        <f t="shared" si="22"/>
        <v>1304335</v>
      </c>
      <c r="D710">
        <v>346068</v>
      </c>
      <c r="E710">
        <f t="shared" si="23"/>
        <v>346068</v>
      </c>
      <c r="F710" s="2">
        <v>1709092</v>
      </c>
      <c r="T710" s="4">
        <v>346214</v>
      </c>
    </row>
    <row r="711" spans="1:20" hidden="1" x14ac:dyDescent="0.3">
      <c r="A711">
        <v>1304516</v>
      </c>
      <c r="B711">
        <f>VLOOKUP(A711, escolas_info!D:D, 1, FALSE)</f>
        <v>1304516</v>
      </c>
      <c r="C711">
        <f t="shared" si="22"/>
        <v>1304516</v>
      </c>
      <c r="D711">
        <v>346070</v>
      </c>
      <c r="E711">
        <f t="shared" si="23"/>
        <v>346070</v>
      </c>
      <c r="F711" s="2">
        <v>903883</v>
      </c>
      <c r="T711" s="4">
        <v>346226</v>
      </c>
    </row>
    <row r="712" spans="1:20" hidden="1" x14ac:dyDescent="0.3">
      <c r="A712">
        <v>1304679</v>
      </c>
      <c r="B712">
        <f>VLOOKUP(A712, escolas_info!D:D, 1, FALSE)</f>
        <v>1304679</v>
      </c>
      <c r="C712">
        <f t="shared" si="22"/>
        <v>1304679</v>
      </c>
      <c r="D712">
        <v>346081</v>
      </c>
      <c r="E712">
        <f t="shared" si="23"/>
        <v>346081</v>
      </c>
      <c r="F712" s="2">
        <v>1111612</v>
      </c>
      <c r="T712" s="4">
        <v>346238</v>
      </c>
    </row>
    <row r="713" spans="1:20" x14ac:dyDescent="0.3">
      <c r="A713">
        <v>1304727</v>
      </c>
      <c r="B713" t="e">
        <f>VLOOKUP(A713, escolas_info!D:D, 1, FALSE)</f>
        <v>#N/A</v>
      </c>
      <c r="C713" t="e">
        <f t="shared" si="22"/>
        <v>#N/A</v>
      </c>
      <c r="D713">
        <v>346093</v>
      </c>
      <c r="E713">
        <f t="shared" si="23"/>
        <v>346093</v>
      </c>
      <c r="F713" s="2">
        <v>1610981</v>
      </c>
      <c r="T713" s="4">
        <v>346240</v>
      </c>
    </row>
    <row r="714" spans="1:20" hidden="1" x14ac:dyDescent="0.3">
      <c r="A714">
        <v>1304775</v>
      </c>
      <c r="B714">
        <f>VLOOKUP(A714, escolas_info!D:D, 1, FALSE)</f>
        <v>1304775</v>
      </c>
      <c r="C714">
        <f t="shared" si="22"/>
        <v>1304775</v>
      </c>
      <c r="D714">
        <v>346100</v>
      </c>
      <c r="E714">
        <f t="shared" si="23"/>
        <v>346100</v>
      </c>
      <c r="F714" s="2">
        <v>508242</v>
      </c>
      <c r="T714" s="4">
        <v>346251</v>
      </c>
    </row>
    <row r="715" spans="1:20" hidden="1" x14ac:dyDescent="0.3">
      <c r="A715">
        <v>1304792</v>
      </c>
      <c r="B715">
        <f>VLOOKUP(A715, escolas_info!D:D, 1, FALSE)</f>
        <v>1304792</v>
      </c>
      <c r="C715">
        <f t="shared" si="22"/>
        <v>1304792</v>
      </c>
      <c r="D715">
        <v>346111</v>
      </c>
      <c r="E715">
        <f t="shared" si="23"/>
        <v>346111</v>
      </c>
      <c r="F715" s="2">
        <v>1417797</v>
      </c>
      <c r="T715" s="4">
        <v>346263</v>
      </c>
    </row>
    <row r="716" spans="1:20" hidden="1" x14ac:dyDescent="0.3">
      <c r="A716">
        <v>1304823</v>
      </c>
      <c r="B716">
        <f>VLOOKUP(A716, escolas_info!D:D, 1, FALSE)</f>
        <v>1304823</v>
      </c>
      <c r="C716">
        <f t="shared" si="22"/>
        <v>1304823</v>
      </c>
      <c r="D716">
        <v>346123</v>
      </c>
      <c r="E716">
        <f t="shared" si="23"/>
        <v>346123</v>
      </c>
      <c r="F716" s="2">
        <v>1609141</v>
      </c>
      <c r="T716" s="4">
        <v>346275</v>
      </c>
    </row>
    <row r="717" spans="1:20" hidden="1" x14ac:dyDescent="0.3">
      <c r="A717">
        <v>1304945</v>
      </c>
      <c r="B717">
        <f>VLOOKUP(A717, escolas_info!D:D, 1, FALSE)</f>
        <v>1304945</v>
      </c>
      <c r="C717">
        <f t="shared" si="22"/>
        <v>1304945</v>
      </c>
      <c r="D717">
        <v>346135</v>
      </c>
      <c r="E717">
        <f t="shared" si="23"/>
        <v>346135</v>
      </c>
      <c r="F717" s="2">
        <v>209872</v>
      </c>
      <c r="T717" s="4">
        <v>346287</v>
      </c>
    </row>
    <row r="718" spans="1:20" hidden="1" x14ac:dyDescent="0.3">
      <c r="A718">
        <v>1305004</v>
      </c>
      <c r="B718">
        <f>VLOOKUP(A718, escolas_info!D:D, 1, FALSE)</f>
        <v>1305004</v>
      </c>
      <c r="C718">
        <f t="shared" si="22"/>
        <v>1305004</v>
      </c>
      <c r="D718">
        <v>346159</v>
      </c>
      <c r="E718">
        <f t="shared" si="23"/>
        <v>346159</v>
      </c>
      <c r="F718" s="2">
        <v>212724</v>
      </c>
      <c r="T718" s="4">
        <v>346299</v>
      </c>
    </row>
    <row r="719" spans="1:20" hidden="1" x14ac:dyDescent="0.3">
      <c r="A719">
        <v>1305009</v>
      </c>
      <c r="B719">
        <f>VLOOKUP(A719, escolas_info!D:D, 1, FALSE)</f>
        <v>1305009</v>
      </c>
      <c r="C719">
        <f t="shared" si="22"/>
        <v>1305009</v>
      </c>
      <c r="D719">
        <v>346160</v>
      </c>
      <c r="E719">
        <f t="shared" si="23"/>
        <v>346160</v>
      </c>
      <c r="F719" s="2">
        <v>401878</v>
      </c>
      <c r="T719" s="4">
        <v>346305</v>
      </c>
    </row>
    <row r="720" spans="1:20" hidden="1" x14ac:dyDescent="0.3">
      <c r="A720">
        <v>1305010</v>
      </c>
      <c r="B720">
        <f>VLOOKUP(A720, escolas_info!D:D, 1, FALSE)</f>
        <v>1305010</v>
      </c>
      <c r="C720">
        <f t="shared" si="22"/>
        <v>1305010</v>
      </c>
      <c r="D720">
        <v>346172</v>
      </c>
      <c r="E720">
        <f t="shared" si="23"/>
        <v>346172</v>
      </c>
      <c r="F720" s="2">
        <v>403561</v>
      </c>
      <c r="T720" s="4">
        <v>346329</v>
      </c>
    </row>
    <row r="721" spans="1:20" hidden="1" x14ac:dyDescent="0.3">
      <c r="A721">
        <v>1305136</v>
      </c>
      <c r="B721">
        <f>VLOOKUP(A721, escolas_info!D:D, 1, FALSE)</f>
        <v>1305136</v>
      </c>
      <c r="C721">
        <f t="shared" si="22"/>
        <v>1305136</v>
      </c>
      <c r="D721">
        <v>346184</v>
      </c>
      <c r="E721">
        <f t="shared" si="23"/>
        <v>346184</v>
      </c>
      <c r="F721" s="2">
        <v>410378</v>
      </c>
      <c r="T721" s="4">
        <v>346330</v>
      </c>
    </row>
    <row r="722" spans="1:20" hidden="1" x14ac:dyDescent="0.3">
      <c r="A722">
        <v>1305606</v>
      </c>
      <c r="B722">
        <f>VLOOKUP(A722, escolas_info!D:D, 1, FALSE)</f>
        <v>1305606</v>
      </c>
      <c r="C722">
        <f t="shared" si="22"/>
        <v>1305606</v>
      </c>
      <c r="D722">
        <v>346196</v>
      </c>
      <c r="E722">
        <f t="shared" si="23"/>
        <v>346196</v>
      </c>
      <c r="F722" s="2">
        <v>1705801</v>
      </c>
      <c r="T722" s="4">
        <v>346342</v>
      </c>
    </row>
    <row r="723" spans="1:20" hidden="1" x14ac:dyDescent="0.3">
      <c r="A723">
        <v>1305904</v>
      </c>
      <c r="B723">
        <f>VLOOKUP(A723, escolas_info!D:D, 1, FALSE)</f>
        <v>1305904</v>
      </c>
      <c r="C723">
        <f t="shared" si="22"/>
        <v>1305904</v>
      </c>
      <c r="D723">
        <v>346202</v>
      </c>
      <c r="E723">
        <f t="shared" si="23"/>
        <v>346202</v>
      </c>
      <c r="F723" s="2">
        <v>1609922</v>
      </c>
      <c r="T723" s="4">
        <v>346354</v>
      </c>
    </row>
    <row r="724" spans="1:20" hidden="1" x14ac:dyDescent="0.3">
      <c r="A724">
        <v>1305928</v>
      </c>
      <c r="B724">
        <f>VLOOKUP(A724, escolas_info!D:D, 1, FALSE)</f>
        <v>1305928</v>
      </c>
      <c r="C724">
        <f t="shared" si="22"/>
        <v>1305928</v>
      </c>
      <c r="D724">
        <v>346214</v>
      </c>
      <c r="E724">
        <f t="shared" si="23"/>
        <v>346214</v>
      </c>
      <c r="F724" s="2">
        <v>1607085</v>
      </c>
      <c r="T724" s="4">
        <v>346366</v>
      </c>
    </row>
    <row r="725" spans="1:20" x14ac:dyDescent="0.3">
      <c r="A725">
        <v>1306058</v>
      </c>
      <c r="B725" t="e">
        <f>VLOOKUP(A725, escolas_info!D:D, 1, FALSE)</f>
        <v>#N/A</v>
      </c>
      <c r="C725" t="e">
        <f t="shared" si="22"/>
        <v>#N/A</v>
      </c>
      <c r="D725">
        <v>346226</v>
      </c>
      <c r="E725">
        <f t="shared" si="23"/>
        <v>346226</v>
      </c>
      <c r="F725" s="2">
        <v>1511640</v>
      </c>
      <c r="T725" s="4">
        <v>346378</v>
      </c>
    </row>
    <row r="726" spans="1:20" x14ac:dyDescent="0.3">
      <c r="A726">
        <v>1306189</v>
      </c>
      <c r="B726" t="e">
        <f>VLOOKUP(A726, escolas_info!D:D, 1, FALSE)</f>
        <v>#N/A</v>
      </c>
      <c r="C726" t="e">
        <f t="shared" si="22"/>
        <v>#N/A</v>
      </c>
      <c r="D726">
        <v>346238</v>
      </c>
      <c r="E726">
        <f t="shared" si="23"/>
        <v>346238</v>
      </c>
      <c r="F726" s="2">
        <v>1420382</v>
      </c>
      <c r="T726" s="4">
        <v>346380</v>
      </c>
    </row>
    <row r="727" spans="1:20" hidden="1" x14ac:dyDescent="0.3">
      <c r="A727">
        <v>1306342</v>
      </c>
      <c r="B727">
        <f>VLOOKUP(A727, escolas_info!D:D, 1, FALSE)</f>
        <v>1306342</v>
      </c>
      <c r="C727">
        <f t="shared" si="22"/>
        <v>1306342</v>
      </c>
      <c r="D727">
        <v>346240</v>
      </c>
      <c r="E727">
        <f t="shared" si="23"/>
        <v>346240</v>
      </c>
      <c r="F727" s="2">
        <v>1412567</v>
      </c>
      <c r="T727" s="4">
        <v>346391</v>
      </c>
    </row>
    <row r="728" spans="1:20" hidden="1" x14ac:dyDescent="0.3">
      <c r="A728">
        <v>1306561</v>
      </c>
      <c r="B728">
        <f>VLOOKUP(A728, escolas_info!D:D, 1, FALSE)</f>
        <v>1306561</v>
      </c>
      <c r="C728">
        <f t="shared" si="22"/>
        <v>1306561</v>
      </c>
      <c r="D728">
        <v>346251</v>
      </c>
      <c r="E728">
        <f t="shared" si="23"/>
        <v>346251</v>
      </c>
      <c r="F728" s="2">
        <v>1411566</v>
      </c>
      <c r="T728" s="5">
        <v>346408</v>
      </c>
    </row>
    <row r="729" spans="1:20" hidden="1" x14ac:dyDescent="0.3">
      <c r="A729">
        <v>1306564</v>
      </c>
      <c r="B729">
        <f>VLOOKUP(A729, escolas_info!D:D, 1, FALSE)</f>
        <v>1306564</v>
      </c>
      <c r="C729">
        <f t="shared" si="22"/>
        <v>1306564</v>
      </c>
      <c r="D729">
        <v>346263</v>
      </c>
      <c r="E729">
        <f t="shared" si="23"/>
        <v>346263</v>
      </c>
      <c r="F729" s="2">
        <v>1407450</v>
      </c>
      <c r="T729" s="4">
        <v>346410</v>
      </c>
    </row>
    <row r="730" spans="1:20" x14ac:dyDescent="0.3">
      <c r="A730">
        <v>1306657</v>
      </c>
      <c r="B730" t="e">
        <f>VLOOKUP(A730, escolas_info!D:D, 1, FALSE)</f>
        <v>#N/A</v>
      </c>
      <c r="C730" t="e">
        <f t="shared" si="22"/>
        <v>#N/A</v>
      </c>
      <c r="D730">
        <v>346275</v>
      </c>
      <c r="E730">
        <f t="shared" si="23"/>
        <v>346275</v>
      </c>
      <c r="F730" s="2">
        <v>1820735</v>
      </c>
      <c r="T730" s="4">
        <v>346470</v>
      </c>
    </row>
    <row r="731" spans="1:20" hidden="1" x14ac:dyDescent="0.3">
      <c r="A731">
        <v>1306753</v>
      </c>
      <c r="B731">
        <f>VLOOKUP(A731, escolas_info!D:D, 1, FALSE)</f>
        <v>1306753</v>
      </c>
      <c r="C731">
        <f t="shared" si="22"/>
        <v>1306753</v>
      </c>
      <c r="D731">
        <v>346287</v>
      </c>
      <c r="E731">
        <f t="shared" si="23"/>
        <v>346287</v>
      </c>
      <c r="F731" s="2">
        <v>1815360</v>
      </c>
      <c r="T731" s="4">
        <v>346482</v>
      </c>
    </row>
    <row r="732" spans="1:20" hidden="1" x14ac:dyDescent="0.3">
      <c r="A732">
        <v>1306885</v>
      </c>
      <c r="B732">
        <f>VLOOKUP(A732, escolas_info!D:D, 1, FALSE)</f>
        <v>1306885</v>
      </c>
      <c r="C732">
        <f t="shared" si="22"/>
        <v>1306885</v>
      </c>
      <c r="D732">
        <v>346299</v>
      </c>
      <c r="E732">
        <f t="shared" si="23"/>
        <v>346299</v>
      </c>
      <c r="F732" s="2">
        <v>1810946</v>
      </c>
      <c r="T732" s="4">
        <v>346494</v>
      </c>
    </row>
    <row r="733" spans="1:20" hidden="1" x14ac:dyDescent="0.3">
      <c r="A733">
        <v>1306933</v>
      </c>
      <c r="B733">
        <f>VLOOKUP(A733, escolas_info!D:D, 1, FALSE)</f>
        <v>1306933</v>
      </c>
      <c r="C733">
        <f t="shared" si="22"/>
        <v>1306933</v>
      </c>
      <c r="D733">
        <v>346305</v>
      </c>
      <c r="E733">
        <f t="shared" si="23"/>
        <v>346305</v>
      </c>
      <c r="F733" s="2">
        <v>1707142</v>
      </c>
      <c r="T733" s="4">
        <v>346500</v>
      </c>
    </row>
    <row r="734" spans="1:20" hidden="1" x14ac:dyDescent="0.3">
      <c r="A734">
        <v>1306934</v>
      </c>
      <c r="B734">
        <f>VLOOKUP(A734, escolas_info!D:D, 1, FALSE)</f>
        <v>1306934</v>
      </c>
      <c r="C734">
        <f t="shared" si="22"/>
        <v>1306934</v>
      </c>
      <c r="D734">
        <v>346329</v>
      </c>
      <c r="E734">
        <f t="shared" si="23"/>
        <v>346329</v>
      </c>
      <c r="F734" s="2">
        <v>1015747</v>
      </c>
      <c r="T734" s="4">
        <v>346512</v>
      </c>
    </row>
    <row r="735" spans="1:20" x14ac:dyDescent="0.3">
      <c r="A735">
        <v>1307502</v>
      </c>
      <c r="B735" t="e">
        <f>VLOOKUP(A735, escolas_info!D:D, 1, FALSE)</f>
        <v>#N/A</v>
      </c>
      <c r="C735" t="e">
        <f t="shared" si="22"/>
        <v>#N/A</v>
      </c>
      <c r="D735">
        <v>346330</v>
      </c>
      <c r="E735">
        <f t="shared" si="23"/>
        <v>346330</v>
      </c>
      <c r="F735" s="2">
        <v>1003989</v>
      </c>
      <c r="T735" s="4">
        <v>346536</v>
      </c>
    </row>
    <row r="736" spans="1:20" hidden="1" x14ac:dyDescent="0.3">
      <c r="A736">
        <v>1307664</v>
      </c>
      <c r="B736">
        <f>VLOOKUP(A736, escolas_info!D:D, 1, FALSE)</f>
        <v>1307664</v>
      </c>
      <c r="C736">
        <f t="shared" si="22"/>
        <v>1307664</v>
      </c>
      <c r="D736">
        <v>346342</v>
      </c>
      <c r="E736">
        <f t="shared" si="23"/>
        <v>346342</v>
      </c>
      <c r="F736" s="2">
        <v>1001951</v>
      </c>
      <c r="T736" s="4">
        <v>346548</v>
      </c>
    </row>
    <row r="737" spans="1:20" hidden="1" x14ac:dyDescent="0.3">
      <c r="A737">
        <v>1307787</v>
      </c>
      <c r="B737">
        <f>VLOOKUP(A737, escolas_info!D:D, 1, FALSE)</f>
        <v>1307787</v>
      </c>
      <c r="C737">
        <f t="shared" si="22"/>
        <v>1307787</v>
      </c>
      <c r="D737">
        <v>346354</v>
      </c>
      <c r="E737">
        <f t="shared" si="23"/>
        <v>346354</v>
      </c>
      <c r="F737" s="2">
        <v>909050</v>
      </c>
      <c r="T737" s="4">
        <v>346550</v>
      </c>
    </row>
    <row r="738" spans="1:20" hidden="1" x14ac:dyDescent="0.3">
      <c r="A738">
        <v>1307907</v>
      </c>
      <c r="B738">
        <f>VLOOKUP(A738, escolas_info!D:D, 1, FALSE)</f>
        <v>1307907</v>
      </c>
      <c r="C738">
        <f t="shared" si="22"/>
        <v>1307907</v>
      </c>
      <c r="D738">
        <v>346366</v>
      </c>
      <c r="E738">
        <f t="shared" si="23"/>
        <v>346366</v>
      </c>
      <c r="F738" s="2">
        <v>905382</v>
      </c>
      <c r="T738" s="4">
        <v>346561</v>
      </c>
    </row>
    <row r="739" spans="1:20" x14ac:dyDescent="0.3">
      <c r="A739">
        <v>1308021</v>
      </c>
      <c r="B739" t="e">
        <f>VLOOKUP(A739, escolas_info!D:D, 1, FALSE)</f>
        <v>#N/A</v>
      </c>
      <c r="C739" t="e">
        <f t="shared" si="22"/>
        <v>#N/A</v>
      </c>
      <c r="D739">
        <v>346378</v>
      </c>
      <c r="E739">
        <f t="shared" si="23"/>
        <v>346378</v>
      </c>
      <c r="F739" s="2">
        <v>902777</v>
      </c>
      <c r="T739" s="4">
        <v>346573</v>
      </c>
    </row>
    <row r="740" spans="1:20" x14ac:dyDescent="0.3">
      <c r="A740">
        <v>1308047</v>
      </c>
      <c r="B740" t="e">
        <f>VLOOKUP(A740, escolas_info!D:D, 1, FALSE)</f>
        <v>#N/A</v>
      </c>
      <c r="C740" t="e">
        <f t="shared" si="22"/>
        <v>#N/A</v>
      </c>
      <c r="D740">
        <v>346380</v>
      </c>
      <c r="E740">
        <f t="shared" si="23"/>
        <v>346380</v>
      </c>
      <c r="F740" s="2">
        <v>901707</v>
      </c>
      <c r="T740" s="4">
        <v>346585</v>
      </c>
    </row>
    <row r="741" spans="1:20" hidden="1" x14ac:dyDescent="0.3">
      <c r="A741">
        <v>1308069</v>
      </c>
      <c r="B741">
        <f>VLOOKUP(A741, escolas_info!D:D, 1, FALSE)</f>
        <v>1308069</v>
      </c>
      <c r="C741">
        <f t="shared" si="22"/>
        <v>1308069</v>
      </c>
      <c r="D741">
        <v>346391</v>
      </c>
      <c r="E741">
        <f t="shared" si="23"/>
        <v>346391</v>
      </c>
      <c r="F741" s="2">
        <v>1310046</v>
      </c>
      <c r="T741" s="4">
        <v>346597</v>
      </c>
    </row>
    <row r="742" spans="1:20" hidden="1" x14ac:dyDescent="0.3">
      <c r="A742">
        <v>1308100</v>
      </c>
      <c r="B742">
        <f>VLOOKUP(A742, escolas_info!D:D, 1, FALSE)</f>
        <v>1308100</v>
      </c>
      <c r="C742">
        <f t="shared" si="22"/>
        <v>1308100</v>
      </c>
      <c r="D742" s="2">
        <v>346408</v>
      </c>
      <c r="E742">
        <f t="shared" si="23"/>
        <v>346408</v>
      </c>
      <c r="F742" t="e">
        <v>#N/A</v>
      </c>
      <c r="T742" s="4">
        <v>346603</v>
      </c>
    </row>
    <row r="743" spans="1:20" hidden="1" x14ac:dyDescent="0.3">
      <c r="A743">
        <v>1308245</v>
      </c>
      <c r="B743">
        <f>VLOOKUP(A743, escolas_info!D:D, 1, FALSE)</f>
        <v>1308245</v>
      </c>
      <c r="C743">
        <f t="shared" si="22"/>
        <v>1308245</v>
      </c>
      <c r="D743">
        <v>346410</v>
      </c>
      <c r="E743">
        <f t="shared" si="23"/>
        <v>346410</v>
      </c>
      <c r="F743" s="2">
        <v>707735</v>
      </c>
      <c r="T743" s="4">
        <v>346615</v>
      </c>
    </row>
    <row r="744" spans="1:20" hidden="1" x14ac:dyDescent="0.3">
      <c r="A744">
        <v>1308261</v>
      </c>
      <c r="B744">
        <f>VLOOKUP(A744, escolas_info!D:D, 1, FALSE)</f>
        <v>1308261</v>
      </c>
      <c r="C744">
        <f t="shared" si="22"/>
        <v>1308261</v>
      </c>
      <c r="D744">
        <v>346470</v>
      </c>
      <c r="E744">
        <f t="shared" si="23"/>
        <v>346470</v>
      </c>
      <c r="F744" s="2">
        <v>1106803</v>
      </c>
      <c r="T744" s="4">
        <v>346627</v>
      </c>
    </row>
    <row r="745" spans="1:20" hidden="1" x14ac:dyDescent="0.3">
      <c r="A745">
        <v>1308280</v>
      </c>
      <c r="B745">
        <f>VLOOKUP(A745, escolas_info!D:D, 1, FALSE)</f>
        <v>1308280</v>
      </c>
      <c r="C745">
        <f t="shared" si="22"/>
        <v>1308280</v>
      </c>
      <c r="D745">
        <v>346482</v>
      </c>
      <c r="E745">
        <f t="shared" si="23"/>
        <v>346482</v>
      </c>
      <c r="F745" s="2">
        <v>313540</v>
      </c>
      <c r="T745" s="4">
        <v>346639</v>
      </c>
    </row>
    <row r="746" spans="1:20" x14ac:dyDescent="0.3">
      <c r="A746">
        <v>1308542</v>
      </c>
      <c r="B746" t="e">
        <f>VLOOKUP(A746, escolas_info!D:D, 1, FALSE)</f>
        <v>#N/A</v>
      </c>
      <c r="C746" t="e">
        <f t="shared" si="22"/>
        <v>#N/A</v>
      </c>
      <c r="D746">
        <v>346494</v>
      </c>
      <c r="E746">
        <f t="shared" si="23"/>
        <v>346494</v>
      </c>
      <c r="F746" s="2">
        <v>816345</v>
      </c>
      <c r="T746" s="4">
        <v>346640</v>
      </c>
    </row>
    <row r="747" spans="1:20" hidden="1" x14ac:dyDescent="0.3">
      <c r="A747">
        <v>1308589</v>
      </c>
      <c r="B747">
        <f>VLOOKUP(A747, escolas_info!D:D, 1, FALSE)</f>
        <v>1308589</v>
      </c>
      <c r="C747">
        <f t="shared" si="22"/>
        <v>1308589</v>
      </c>
      <c r="D747">
        <v>346500</v>
      </c>
      <c r="E747">
        <f t="shared" si="23"/>
        <v>346500</v>
      </c>
      <c r="F747" s="2">
        <v>907186</v>
      </c>
      <c r="T747" s="4">
        <v>346652</v>
      </c>
    </row>
    <row r="748" spans="1:20" hidden="1" x14ac:dyDescent="0.3">
      <c r="A748">
        <v>1308615</v>
      </c>
      <c r="B748">
        <f>VLOOKUP(A748, escolas_info!D:D, 1, FALSE)</f>
        <v>1308615</v>
      </c>
      <c r="C748">
        <f t="shared" si="22"/>
        <v>1308615</v>
      </c>
      <c r="D748">
        <v>346512</v>
      </c>
      <c r="E748">
        <f t="shared" si="23"/>
        <v>346512</v>
      </c>
      <c r="F748" s="2">
        <v>1311784</v>
      </c>
      <c r="T748" s="4">
        <v>346664</v>
      </c>
    </row>
    <row r="749" spans="1:20" x14ac:dyDescent="0.3">
      <c r="A749">
        <v>1308627</v>
      </c>
      <c r="B749" t="e">
        <f>VLOOKUP(A749, escolas_info!D:D, 1, FALSE)</f>
        <v>#N/A</v>
      </c>
      <c r="C749" t="e">
        <f t="shared" si="22"/>
        <v>#N/A</v>
      </c>
      <c r="D749">
        <v>346536</v>
      </c>
      <c r="E749">
        <f t="shared" si="23"/>
        <v>346536</v>
      </c>
      <c r="F749" s="2">
        <v>811550</v>
      </c>
      <c r="T749" s="4">
        <v>346676</v>
      </c>
    </row>
    <row r="750" spans="1:20" hidden="1" x14ac:dyDescent="0.3">
      <c r="A750">
        <v>1308641</v>
      </c>
      <c r="B750">
        <f>VLOOKUP(A750, escolas_info!D:D, 1, FALSE)</f>
        <v>1308641</v>
      </c>
      <c r="C750">
        <f t="shared" si="22"/>
        <v>1308641</v>
      </c>
      <c r="D750">
        <v>346548</v>
      </c>
      <c r="E750">
        <f t="shared" si="23"/>
        <v>346548</v>
      </c>
      <c r="F750" s="2">
        <v>1106946</v>
      </c>
      <c r="T750" s="4">
        <v>346688</v>
      </c>
    </row>
    <row r="751" spans="1:20" hidden="1" x14ac:dyDescent="0.3">
      <c r="A751">
        <v>1308693</v>
      </c>
      <c r="B751">
        <f>VLOOKUP(A751, escolas_info!D:D, 1, FALSE)</f>
        <v>1308693</v>
      </c>
      <c r="C751">
        <f t="shared" si="22"/>
        <v>1308693</v>
      </c>
      <c r="D751">
        <v>346550</v>
      </c>
      <c r="E751">
        <f t="shared" si="23"/>
        <v>346550</v>
      </c>
      <c r="F751" s="2">
        <v>1314529</v>
      </c>
      <c r="T751" s="4">
        <v>346690</v>
      </c>
    </row>
    <row r="752" spans="1:20" hidden="1" x14ac:dyDescent="0.3">
      <c r="A752">
        <v>1308847</v>
      </c>
      <c r="B752">
        <f>VLOOKUP(A752, escolas_info!D:D, 1, FALSE)</f>
        <v>1308847</v>
      </c>
      <c r="C752">
        <f t="shared" si="22"/>
        <v>1308847</v>
      </c>
      <c r="D752">
        <v>346561</v>
      </c>
      <c r="E752">
        <f t="shared" si="23"/>
        <v>346561</v>
      </c>
      <c r="F752" s="2">
        <v>1317187</v>
      </c>
      <c r="T752" s="4">
        <v>346706</v>
      </c>
    </row>
    <row r="753" spans="1:20" hidden="1" x14ac:dyDescent="0.3">
      <c r="A753">
        <v>1308930</v>
      </c>
      <c r="B753">
        <f>VLOOKUP(A753, escolas_info!D:D, 1, FALSE)</f>
        <v>1308930</v>
      </c>
      <c r="C753">
        <f t="shared" si="22"/>
        <v>1308930</v>
      </c>
      <c r="D753">
        <v>346573</v>
      </c>
      <c r="E753">
        <f t="shared" si="23"/>
        <v>346573</v>
      </c>
      <c r="F753" s="2">
        <v>1607040</v>
      </c>
      <c r="T753" s="4">
        <v>346718</v>
      </c>
    </row>
    <row r="754" spans="1:20" hidden="1" x14ac:dyDescent="0.3">
      <c r="A754">
        <v>1309008</v>
      </c>
      <c r="B754">
        <f>VLOOKUP(A754, escolas_info!D:D, 1, FALSE)</f>
        <v>1309008</v>
      </c>
      <c r="C754">
        <f t="shared" si="22"/>
        <v>1309008</v>
      </c>
      <c r="D754">
        <v>346585</v>
      </c>
      <c r="E754">
        <f t="shared" si="23"/>
        <v>346585</v>
      </c>
      <c r="F754" s="2">
        <v>104118</v>
      </c>
      <c r="T754" s="4">
        <v>346720</v>
      </c>
    </row>
    <row r="755" spans="1:20" x14ac:dyDescent="0.3">
      <c r="A755">
        <v>1309093</v>
      </c>
      <c r="B755" t="e">
        <f>VLOOKUP(A755, escolas_info!D:D, 1, FALSE)</f>
        <v>#N/A</v>
      </c>
      <c r="C755" t="e">
        <f t="shared" si="22"/>
        <v>#N/A</v>
      </c>
      <c r="D755">
        <v>346597</v>
      </c>
      <c r="E755">
        <f t="shared" si="23"/>
        <v>346597</v>
      </c>
      <c r="F755" s="2">
        <v>113470</v>
      </c>
      <c r="T755" s="5">
        <v>346731</v>
      </c>
    </row>
    <row r="756" spans="1:20" hidden="1" x14ac:dyDescent="0.3">
      <c r="A756">
        <v>1309245</v>
      </c>
      <c r="B756">
        <f>VLOOKUP(A756, escolas_info!D:D, 1, FALSE)</f>
        <v>1309245</v>
      </c>
      <c r="C756">
        <f t="shared" si="22"/>
        <v>1309245</v>
      </c>
      <c r="D756">
        <v>346603</v>
      </c>
      <c r="E756">
        <f t="shared" si="23"/>
        <v>346603</v>
      </c>
      <c r="F756" s="2">
        <v>113176</v>
      </c>
      <c r="T756" s="4">
        <v>346743</v>
      </c>
    </row>
    <row r="757" spans="1:20" hidden="1" x14ac:dyDescent="0.3">
      <c r="A757">
        <v>1309386</v>
      </c>
      <c r="B757">
        <f>VLOOKUP(A757, escolas_info!D:D, 1, FALSE)</f>
        <v>1309386</v>
      </c>
      <c r="C757">
        <f t="shared" si="22"/>
        <v>1309386</v>
      </c>
      <c r="D757">
        <v>346615</v>
      </c>
      <c r="E757">
        <f t="shared" si="23"/>
        <v>346615</v>
      </c>
      <c r="F757" s="2">
        <v>805415</v>
      </c>
      <c r="T757" s="4">
        <v>346755</v>
      </c>
    </row>
    <row r="758" spans="1:20" hidden="1" x14ac:dyDescent="0.3">
      <c r="A758">
        <v>1309479</v>
      </c>
      <c r="B758">
        <f>VLOOKUP(A758, escolas_info!D:D, 1, FALSE)</f>
        <v>1309479</v>
      </c>
      <c r="C758">
        <f t="shared" si="22"/>
        <v>1309479</v>
      </c>
      <c r="D758">
        <v>346627</v>
      </c>
      <c r="E758">
        <f t="shared" si="23"/>
        <v>346627</v>
      </c>
      <c r="F758" s="2">
        <v>810409</v>
      </c>
      <c r="T758" s="4">
        <v>346767</v>
      </c>
    </row>
    <row r="759" spans="1:20" hidden="1" x14ac:dyDescent="0.3">
      <c r="A759">
        <v>1309931</v>
      </c>
      <c r="B759">
        <f>VLOOKUP(A759, escolas_info!D:D, 1, FALSE)</f>
        <v>1309931</v>
      </c>
      <c r="C759">
        <f t="shared" si="22"/>
        <v>1309931</v>
      </c>
      <c r="D759">
        <v>346639</v>
      </c>
      <c r="E759">
        <f t="shared" si="23"/>
        <v>346639</v>
      </c>
      <c r="F759" s="2">
        <v>1114607</v>
      </c>
      <c r="T759" s="4">
        <v>346779</v>
      </c>
    </row>
    <row r="760" spans="1:20" hidden="1" x14ac:dyDescent="0.3">
      <c r="A760">
        <v>1310041</v>
      </c>
      <c r="B760">
        <f>VLOOKUP(A760, escolas_info!D:D, 1, FALSE)</f>
        <v>1310041</v>
      </c>
      <c r="C760">
        <f t="shared" si="22"/>
        <v>1310041</v>
      </c>
      <c r="D760">
        <v>346640</v>
      </c>
      <c r="E760">
        <f t="shared" si="23"/>
        <v>346640</v>
      </c>
      <c r="F760" s="2">
        <v>1303819</v>
      </c>
      <c r="T760" s="4">
        <v>346780</v>
      </c>
    </row>
    <row r="761" spans="1:20" hidden="1" x14ac:dyDescent="0.3">
      <c r="A761">
        <v>1310046</v>
      </c>
      <c r="B761">
        <f>VLOOKUP(A761, escolas_info!D:D, 1, FALSE)</f>
        <v>1310046</v>
      </c>
      <c r="C761">
        <f t="shared" si="22"/>
        <v>1310046</v>
      </c>
      <c r="D761">
        <v>346652</v>
      </c>
      <c r="E761">
        <f t="shared" si="23"/>
        <v>346652</v>
      </c>
      <c r="F761" s="2">
        <v>303817</v>
      </c>
      <c r="T761" s="4">
        <v>346792</v>
      </c>
    </row>
    <row r="762" spans="1:20" hidden="1" x14ac:dyDescent="0.3">
      <c r="A762">
        <v>1310115</v>
      </c>
      <c r="B762">
        <f>VLOOKUP(A762, escolas_info!D:D, 1, FALSE)</f>
        <v>1310115</v>
      </c>
      <c r="C762">
        <f t="shared" si="22"/>
        <v>1310115</v>
      </c>
      <c r="D762">
        <v>346664</v>
      </c>
      <c r="E762">
        <f t="shared" si="23"/>
        <v>346664</v>
      </c>
      <c r="F762" s="2">
        <v>1304775</v>
      </c>
      <c r="T762" s="4">
        <v>346810</v>
      </c>
    </row>
    <row r="763" spans="1:20" hidden="1" x14ac:dyDescent="0.3">
      <c r="A763">
        <v>1310500</v>
      </c>
      <c r="B763">
        <f>VLOOKUP(A763, escolas_info!D:D, 1, FALSE)</f>
        <v>1310500</v>
      </c>
      <c r="C763">
        <f t="shared" si="22"/>
        <v>1310500</v>
      </c>
      <c r="D763">
        <v>346676</v>
      </c>
      <c r="E763">
        <f t="shared" si="23"/>
        <v>346676</v>
      </c>
      <c r="F763" s="2">
        <v>1114540</v>
      </c>
      <c r="T763" s="4">
        <v>346822</v>
      </c>
    </row>
    <row r="764" spans="1:20" hidden="1" x14ac:dyDescent="0.3">
      <c r="A764">
        <v>1310758</v>
      </c>
      <c r="B764">
        <f>VLOOKUP(A764, escolas_info!D:D, 1, FALSE)</f>
        <v>1310758</v>
      </c>
      <c r="C764">
        <f t="shared" si="22"/>
        <v>1310758</v>
      </c>
      <c r="D764">
        <v>346688</v>
      </c>
      <c r="E764">
        <f t="shared" si="23"/>
        <v>346688</v>
      </c>
      <c r="F764" s="2">
        <v>106658</v>
      </c>
      <c r="T764" s="4">
        <v>346834</v>
      </c>
    </row>
    <row r="765" spans="1:20" hidden="1" x14ac:dyDescent="0.3">
      <c r="A765">
        <v>1310869</v>
      </c>
      <c r="B765">
        <f>VLOOKUP(A765, escolas_info!D:D, 1, FALSE)</f>
        <v>1310869</v>
      </c>
      <c r="C765">
        <f t="shared" si="22"/>
        <v>1310869</v>
      </c>
      <c r="D765">
        <v>346690</v>
      </c>
      <c r="E765">
        <f t="shared" si="23"/>
        <v>346690</v>
      </c>
      <c r="F765" s="2">
        <v>1106449</v>
      </c>
      <c r="T765" s="4">
        <v>346846</v>
      </c>
    </row>
    <row r="766" spans="1:20" hidden="1" x14ac:dyDescent="0.3">
      <c r="A766">
        <v>1310955</v>
      </c>
      <c r="B766">
        <f>VLOOKUP(A766, escolas_info!D:D, 1, FALSE)</f>
        <v>1310955</v>
      </c>
      <c r="C766">
        <f t="shared" si="22"/>
        <v>1310955</v>
      </c>
      <c r="D766">
        <v>346706</v>
      </c>
      <c r="E766">
        <f t="shared" si="23"/>
        <v>346706</v>
      </c>
      <c r="F766" s="2">
        <v>1106718</v>
      </c>
      <c r="T766" s="4">
        <v>346858</v>
      </c>
    </row>
    <row r="767" spans="1:20" hidden="1" x14ac:dyDescent="0.3">
      <c r="A767">
        <v>1310973</v>
      </c>
      <c r="B767">
        <f>VLOOKUP(A767, escolas_info!D:D, 1, FALSE)</f>
        <v>1310973</v>
      </c>
      <c r="C767">
        <f t="shared" si="22"/>
        <v>1310973</v>
      </c>
      <c r="D767">
        <v>346718</v>
      </c>
      <c r="E767">
        <f t="shared" si="23"/>
        <v>346718</v>
      </c>
      <c r="F767" s="2">
        <v>1106158</v>
      </c>
      <c r="T767" s="4">
        <v>346871</v>
      </c>
    </row>
    <row r="768" spans="1:20" hidden="1" x14ac:dyDescent="0.3">
      <c r="A768">
        <v>1311212</v>
      </c>
      <c r="B768">
        <f>VLOOKUP(A768, escolas_info!D:D, 1, FALSE)</f>
        <v>1311212</v>
      </c>
      <c r="C768">
        <f t="shared" si="22"/>
        <v>1311212</v>
      </c>
      <c r="D768">
        <v>346720</v>
      </c>
      <c r="E768">
        <f t="shared" si="23"/>
        <v>346720</v>
      </c>
      <c r="F768" s="2">
        <v>1111993</v>
      </c>
      <c r="T768" s="4">
        <v>346883</v>
      </c>
    </row>
    <row r="769" spans="1:20" x14ac:dyDescent="0.3">
      <c r="A769">
        <v>1311314</v>
      </c>
      <c r="B769" t="e">
        <f>VLOOKUP(A769, escolas_info!D:D, 1, FALSE)</f>
        <v>#N/A</v>
      </c>
      <c r="C769" t="e">
        <f t="shared" si="22"/>
        <v>#N/A</v>
      </c>
      <c r="D769" s="2">
        <v>346731</v>
      </c>
      <c r="E769">
        <f t="shared" si="23"/>
        <v>346731</v>
      </c>
      <c r="F769" t="e">
        <v>#N/A</v>
      </c>
      <c r="T769" s="4">
        <v>346895</v>
      </c>
    </row>
    <row r="770" spans="1:20" hidden="1" x14ac:dyDescent="0.3">
      <c r="A770">
        <v>1311524</v>
      </c>
      <c r="B770">
        <f>VLOOKUP(A770, escolas_info!D:D, 1, FALSE)</f>
        <v>1311524</v>
      </c>
      <c r="C770">
        <f t="shared" si="22"/>
        <v>1311524</v>
      </c>
      <c r="D770">
        <v>346743</v>
      </c>
      <c r="E770">
        <f t="shared" si="23"/>
        <v>346743</v>
      </c>
      <c r="F770" s="2">
        <v>1111637</v>
      </c>
      <c r="T770" s="5">
        <v>346901</v>
      </c>
    </row>
    <row r="771" spans="1:20" hidden="1" x14ac:dyDescent="0.3">
      <c r="A771">
        <v>1311754</v>
      </c>
      <c r="B771">
        <f>VLOOKUP(A771, escolas_info!D:D, 1, FALSE)</f>
        <v>1311754</v>
      </c>
      <c r="C771">
        <f t="shared" ref="C771:C834" si="24">VLOOKUP(A771,F:F,1,FALSE)</f>
        <v>1311754</v>
      </c>
      <c r="D771">
        <v>346755</v>
      </c>
      <c r="E771">
        <f t="shared" ref="E771:E834" si="25">VLOOKUP(D771,T:T,1,FALSE)</f>
        <v>346755</v>
      </c>
      <c r="F771" s="2">
        <v>307051</v>
      </c>
      <c r="T771" s="4">
        <v>346925</v>
      </c>
    </row>
    <row r="772" spans="1:20" hidden="1" x14ac:dyDescent="0.3">
      <c r="A772">
        <v>1311784</v>
      </c>
      <c r="B772">
        <f>VLOOKUP(A772, escolas_info!D:D, 1, FALSE)</f>
        <v>1311784</v>
      </c>
      <c r="C772">
        <f t="shared" si="24"/>
        <v>1311784</v>
      </c>
      <c r="D772">
        <v>346767</v>
      </c>
      <c r="E772">
        <f t="shared" si="25"/>
        <v>346767</v>
      </c>
      <c r="F772" s="2">
        <v>1110579</v>
      </c>
      <c r="T772" s="4">
        <v>346937</v>
      </c>
    </row>
    <row r="773" spans="1:20" hidden="1" x14ac:dyDescent="0.3">
      <c r="A773">
        <v>1312002</v>
      </c>
      <c r="B773">
        <f>VLOOKUP(A773, escolas_info!D:D, 1, FALSE)</f>
        <v>1312002</v>
      </c>
      <c r="C773">
        <f t="shared" si="24"/>
        <v>1312002</v>
      </c>
      <c r="D773">
        <v>346779</v>
      </c>
      <c r="E773">
        <f t="shared" si="25"/>
        <v>346779</v>
      </c>
      <c r="F773" s="2">
        <v>1312002</v>
      </c>
      <c r="T773" s="4">
        <v>380025</v>
      </c>
    </row>
    <row r="774" spans="1:20" hidden="1" x14ac:dyDescent="0.3">
      <c r="A774">
        <v>1312010</v>
      </c>
      <c r="B774">
        <f>VLOOKUP(A774, escolas_info!D:D, 1, FALSE)</f>
        <v>1312010</v>
      </c>
      <c r="C774">
        <f t="shared" si="24"/>
        <v>1312010</v>
      </c>
      <c r="D774">
        <v>346780</v>
      </c>
      <c r="E774">
        <f t="shared" si="25"/>
        <v>346780</v>
      </c>
      <c r="F774" s="2">
        <v>1706742</v>
      </c>
      <c r="T774" s="4">
        <v>380079</v>
      </c>
    </row>
    <row r="775" spans="1:20" hidden="1" x14ac:dyDescent="0.3">
      <c r="A775">
        <v>1312027</v>
      </c>
      <c r="B775">
        <f>VLOOKUP(A775, escolas_info!D:D, 1, FALSE)</f>
        <v>1312027</v>
      </c>
      <c r="C775">
        <f t="shared" si="24"/>
        <v>1312027</v>
      </c>
      <c r="D775">
        <v>346792</v>
      </c>
      <c r="E775">
        <f t="shared" si="25"/>
        <v>346792</v>
      </c>
      <c r="F775" s="2">
        <v>1111424</v>
      </c>
      <c r="T775" s="4">
        <v>380684</v>
      </c>
    </row>
    <row r="776" spans="1:20" hidden="1" x14ac:dyDescent="0.3">
      <c r="A776">
        <v>1312033</v>
      </c>
      <c r="B776">
        <f>VLOOKUP(A776, escolas_info!D:D, 1, FALSE)</f>
        <v>1312033</v>
      </c>
      <c r="C776">
        <f t="shared" si="24"/>
        <v>1312033</v>
      </c>
      <c r="D776">
        <v>346810</v>
      </c>
      <c r="E776">
        <f t="shared" si="25"/>
        <v>346810</v>
      </c>
      <c r="F776" s="2">
        <v>306510</v>
      </c>
      <c r="T776" s="4">
        <v>380687</v>
      </c>
    </row>
    <row r="777" spans="1:20" hidden="1" x14ac:dyDescent="0.3">
      <c r="A777">
        <v>1312054</v>
      </c>
      <c r="B777">
        <f>VLOOKUP(A777, escolas_info!D:D, 1, FALSE)</f>
        <v>1312054</v>
      </c>
      <c r="C777">
        <f t="shared" si="24"/>
        <v>1312054</v>
      </c>
      <c r="D777">
        <v>346822</v>
      </c>
      <c r="E777">
        <f t="shared" si="25"/>
        <v>346822</v>
      </c>
      <c r="F777" s="2">
        <v>314182</v>
      </c>
      <c r="T777" s="4">
        <v>380690</v>
      </c>
    </row>
    <row r="778" spans="1:20" hidden="1" x14ac:dyDescent="0.3">
      <c r="A778">
        <v>1312109</v>
      </c>
      <c r="B778">
        <f>VLOOKUP(A778, escolas_info!D:D, 1, FALSE)</f>
        <v>1312109</v>
      </c>
      <c r="C778">
        <f t="shared" si="24"/>
        <v>1312109</v>
      </c>
      <c r="D778">
        <v>346834</v>
      </c>
      <c r="E778">
        <f t="shared" si="25"/>
        <v>346834</v>
      </c>
      <c r="F778" s="2">
        <v>308553</v>
      </c>
      <c r="T778" s="4">
        <v>390022</v>
      </c>
    </row>
    <row r="779" spans="1:20" hidden="1" x14ac:dyDescent="0.3">
      <c r="A779">
        <v>1312111</v>
      </c>
      <c r="B779">
        <f>VLOOKUP(A779, escolas_info!D:D, 1, FALSE)</f>
        <v>1312111</v>
      </c>
      <c r="C779">
        <f t="shared" si="24"/>
        <v>1312111</v>
      </c>
      <c r="D779">
        <v>346846</v>
      </c>
      <c r="E779">
        <f t="shared" si="25"/>
        <v>346846</v>
      </c>
      <c r="F779" s="2">
        <v>308066</v>
      </c>
      <c r="T779" s="4">
        <v>390024</v>
      </c>
    </row>
    <row r="780" spans="1:20" hidden="1" x14ac:dyDescent="0.3">
      <c r="A780">
        <v>1312113</v>
      </c>
      <c r="B780">
        <f>VLOOKUP(A780, escolas_info!D:D, 1, FALSE)</f>
        <v>1312113</v>
      </c>
      <c r="C780">
        <f t="shared" si="24"/>
        <v>1312113</v>
      </c>
      <c r="D780">
        <v>346858</v>
      </c>
      <c r="E780">
        <f t="shared" si="25"/>
        <v>346858</v>
      </c>
      <c r="F780" s="2">
        <v>1301086</v>
      </c>
      <c r="T780" s="4">
        <v>390028</v>
      </c>
    </row>
    <row r="781" spans="1:20" hidden="1" x14ac:dyDescent="0.3">
      <c r="A781">
        <v>1312121</v>
      </c>
      <c r="B781">
        <f>VLOOKUP(A781, escolas_info!D:D, 1, FALSE)</f>
        <v>1312121</v>
      </c>
      <c r="C781">
        <f t="shared" si="24"/>
        <v>1312121</v>
      </c>
      <c r="D781">
        <v>346871</v>
      </c>
      <c r="E781">
        <f t="shared" si="25"/>
        <v>346871</v>
      </c>
      <c r="F781" s="2">
        <v>1508166</v>
      </c>
      <c r="T781" s="4">
        <v>390029</v>
      </c>
    </row>
    <row r="782" spans="1:20" hidden="1" x14ac:dyDescent="0.3">
      <c r="A782">
        <v>1312128</v>
      </c>
      <c r="B782">
        <f>VLOOKUP(A782, escolas_info!D:D, 1, FALSE)</f>
        <v>1312128</v>
      </c>
      <c r="C782">
        <f t="shared" si="24"/>
        <v>1312128</v>
      </c>
      <c r="D782">
        <v>346883</v>
      </c>
      <c r="E782">
        <f t="shared" si="25"/>
        <v>346883</v>
      </c>
      <c r="F782" s="2">
        <v>801587</v>
      </c>
      <c r="T782" s="4">
        <v>390033</v>
      </c>
    </row>
    <row r="783" spans="1:20" hidden="1" x14ac:dyDescent="0.3">
      <c r="A783">
        <v>1312146</v>
      </c>
      <c r="B783">
        <f>VLOOKUP(A783, escolas_info!D:D, 1, FALSE)</f>
        <v>1312146</v>
      </c>
      <c r="C783">
        <f t="shared" si="24"/>
        <v>1312146</v>
      </c>
      <c r="D783">
        <v>346895</v>
      </c>
      <c r="E783">
        <f t="shared" si="25"/>
        <v>346895</v>
      </c>
      <c r="F783" s="2">
        <v>811000</v>
      </c>
      <c r="T783" s="4">
        <v>390039</v>
      </c>
    </row>
    <row r="784" spans="1:20" hidden="1" x14ac:dyDescent="0.3">
      <c r="A784">
        <v>1312156</v>
      </c>
      <c r="B784">
        <f>VLOOKUP(A784, escolas_info!D:D, 1, FALSE)</f>
        <v>1312156</v>
      </c>
      <c r="C784">
        <f t="shared" si="24"/>
        <v>1312156</v>
      </c>
      <c r="D784" s="2">
        <v>346901</v>
      </c>
      <c r="E784">
        <f t="shared" si="25"/>
        <v>346901</v>
      </c>
      <c r="F784" t="e">
        <v>#N/A</v>
      </c>
      <c r="T784" s="4">
        <v>390048</v>
      </c>
    </row>
    <row r="785" spans="1:20" hidden="1" x14ac:dyDescent="0.3">
      <c r="A785">
        <v>1312165</v>
      </c>
      <c r="B785">
        <f>VLOOKUP(A785, escolas_info!D:D, 1, FALSE)</f>
        <v>1312165</v>
      </c>
      <c r="C785">
        <f t="shared" si="24"/>
        <v>1312165</v>
      </c>
      <c r="D785">
        <v>346925</v>
      </c>
      <c r="E785">
        <f t="shared" si="25"/>
        <v>346925</v>
      </c>
      <c r="F785" s="2">
        <v>1303011</v>
      </c>
      <c r="T785" s="4">
        <v>390052</v>
      </c>
    </row>
    <row r="786" spans="1:20" hidden="1" x14ac:dyDescent="0.3">
      <c r="A786">
        <v>1312289</v>
      </c>
      <c r="B786">
        <f>VLOOKUP(A786, escolas_info!D:D, 1, FALSE)</f>
        <v>1312289</v>
      </c>
      <c r="C786">
        <f t="shared" si="24"/>
        <v>1312289</v>
      </c>
      <c r="D786">
        <v>346937</v>
      </c>
      <c r="E786">
        <f t="shared" si="25"/>
        <v>346937</v>
      </c>
      <c r="F786" s="2">
        <v>1305004</v>
      </c>
      <c r="T786" s="4">
        <v>390054</v>
      </c>
    </row>
    <row r="787" spans="1:20" hidden="1" x14ac:dyDescent="0.3">
      <c r="A787">
        <v>1312346</v>
      </c>
      <c r="B787">
        <f>VLOOKUP(A787, escolas_info!D:D, 1, FALSE)</f>
        <v>1312346</v>
      </c>
      <c r="C787">
        <f t="shared" si="24"/>
        <v>1312346</v>
      </c>
      <c r="D787">
        <v>380025</v>
      </c>
      <c r="E787">
        <f t="shared" si="25"/>
        <v>380025</v>
      </c>
      <c r="F787" s="2">
        <v>1106509</v>
      </c>
      <c r="T787" s="4">
        <v>390065</v>
      </c>
    </row>
    <row r="788" spans="1:20" hidden="1" x14ac:dyDescent="0.3">
      <c r="A788">
        <v>1312351</v>
      </c>
      <c r="B788">
        <f>VLOOKUP(A788, escolas_info!D:D, 1, FALSE)</f>
        <v>1312351</v>
      </c>
      <c r="C788">
        <f t="shared" si="24"/>
        <v>1312351</v>
      </c>
      <c r="D788">
        <v>380079</v>
      </c>
      <c r="E788">
        <f t="shared" si="25"/>
        <v>380079</v>
      </c>
      <c r="F788" s="2">
        <v>1106620</v>
      </c>
      <c r="T788" s="4">
        <v>390066</v>
      </c>
    </row>
    <row r="789" spans="1:20" hidden="1" x14ac:dyDescent="0.3">
      <c r="A789">
        <v>1312398</v>
      </c>
      <c r="B789">
        <f>VLOOKUP(A789, escolas_info!D:D, 1, FALSE)</f>
        <v>1312398</v>
      </c>
      <c r="C789">
        <f t="shared" si="24"/>
        <v>1312398</v>
      </c>
      <c r="D789">
        <v>380684</v>
      </c>
      <c r="E789">
        <f t="shared" si="25"/>
        <v>380684</v>
      </c>
      <c r="F789" s="2">
        <v>1903955</v>
      </c>
      <c r="T789" s="4">
        <v>390071</v>
      </c>
    </row>
    <row r="790" spans="1:20" hidden="1" x14ac:dyDescent="0.3">
      <c r="A790">
        <v>1312412</v>
      </c>
      <c r="B790">
        <f>VLOOKUP(A790, escolas_info!D:D, 1, FALSE)</f>
        <v>1312412</v>
      </c>
      <c r="C790">
        <f t="shared" si="24"/>
        <v>1312412</v>
      </c>
      <c r="D790">
        <v>380687</v>
      </c>
      <c r="E790">
        <f t="shared" si="25"/>
        <v>380687</v>
      </c>
      <c r="F790" s="2">
        <v>1903937</v>
      </c>
      <c r="T790" s="4">
        <v>390073</v>
      </c>
    </row>
    <row r="791" spans="1:20" x14ac:dyDescent="0.3">
      <c r="A791">
        <v>1312414</v>
      </c>
      <c r="B791" t="e">
        <f>VLOOKUP(A791, escolas_info!D:D, 1, FALSE)</f>
        <v>#N/A</v>
      </c>
      <c r="C791" t="e">
        <f t="shared" si="24"/>
        <v>#N/A</v>
      </c>
      <c r="D791">
        <v>380690</v>
      </c>
      <c r="E791">
        <f t="shared" si="25"/>
        <v>380690</v>
      </c>
      <c r="F791" s="2">
        <v>1903316</v>
      </c>
      <c r="T791" s="4">
        <v>390079</v>
      </c>
    </row>
    <row r="792" spans="1:20" hidden="1" x14ac:dyDescent="0.3">
      <c r="A792">
        <v>1312419</v>
      </c>
      <c r="B792">
        <f>VLOOKUP(A792, escolas_info!D:D, 1, FALSE)</f>
        <v>1312419</v>
      </c>
      <c r="C792">
        <f t="shared" si="24"/>
        <v>1312419</v>
      </c>
      <c r="D792">
        <v>390022</v>
      </c>
      <c r="E792">
        <f t="shared" si="25"/>
        <v>390022</v>
      </c>
      <c r="F792" s="2">
        <v>1903802</v>
      </c>
      <c r="T792" s="4">
        <v>390082</v>
      </c>
    </row>
    <row r="793" spans="1:20" hidden="1" x14ac:dyDescent="0.3">
      <c r="A793">
        <v>1312477</v>
      </c>
      <c r="B793">
        <f>VLOOKUP(A793, escolas_info!D:D, 1, FALSE)</f>
        <v>1312477</v>
      </c>
      <c r="C793">
        <f t="shared" si="24"/>
        <v>1312477</v>
      </c>
      <c r="D793">
        <v>390024</v>
      </c>
      <c r="E793">
        <f t="shared" si="25"/>
        <v>390024</v>
      </c>
      <c r="F793" s="2">
        <v>1903096</v>
      </c>
      <c r="T793" s="4">
        <v>390084</v>
      </c>
    </row>
    <row r="794" spans="1:20" hidden="1" x14ac:dyDescent="0.3">
      <c r="A794">
        <v>1312511</v>
      </c>
      <c r="B794">
        <f>VLOOKUP(A794, escolas_info!D:D, 1, FALSE)</f>
        <v>1312511</v>
      </c>
      <c r="C794">
        <f t="shared" si="24"/>
        <v>1312511</v>
      </c>
      <c r="D794">
        <v>390028</v>
      </c>
      <c r="E794">
        <f t="shared" si="25"/>
        <v>390028</v>
      </c>
      <c r="F794" s="2">
        <v>1903612</v>
      </c>
      <c r="T794" s="4">
        <v>390088</v>
      </c>
    </row>
    <row r="795" spans="1:20" hidden="1" x14ac:dyDescent="0.3">
      <c r="A795">
        <v>1312528</v>
      </c>
      <c r="B795">
        <f>VLOOKUP(A795, escolas_info!D:D, 1, FALSE)</f>
        <v>1312528</v>
      </c>
      <c r="C795">
        <f t="shared" si="24"/>
        <v>1312528</v>
      </c>
      <c r="D795">
        <v>390029</v>
      </c>
      <c r="E795">
        <f t="shared" si="25"/>
        <v>390029</v>
      </c>
      <c r="F795" s="2">
        <v>1903964</v>
      </c>
      <c r="T795" s="4">
        <v>390093</v>
      </c>
    </row>
    <row r="796" spans="1:20" hidden="1" x14ac:dyDescent="0.3">
      <c r="A796">
        <v>1312553</v>
      </c>
      <c r="B796">
        <f>VLOOKUP(A796, escolas_info!D:D, 1, FALSE)</f>
        <v>1312553</v>
      </c>
      <c r="C796">
        <f t="shared" si="24"/>
        <v>1312553</v>
      </c>
      <c r="D796">
        <v>390033</v>
      </c>
      <c r="E796">
        <f t="shared" si="25"/>
        <v>390033</v>
      </c>
      <c r="F796" s="2">
        <v>1903416</v>
      </c>
      <c r="T796" s="4">
        <v>390095</v>
      </c>
    </row>
    <row r="797" spans="1:20" hidden="1" x14ac:dyDescent="0.3">
      <c r="A797">
        <v>1312563</v>
      </c>
      <c r="B797">
        <f>VLOOKUP(A797, escolas_info!D:D, 1, FALSE)</f>
        <v>1312563</v>
      </c>
      <c r="C797">
        <f t="shared" si="24"/>
        <v>1312563</v>
      </c>
      <c r="D797">
        <v>390033</v>
      </c>
      <c r="E797">
        <f t="shared" si="25"/>
        <v>390033</v>
      </c>
      <c r="F797" s="2">
        <v>1903416</v>
      </c>
      <c r="T797" s="4">
        <v>390100</v>
      </c>
    </row>
    <row r="798" spans="1:20" hidden="1" x14ac:dyDescent="0.3">
      <c r="A798">
        <v>1312592</v>
      </c>
      <c r="B798">
        <f>VLOOKUP(A798, escolas_info!D:D, 1, FALSE)</f>
        <v>1312592</v>
      </c>
      <c r="C798">
        <f t="shared" si="24"/>
        <v>1312592</v>
      </c>
      <c r="D798">
        <v>390039</v>
      </c>
      <c r="E798">
        <f t="shared" si="25"/>
        <v>390039</v>
      </c>
      <c r="F798" s="2">
        <v>1903753</v>
      </c>
      <c r="T798" s="4">
        <v>390103</v>
      </c>
    </row>
    <row r="799" spans="1:20" x14ac:dyDescent="0.3">
      <c r="A799">
        <v>1312602</v>
      </c>
      <c r="B799" t="e">
        <f>VLOOKUP(A799, escolas_info!D:D, 1, FALSE)</f>
        <v>#N/A</v>
      </c>
      <c r="C799" t="e">
        <f t="shared" si="24"/>
        <v>#N/A</v>
      </c>
      <c r="D799">
        <v>390048</v>
      </c>
      <c r="E799">
        <f t="shared" si="25"/>
        <v>390048</v>
      </c>
      <c r="F799" s="2">
        <v>1909614</v>
      </c>
      <c r="T799" s="4">
        <v>400038</v>
      </c>
    </row>
    <row r="800" spans="1:20" hidden="1" x14ac:dyDescent="0.3">
      <c r="A800">
        <v>1312640</v>
      </c>
      <c r="B800">
        <f>VLOOKUP(A800, escolas_info!D:D, 1, FALSE)</f>
        <v>1312640</v>
      </c>
      <c r="C800">
        <f t="shared" si="24"/>
        <v>1312640</v>
      </c>
      <c r="D800">
        <v>390052</v>
      </c>
      <c r="E800">
        <f t="shared" si="25"/>
        <v>390052</v>
      </c>
      <c r="F800" s="2">
        <v>3108183</v>
      </c>
      <c r="T800" s="4">
        <v>400350</v>
      </c>
    </row>
    <row r="801" spans="1:20" hidden="1" x14ac:dyDescent="0.3">
      <c r="A801">
        <v>1312694</v>
      </c>
      <c r="B801" t="e">
        <f>VLOOKUP(A801, escolas_info!D:D, 1, FALSE)</f>
        <v>#N/A</v>
      </c>
      <c r="C801">
        <f t="shared" si="24"/>
        <v>1312694</v>
      </c>
      <c r="D801">
        <v>390054</v>
      </c>
      <c r="E801">
        <f t="shared" si="25"/>
        <v>390054</v>
      </c>
      <c r="F801" s="2">
        <v>3108256</v>
      </c>
      <c r="T801" s="4">
        <v>400403</v>
      </c>
    </row>
    <row r="802" spans="1:20" hidden="1" x14ac:dyDescent="0.3">
      <c r="A802">
        <v>1312798</v>
      </c>
      <c r="B802">
        <f>VLOOKUP(A802, escolas_info!D:D, 1, FALSE)</f>
        <v>1312798</v>
      </c>
      <c r="C802">
        <f t="shared" si="24"/>
        <v>1312798</v>
      </c>
      <c r="D802">
        <v>390065</v>
      </c>
      <c r="E802">
        <f t="shared" si="25"/>
        <v>390065</v>
      </c>
      <c r="F802" s="2">
        <v>3104199</v>
      </c>
      <c r="T802" s="4">
        <v>400520</v>
      </c>
    </row>
    <row r="803" spans="1:20" hidden="1" x14ac:dyDescent="0.3">
      <c r="A803">
        <v>1312811</v>
      </c>
      <c r="B803">
        <f>VLOOKUP(A803, escolas_info!D:D, 1, FALSE)</f>
        <v>1312811</v>
      </c>
      <c r="C803">
        <f t="shared" si="24"/>
        <v>1312811</v>
      </c>
      <c r="D803">
        <v>390066</v>
      </c>
      <c r="E803">
        <f t="shared" si="25"/>
        <v>390066</v>
      </c>
      <c r="F803" s="2">
        <v>1904750</v>
      </c>
      <c r="T803" s="4">
        <v>400774</v>
      </c>
    </row>
    <row r="804" spans="1:20" hidden="1" x14ac:dyDescent="0.3">
      <c r="A804">
        <v>1312833</v>
      </c>
      <c r="B804">
        <f>VLOOKUP(A804, escolas_info!D:D, 1, FALSE)</f>
        <v>1312833</v>
      </c>
      <c r="C804">
        <f t="shared" si="24"/>
        <v>1312833</v>
      </c>
      <c r="D804">
        <v>390071</v>
      </c>
      <c r="E804">
        <f t="shared" si="25"/>
        <v>390071</v>
      </c>
      <c r="F804" s="2">
        <v>1910118</v>
      </c>
      <c r="T804" s="4">
        <v>400804</v>
      </c>
    </row>
    <row r="805" spans="1:20" hidden="1" x14ac:dyDescent="0.3">
      <c r="A805">
        <v>1312840</v>
      </c>
      <c r="B805">
        <f>VLOOKUP(A805, escolas_info!D:D, 1, FALSE)</f>
        <v>1312840</v>
      </c>
      <c r="C805">
        <f t="shared" si="24"/>
        <v>1312840</v>
      </c>
      <c r="D805">
        <v>390073</v>
      </c>
      <c r="E805">
        <f t="shared" si="25"/>
        <v>390073</v>
      </c>
      <c r="F805" s="2">
        <v>1911008</v>
      </c>
      <c r="T805" s="4">
        <v>400841</v>
      </c>
    </row>
    <row r="806" spans="1:20" hidden="1" x14ac:dyDescent="0.3">
      <c r="A806">
        <v>1312899</v>
      </c>
      <c r="B806">
        <f>VLOOKUP(A806, escolas_info!D:D, 1, FALSE)</f>
        <v>1312899</v>
      </c>
      <c r="C806">
        <f t="shared" si="24"/>
        <v>1312899</v>
      </c>
      <c r="D806">
        <v>390079</v>
      </c>
      <c r="E806">
        <f t="shared" si="25"/>
        <v>390079</v>
      </c>
      <c r="F806" s="2">
        <v>1906010</v>
      </c>
      <c r="T806" s="4">
        <v>400877</v>
      </c>
    </row>
    <row r="807" spans="1:20" hidden="1" x14ac:dyDescent="0.3">
      <c r="A807">
        <v>1312958</v>
      </c>
      <c r="B807">
        <f>VLOOKUP(A807, escolas_info!D:D, 1, FALSE)</f>
        <v>1312958</v>
      </c>
      <c r="C807">
        <f t="shared" si="24"/>
        <v>1312958</v>
      </c>
      <c r="D807">
        <v>390082</v>
      </c>
      <c r="E807">
        <f t="shared" si="25"/>
        <v>390082</v>
      </c>
      <c r="F807" s="2">
        <v>3102232</v>
      </c>
      <c r="T807" s="4">
        <v>400889</v>
      </c>
    </row>
    <row r="808" spans="1:20" hidden="1" x14ac:dyDescent="0.3">
      <c r="A808">
        <v>1312990</v>
      </c>
      <c r="B808">
        <f>VLOOKUP(A808, escolas_info!D:D, 1, FALSE)</f>
        <v>1312990</v>
      </c>
      <c r="C808">
        <f t="shared" si="24"/>
        <v>1312990</v>
      </c>
      <c r="D808">
        <v>390084</v>
      </c>
      <c r="E808">
        <f t="shared" si="25"/>
        <v>390084</v>
      </c>
      <c r="F808" s="2">
        <v>3102311</v>
      </c>
      <c r="T808" s="4">
        <v>400944</v>
      </c>
    </row>
    <row r="809" spans="1:20" hidden="1" x14ac:dyDescent="0.3">
      <c r="A809">
        <v>1313186</v>
      </c>
      <c r="B809">
        <f>VLOOKUP(A809, escolas_info!D:D, 1, FALSE)</f>
        <v>1313186</v>
      </c>
      <c r="C809">
        <f t="shared" si="24"/>
        <v>1313186</v>
      </c>
      <c r="D809">
        <v>390088</v>
      </c>
      <c r="E809">
        <f t="shared" si="25"/>
        <v>390088</v>
      </c>
      <c r="F809" s="2">
        <v>1902876</v>
      </c>
      <c r="T809" s="4">
        <v>400981</v>
      </c>
    </row>
    <row r="810" spans="1:20" hidden="1" x14ac:dyDescent="0.3">
      <c r="A810">
        <v>1313333</v>
      </c>
      <c r="B810">
        <f>VLOOKUP(A810, escolas_info!D:D, 1, FALSE)</f>
        <v>1313333</v>
      </c>
      <c r="C810">
        <f t="shared" si="24"/>
        <v>1313333</v>
      </c>
      <c r="D810">
        <v>390088</v>
      </c>
      <c r="E810">
        <f t="shared" si="25"/>
        <v>390088</v>
      </c>
      <c r="F810" s="2">
        <v>1902876</v>
      </c>
      <c r="T810" s="4">
        <v>401134</v>
      </c>
    </row>
    <row r="811" spans="1:20" hidden="1" x14ac:dyDescent="0.3">
      <c r="A811">
        <v>1313365</v>
      </c>
      <c r="B811">
        <f>VLOOKUP(A811, escolas_info!D:D, 1, FALSE)</f>
        <v>1313365</v>
      </c>
      <c r="C811">
        <f t="shared" si="24"/>
        <v>1313365</v>
      </c>
      <c r="D811">
        <v>390093</v>
      </c>
      <c r="E811">
        <f t="shared" si="25"/>
        <v>390093</v>
      </c>
      <c r="F811" s="2">
        <v>1908732</v>
      </c>
      <c r="T811" s="4">
        <v>401146</v>
      </c>
    </row>
    <row r="812" spans="1:20" hidden="1" x14ac:dyDescent="0.3">
      <c r="A812">
        <v>1313582</v>
      </c>
      <c r="B812">
        <f>VLOOKUP(A812, escolas_info!D:D, 1, FALSE)</f>
        <v>1313582</v>
      </c>
      <c r="C812">
        <f t="shared" si="24"/>
        <v>1313582</v>
      </c>
      <c r="D812">
        <v>390095</v>
      </c>
      <c r="E812">
        <f t="shared" si="25"/>
        <v>390095</v>
      </c>
      <c r="F812" s="2">
        <v>1905812</v>
      </c>
      <c r="T812" s="4">
        <v>401171</v>
      </c>
    </row>
    <row r="813" spans="1:20" x14ac:dyDescent="0.3">
      <c r="A813">
        <v>1313649</v>
      </c>
      <c r="B813" t="e">
        <f>VLOOKUP(A813, escolas_info!D:D, 1, FALSE)</f>
        <v>#N/A</v>
      </c>
      <c r="C813" t="e">
        <f t="shared" si="24"/>
        <v>#N/A</v>
      </c>
      <c r="D813">
        <v>390100</v>
      </c>
      <c r="E813">
        <f t="shared" si="25"/>
        <v>390100</v>
      </c>
      <c r="F813" s="2">
        <v>1901216</v>
      </c>
      <c r="T813" s="4">
        <v>401201</v>
      </c>
    </row>
    <row r="814" spans="1:20" hidden="1" x14ac:dyDescent="0.3">
      <c r="A814">
        <v>1313691</v>
      </c>
      <c r="B814">
        <f>VLOOKUP(A814, escolas_info!D:D, 1, FALSE)</f>
        <v>1313691</v>
      </c>
      <c r="C814">
        <f t="shared" si="24"/>
        <v>1313691</v>
      </c>
      <c r="D814">
        <v>390103</v>
      </c>
      <c r="E814">
        <f t="shared" si="25"/>
        <v>390103</v>
      </c>
      <c r="F814" s="2">
        <v>1907714</v>
      </c>
      <c r="T814" s="4">
        <v>401237</v>
      </c>
    </row>
    <row r="815" spans="1:20" hidden="1" x14ac:dyDescent="0.3">
      <c r="A815">
        <v>1314002</v>
      </c>
      <c r="B815">
        <f>VLOOKUP(A815, escolas_info!D:D, 1, FALSE)</f>
        <v>1314002</v>
      </c>
      <c r="C815">
        <f t="shared" si="24"/>
        <v>1314002</v>
      </c>
      <c r="D815">
        <v>400038</v>
      </c>
      <c r="E815">
        <f t="shared" si="25"/>
        <v>400038</v>
      </c>
      <c r="F815" s="2">
        <v>1110746</v>
      </c>
      <c r="T815" s="4">
        <v>401274</v>
      </c>
    </row>
    <row r="816" spans="1:20" x14ac:dyDescent="0.3">
      <c r="A816">
        <v>1314011</v>
      </c>
      <c r="B816" t="e">
        <f>VLOOKUP(A816, escolas_info!D:D, 1, FALSE)</f>
        <v>#N/A</v>
      </c>
      <c r="C816" t="e">
        <f t="shared" si="24"/>
        <v>#N/A</v>
      </c>
      <c r="D816">
        <v>400350</v>
      </c>
      <c r="E816">
        <f t="shared" si="25"/>
        <v>400350</v>
      </c>
      <c r="F816" s="2">
        <v>615304</v>
      </c>
      <c r="T816" s="4">
        <v>401328</v>
      </c>
    </row>
    <row r="817" spans="1:20" hidden="1" x14ac:dyDescent="0.3">
      <c r="A817">
        <v>1314179</v>
      </c>
      <c r="B817">
        <f>VLOOKUP(A817, escolas_info!D:D, 1, FALSE)</f>
        <v>1314179</v>
      </c>
      <c r="C817">
        <f t="shared" si="24"/>
        <v>1314179</v>
      </c>
      <c r="D817">
        <v>400403</v>
      </c>
      <c r="E817">
        <f t="shared" si="25"/>
        <v>400403</v>
      </c>
      <c r="F817" s="2">
        <v>1114483</v>
      </c>
      <c r="T817" s="4">
        <v>401365</v>
      </c>
    </row>
    <row r="818" spans="1:20" hidden="1" x14ac:dyDescent="0.3">
      <c r="A818">
        <v>1314257</v>
      </c>
      <c r="B818">
        <f>VLOOKUP(A818, escolas_info!D:D, 1, FALSE)</f>
        <v>1314257</v>
      </c>
      <c r="C818">
        <f t="shared" si="24"/>
        <v>1314257</v>
      </c>
      <c r="D818">
        <v>400520</v>
      </c>
      <c r="E818">
        <f t="shared" si="25"/>
        <v>400520</v>
      </c>
      <c r="F818" s="2">
        <v>610991</v>
      </c>
      <c r="T818" s="4">
        <v>401420</v>
      </c>
    </row>
    <row r="819" spans="1:20" hidden="1" x14ac:dyDescent="0.3">
      <c r="A819">
        <v>1314414</v>
      </c>
      <c r="B819">
        <f>VLOOKUP(A819, escolas_info!D:D, 1, FALSE)</f>
        <v>1314414</v>
      </c>
      <c r="C819">
        <f t="shared" si="24"/>
        <v>1314414</v>
      </c>
      <c r="D819">
        <v>400774</v>
      </c>
      <c r="E819">
        <f t="shared" si="25"/>
        <v>400774</v>
      </c>
      <c r="F819" s="2">
        <v>1504565</v>
      </c>
      <c r="T819" s="4">
        <v>401456</v>
      </c>
    </row>
    <row r="820" spans="1:20" hidden="1" x14ac:dyDescent="0.3">
      <c r="A820">
        <v>1314529</v>
      </c>
      <c r="B820">
        <f>VLOOKUP(A820, escolas_info!D:D, 1, FALSE)</f>
        <v>1314529</v>
      </c>
      <c r="C820">
        <f t="shared" si="24"/>
        <v>1314529</v>
      </c>
      <c r="D820">
        <v>400804</v>
      </c>
      <c r="E820">
        <f t="shared" si="25"/>
        <v>400804</v>
      </c>
      <c r="F820" s="2">
        <v>1105122</v>
      </c>
      <c r="T820" s="4">
        <v>401547</v>
      </c>
    </row>
    <row r="821" spans="1:20" hidden="1" x14ac:dyDescent="0.3">
      <c r="A821">
        <v>1314540</v>
      </c>
      <c r="B821">
        <f>VLOOKUP(A821, escolas_info!D:D, 1, FALSE)</f>
        <v>1314540</v>
      </c>
      <c r="C821">
        <f t="shared" si="24"/>
        <v>1314540</v>
      </c>
      <c r="D821">
        <v>400841</v>
      </c>
      <c r="E821">
        <f t="shared" si="25"/>
        <v>400841</v>
      </c>
      <c r="F821" s="2">
        <v>103434</v>
      </c>
      <c r="T821" s="4">
        <v>401559</v>
      </c>
    </row>
    <row r="822" spans="1:20" hidden="1" x14ac:dyDescent="0.3">
      <c r="A822">
        <v>1314554</v>
      </c>
      <c r="B822">
        <f>VLOOKUP(A822, escolas_info!D:D, 1, FALSE)</f>
        <v>1314554</v>
      </c>
      <c r="C822">
        <f t="shared" si="24"/>
        <v>1314554</v>
      </c>
      <c r="D822">
        <v>400877</v>
      </c>
      <c r="E822">
        <f t="shared" si="25"/>
        <v>400877</v>
      </c>
      <c r="F822" s="2">
        <v>1503057</v>
      </c>
      <c r="T822" s="4">
        <v>401560</v>
      </c>
    </row>
    <row r="823" spans="1:20" hidden="1" x14ac:dyDescent="0.3">
      <c r="A823">
        <v>1314556</v>
      </c>
      <c r="B823">
        <f>VLOOKUP(A823, escolas_info!D:D, 1, FALSE)</f>
        <v>1314556</v>
      </c>
      <c r="C823">
        <f t="shared" si="24"/>
        <v>1314556</v>
      </c>
      <c r="D823">
        <v>400889</v>
      </c>
      <c r="E823">
        <f t="shared" si="25"/>
        <v>400889</v>
      </c>
      <c r="F823" s="2">
        <v>1503523</v>
      </c>
      <c r="T823" s="4">
        <v>401717</v>
      </c>
    </row>
    <row r="824" spans="1:20" hidden="1" x14ac:dyDescent="0.3">
      <c r="A824">
        <v>1314647</v>
      </c>
      <c r="B824">
        <f>VLOOKUP(A824, escolas_info!D:D, 1, FALSE)</f>
        <v>1314647</v>
      </c>
      <c r="C824">
        <f t="shared" si="24"/>
        <v>1314647</v>
      </c>
      <c r="D824">
        <v>400944</v>
      </c>
      <c r="E824">
        <f t="shared" si="25"/>
        <v>400944</v>
      </c>
      <c r="F824" s="2">
        <v>1419522</v>
      </c>
      <c r="T824" s="4">
        <v>401742</v>
      </c>
    </row>
    <row r="825" spans="1:20" x14ac:dyDescent="0.3">
      <c r="A825">
        <v>1314712</v>
      </c>
      <c r="B825" t="e">
        <f>VLOOKUP(A825, escolas_info!D:D, 1, FALSE)</f>
        <v>#N/A</v>
      </c>
      <c r="C825" t="e">
        <f t="shared" si="24"/>
        <v>#N/A</v>
      </c>
      <c r="D825">
        <v>400981</v>
      </c>
      <c r="E825">
        <f t="shared" si="25"/>
        <v>400981</v>
      </c>
      <c r="F825" s="2">
        <v>1512911</v>
      </c>
      <c r="T825" s="4">
        <v>401778</v>
      </c>
    </row>
    <row r="826" spans="1:20" hidden="1" x14ac:dyDescent="0.3">
      <c r="A826">
        <v>1314797</v>
      </c>
      <c r="B826">
        <f>VLOOKUP(A826, escolas_info!D:D, 1, FALSE)</f>
        <v>1314797</v>
      </c>
      <c r="C826">
        <f t="shared" si="24"/>
        <v>1314797</v>
      </c>
      <c r="D826">
        <v>401134</v>
      </c>
      <c r="E826">
        <f t="shared" si="25"/>
        <v>401134</v>
      </c>
      <c r="F826" s="2">
        <v>1312054</v>
      </c>
      <c r="T826" s="4">
        <v>401780</v>
      </c>
    </row>
    <row r="827" spans="1:20" hidden="1" x14ac:dyDescent="0.3">
      <c r="A827">
        <v>1314807</v>
      </c>
      <c r="B827">
        <f>VLOOKUP(A827, escolas_info!D:D, 1, FALSE)</f>
        <v>1314807</v>
      </c>
      <c r="C827">
        <f t="shared" si="24"/>
        <v>1314807</v>
      </c>
      <c r="D827">
        <v>401146</v>
      </c>
      <c r="E827">
        <f t="shared" si="25"/>
        <v>401146</v>
      </c>
      <c r="F827" s="2">
        <v>1802998</v>
      </c>
      <c r="T827" s="4">
        <v>401808</v>
      </c>
    </row>
    <row r="828" spans="1:20" hidden="1" x14ac:dyDescent="0.3">
      <c r="A828">
        <v>1314986</v>
      </c>
      <c r="B828">
        <f>VLOOKUP(A828, escolas_info!D:D, 1, FALSE)</f>
        <v>1314986</v>
      </c>
      <c r="C828">
        <f t="shared" si="24"/>
        <v>1314986</v>
      </c>
      <c r="D828">
        <v>401171</v>
      </c>
      <c r="E828">
        <f t="shared" si="25"/>
        <v>401171</v>
      </c>
      <c r="F828" s="2">
        <v>1306017</v>
      </c>
      <c r="T828" s="4">
        <v>401810</v>
      </c>
    </row>
    <row r="829" spans="1:20" hidden="1" x14ac:dyDescent="0.3">
      <c r="A829">
        <v>1315042</v>
      </c>
      <c r="B829">
        <f>VLOOKUP(A829, escolas_info!D:D, 1, FALSE)</f>
        <v>1315042</v>
      </c>
      <c r="C829">
        <f t="shared" si="24"/>
        <v>1315042</v>
      </c>
      <c r="D829">
        <v>401201</v>
      </c>
      <c r="E829">
        <f t="shared" si="25"/>
        <v>401201</v>
      </c>
      <c r="F829" s="2">
        <v>1105672</v>
      </c>
      <c r="T829" s="4">
        <v>401833</v>
      </c>
    </row>
    <row r="830" spans="1:20" hidden="1" x14ac:dyDescent="0.3">
      <c r="A830">
        <v>1315058</v>
      </c>
      <c r="B830">
        <f>VLOOKUP(A830, escolas_info!D:D, 1, FALSE)</f>
        <v>1315058</v>
      </c>
      <c r="C830">
        <f t="shared" si="24"/>
        <v>1315058</v>
      </c>
      <c r="D830">
        <v>401237</v>
      </c>
      <c r="E830">
        <f t="shared" si="25"/>
        <v>401237</v>
      </c>
      <c r="F830" s="2">
        <v>1314986</v>
      </c>
      <c r="T830" s="4">
        <v>401857</v>
      </c>
    </row>
    <row r="831" spans="1:20" x14ac:dyDescent="0.3">
      <c r="A831">
        <v>1315153</v>
      </c>
      <c r="B831" t="e">
        <f>VLOOKUP(A831, escolas_info!D:D, 1, FALSE)</f>
        <v>#N/A</v>
      </c>
      <c r="C831" t="e">
        <f t="shared" si="24"/>
        <v>#N/A</v>
      </c>
      <c r="D831">
        <v>401274</v>
      </c>
      <c r="E831">
        <f t="shared" si="25"/>
        <v>401274</v>
      </c>
      <c r="F831" s="2">
        <v>1106402</v>
      </c>
      <c r="T831" s="4">
        <v>401900</v>
      </c>
    </row>
    <row r="832" spans="1:20" hidden="1" x14ac:dyDescent="0.3">
      <c r="A832">
        <v>1315189</v>
      </c>
      <c r="B832">
        <f>VLOOKUP(A832, escolas_info!D:D, 1, FALSE)</f>
        <v>1315189</v>
      </c>
      <c r="C832">
        <f t="shared" si="24"/>
        <v>1315189</v>
      </c>
      <c r="D832">
        <v>401328</v>
      </c>
      <c r="E832">
        <f t="shared" si="25"/>
        <v>401328</v>
      </c>
      <c r="F832" s="2">
        <v>1115984</v>
      </c>
      <c r="T832" s="4">
        <v>401912</v>
      </c>
    </row>
    <row r="833" spans="1:20" x14ac:dyDescent="0.3">
      <c r="A833">
        <v>1315549</v>
      </c>
      <c r="B833" t="e">
        <f>VLOOKUP(A833, escolas_info!D:D, 1, FALSE)</f>
        <v>#N/A</v>
      </c>
      <c r="C833" t="e">
        <f t="shared" si="24"/>
        <v>#N/A</v>
      </c>
      <c r="D833">
        <v>401365</v>
      </c>
      <c r="E833">
        <f t="shared" si="25"/>
        <v>401365</v>
      </c>
      <c r="F833" s="2">
        <v>1001811</v>
      </c>
      <c r="T833" s="4">
        <v>401950</v>
      </c>
    </row>
    <row r="834" spans="1:20" hidden="1" x14ac:dyDescent="0.3">
      <c r="A834">
        <v>1315574</v>
      </c>
      <c r="B834">
        <f>VLOOKUP(A834, escolas_info!D:D, 1, FALSE)</f>
        <v>1315574</v>
      </c>
      <c r="C834">
        <f t="shared" si="24"/>
        <v>1315574</v>
      </c>
      <c r="D834">
        <v>401420</v>
      </c>
      <c r="E834">
        <f t="shared" si="25"/>
        <v>401420</v>
      </c>
      <c r="F834" s="2">
        <v>1115606</v>
      </c>
      <c r="T834" s="4">
        <v>402230</v>
      </c>
    </row>
    <row r="835" spans="1:20" hidden="1" x14ac:dyDescent="0.3">
      <c r="A835">
        <v>1315577</v>
      </c>
      <c r="B835">
        <f>VLOOKUP(A835, escolas_info!D:D, 1, FALSE)</f>
        <v>1315577</v>
      </c>
      <c r="C835">
        <f t="shared" ref="C835:C898" si="26">VLOOKUP(A835,F:F,1,FALSE)</f>
        <v>1315577</v>
      </c>
      <c r="D835">
        <v>401456</v>
      </c>
      <c r="E835">
        <f t="shared" ref="E835:E898" si="27">VLOOKUP(D835,T:T,1,FALSE)</f>
        <v>401456</v>
      </c>
      <c r="F835" s="2">
        <v>105411</v>
      </c>
      <c r="T835" s="4">
        <v>402266</v>
      </c>
    </row>
    <row r="836" spans="1:20" hidden="1" x14ac:dyDescent="0.3">
      <c r="A836">
        <v>1315595</v>
      </c>
      <c r="B836">
        <f>VLOOKUP(A836, escolas_info!D:D, 1, FALSE)</f>
        <v>1315595</v>
      </c>
      <c r="C836">
        <f t="shared" si="26"/>
        <v>1315595</v>
      </c>
      <c r="D836">
        <v>401547</v>
      </c>
      <c r="E836">
        <f t="shared" si="27"/>
        <v>401547</v>
      </c>
      <c r="F836" s="2">
        <v>1401539</v>
      </c>
      <c r="T836" s="4">
        <v>402278</v>
      </c>
    </row>
    <row r="837" spans="1:20" hidden="1" x14ac:dyDescent="0.3">
      <c r="A837">
        <v>1315777</v>
      </c>
      <c r="B837">
        <f>VLOOKUP(A837, escolas_info!D:D, 1, FALSE)</f>
        <v>1315777</v>
      </c>
      <c r="C837">
        <f t="shared" si="26"/>
        <v>1315777</v>
      </c>
      <c r="D837">
        <v>401559</v>
      </c>
      <c r="E837">
        <f t="shared" si="27"/>
        <v>401559</v>
      </c>
      <c r="F837" s="2">
        <v>107743</v>
      </c>
      <c r="T837" s="4">
        <v>402357</v>
      </c>
    </row>
    <row r="838" spans="1:20" hidden="1" x14ac:dyDescent="0.3">
      <c r="A838">
        <v>1315877</v>
      </c>
      <c r="B838">
        <f>VLOOKUP(A838, escolas_info!D:D, 1, FALSE)</f>
        <v>1315877</v>
      </c>
      <c r="C838">
        <f t="shared" si="26"/>
        <v>1315877</v>
      </c>
      <c r="D838">
        <v>401560</v>
      </c>
      <c r="E838">
        <f t="shared" si="27"/>
        <v>401560</v>
      </c>
      <c r="F838" s="2">
        <v>107083</v>
      </c>
      <c r="T838" s="4">
        <v>402369</v>
      </c>
    </row>
    <row r="839" spans="1:20" hidden="1" x14ac:dyDescent="0.3">
      <c r="A839">
        <v>1316010</v>
      </c>
      <c r="B839">
        <f>VLOOKUP(A839, escolas_info!D:D, 1, FALSE)</f>
        <v>1316010</v>
      </c>
      <c r="C839">
        <f t="shared" si="26"/>
        <v>1316010</v>
      </c>
      <c r="D839">
        <v>401717</v>
      </c>
      <c r="E839">
        <f t="shared" si="27"/>
        <v>401717</v>
      </c>
      <c r="F839" s="2">
        <v>1703324</v>
      </c>
      <c r="T839" s="4">
        <v>402412</v>
      </c>
    </row>
    <row r="840" spans="1:20" hidden="1" x14ac:dyDescent="0.3">
      <c r="A840">
        <v>1316275</v>
      </c>
      <c r="B840">
        <f>VLOOKUP(A840, escolas_info!D:D, 1, FALSE)</f>
        <v>1316275</v>
      </c>
      <c r="C840">
        <f t="shared" si="26"/>
        <v>1316275</v>
      </c>
      <c r="D840">
        <v>401742</v>
      </c>
      <c r="E840">
        <f t="shared" si="27"/>
        <v>401742</v>
      </c>
      <c r="F840" s="2">
        <v>113147</v>
      </c>
      <c r="T840" s="4">
        <v>402436</v>
      </c>
    </row>
    <row r="841" spans="1:20" x14ac:dyDescent="0.3">
      <c r="A841">
        <v>1316433</v>
      </c>
      <c r="B841" t="e">
        <f>VLOOKUP(A841, escolas_info!D:D, 1, FALSE)</f>
        <v>#N/A</v>
      </c>
      <c r="C841" t="e">
        <f t="shared" si="26"/>
        <v>#N/A</v>
      </c>
      <c r="D841">
        <v>401778</v>
      </c>
      <c r="E841">
        <f t="shared" si="27"/>
        <v>401778</v>
      </c>
      <c r="F841" s="2">
        <v>1106713</v>
      </c>
      <c r="T841" s="4">
        <v>402576</v>
      </c>
    </row>
    <row r="842" spans="1:20" hidden="1" x14ac:dyDescent="0.3">
      <c r="A842">
        <v>1316517</v>
      </c>
      <c r="B842">
        <f>VLOOKUP(A842, escolas_info!D:D, 1, FALSE)</f>
        <v>1316517</v>
      </c>
      <c r="C842">
        <f t="shared" si="26"/>
        <v>1316517</v>
      </c>
      <c r="D842">
        <v>401780</v>
      </c>
      <c r="E842">
        <f t="shared" si="27"/>
        <v>401780</v>
      </c>
      <c r="F842" s="2">
        <v>1312511</v>
      </c>
      <c r="T842" s="4">
        <v>402590</v>
      </c>
    </row>
    <row r="843" spans="1:20" hidden="1" x14ac:dyDescent="0.3">
      <c r="A843">
        <v>1316798</v>
      </c>
      <c r="B843">
        <f>VLOOKUP(A843, escolas_info!D:D, 1, FALSE)</f>
        <v>1316798</v>
      </c>
      <c r="C843">
        <f t="shared" si="26"/>
        <v>1316798</v>
      </c>
      <c r="D843">
        <v>401808</v>
      </c>
      <c r="E843">
        <f t="shared" si="27"/>
        <v>401808</v>
      </c>
      <c r="F843" s="2">
        <v>1503581</v>
      </c>
      <c r="T843" s="4">
        <v>402709</v>
      </c>
    </row>
    <row r="844" spans="1:20" hidden="1" x14ac:dyDescent="0.3">
      <c r="A844">
        <v>1316922</v>
      </c>
      <c r="B844">
        <f>VLOOKUP(A844, escolas_info!D:D, 1, FALSE)</f>
        <v>1316922</v>
      </c>
      <c r="C844">
        <f t="shared" si="26"/>
        <v>1316922</v>
      </c>
      <c r="D844">
        <v>401810</v>
      </c>
      <c r="E844">
        <f t="shared" si="27"/>
        <v>401810</v>
      </c>
      <c r="F844" s="2">
        <v>1105860</v>
      </c>
      <c r="T844" s="4">
        <v>402746</v>
      </c>
    </row>
    <row r="845" spans="1:20" hidden="1" x14ac:dyDescent="0.3">
      <c r="A845">
        <v>1317002</v>
      </c>
      <c r="B845">
        <f>VLOOKUP(A845, escolas_info!D:D, 1, FALSE)</f>
        <v>1317002</v>
      </c>
      <c r="C845">
        <f t="shared" si="26"/>
        <v>1317002</v>
      </c>
      <c r="D845">
        <v>401833</v>
      </c>
      <c r="E845">
        <f t="shared" si="27"/>
        <v>401833</v>
      </c>
      <c r="F845" s="2">
        <v>1111215</v>
      </c>
      <c r="T845" s="4">
        <v>402771</v>
      </c>
    </row>
    <row r="846" spans="1:20" hidden="1" x14ac:dyDescent="0.3">
      <c r="A846">
        <v>1317009</v>
      </c>
      <c r="B846">
        <f>VLOOKUP(A846, escolas_info!D:D, 1, FALSE)</f>
        <v>1317009</v>
      </c>
      <c r="C846">
        <f t="shared" si="26"/>
        <v>1317009</v>
      </c>
      <c r="D846">
        <v>401857</v>
      </c>
      <c r="E846">
        <f t="shared" si="27"/>
        <v>401857</v>
      </c>
      <c r="F846" s="2">
        <v>1106053</v>
      </c>
      <c r="T846" s="4">
        <v>402801</v>
      </c>
    </row>
    <row r="847" spans="1:20" hidden="1" x14ac:dyDescent="0.3">
      <c r="A847">
        <v>1317082</v>
      </c>
      <c r="B847">
        <f>VLOOKUP(A847, escolas_info!D:D, 1, FALSE)</f>
        <v>1317082</v>
      </c>
      <c r="C847">
        <f t="shared" si="26"/>
        <v>1317082</v>
      </c>
      <c r="D847">
        <v>401900</v>
      </c>
      <c r="E847">
        <f t="shared" si="27"/>
        <v>401900</v>
      </c>
      <c r="F847" s="2">
        <v>714317</v>
      </c>
      <c r="T847" s="4">
        <v>402813</v>
      </c>
    </row>
    <row r="848" spans="1:20" hidden="1" x14ac:dyDescent="0.3">
      <c r="A848">
        <v>1317104</v>
      </c>
      <c r="B848">
        <f>VLOOKUP(A848, escolas_info!D:D, 1, FALSE)</f>
        <v>1317104</v>
      </c>
      <c r="C848">
        <f t="shared" si="26"/>
        <v>1317104</v>
      </c>
      <c r="D848">
        <v>401912</v>
      </c>
      <c r="E848">
        <f t="shared" si="27"/>
        <v>401912</v>
      </c>
      <c r="F848" s="2">
        <v>1105403</v>
      </c>
      <c r="T848" s="4">
        <v>402850</v>
      </c>
    </row>
    <row r="849" spans="1:20" hidden="1" x14ac:dyDescent="0.3">
      <c r="A849">
        <v>1317163</v>
      </c>
      <c r="B849">
        <f>VLOOKUP(A849, escolas_info!D:D, 1, FALSE)</f>
        <v>1317163</v>
      </c>
      <c r="C849">
        <f t="shared" si="26"/>
        <v>1317163</v>
      </c>
      <c r="D849">
        <v>401950</v>
      </c>
      <c r="E849">
        <f t="shared" si="27"/>
        <v>401950</v>
      </c>
      <c r="F849" s="2">
        <v>1106394</v>
      </c>
      <c r="T849" s="4">
        <v>402886</v>
      </c>
    </row>
    <row r="850" spans="1:20" hidden="1" x14ac:dyDescent="0.3">
      <c r="A850">
        <v>1317178</v>
      </c>
      <c r="B850">
        <f>VLOOKUP(A850, escolas_info!D:D, 1, FALSE)</f>
        <v>1317178</v>
      </c>
      <c r="C850">
        <f t="shared" si="26"/>
        <v>1317178</v>
      </c>
      <c r="D850">
        <v>402230</v>
      </c>
      <c r="E850">
        <f t="shared" si="27"/>
        <v>402230</v>
      </c>
      <c r="F850" s="2">
        <v>402347</v>
      </c>
      <c r="T850" s="4">
        <v>402898</v>
      </c>
    </row>
    <row r="851" spans="1:20" hidden="1" x14ac:dyDescent="0.3">
      <c r="A851">
        <v>1317187</v>
      </c>
      <c r="B851">
        <f>VLOOKUP(A851, escolas_info!D:D, 1, FALSE)</f>
        <v>1317187</v>
      </c>
      <c r="C851">
        <f t="shared" si="26"/>
        <v>1317187</v>
      </c>
      <c r="D851">
        <v>402242</v>
      </c>
      <c r="E851" t="e">
        <f t="shared" si="27"/>
        <v>#N/A</v>
      </c>
      <c r="F851" s="2">
        <v>1110737</v>
      </c>
      <c r="T851" s="4">
        <v>402904</v>
      </c>
    </row>
    <row r="852" spans="1:20" x14ac:dyDescent="0.3">
      <c r="A852">
        <v>1317243</v>
      </c>
      <c r="B852" t="e">
        <f>VLOOKUP(A852, escolas_info!D:D, 1, FALSE)</f>
        <v>#N/A</v>
      </c>
      <c r="C852" t="e">
        <f t="shared" si="26"/>
        <v>#N/A</v>
      </c>
      <c r="D852">
        <v>402266</v>
      </c>
      <c r="E852">
        <f t="shared" si="27"/>
        <v>402266</v>
      </c>
      <c r="F852" s="2">
        <v>1503427</v>
      </c>
      <c r="T852" s="4">
        <v>402989</v>
      </c>
    </row>
    <row r="853" spans="1:20" x14ac:dyDescent="0.3">
      <c r="A853">
        <v>1317245</v>
      </c>
      <c r="B853" t="e">
        <f>VLOOKUP(A853, escolas_info!D:D, 1, FALSE)</f>
        <v>#N/A</v>
      </c>
      <c r="C853" t="e">
        <f t="shared" si="26"/>
        <v>#N/A</v>
      </c>
      <c r="D853">
        <v>402278</v>
      </c>
      <c r="E853">
        <f t="shared" si="27"/>
        <v>402278</v>
      </c>
      <c r="F853" s="2">
        <v>1104039</v>
      </c>
      <c r="T853" s="4">
        <v>403003</v>
      </c>
    </row>
    <row r="854" spans="1:20" hidden="1" x14ac:dyDescent="0.3">
      <c r="A854">
        <v>1317256</v>
      </c>
      <c r="B854">
        <f>VLOOKUP(A854, escolas_info!D:D, 1, FALSE)</f>
        <v>1317256</v>
      </c>
      <c r="C854">
        <f t="shared" si="26"/>
        <v>1317256</v>
      </c>
      <c r="D854">
        <v>402357</v>
      </c>
      <c r="E854">
        <f t="shared" si="27"/>
        <v>402357</v>
      </c>
      <c r="F854" s="2">
        <v>1421400</v>
      </c>
      <c r="T854" s="4">
        <v>403015</v>
      </c>
    </row>
    <row r="855" spans="1:20" hidden="1" x14ac:dyDescent="0.3">
      <c r="A855">
        <v>1317332</v>
      </c>
      <c r="B855">
        <f>VLOOKUP(A855, escolas_info!D:D, 1, FALSE)</f>
        <v>1317332</v>
      </c>
      <c r="C855">
        <f t="shared" si="26"/>
        <v>1317332</v>
      </c>
      <c r="D855">
        <v>402369</v>
      </c>
      <c r="E855">
        <f t="shared" si="27"/>
        <v>402369</v>
      </c>
      <c r="F855" s="2">
        <v>1111226</v>
      </c>
      <c r="T855" s="4">
        <v>403088</v>
      </c>
    </row>
    <row r="856" spans="1:20" hidden="1" x14ac:dyDescent="0.3">
      <c r="A856">
        <v>1317553</v>
      </c>
      <c r="B856">
        <f>VLOOKUP(A856, escolas_info!D:D, 1, FALSE)</f>
        <v>1317553</v>
      </c>
      <c r="C856">
        <f t="shared" si="26"/>
        <v>1317553</v>
      </c>
      <c r="D856">
        <v>402412</v>
      </c>
      <c r="E856">
        <f t="shared" si="27"/>
        <v>402412</v>
      </c>
      <c r="F856" s="2">
        <v>1308261</v>
      </c>
      <c r="T856" s="4">
        <v>403258</v>
      </c>
    </row>
    <row r="857" spans="1:20" hidden="1" x14ac:dyDescent="0.3">
      <c r="A857">
        <v>1317562</v>
      </c>
      <c r="B857">
        <f>VLOOKUP(A857, escolas_info!D:D, 1, FALSE)</f>
        <v>1317562</v>
      </c>
      <c r="C857">
        <f t="shared" si="26"/>
        <v>1317562</v>
      </c>
      <c r="D857">
        <v>402436</v>
      </c>
      <c r="E857">
        <f t="shared" si="27"/>
        <v>402436</v>
      </c>
      <c r="F857" s="2">
        <v>1106019</v>
      </c>
      <c r="T857" s="4">
        <v>403271</v>
      </c>
    </row>
    <row r="858" spans="1:20" hidden="1" x14ac:dyDescent="0.3">
      <c r="A858">
        <v>1317564</v>
      </c>
      <c r="B858">
        <f>VLOOKUP(A858, escolas_info!D:D, 1, FALSE)</f>
        <v>1317564</v>
      </c>
      <c r="C858">
        <f t="shared" si="26"/>
        <v>1317564</v>
      </c>
      <c r="D858">
        <v>402576</v>
      </c>
      <c r="E858">
        <f t="shared" si="27"/>
        <v>402576</v>
      </c>
      <c r="F858" s="2">
        <v>502392</v>
      </c>
      <c r="T858" s="4">
        <v>403362</v>
      </c>
    </row>
    <row r="859" spans="1:20" hidden="1" x14ac:dyDescent="0.3">
      <c r="A859">
        <v>1317573</v>
      </c>
      <c r="B859">
        <f>VLOOKUP(A859, escolas_info!D:D, 1, FALSE)</f>
        <v>1317573</v>
      </c>
      <c r="C859">
        <f t="shared" si="26"/>
        <v>1317573</v>
      </c>
      <c r="D859">
        <v>402590</v>
      </c>
      <c r="E859">
        <f t="shared" si="27"/>
        <v>402590</v>
      </c>
      <c r="F859" s="2">
        <v>603405</v>
      </c>
      <c r="T859" s="4">
        <v>403398</v>
      </c>
    </row>
    <row r="860" spans="1:20" hidden="1" x14ac:dyDescent="0.3">
      <c r="A860">
        <v>1317651</v>
      </c>
      <c r="B860">
        <f>VLOOKUP(A860, escolas_info!D:D, 1, FALSE)</f>
        <v>1317651</v>
      </c>
      <c r="C860">
        <f t="shared" si="26"/>
        <v>1317651</v>
      </c>
      <c r="D860">
        <v>402709</v>
      </c>
      <c r="E860">
        <f t="shared" si="27"/>
        <v>402709</v>
      </c>
      <c r="F860" s="2">
        <v>1312958</v>
      </c>
      <c r="T860" s="4">
        <v>403453</v>
      </c>
    </row>
    <row r="861" spans="1:20" hidden="1" x14ac:dyDescent="0.3">
      <c r="A861">
        <v>1317689</v>
      </c>
      <c r="B861">
        <f>VLOOKUP(A861, escolas_info!D:D, 1, FALSE)</f>
        <v>1317689</v>
      </c>
      <c r="C861">
        <f t="shared" si="26"/>
        <v>1317689</v>
      </c>
      <c r="D861">
        <v>402746</v>
      </c>
      <c r="E861">
        <f t="shared" si="27"/>
        <v>402746</v>
      </c>
      <c r="F861" s="2">
        <v>1504723</v>
      </c>
      <c r="T861" s="4">
        <v>403477</v>
      </c>
    </row>
    <row r="862" spans="1:20" hidden="1" x14ac:dyDescent="0.3">
      <c r="A862">
        <v>1317697</v>
      </c>
      <c r="B862">
        <f>VLOOKUP(A862, escolas_info!D:D, 1, FALSE)</f>
        <v>1317697</v>
      </c>
      <c r="C862">
        <f t="shared" si="26"/>
        <v>1317697</v>
      </c>
      <c r="D862">
        <v>402771</v>
      </c>
      <c r="E862">
        <f t="shared" si="27"/>
        <v>402771</v>
      </c>
      <c r="F862" s="2">
        <v>116413</v>
      </c>
      <c r="T862" s="4">
        <v>403556</v>
      </c>
    </row>
    <row r="863" spans="1:20" hidden="1" x14ac:dyDescent="0.3">
      <c r="A863">
        <v>1317742</v>
      </c>
      <c r="B863">
        <f>VLOOKUP(A863, escolas_info!D:D, 1, FALSE)</f>
        <v>1317742</v>
      </c>
      <c r="C863">
        <f t="shared" si="26"/>
        <v>1317742</v>
      </c>
      <c r="D863">
        <v>402801</v>
      </c>
      <c r="E863">
        <f t="shared" si="27"/>
        <v>402801</v>
      </c>
      <c r="F863" s="2">
        <v>1401588</v>
      </c>
      <c r="T863" s="4">
        <v>403570</v>
      </c>
    </row>
    <row r="864" spans="1:20" hidden="1" x14ac:dyDescent="0.3">
      <c r="A864">
        <v>1317790</v>
      </c>
      <c r="B864">
        <f>VLOOKUP(A864, escolas_info!D:D, 1, FALSE)</f>
        <v>1317790</v>
      </c>
      <c r="C864">
        <f t="shared" si="26"/>
        <v>1317790</v>
      </c>
      <c r="D864">
        <v>402813</v>
      </c>
      <c r="E864">
        <f t="shared" si="27"/>
        <v>402813</v>
      </c>
      <c r="F864" s="2">
        <v>109630</v>
      </c>
      <c r="T864" s="4">
        <v>403581</v>
      </c>
    </row>
    <row r="865" spans="1:20" hidden="1" x14ac:dyDescent="0.3">
      <c r="A865">
        <v>1317811</v>
      </c>
      <c r="B865">
        <f>VLOOKUP(A865, escolas_info!D:D, 1, FALSE)</f>
        <v>1317811</v>
      </c>
      <c r="C865">
        <f t="shared" si="26"/>
        <v>1317811</v>
      </c>
      <c r="D865">
        <v>402850</v>
      </c>
      <c r="E865">
        <f t="shared" si="27"/>
        <v>402850</v>
      </c>
      <c r="F865" s="2">
        <v>116374</v>
      </c>
      <c r="T865" s="4">
        <v>403593</v>
      </c>
    </row>
    <row r="866" spans="1:20" hidden="1" x14ac:dyDescent="0.3">
      <c r="A866">
        <v>1317929</v>
      </c>
      <c r="B866">
        <f>VLOOKUP(A866, escolas_info!D:D, 1, FALSE)</f>
        <v>1317929</v>
      </c>
      <c r="C866">
        <f t="shared" si="26"/>
        <v>1317929</v>
      </c>
      <c r="D866">
        <v>402886</v>
      </c>
      <c r="E866">
        <f t="shared" si="27"/>
        <v>402886</v>
      </c>
      <c r="F866" s="2">
        <v>907230</v>
      </c>
      <c r="T866" s="4">
        <v>403600</v>
      </c>
    </row>
    <row r="867" spans="1:20" hidden="1" x14ac:dyDescent="0.3">
      <c r="A867">
        <v>1401539</v>
      </c>
      <c r="B867">
        <f>VLOOKUP(A867, escolas_info!D:D, 1, FALSE)</f>
        <v>1401539</v>
      </c>
      <c r="C867">
        <f t="shared" si="26"/>
        <v>1401539</v>
      </c>
      <c r="D867">
        <v>402898</v>
      </c>
      <c r="E867">
        <f t="shared" si="27"/>
        <v>402898</v>
      </c>
      <c r="F867" s="2">
        <v>1805257</v>
      </c>
      <c r="T867" s="4">
        <v>403660</v>
      </c>
    </row>
    <row r="868" spans="1:20" hidden="1" x14ac:dyDescent="0.3">
      <c r="A868">
        <v>1401565</v>
      </c>
      <c r="B868">
        <f>VLOOKUP(A868, escolas_info!D:D, 1, FALSE)</f>
        <v>1401565</v>
      </c>
      <c r="C868">
        <f t="shared" si="26"/>
        <v>1401565</v>
      </c>
      <c r="D868">
        <v>402904</v>
      </c>
      <c r="E868">
        <f t="shared" si="27"/>
        <v>402904</v>
      </c>
      <c r="F868" s="2">
        <v>914907</v>
      </c>
      <c r="T868" s="4">
        <v>403672</v>
      </c>
    </row>
    <row r="869" spans="1:20" hidden="1" x14ac:dyDescent="0.3">
      <c r="A869">
        <v>1401588</v>
      </c>
      <c r="B869">
        <f>VLOOKUP(A869, escolas_info!D:D, 1, FALSE)</f>
        <v>1401588</v>
      </c>
      <c r="C869">
        <f t="shared" si="26"/>
        <v>1401588</v>
      </c>
      <c r="D869">
        <v>402989</v>
      </c>
      <c r="E869">
        <f t="shared" si="27"/>
        <v>402989</v>
      </c>
      <c r="F869" s="2">
        <v>1512060</v>
      </c>
      <c r="T869" s="4">
        <v>403684</v>
      </c>
    </row>
    <row r="870" spans="1:20" hidden="1" x14ac:dyDescent="0.3">
      <c r="A870">
        <v>1401606</v>
      </c>
      <c r="B870">
        <f>VLOOKUP(A870, escolas_info!D:D, 1, FALSE)</f>
        <v>1401606</v>
      </c>
      <c r="C870">
        <f t="shared" si="26"/>
        <v>1401606</v>
      </c>
      <c r="D870">
        <v>403003</v>
      </c>
      <c r="E870">
        <f t="shared" si="27"/>
        <v>403003</v>
      </c>
      <c r="F870" s="2">
        <v>113278</v>
      </c>
      <c r="T870" s="4">
        <v>403714</v>
      </c>
    </row>
    <row r="871" spans="1:20" x14ac:dyDescent="0.3">
      <c r="A871">
        <v>1402649</v>
      </c>
      <c r="B871" t="e">
        <f>VLOOKUP(A871, escolas_info!D:D, 1, FALSE)</f>
        <v>#N/A</v>
      </c>
      <c r="C871" t="e">
        <f t="shared" si="26"/>
        <v>#N/A</v>
      </c>
      <c r="D871">
        <v>403015</v>
      </c>
      <c r="E871">
        <f t="shared" si="27"/>
        <v>403015</v>
      </c>
      <c r="F871" s="2">
        <v>117431</v>
      </c>
      <c r="T871" s="4">
        <v>403738</v>
      </c>
    </row>
    <row r="872" spans="1:20" hidden="1" x14ac:dyDescent="0.3">
      <c r="A872">
        <v>1402827</v>
      </c>
      <c r="B872">
        <f>VLOOKUP(A872, escolas_info!D:D, 1, FALSE)</f>
        <v>1402827</v>
      </c>
      <c r="C872">
        <f t="shared" si="26"/>
        <v>1402827</v>
      </c>
      <c r="D872">
        <v>403088</v>
      </c>
      <c r="E872">
        <f t="shared" si="27"/>
        <v>403088</v>
      </c>
      <c r="F872" s="2">
        <v>1814142</v>
      </c>
      <c r="T872" s="4">
        <v>403817</v>
      </c>
    </row>
    <row r="873" spans="1:20" x14ac:dyDescent="0.3">
      <c r="A873">
        <v>1403002</v>
      </c>
      <c r="B873" t="e">
        <f>VLOOKUP(A873, escolas_info!D:D, 1, FALSE)</f>
        <v>#N/A</v>
      </c>
      <c r="C873" t="e">
        <f t="shared" si="26"/>
        <v>#N/A</v>
      </c>
      <c r="D873">
        <v>403258</v>
      </c>
      <c r="E873">
        <f t="shared" si="27"/>
        <v>403258</v>
      </c>
      <c r="F873" s="2">
        <v>1503888</v>
      </c>
      <c r="T873" s="5">
        <v>404196</v>
      </c>
    </row>
    <row r="874" spans="1:20" hidden="1" x14ac:dyDescent="0.3">
      <c r="A874">
        <v>1403646</v>
      </c>
      <c r="B874">
        <f>VLOOKUP(A874, escolas_info!D:D, 1, FALSE)</f>
        <v>1403646</v>
      </c>
      <c r="C874">
        <f t="shared" si="26"/>
        <v>1403646</v>
      </c>
      <c r="D874">
        <v>403271</v>
      </c>
      <c r="E874">
        <f t="shared" si="27"/>
        <v>403271</v>
      </c>
      <c r="F874" s="2">
        <v>1415949</v>
      </c>
      <c r="T874" s="5">
        <v>404202</v>
      </c>
    </row>
    <row r="875" spans="1:20" x14ac:dyDescent="0.3">
      <c r="A875">
        <v>1404002</v>
      </c>
      <c r="B875" t="e">
        <f>VLOOKUP(A875, escolas_info!D:D, 1, FALSE)</f>
        <v>#N/A</v>
      </c>
      <c r="C875" t="e">
        <f t="shared" si="26"/>
        <v>#N/A</v>
      </c>
      <c r="D875">
        <v>403362</v>
      </c>
      <c r="E875">
        <f t="shared" si="27"/>
        <v>403362</v>
      </c>
      <c r="F875" s="2">
        <v>1315042</v>
      </c>
      <c r="T875" s="4">
        <v>404214</v>
      </c>
    </row>
    <row r="876" spans="1:20" hidden="1" x14ac:dyDescent="0.3">
      <c r="A876">
        <v>1405396</v>
      </c>
      <c r="B876">
        <f>VLOOKUP(A876, escolas_info!D:D, 1, FALSE)</f>
        <v>1405396</v>
      </c>
      <c r="C876">
        <f t="shared" si="26"/>
        <v>1405396</v>
      </c>
      <c r="D876">
        <v>403398</v>
      </c>
      <c r="E876">
        <f t="shared" si="27"/>
        <v>403398</v>
      </c>
      <c r="F876" s="2">
        <v>1306934</v>
      </c>
      <c r="T876" s="4">
        <v>404238</v>
      </c>
    </row>
    <row r="877" spans="1:20" x14ac:dyDescent="0.3">
      <c r="A877">
        <v>1405484</v>
      </c>
      <c r="B877" t="e">
        <f>VLOOKUP(A877, escolas_info!D:D, 1, FALSE)</f>
        <v>#N/A</v>
      </c>
      <c r="C877" t="e">
        <f t="shared" si="26"/>
        <v>#N/A</v>
      </c>
      <c r="D877">
        <v>403453</v>
      </c>
      <c r="E877">
        <f t="shared" si="27"/>
        <v>403453</v>
      </c>
      <c r="F877" s="2">
        <v>1310955</v>
      </c>
      <c r="T877" s="4">
        <v>404240</v>
      </c>
    </row>
    <row r="878" spans="1:20" hidden="1" x14ac:dyDescent="0.3">
      <c r="A878">
        <v>1406809</v>
      </c>
      <c r="B878">
        <f>VLOOKUP(A878, escolas_info!D:D, 1, FALSE)</f>
        <v>1406809</v>
      </c>
      <c r="C878">
        <f t="shared" si="26"/>
        <v>1406809</v>
      </c>
      <c r="D878">
        <v>403477</v>
      </c>
      <c r="E878">
        <f t="shared" si="27"/>
        <v>403477</v>
      </c>
      <c r="F878" s="2">
        <v>1115822</v>
      </c>
      <c r="T878" s="4">
        <v>404251</v>
      </c>
    </row>
    <row r="879" spans="1:20" hidden="1" x14ac:dyDescent="0.3">
      <c r="A879">
        <v>1406964</v>
      </c>
      <c r="B879">
        <f>VLOOKUP(A879, escolas_info!D:D, 1, FALSE)</f>
        <v>1406964</v>
      </c>
      <c r="C879">
        <f t="shared" si="26"/>
        <v>1406964</v>
      </c>
      <c r="D879">
        <v>403556</v>
      </c>
      <c r="E879">
        <f t="shared" si="27"/>
        <v>403556</v>
      </c>
      <c r="F879" s="2">
        <v>1105612</v>
      </c>
      <c r="T879" s="5">
        <v>404445</v>
      </c>
    </row>
    <row r="880" spans="1:20" hidden="1" x14ac:dyDescent="0.3">
      <c r="A880">
        <v>1407450</v>
      </c>
      <c r="B880">
        <f>VLOOKUP(A880, escolas_info!D:D, 1, FALSE)</f>
        <v>1407450</v>
      </c>
      <c r="C880">
        <f t="shared" si="26"/>
        <v>1407450</v>
      </c>
      <c r="D880">
        <v>403570</v>
      </c>
      <c r="E880">
        <f t="shared" si="27"/>
        <v>403570</v>
      </c>
      <c r="F880" s="2">
        <v>1016975</v>
      </c>
      <c r="T880" s="4">
        <v>404573</v>
      </c>
    </row>
    <row r="881" spans="1:20" hidden="1" x14ac:dyDescent="0.3">
      <c r="A881">
        <v>1408875</v>
      </c>
      <c r="B881">
        <f>VLOOKUP(A881, escolas_info!D:D, 1, FALSE)</f>
        <v>1408875</v>
      </c>
      <c r="C881">
        <f t="shared" si="26"/>
        <v>1408875</v>
      </c>
      <c r="D881">
        <v>403581</v>
      </c>
      <c r="E881">
        <f t="shared" si="27"/>
        <v>403581</v>
      </c>
      <c r="F881" s="2">
        <v>1008861</v>
      </c>
      <c r="T881" s="4">
        <v>490141</v>
      </c>
    </row>
    <row r="882" spans="1:20" hidden="1" x14ac:dyDescent="0.3">
      <c r="A882">
        <v>1409238</v>
      </c>
      <c r="B882">
        <f>VLOOKUP(A882, escolas_info!D:D, 1, FALSE)</f>
        <v>1409238</v>
      </c>
      <c r="C882">
        <f t="shared" si="26"/>
        <v>1409238</v>
      </c>
      <c r="D882">
        <v>403593</v>
      </c>
      <c r="E882">
        <f t="shared" si="27"/>
        <v>403593</v>
      </c>
      <c r="F882" s="2">
        <v>1005666</v>
      </c>
      <c r="T882" s="4">
        <v>500021</v>
      </c>
    </row>
    <row r="883" spans="1:20" x14ac:dyDescent="0.3">
      <c r="A883">
        <v>1409574</v>
      </c>
      <c r="B883" t="e">
        <f>VLOOKUP(A883, escolas_info!D:D, 1, FALSE)</f>
        <v>#N/A</v>
      </c>
      <c r="C883" t="e">
        <f t="shared" si="26"/>
        <v>#N/A</v>
      </c>
      <c r="D883">
        <v>403600</v>
      </c>
      <c r="E883">
        <f t="shared" si="27"/>
        <v>403600</v>
      </c>
      <c r="F883" s="2">
        <v>1004191</v>
      </c>
      <c r="T883" s="4">
        <v>500161</v>
      </c>
    </row>
    <row r="884" spans="1:20" hidden="1" x14ac:dyDescent="0.3">
      <c r="A884">
        <v>1410171</v>
      </c>
      <c r="B884">
        <f>VLOOKUP(A884, escolas_info!D:D, 1, FALSE)</f>
        <v>1410171</v>
      </c>
      <c r="C884">
        <f t="shared" si="26"/>
        <v>1410171</v>
      </c>
      <c r="D884">
        <v>403660</v>
      </c>
      <c r="E884">
        <f t="shared" si="27"/>
        <v>403660</v>
      </c>
      <c r="F884" s="2">
        <v>502518</v>
      </c>
      <c r="T884" s="4">
        <v>500290</v>
      </c>
    </row>
    <row r="885" spans="1:20" x14ac:dyDescent="0.3">
      <c r="A885">
        <v>1410486</v>
      </c>
      <c r="B885" t="e">
        <f>VLOOKUP(A885, escolas_info!D:D, 1, FALSE)</f>
        <v>#N/A</v>
      </c>
      <c r="C885" t="e">
        <f t="shared" si="26"/>
        <v>#N/A</v>
      </c>
      <c r="D885">
        <v>403672</v>
      </c>
      <c r="E885">
        <f t="shared" si="27"/>
        <v>403672</v>
      </c>
      <c r="F885" s="2">
        <v>412497</v>
      </c>
      <c r="T885" s="4">
        <v>500367</v>
      </c>
    </row>
    <row r="886" spans="1:20" hidden="1" x14ac:dyDescent="0.3">
      <c r="A886">
        <v>1411566</v>
      </c>
      <c r="B886">
        <f>VLOOKUP(A886, escolas_info!D:D, 1, FALSE)</f>
        <v>1411566</v>
      </c>
      <c r="C886">
        <f t="shared" si="26"/>
        <v>1411566</v>
      </c>
      <c r="D886">
        <v>403684</v>
      </c>
      <c r="E886">
        <f t="shared" si="27"/>
        <v>403684</v>
      </c>
      <c r="F886" s="2">
        <v>408677</v>
      </c>
      <c r="T886" s="5">
        <v>500446</v>
      </c>
    </row>
    <row r="887" spans="1:20" hidden="1" x14ac:dyDescent="0.3">
      <c r="A887">
        <v>1412567</v>
      </c>
      <c r="B887">
        <f>VLOOKUP(A887, escolas_info!D:D, 1, FALSE)</f>
        <v>1412567</v>
      </c>
      <c r="C887">
        <f t="shared" si="26"/>
        <v>1412567</v>
      </c>
      <c r="D887">
        <v>403714</v>
      </c>
      <c r="E887">
        <f t="shared" si="27"/>
        <v>403714</v>
      </c>
      <c r="F887" s="2">
        <v>904816</v>
      </c>
      <c r="T887" s="4">
        <v>500460</v>
      </c>
    </row>
    <row r="888" spans="1:20" hidden="1" x14ac:dyDescent="0.3">
      <c r="A888">
        <v>1413450</v>
      </c>
      <c r="B888">
        <f>VLOOKUP(A888, escolas_info!D:D, 1, FALSE)</f>
        <v>1413450</v>
      </c>
      <c r="C888">
        <f t="shared" si="26"/>
        <v>1413450</v>
      </c>
      <c r="D888">
        <v>403738</v>
      </c>
      <c r="E888">
        <f t="shared" si="27"/>
        <v>403738</v>
      </c>
      <c r="F888" s="2">
        <v>406691</v>
      </c>
      <c r="T888" s="4">
        <v>500513</v>
      </c>
    </row>
    <row r="889" spans="1:20" hidden="1" x14ac:dyDescent="0.3">
      <c r="A889">
        <v>1414335</v>
      </c>
      <c r="B889">
        <f>VLOOKUP(A889, escolas_info!D:D, 1, FALSE)</f>
        <v>1414335</v>
      </c>
      <c r="C889">
        <f t="shared" si="26"/>
        <v>1414335</v>
      </c>
      <c r="D889">
        <v>403817</v>
      </c>
      <c r="E889">
        <f t="shared" si="27"/>
        <v>403817</v>
      </c>
      <c r="F889" s="2">
        <v>613159</v>
      </c>
      <c r="T889" s="4">
        <v>500562</v>
      </c>
    </row>
    <row r="890" spans="1:20" hidden="1" x14ac:dyDescent="0.3">
      <c r="A890">
        <v>1414553</v>
      </c>
      <c r="B890">
        <f>VLOOKUP(A890, escolas_info!D:D, 1, FALSE)</f>
        <v>1414553</v>
      </c>
      <c r="C890">
        <f t="shared" si="26"/>
        <v>1414553</v>
      </c>
      <c r="D890" s="2">
        <v>404196</v>
      </c>
      <c r="E890">
        <f t="shared" si="27"/>
        <v>404196</v>
      </c>
      <c r="F890" t="e">
        <v>#N/A</v>
      </c>
      <c r="T890" s="4">
        <v>500586</v>
      </c>
    </row>
    <row r="891" spans="1:20" hidden="1" x14ac:dyDescent="0.3">
      <c r="A891">
        <v>1415949</v>
      </c>
      <c r="B891">
        <f>VLOOKUP(A891, escolas_info!D:D, 1, FALSE)</f>
        <v>1415949</v>
      </c>
      <c r="C891">
        <f t="shared" si="26"/>
        <v>1415949</v>
      </c>
      <c r="D891" s="2">
        <v>404202</v>
      </c>
      <c r="E891">
        <f t="shared" si="27"/>
        <v>404202</v>
      </c>
      <c r="F891" t="e">
        <v>#N/A</v>
      </c>
      <c r="T891" s="4">
        <v>500604</v>
      </c>
    </row>
    <row r="892" spans="1:20" hidden="1" x14ac:dyDescent="0.3">
      <c r="A892">
        <v>1415969</v>
      </c>
      <c r="B892">
        <f>VLOOKUP(A892, escolas_info!D:D, 1, FALSE)</f>
        <v>1415969</v>
      </c>
      <c r="C892">
        <f t="shared" si="26"/>
        <v>1415969</v>
      </c>
      <c r="D892">
        <v>404214</v>
      </c>
      <c r="E892">
        <f t="shared" si="27"/>
        <v>404214</v>
      </c>
      <c r="F892" s="2">
        <v>1312640</v>
      </c>
      <c r="T892" s="4">
        <v>500811</v>
      </c>
    </row>
    <row r="893" spans="1:20" x14ac:dyDescent="0.3">
      <c r="A893">
        <v>1416075</v>
      </c>
      <c r="B893" t="e">
        <f>VLOOKUP(A893, escolas_info!D:D, 1, FALSE)</f>
        <v>#N/A</v>
      </c>
      <c r="C893" t="e">
        <f t="shared" si="26"/>
        <v>#N/A</v>
      </c>
      <c r="D893">
        <v>404238</v>
      </c>
      <c r="E893">
        <f t="shared" si="27"/>
        <v>404238</v>
      </c>
      <c r="F893" s="2">
        <v>1106458</v>
      </c>
      <c r="T893" s="4">
        <v>500859</v>
      </c>
    </row>
    <row r="894" spans="1:20" x14ac:dyDescent="0.3">
      <c r="A894">
        <v>1416351</v>
      </c>
      <c r="B894" t="e">
        <f>VLOOKUP(A894, escolas_info!D:D, 1, FALSE)</f>
        <v>#N/A</v>
      </c>
      <c r="C894" t="e">
        <f t="shared" si="26"/>
        <v>#N/A</v>
      </c>
      <c r="D894">
        <v>404240</v>
      </c>
      <c r="E894">
        <f t="shared" si="27"/>
        <v>404240</v>
      </c>
      <c r="F894" s="2">
        <v>1106389</v>
      </c>
      <c r="T894" s="5">
        <v>500872</v>
      </c>
    </row>
    <row r="895" spans="1:20" hidden="1" x14ac:dyDescent="0.3">
      <c r="A895">
        <v>1416552</v>
      </c>
      <c r="B895">
        <f>VLOOKUP(A895, escolas_info!D:D, 1, FALSE)</f>
        <v>1416552</v>
      </c>
      <c r="C895">
        <f t="shared" si="26"/>
        <v>1416552</v>
      </c>
      <c r="D895">
        <v>404251</v>
      </c>
      <c r="E895">
        <f t="shared" si="27"/>
        <v>404251</v>
      </c>
      <c r="F895" s="2">
        <v>303633</v>
      </c>
      <c r="T895" s="4">
        <v>500940</v>
      </c>
    </row>
    <row r="896" spans="1:20" hidden="1" x14ac:dyDescent="0.3">
      <c r="A896">
        <v>1416687</v>
      </c>
      <c r="B896">
        <f>VLOOKUP(A896, escolas_info!D:D, 1, FALSE)</f>
        <v>1416687</v>
      </c>
      <c r="C896">
        <f t="shared" si="26"/>
        <v>1416687</v>
      </c>
      <c r="D896" s="2">
        <v>404445</v>
      </c>
      <c r="E896">
        <f t="shared" si="27"/>
        <v>404445</v>
      </c>
      <c r="F896" t="e">
        <v>#N/A</v>
      </c>
      <c r="T896" s="5">
        <v>501049</v>
      </c>
    </row>
    <row r="897" spans="1:20" hidden="1" x14ac:dyDescent="0.3">
      <c r="A897">
        <v>1416762</v>
      </c>
      <c r="B897">
        <f>VLOOKUP(A897, escolas_info!D:D, 1, FALSE)</f>
        <v>1416762</v>
      </c>
      <c r="C897">
        <f t="shared" si="26"/>
        <v>1416762</v>
      </c>
      <c r="D897">
        <v>404573</v>
      </c>
      <c r="E897">
        <f t="shared" si="27"/>
        <v>404573</v>
      </c>
      <c r="F897" s="2">
        <v>1112383</v>
      </c>
      <c r="T897" s="4">
        <v>501062</v>
      </c>
    </row>
    <row r="898" spans="1:20" x14ac:dyDescent="0.3">
      <c r="A898">
        <v>1416829</v>
      </c>
      <c r="B898" t="e">
        <f>VLOOKUP(A898, escolas_info!D:D, 1, FALSE)</f>
        <v>#N/A</v>
      </c>
      <c r="C898" t="e">
        <f t="shared" si="26"/>
        <v>#N/A</v>
      </c>
      <c r="D898">
        <v>490141</v>
      </c>
      <c r="E898">
        <f t="shared" si="27"/>
        <v>490141</v>
      </c>
      <c r="F898" s="2">
        <v>1903658</v>
      </c>
      <c r="T898" s="4">
        <v>501190</v>
      </c>
    </row>
    <row r="899" spans="1:20" hidden="1" x14ac:dyDescent="0.3">
      <c r="A899">
        <v>1417797</v>
      </c>
      <c r="B899">
        <f>VLOOKUP(A899, escolas_info!D:D, 1, FALSE)</f>
        <v>1417797</v>
      </c>
      <c r="C899">
        <f t="shared" ref="C899:C962" si="28">VLOOKUP(A899,F:F,1,FALSE)</f>
        <v>1417797</v>
      </c>
      <c r="D899">
        <v>500021</v>
      </c>
      <c r="E899">
        <f t="shared" ref="E899:E962" si="29">VLOOKUP(D899,T:T,1,FALSE)</f>
        <v>500021</v>
      </c>
      <c r="F899" s="2">
        <v>102475</v>
      </c>
      <c r="T899" s="4">
        <v>501396</v>
      </c>
    </row>
    <row r="900" spans="1:20" hidden="1" x14ac:dyDescent="0.3">
      <c r="A900">
        <v>1418445</v>
      </c>
      <c r="B900">
        <f>VLOOKUP(A900, escolas_info!D:D, 1, FALSE)</f>
        <v>1418445</v>
      </c>
      <c r="C900">
        <f t="shared" si="28"/>
        <v>1418445</v>
      </c>
      <c r="D900">
        <v>500161</v>
      </c>
      <c r="E900">
        <f t="shared" si="29"/>
        <v>500161</v>
      </c>
      <c r="F900" s="2">
        <v>116520</v>
      </c>
      <c r="T900" s="5">
        <v>501475</v>
      </c>
    </row>
    <row r="901" spans="1:20" hidden="1" x14ac:dyDescent="0.3">
      <c r="A901">
        <v>1418940</v>
      </c>
      <c r="B901">
        <f>VLOOKUP(A901, escolas_info!D:D, 1, FALSE)</f>
        <v>1418940</v>
      </c>
      <c r="C901">
        <f t="shared" si="28"/>
        <v>1418940</v>
      </c>
      <c r="D901">
        <v>500290</v>
      </c>
      <c r="E901">
        <f t="shared" si="29"/>
        <v>500290</v>
      </c>
      <c r="F901" s="2">
        <v>105981</v>
      </c>
      <c r="T901" s="4">
        <v>501530</v>
      </c>
    </row>
    <row r="902" spans="1:20" x14ac:dyDescent="0.3">
      <c r="A902">
        <v>1418942</v>
      </c>
      <c r="B902" t="e">
        <f>VLOOKUP(A902, escolas_info!D:D, 1, FALSE)</f>
        <v>#N/A</v>
      </c>
      <c r="C902" t="e">
        <f t="shared" si="28"/>
        <v>#N/A</v>
      </c>
      <c r="D902">
        <v>500367</v>
      </c>
      <c r="E902">
        <f t="shared" si="29"/>
        <v>500367</v>
      </c>
      <c r="F902" s="2">
        <v>211889</v>
      </c>
      <c r="T902" s="4">
        <v>501542</v>
      </c>
    </row>
    <row r="903" spans="1:20" x14ac:dyDescent="0.3">
      <c r="A903">
        <v>1419229</v>
      </c>
      <c r="B903" t="e">
        <f>VLOOKUP(A903, escolas_info!D:D, 1, FALSE)</f>
        <v>#N/A</v>
      </c>
      <c r="C903" t="e">
        <f t="shared" si="28"/>
        <v>#N/A</v>
      </c>
      <c r="D903" s="2">
        <v>500446</v>
      </c>
      <c r="E903">
        <f t="shared" si="29"/>
        <v>500446</v>
      </c>
      <c r="F903" t="e">
        <v>#N/A</v>
      </c>
      <c r="T903" s="4">
        <v>501773</v>
      </c>
    </row>
    <row r="904" spans="1:20" hidden="1" x14ac:dyDescent="0.3">
      <c r="A904">
        <v>1419522</v>
      </c>
      <c r="B904">
        <f>VLOOKUP(A904, escolas_info!D:D, 1, FALSE)</f>
        <v>1419522</v>
      </c>
      <c r="C904">
        <f t="shared" si="28"/>
        <v>1419522</v>
      </c>
      <c r="D904">
        <v>500460</v>
      </c>
      <c r="E904">
        <f t="shared" si="29"/>
        <v>500460</v>
      </c>
      <c r="F904" s="2">
        <v>307210</v>
      </c>
      <c r="T904" s="4">
        <v>501852</v>
      </c>
    </row>
    <row r="905" spans="1:20" hidden="1" x14ac:dyDescent="0.3">
      <c r="A905">
        <v>1419654</v>
      </c>
      <c r="B905">
        <f>VLOOKUP(A905, escolas_info!D:D, 1, FALSE)</f>
        <v>1419654</v>
      </c>
      <c r="C905">
        <f t="shared" si="28"/>
        <v>1419654</v>
      </c>
      <c r="D905">
        <v>500513</v>
      </c>
      <c r="E905">
        <f t="shared" si="29"/>
        <v>500513</v>
      </c>
      <c r="F905" s="2">
        <v>303139</v>
      </c>
      <c r="T905" s="5">
        <v>501888</v>
      </c>
    </row>
    <row r="906" spans="1:20" hidden="1" x14ac:dyDescent="0.3">
      <c r="A906">
        <v>1420382</v>
      </c>
      <c r="B906">
        <f>VLOOKUP(A906, escolas_info!D:D, 1, FALSE)</f>
        <v>1420382</v>
      </c>
      <c r="C906">
        <f t="shared" si="28"/>
        <v>1420382</v>
      </c>
      <c r="D906">
        <v>500562</v>
      </c>
      <c r="E906">
        <f t="shared" si="29"/>
        <v>500562</v>
      </c>
      <c r="F906" s="2">
        <v>308937</v>
      </c>
      <c r="T906" s="4">
        <v>502121</v>
      </c>
    </row>
    <row r="907" spans="1:20" hidden="1" x14ac:dyDescent="0.3">
      <c r="A907">
        <v>1421117</v>
      </c>
      <c r="B907">
        <f>VLOOKUP(A907, escolas_info!D:D, 1, FALSE)</f>
        <v>1421117</v>
      </c>
      <c r="C907">
        <f t="shared" si="28"/>
        <v>1421117</v>
      </c>
      <c r="D907">
        <v>500586</v>
      </c>
      <c r="E907">
        <f t="shared" si="29"/>
        <v>500586</v>
      </c>
      <c r="F907" s="2">
        <v>303252</v>
      </c>
      <c r="T907" s="4">
        <v>502273</v>
      </c>
    </row>
    <row r="908" spans="1:20" hidden="1" x14ac:dyDescent="0.3">
      <c r="A908">
        <v>1421201</v>
      </c>
      <c r="B908">
        <f>VLOOKUP(A908, escolas_info!D:D, 1, FALSE)</f>
        <v>1421201</v>
      </c>
      <c r="C908">
        <f t="shared" si="28"/>
        <v>1421201</v>
      </c>
      <c r="D908">
        <v>500604</v>
      </c>
      <c r="E908">
        <f t="shared" si="29"/>
        <v>500604</v>
      </c>
      <c r="F908" s="2">
        <v>303517</v>
      </c>
      <c r="T908" s="4">
        <v>502340</v>
      </c>
    </row>
    <row r="909" spans="1:20" hidden="1" x14ac:dyDescent="0.3">
      <c r="A909">
        <v>1421400</v>
      </c>
      <c r="B909">
        <f>VLOOKUP(A909, escolas_info!D:D, 1, FALSE)</f>
        <v>1421400</v>
      </c>
      <c r="C909">
        <f t="shared" si="28"/>
        <v>1421400</v>
      </c>
      <c r="D909">
        <v>500811</v>
      </c>
      <c r="E909">
        <f t="shared" si="29"/>
        <v>500811</v>
      </c>
      <c r="F909" s="2">
        <v>603332</v>
      </c>
      <c r="T909" s="4">
        <v>502420</v>
      </c>
    </row>
    <row r="910" spans="1:20" hidden="1" x14ac:dyDescent="0.3">
      <c r="A910">
        <v>1421670</v>
      </c>
      <c r="B910">
        <f>VLOOKUP(A910, escolas_info!D:D, 1, FALSE)</f>
        <v>1421670</v>
      </c>
      <c r="C910">
        <f t="shared" si="28"/>
        <v>1421670</v>
      </c>
      <c r="D910">
        <v>500859</v>
      </c>
      <c r="E910">
        <f t="shared" si="29"/>
        <v>500859</v>
      </c>
      <c r="F910" s="2">
        <v>603065</v>
      </c>
      <c r="T910" s="4">
        <v>502558</v>
      </c>
    </row>
    <row r="911" spans="1:20" hidden="1" x14ac:dyDescent="0.3">
      <c r="A911">
        <v>1421722</v>
      </c>
      <c r="B911">
        <f>VLOOKUP(A911, escolas_info!D:D, 1, FALSE)</f>
        <v>1421722</v>
      </c>
      <c r="C911">
        <f t="shared" si="28"/>
        <v>1421722</v>
      </c>
      <c r="D911" s="2">
        <v>500872</v>
      </c>
      <c r="E911">
        <f t="shared" si="29"/>
        <v>500872</v>
      </c>
      <c r="F911" t="e">
        <v>#N/A</v>
      </c>
      <c r="T911" s="4">
        <v>502583</v>
      </c>
    </row>
    <row r="912" spans="1:20" hidden="1" x14ac:dyDescent="0.3">
      <c r="A912">
        <v>1421966</v>
      </c>
      <c r="B912">
        <f>VLOOKUP(A912, escolas_info!D:D, 1, FALSE)</f>
        <v>1421966</v>
      </c>
      <c r="C912">
        <f t="shared" si="28"/>
        <v>1421966</v>
      </c>
      <c r="D912">
        <v>500940</v>
      </c>
      <c r="E912">
        <f t="shared" si="29"/>
        <v>500940</v>
      </c>
      <c r="F912" s="2">
        <v>603954</v>
      </c>
      <c r="T912" s="4">
        <v>502832</v>
      </c>
    </row>
    <row r="913" spans="1:20" hidden="1" x14ac:dyDescent="0.3">
      <c r="A913">
        <v>1421978</v>
      </c>
      <c r="B913">
        <f>VLOOKUP(A913, escolas_info!D:D, 1, FALSE)</f>
        <v>1421978</v>
      </c>
      <c r="C913">
        <f t="shared" si="28"/>
        <v>1421978</v>
      </c>
      <c r="D913" s="2">
        <v>501049</v>
      </c>
      <c r="E913">
        <f t="shared" si="29"/>
        <v>501049</v>
      </c>
      <c r="F913" t="e">
        <v>#N/A</v>
      </c>
      <c r="T913" s="4">
        <v>502856</v>
      </c>
    </row>
    <row r="914" spans="1:20" x14ac:dyDescent="0.3">
      <c r="A914">
        <v>1501116</v>
      </c>
      <c r="B914">
        <f>VLOOKUP(A914, escolas_info!D:D, 1, FALSE)</f>
        <v>1501116</v>
      </c>
      <c r="C914" t="e">
        <f t="shared" si="28"/>
        <v>#N/A</v>
      </c>
      <c r="D914">
        <v>501062</v>
      </c>
      <c r="E914">
        <f t="shared" si="29"/>
        <v>501062</v>
      </c>
      <c r="F914" s="2">
        <v>805100</v>
      </c>
      <c r="T914" s="4">
        <v>502911</v>
      </c>
    </row>
    <row r="915" spans="1:20" hidden="1" x14ac:dyDescent="0.3">
      <c r="A915">
        <v>1501443</v>
      </c>
      <c r="B915">
        <f>VLOOKUP(A915, escolas_info!D:D, 1, FALSE)</f>
        <v>1501443</v>
      </c>
      <c r="C915">
        <f t="shared" si="28"/>
        <v>1501443</v>
      </c>
      <c r="D915">
        <v>501190</v>
      </c>
      <c r="E915">
        <f t="shared" si="29"/>
        <v>501190</v>
      </c>
      <c r="F915" s="2">
        <v>806059</v>
      </c>
      <c r="T915" s="4">
        <v>503162</v>
      </c>
    </row>
    <row r="916" spans="1:20" x14ac:dyDescent="0.3">
      <c r="A916">
        <v>1502186</v>
      </c>
      <c r="B916">
        <f>VLOOKUP(A916, escolas_info!D:D, 1, FALSE)</f>
        <v>1502186</v>
      </c>
      <c r="C916" t="e">
        <f t="shared" si="28"/>
        <v>#N/A</v>
      </c>
      <c r="D916">
        <v>501396</v>
      </c>
      <c r="E916">
        <f t="shared" si="29"/>
        <v>501396</v>
      </c>
      <c r="F916" s="2">
        <v>808038</v>
      </c>
      <c r="T916" s="4">
        <v>503228</v>
      </c>
    </row>
    <row r="917" spans="1:20" hidden="1" x14ac:dyDescent="0.3">
      <c r="A917">
        <v>1502779</v>
      </c>
      <c r="B917">
        <f>VLOOKUP(A917, escolas_info!D:D, 1, FALSE)</f>
        <v>1502779</v>
      </c>
      <c r="C917">
        <f t="shared" si="28"/>
        <v>1502779</v>
      </c>
      <c r="D917" s="2">
        <v>501475</v>
      </c>
      <c r="E917">
        <f t="shared" si="29"/>
        <v>501475</v>
      </c>
      <c r="F917" t="e">
        <v>#N/A</v>
      </c>
      <c r="T917" s="4">
        <v>503400</v>
      </c>
    </row>
    <row r="918" spans="1:20" x14ac:dyDescent="0.3">
      <c r="A918">
        <v>1503009</v>
      </c>
      <c r="B918" t="e">
        <f>VLOOKUP(A918, escolas_info!D:D, 1, FALSE)</f>
        <v>#N/A</v>
      </c>
      <c r="C918" t="e">
        <f t="shared" si="28"/>
        <v>#N/A</v>
      </c>
      <c r="D918">
        <v>501530</v>
      </c>
      <c r="E918">
        <f t="shared" si="29"/>
        <v>501530</v>
      </c>
      <c r="F918" s="2">
        <v>1009618</v>
      </c>
      <c r="T918" s="4">
        <v>503538</v>
      </c>
    </row>
    <row r="919" spans="1:20" hidden="1" x14ac:dyDescent="0.3">
      <c r="A919">
        <v>1503057</v>
      </c>
      <c r="B919">
        <f>VLOOKUP(A919, escolas_info!D:D, 1, FALSE)</f>
        <v>1503057</v>
      </c>
      <c r="C919">
        <f t="shared" si="28"/>
        <v>1503057</v>
      </c>
      <c r="D919">
        <v>501542</v>
      </c>
      <c r="E919">
        <f t="shared" si="29"/>
        <v>501542</v>
      </c>
      <c r="F919" s="2">
        <v>1009432</v>
      </c>
      <c r="T919" s="4">
        <v>503563</v>
      </c>
    </row>
    <row r="920" spans="1:20" hidden="1" x14ac:dyDescent="0.3">
      <c r="A920">
        <v>1503233</v>
      </c>
      <c r="B920">
        <f>VLOOKUP(A920, escolas_info!D:D, 1, FALSE)</f>
        <v>1503233</v>
      </c>
      <c r="C920">
        <f t="shared" si="28"/>
        <v>1503233</v>
      </c>
      <c r="D920">
        <v>501773</v>
      </c>
      <c r="E920">
        <f t="shared" si="29"/>
        <v>501773</v>
      </c>
      <c r="F920" s="2">
        <v>1114544</v>
      </c>
      <c r="T920" s="4">
        <v>503575</v>
      </c>
    </row>
    <row r="921" spans="1:20" hidden="1" x14ac:dyDescent="0.3">
      <c r="A921">
        <v>1503308</v>
      </c>
      <c r="B921">
        <f>VLOOKUP(A921, escolas_info!D:D, 1, FALSE)</f>
        <v>1503308</v>
      </c>
      <c r="C921">
        <f t="shared" si="28"/>
        <v>1503308</v>
      </c>
      <c r="D921">
        <v>501852</v>
      </c>
      <c r="E921">
        <f t="shared" si="29"/>
        <v>501852</v>
      </c>
      <c r="F921" s="2">
        <v>1105105</v>
      </c>
      <c r="T921" s="4">
        <v>503587</v>
      </c>
    </row>
    <row r="922" spans="1:20" hidden="1" x14ac:dyDescent="0.3">
      <c r="A922">
        <v>1503325</v>
      </c>
      <c r="B922">
        <f>VLOOKUP(A922, escolas_info!D:D, 1, FALSE)</f>
        <v>1503325</v>
      </c>
      <c r="C922">
        <f t="shared" si="28"/>
        <v>1503325</v>
      </c>
      <c r="D922" s="2">
        <v>501888</v>
      </c>
      <c r="E922">
        <f t="shared" si="29"/>
        <v>501888</v>
      </c>
      <c r="F922" t="e">
        <v>#N/A</v>
      </c>
      <c r="T922" s="4">
        <v>503599</v>
      </c>
    </row>
    <row r="923" spans="1:20" hidden="1" x14ac:dyDescent="0.3">
      <c r="A923">
        <v>1503427</v>
      </c>
      <c r="B923">
        <f>VLOOKUP(A923, escolas_info!D:D, 1, FALSE)</f>
        <v>1503427</v>
      </c>
      <c r="C923">
        <f t="shared" si="28"/>
        <v>1503427</v>
      </c>
      <c r="D923">
        <v>502121</v>
      </c>
      <c r="E923">
        <f t="shared" si="29"/>
        <v>502121</v>
      </c>
      <c r="F923" s="2">
        <v>1106288</v>
      </c>
      <c r="T923" s="4">
        <v>503708</v>
      </c>
    </row>
    <row r="924" spans="1:20" hidden="1" x14ac:dyDescent="0.3">
      <c r="A924">
        <v>1503436</v>
      </c>
      <c r="B924">
        <f>VLOOKUP(A924, escolas_info!D:D, 1, FALSE)</f>
        <v>1503436</v>
      </c>
      <c r="C924">
        <f t="shared" si="28"/>
        <v>1503436</v>
      </c>
      <c r="D924">
        <v>502273</v>
      </c>
      <c r="E924">
        <f t="shared" si="29"/>
        <v>502273</v>
      </c>
      <c r="F924" s="2">
        <v>1106900</v>
      </c>
      <c r="T924" s="4">
        <v>503769</v>
      </c>
    </row>
    <row r="925" spans="1:20" hidden="1" x14ac:dyDescent="0.3">
      <c r="A925">
        <v>1503524</v>
      </c>
      <c r="B925">
        <f>VLOOKUP(A925, escolas_info!D:D, 1, FALSE)</f>
        <v>1503524</v>
      </c>
      <c r="C925">
        <f t="shared" si="28"/>
        <v>1503524</v>
      </c>
      <c r="D925">
        <v>502340</v>
      </c>
      <c r="E925">
        <f t="shared" si="29"/>
        <v>502340</v>
      </c>
      <c r="F925" s="2">
        <v>1107809</v>
      </c>
      <c r="T925" s="4">
        <v>503885</v>
      </c>
    </row>
    <row r="926" spans="1:20" hidden="1" x14ac:dyDescent="0.3">
      <c r="A926">
        <v>1503581</v>
      </c>
      <c r="B926">
        <f>VLOOKUP(A926, escolas_info!D:D, 1, FALSE)</f>
        <v>1503581</v>
      </c>
      <c r="C926">
        <f t="shared" si="28"/>
        <v>1503581</v>
      </c>
      <c r="D926">
        <v>502420</v>
      </c>
      <c r="E926">
        <f t="shared" si="29"/>
        <v>502420</v>
      </c>
      <c r="F926" s="2">
        <v>1105005</v>
      </c>
      <c r="T926" s="4">
        <v>503897</v>
      </c>
    </row>
    <row r="927" spans="1:20" hidden="1" x14ac:dyDescent="0.3">
      <c r="A927">
        <v>1503632</v>
      </c>
      <c r="B927">
        <f>VLOOKUP(A927, escolas_info!D:D, 1, FALSE)</f>
        <v>1503632</v>
      </c>
      <c r="C927">
        <f t="shared" si="28"/>
        <v>1503632</v>
      </c>
      <c r="D927">
        <v>502558</v>
      </c>
      <c r="E927">
        <f t="shared" si="29"/>
        <v>502558</v>
      </c>
      <c r="F927" s="2">
        <v>1106570</v>
      </c>
      <c r="T927" s="4">
        <v>504026</v>
      </c>
    </row>
    <row r="928" spans="1:20" hidden="1" x14ac:dyDescent="0.3">
      <c r="A928">
        <v>1503636</v>
      </c>
      <c r="B928">
        <f>VLOOKUP(A928, escolas_info!D:D, 1, FALSE)</f>
        <v>1503636</v>
      </c>
      <c r="C928">
        <f t="shared" si="28"/>
        <v>1503636</v>
      </c>
      <c r="D928">
        <v>502583</v>
      </c>
      <c r="E928">
        <f t="shared" si="29"/>
        <v>502583</v>
      </c>
      <c r="F928" s="2">
        <v>1106576</v>
      </c>
      <c r="T928" s="4">
        <v>504221</v>
      </c>
    </row>
    <row r="929" spans="1:20" hidden="1" x14ac:dyDescent="0.3">
      <c r="A929">
        <v>1503751</v>
      </c>
      <c r="B929">
        <f>VLOOKUP(A929, escolas_info!D:D, 1, FALSE)</f>
        <v>1503751</v>
      </c>
      <c r="C929">
        <f t="shared" si="28"/>
        <v>1503751</v>
      </c>
      <c r="D929">
        <v>502832</v>
      </c>
      <c r="E929">
        <f t="shared" si="29"/>
        <v>502832</v>
      </c>
      <c r="F929" s="2">
        <v>1106111</v>
      </c>
      <c r="T929" s="4">
        <v>504336</v>
      </c>
    </row>
    <row r="930" spans="1:20" x14ac:dyDescent="0.3">
      <c r="A930">
        <v>1503760</v>
      </c>
      <c r="B930" t="e">
        <f>VLOOKUP(A930, escolas_info!D:D, 1, FALSE)</f>
        <v>#N/A</v>
      </c>
      <c r="C930" t="e">
        <f t="shared" si="28"/>
        <v>#N/A</v>
      </c>
      <c r="D930">
        <v>502856</v>
      </c>
      <c r="E930">
        <f t="shared" si="29"/>
        <v>502856</v>
      </c>
      <c r="F930" s="2">
        <v>1105116</v>
      </c>
      <c r="T930" s="4">
        <v>504580</v>
      </c>
    </row>
    <row r="931" spans="1:20" hidden="1" x14ac:dyDescent="0.3">
      <c r="A931">
        <v>1503763</v>
      </c>
      <c r="B931">
        <f>VLOOKUP(A931, escolas_info!D:D, 1, FALSE)</f>
        <v>1503763</v>
      </c>
      <c r="C931">
        <f t="shared" si="28"/>
        <v>1503763</v>
      </c>
      <c r="D931">
        <v>502911</v>
      </c>
      <c r="E931">
        <f t="shared" si="29"/>
        <v>502911</v>
      </c>
      <c r="F931" s="2">
        <v>1107198</v>
      </c>
      <c r="T931" s="4">
        <v>504592</v>
      </c>
    </row>
    <row r="932" spans="1:20" hidden="1" x14ac:dyDescent="0.3">
      <c r="A932">
        <v>1503825</v>
      </c>
      <c r="B932">
        <f>VLOOKUP(A932, escolas_info!D:D, 1, FALSE)</f>
        <v>1503825</v>
      </c>
      <c r="C932">
        <f t="shared" si="28"/>
        <v>1503825</v>
      </c>
      <c r="D932">
        <v>503162</v>
      </c>
      <c r="E932">
        <f t="shared" si="29"/>
        <v>503162</v>
      </c>
      <c r="F932" s="2">
        <v>1115817</v>
      </c>
      <c r="T932" s="4">
        <v>504828</v>
      </c>
    </row>
    <row r="933" spans="1:20" hidden="1" x14ac:dyDescent="0.3">
      <c r="A933">
        <v>1503869</v>
      </c>
      <c r="B933">
        <f>VLOOKUP(A933, escolas_info!D:D, 1, FALSE)</f>
        <v>1503869</v>
      </c>
      <c r="C933">
        <f t="shared" si="28"/>
        <v>1503869</v>
      </c>
      <c r="D933">
        <v>503228</v>
      </c>
      <c r="E933">
        <f t="shared" si="29"/>
        <v>503228</v>
      </c>
      <c r="F933" s="2">
        <v>1106275</v>
      </c>
      <c r="T933" s="4">
        <v>504877</v>
      </c>
    </row>
    <row r="934" spans="1:20" hidden="1" x14ac:dyDescent="0.3">
      <c r="A934">
        <v>1503888</v>
      </c>
      <c r="B934">
        <f>VLOOKUP(A934, escolas_info!D:D, 1, FALSE)</f>
        <v>1503888</v>
      </c>
      <c r="C934">
        <f t="shared" si="28"/>
        <v>1503888</v>
      </c>
      <c r="D934">
        <v>503257</v>
      </c>
      <c r="E934" t="e">
        <f t="shared" si="29"/>
        <v>#N/A</v>
      </c>
      <c r="F934" s="2">
        <v>503257</v>
      </c>
      <c r="T934" s="4">
        <v>505020</v>
      </c>
    </row>
    <row r="935" spans="1:20" hidden="1" x14ac:dyDescent="0.3">
      <c r="A935">
        <v>1504009</v>
      </c>
      <c r="B935">
        <f>VLOOKUP(A935, escolas_info!D:D, 1, FALSE)</f>
        <v>1504009</v>
      </c>
      <c r="C935">
        <f t="shared" si="28"/>
        <v>1504009</v>
      </c>
      <c r="D935">
        <v>503400</v>
      </c>
      <c r="E935">
        <f t="shared" si="29"/>
        <v>503400</v>
      </c>
      <c r="F935" s="2">
        <v>1105342</v>
      </c>
      <c r="T935" s="4">
        <v>505079</v>
      </c>
    </row>
    <row r="936" spans="1:20" hidden="1" x14ac:dyDescent="0.3">
      <c r="A936">
        <v>1504010</v>
      </c>
      <c r="B936">
        <f>VLOOKUP(A936, escolas_info!D:D, 1, FALSE)</f>
        <v>1504010</v>
      </c>
      <c r="C936">
        <f t="shared" si="28"/>
        <v>1504010</v>
      </c>
      <c r="D936">
        <v>503538</v>
      </c>
      <c r="E936">
        <f t="shared" si="29"/>
        <v>503538</v>
      </c>
      <c r="F936" s="2">
        <v>1106161</v>
      </c>
      <c r="T936" s="4">
        <v>505195</v>
      </c>
    </row>
    <row r="937" spans="1:20" hidden="1" x14ac:dyDescent="0.3">
      <c r="A937">
        <v>1504299</v>
      </c>
      <c r="B937">
        <f>VLOOKUP(A937, escolas_info!D:D, 1, FALSE)</f>
        <v>1504299</v>
      </c>
      <c r="C937">
        <f t="shared" si="28"/>
        <v>1504299</v>
      </c>
      <c r="D937">
        <v>503563</v>
      </c>
      <c r="E937">
        <f t="shared" si="29"/>
        <v>503563</v>
      </c>
      <c r="F937" s="2">
        <v>1111905</v>
      </c>
      <c r="T937" s="4">
        <v>505213</v>
      </c>
    </row>
    <row r="938" spans="1:20" x14ac:dyDescent="0.3">
      <c r="A938">
        <v>1504438</v>
      </c>
      <c r="B938" t="e">
        <f>VLOOKUP(A938, escolas_info!D:D, 1, FALSE)</f>
        <v>#N/A</v>
      </c>
      <c r="C938" t="e">
        <f t="shared" si="28"/>
        <v>#N/A</v>
      </c>
      <c r="D938">
        <v>503575</v>
      </c>
      <c r="E938">
        <f t="shared" si="29"/>
        <v>503575</v>
      </c>
      <c r="F938" s="2">
        <v>1106837</v>
      </c>
      <c r="T938" s="4">
        <v>505274</v>
      </c>
    </row>
    <row r="939" spans="1:20" hidden="1" x14ac:dyDescent="0.3">
      <c r="A939">
        <v>1504565</v>
      </c>
      <c r="B939">
        <f>VLOOKUP(A939, escolas_info!D:D, 1, FALSE)</f>
        <v>1504565</v>
      </c>
      <c r="C939">
        <f t="shared" si="28"/>
        <v>1504565</v>
      </c>
      <c r="D939">
        <v>503587</v>
      </c>
      <c r="E939">
        <f t="shared" si="29"/>
        <v>503587</v>
      </c>
      <c r="F939" s="2">
        <v>1106364</v>
      </c>
      <c r="T939" s="4">
        <v>505316</v>
      </c>
    </row>
    <row r="940" spans="1:20" hidden="1" x14ac:dyDescent="0.3">
      <c r="A940">
        <v>1504723</v>
      </c>
      <c r="B940">
        <f>VLOOKUP(A940, escolas_info!D:D, 1, FALSE)</f>
        <v>1504723</v>
      </c>
      <c r="C940">
        <f t="shared" si="28"/>
        <v>1504723</v>
      </c>
      <c r="D940">
        <v>503599</v>
      </c>
      <c r="E940">
        <f t="shared" si="29"/>
        <v>503599</v>
      </c>
      <c r="F940" s="2">
        <v>1105549</v>
      </c>
      <c r="T940" s="4">
        <v>505470</v>
      </c>
    </row>
    <row r="941" spans="1:20" hidden="1" x14ac:dyDescent="0.3">
      <c r="A941">
        <v>1504784</v>
      </c>
      <c r="B941">
        <f>VLOOKUP(A941, escolas_info!D:D, 1, FALSE)</f>
        <v>1504784</v>
      </c>
      <c r="C941">
        <f t="shared" si="28"/>
        <v>1504784</v>
      </c>
      <c r="D941">
        <v>503708</v>
      </c>
      <c r="E941">
        <f t="shared" si="29"/>
        <v>503708</v>
      </c>
      <c r="F941" s="2">
        <v>1106712</v>
      </c>
      <c r="T941" s="4">
        <v>505523</v>
      </c>
    </row>
    <row r="942" spans="1:20" x14ac:dyDescent="0.3">
      <c r="A942">
        <v>1504878</v>
      </c>
      <c r="B942" t="e">
        <f>VLOOKUP(A942, escolas_info!D:D, 1, FALSE)</f>
        <v>#N/A</v>
      </c>
      <c r="C942" t="e">
        <f t="shared" si="28"/>
        <v>#N/A</v>
      </c>
      <c r="D942">
        <v>503769</v>
      </c>
      <c r="E942">
        <f t="shared" si="29"/>
        <v>503769</v>
      </c>
      <c r="F942" s="2">
        <v>1106769</v>
      </c>
      <c r="T942" s="4">
        <v>505547</v>
      </c>
    </row>
    <row r="943" spans="1:20" hidden="1" x14ac:dyDescent="0.3">
      <c r="A943">
        <v>1504880</v>
      </c>
      <c r="B943">
        <f>VLOOKUP(A943, escolas_info!D:D, 1, FALSE)</f>
        <v>1504880</v>
      </c>
      <c r="C943">
        <f t="shared" si="28"/>
        <v>1504880</v>
      </c>
      <c r="D943">
        <v>503885</v>
      </c>
      <c r="E943">
        <f t="shared" si="29"/>
        <v>503885</v>
      </c>
      <c r="F943" s="2">
        <v>1106271</v>
      </c>
      <c r="T943" s="4">
        <v>505559</v>
      </c>
    </row>
    <row r="944" spans="1:20" x14ac:dyDescent="0.3">
      <c r="A944">
        <v>1505207</v>
      </c>
      <c r="B944" t="e">
        <f>VLOOKUP(A944, escolas_info!D:D, 1, FALSE)</f>
        <v>#N/A</v>
      </c>
      <c r="C944" t="e">
        <f t="shared" si="28"/>
        <v>#N/A</v>
      </c>
      <c r="D944">
        <v>503897</v>
      </c>
      <c r="E944">
        <f t="shared" si="29"/>
        <v>503897</v>
      </c>
      <c r="F944" s="2">
        <v>1106944</v>
      </c>
      <c r="T944" s="5">
        <v>505626</v>
      </c>
    </row>
    <row r="945" spans="1:20" hidden="1" x14ac:dyDescent="0.3">
      <c r="A945">
        <v>1506010</v>
      </c>
      <c r="B945">
        <f>VLOOKUP(A945, escolas_info!D:D, 1, FALSE)</f>
        <v>1506010</v>
      </c>
      <c r="C945">
        <f t="shared" si="28"/>
        <v>1506010</v>
      </c>
      <c r="D945">
        <v>504026</v>
      </c>
      <c r="E945">
        <f t="shared" si="29"/>
        <v>504026</v>
      </c>
      <c r="F945" s="2">
        <v>1106672</v>
      </c>
      <c r="T945" s="4">
        <v>505675</v>
      </c>
    </row>
    <row r="946" spans="1:20" hidden="1" x14ac:dyDescent="0.3">
      <c r="A946">
        <v>1506116</v>
      </c>
      <c r="B946">
        <f>VLOOKUP(A946, escolas_info!D:D, 1, FALSE)</f>
        <v>1506116</v>
      </c>
      <c r="C946">
        <f t="shared" si="28"/>
        <v>1506116</v>
      </c>
      <c r="D946">
        <v>504221</v>
      </c>
      <c r="E946">
        <f t="shared" si="29"/>
        <v>504221</v>
      </c>
      <c r="F946" s="2">
        <v>1106425</v>
      </c>
      <c r="T946" s="4">
        <v>505687</v>
      </c>
    </row>
    <row r="947" spans="1:20" hidden="1" x14ac:dyDescent="0.3">
      <c r="A947">
        <v>1506392</v>
      </c>
      <c r="B947">
        <f>VLOOKUP(A947, escolas_info!D:D, 1, FALSE)</f>
        <v>1506392</v>
      </c>
      <c r="C947">
        <f t="shared" si="28"/>
        <v>1506392</v>
      </c>
      <c r="D947">
        <v>504336</v>
      </c>
      <c r="E947">
        <f t="shared" si="29"/>
        <v>504336</v>
      </c>
      <c r="F947" s="2">
        <v>1106569</v>
      </c>
      <c r="T947" s="4">
        <v>505729</v>
      </c>
    </row>
    <row r="948" spans="1:20" hidden="1" x14ac:dyDescent="0.3">
      <c r="A948">
        <v>1506629</v>
      </c>
      <c r="B948">
        <f>VLOOKUP(A948, escolas_info!D:D, 1, FALSE)</f>
        <v>1506629</v>
      </c>
      <c r="C948">
        <f t="shared" si="28"/>
        <v>1506629</v>
      </c>
      <c r="D948">
        <v>504580</v>
      </c>
      <c r="E948">
        <f t="shared" si="29"/>
        <v>504580</v>
      </c>
      <c r="F948" s="2">
        <v>1106262</v>
      </c>
      <c r="T948" s="4">
        <v>505810</v>
      </c>
    </row>
    <row r="949" spans="1:20" hidden="1" x14ac:dyDescent="0.3">
      <c r="A949">
        <v>1506687</v>
      </c>
      <c r="B949">
        <f>VLOOKUP(A949, escolas_info!D:D, 1, FALSE)</f>
        <v>1506687</v>
      </c>
      <c r="C949">
        <f t="shared" si="28"/>
        <v>1506687</v>
      </c>
      <c r="D949">
        <v>504592</v>
      </c>
      <c r="E949">
        <f t="shared" si="29"/>
        <v>504592</v>
      </c>
      <c r="F949" s="2">
        <v>1111050</v>
      </c>
      <c r="T949" s="4">
        <v>505821</v>
      </c>
    </row>
    <row r="950" spans="1:20" x14ac:dyDescent="0.3">
      <c r="A950">
        <v>1506877</v>
      </c>
      <c r="B950" t="e">
        <f>VLOOKUP(A950, escolas_info!D:D, 1, FALSE)</f>
        <v>#N/A</v>
      </c>
      <c r="C950" t="e">
        <f t="shared" si="28"/>
        <v>#N/A</v>
      </c>
      <c r="D950">
        <v>504828</v>
      </c>
      <c r="E950">
        <f t="shared" si="29"/>
        <v>504828</v>
      </c>
      <c r="F950" s="2">
        <v>1106094</v>
      </c>
      <c r="T950" s="4">
        <v>505882</v>
      </c>
    </row>
    <row r="951" spans="1:20" x14ac:dyDescent="0.3">
      <c r="A951">
        <v>1507001</v>
      </c>
      <c r="B951" t="e">
        <f>VLOOKUP(A951, escolas_info!D:D, 1, FALSE)</f>
        <v>#N/A</v>
      </c>
      <c r="C951" t="e">
        <f t="shared" si="28"/>
        <v>#N/A</v>
      </c>
      <c r="D951">
        <v>504877</v>
      </c>
      <c r="E951">
        <f t="shared" si="29"/>
        <v>504877</v>
      </c>
      <c r="F951" s="2">
        <v>1105159</v>
      </c>
      <c r="T951" s="4">
        <v>505948</v>
      </c>
    </row>
    <row r="952" spans="1:20" hidden="1" x14ac:dyDescent="0.3">
      <c r="A952">
        <v>1507675</v>
      </c>
      <c r="B952">
        <f>VLOOKUP(A952, escolas_info!D:D, 1, FALSE)</f>
        <v>1507675</v>
      </c>
      <c r="C952">
        <f t="shared" si="28"/>
        <v>1507675</v>
      </c>
      <c r="D952">
        <v>505020</v>
      </c>
      <c r="E952">
        <f t="shared" si="29"/>
        <v>505020</v>
      </c>
      <c r="F952" s="2">
        <v>1105291</v>
      </c>
      <c r="T952" s="4">
        <v>505961</v>
      </c>
    </row>
    <row r="953" spans="1:20" hidden="1" x14ac:dyDescent="0.3">
      <c r="A953">
        <v>1507782</v>
      </c>
      <c r="B953">
        <f>VLOOKUP(A953, escolas_info!D:D, 1, FALSE)</f>
        <v>1507782</v>
      </c>
      <c r="C953">
        <f t="shared" si="28"/>
        <v>1507782</v>
      </c>
      <c r="D953">
        <v>505079</v>
      </c>
      <c r="E953">
        <f t="shared" si="29"/>
        <v>505079</v>
      </c>
      <c r="F953" s="2">
        <v>1106863</v>
      </c>
      <c r="T953" s="4">
        <v>505973</v>
      </c>
    </row>
    <row r="954" spans="1:20" x14ac:dyDescent="0.3">
      <c r="A954">
        <v>1507803</v>
      </c>
      <c r="B954" t="e">
        <f>VLOOKUP(A954, escolas_info!D:D, 1, FALSE)</f>
        <v>#N/A</v>
      </c>
      <c r="C954" t="e">
        <f t="shared" si="28"/>
        <v>#N/A</v>
      </c>
      <c r="D954">
        <v>505195</v>
      </c>
      <c r="E954">
        <f t="shared" si="29"/>
        <v>505195</v>
      </c>
      <c r="F954" s="2">
        <v>1106504</v>
      </c>
      <c r="T954" s="4">
        <v>506060</v>
      </c>
    </row>
    <row r="955" spans="1:20" x14ac:dyDescent="0.3">
      <c r="A955">
        <v>1507903</v>
      </c>
      <c r="B955" t="e">
        <f>VLOOKUP(A955, escolas_info!D:D, 1, FALSE)</f>
        <v>#N/A</v>
      </c>
      <c r="C955" t="e">
        <f t="shared" si="28"/>
        <v>#N/A</v>
      </c>
      <c r="D955">
        <v>505213</v>
      </c>
      <c r="E955">
        <f t="shared" si="29"/>
        <v>505213</v>
      </c>
      <c r="F955" s="2">
        <v>1107214</v>
      </c>
      <c r="T955" s="4">
        <v>506072</v>
      </c>
    </row>
    <row r="956" spans="1:20" hidden="1" x14ac:dyDescent="0.3">
      <c r="A956">
        <v>1508020</v>
      </c>
      <c r="B956">
        <f>VLOOKUP(A956, escolas_info!D:D, 1, FALSE)</f>
        <v>1508020</v>
      </c>
      <c r="C956">
        <f t="shared" si="28"/>
        <v>1508020</v>
      </c>
      <c r="D956">
        <v>505274</v>
      </c>
      <c r="E956">
        <f t="shared" si="29"/>
        <v>505274</v>
      </c>
      <c r="F956" s="2">
        <v>1106864</v>
      </c>
      <c r="T956" s="4">
        <v>506084</v>
      </c>
    </row>
    <row r="957" spans="1:20" hidden="1" x14ac:dyDescent="0.3">
      <c r="A957">
        <v>1508057</v>
      </c>
      <c r="B957">
        <f>VLOOKUP(A957, escolas_info!D:D, 1, FALSE)</f>
        <v>1508057</v>
      </c>
      <c r="C957">
        <f t="shared" si="28"/>
        <v>1508057</v>
      </c>
      <c r="D957">
        <v>505316</v>
      </c>
      <c r="E957">
        <f t="shared" si="29"/>
        <v>505316</v>
      </c>
      <c r="F957" s="2">
        <v>1207112</v>
      </c>
      <c r="T957" s="4">
        <v>506291</v>
      </c>
    </row>
    <row r="958" spans="1:20" x14ac:dyDescent="0.3">
      <c r="A958">
        <v>1508069</v>
      </c>
      <c r="B958" t="e">
        <f>VLOOKUP(A958, escolas_info!D:D, 1, FALSE)</f>
        <v>#N/A</v>
      </c>
      <c r="C958" t="e">
        <f t="shared" si="28"/>
        <v>#N/A</v>
      </c>
      <c r="D958">
        <v>505470</v>
      </c>
      <c r="E958">
        <f t="shared" si="29"/>
        <v>505470</v>
      </c>
      <c r="F958" s="2">
        <v>1305136</v>
      </c>
      <c r="T958" s="4">
        <v>506308</v>
      </c>
    </row>
    <row r="959" spans="1:20" hidden="1" x14ac:dyDescent="0.3">
      <c r="A959">
        <v>1508166</v>
      </c>
      <c r="B959">
        <f>VLOOKUP(A959, escolas_info!D:D, 1, FALSE)</f>
        <v>1508166</v>
      </c>
      <c r="C959">
        <f t="shared" si="28"/>
        <v>1508166</v>
      </c>
      <c r="D959">
        <v>505523</v>
      </c>
      <c r="E959">
        <f t="shared" si="29"/>
        <v>505523</v>
      </c>
      <c r="F959" s="2">
        <v>1317082</v>
      </c>
      <c r="T959" s="4">
        <v>506461</v>
      </c>
    </row>
    <row r="960" spans="1:20" hidden="1" x14ac:dyDescent="0.3">
      <c r="A960">
        <v>1508395</v>
      </c>
      <c r="B960">
        <f>VLOOKUP(A960, escolas_info!D:D, 1, FALSE)</f>
        <v>1508395</v>
      </c>
      <c r="C960">
        <f t="shared" si="28"/>
        <v>1508395</v>
      </c>
      <c r="D960">
        <v>505547</v>
      </c>
      <c r="E960">
        <f t="shared" si="29"/>
        <v>505547</v>
      </c>
      <c r="F960" s="2">
        <v>1304119</v>
      </c>
      <c r="T960" s="4">
        <v>506540</v>
      </c>
    </row>
    <row r="961" spans="1:20" x14ac:dyDescent="0.3">
      <c r="A961">
        <v>1508427</v>
      </c>
      <c r="B961" t="e">
        <f>VLOOKUP(A961, escolas_info!D:D, 1, FALSE)</f>
        <v>#N/A</v>
      </c>
      <c r="C961" t="e">
        <f t="shared" si="28"/>
        <v>#N/A</v>
      </c>
      <c r="D961">
        <v>505559</v>
      </c>
      <c r="E961">
        <f t="shared" si="29"/>
        <v>505559</v>
      </c>
      <c r="F961" s="2">
        <v>1305010</v>
      </c>
      <c r="T961" s="4">
        <v>506576</v>
      </c>
    </row>
    <row r="962" spans="1:20" hidden="1" x14ac:dyDescent="0.3">
      <c r="A962">
        <v>1509053</v>
      </c>
      <c r="B962">
        <f>VLOOKUP(A962, escolas_info!D:D, 1, FALSE)</f>
        <v>1509053</v>
      </c>
      <c r="C962">
        <f t="shared" si="28"/>
        <v>1509053</v>
      </c>
      <c r="D962" s="2">
        <v>505626</v>
      </c>
      <c r="E962">
        <f t="shared" si="29"/>
        <v>505626</v>
      </c>
      <c r="F962" t="e">
        <v>#N/A</v>
      </c>
      <c r="T962" s="4">
        <v>506655</v>
      </c>
    </row>
    <row r="963" spans="1:20" x14ac:dyDescent="0.3">
      <c r="A963">
        <v>1509558</v>
      </c>
      <c r="B963" t="e">
        <f>VLOOKUP(A963, escolas_info!D:D, 1, FALSE)</f>
        <v>#N/A</v>
      </c>
      <c r="C963" t="e">
        <f t="shared" ref="C963:C1026" si="30">VLOOKUP(A963,F:F,1,FALSE)</f>
        <v>#N/A</v>
      </c>
      <c r="D963">
        <v>505675</v>
      </c>
      <c r="E963">
        <f t="shared" ref="E963:E1026" si="31">VLOOKUP(D963,T:T,1,FALSE)</f>
        <v>505675</v>
      </c>
      <c r="F963" s="2">
        <v>1312412</v>
      </c>
      <c r="T963" s="4">
        <v>507246</v>
      </c>
    </row>
    <row r="964" spans="1:20" x14ac:dyDescent="0.3">
      <c r="A964">
        <v>1509628</v>
      </c>
      <c r="B964" t="e">
        <f>VLOOKUP(A964, escolas_info!D:D, 1, FALSE)</f>
        <v>#N/A</v>
      </c>
      <c r="C964" t="e">
        <f t="shared" si="30"/>
        <v>#N/A</v>
      </c>
      <c r="D964">
        <v>505687</v>
      </c>
      <c r="E964">
        <f t="shared" si="31"/>
        <v>505687</v>
      </c>
      <c r="F964" s="2">
        <v>1314540</v>
      </c>
      <c r="T964" s="4">
        <v>507465</v>
      </c>
    </row>
    <row r="965" spans="1:20" hidden="1" x14ac:dyDescent="0.3">
      <c r="A965">
        <v>1509985</v>
      </c>
      <c r="B965">
        <f>VLOOKUP(A965, escolas_info!D:D, 1, FALSE)</f>
        <v>1509985</v>
      </c>
      <c r="C965">
        <f t="shared" si="30"/>
        <v>1509985</v>
      </c>
      <c r="D965">
        <v>505729</v>
      </c>
      <c r="E965">
        <f t="shared" si="31"/>
        <v>505729</v>
      </c>
      <c r="F965" s="2">
        <v>1315877</v>
      </c>
      <c r="T965" s="4">
        <v>507570</v>
      </c>
    </row>
    <row r="966" spans="1:20" hidden="1" x14ac:dyDescent="0.3">
      <c r="A966">
        <v>1510009</v>
      </c>
      <c r="B966">
        <f>VLOOKUP(A966, escolas_info!D:D, 1, FALSE)</f>
        <v>1510009</v>
      </c>
      <c r="C966">
        <f t="shared" si="30"/>
        <v>1510009</v>
      </c>
      <c r="D966">
        <v>505810</v>
      </c>
      <c r="E966">
        <f t="shared" si="31"/>
        <v>505810</v>
      </c>
      <c r="F966" s="2">
        <v>1312156</v>
      </c>
      <c r="T966" s="4">
        <v>507702</v>
      </c>
    </row>
    <row r="967" spans="1:20" hidden="1" x14ac:dyDescent="0.3">
      <c r="A967">
        <v>1510499</v>
      </c>
      <c r="B967">
        <f>VLOOKUP(A967, escolas_info!D:D, 1, FALSE)</f>
        <v>1510499</v>
      </c>
      <c r="C967">
        <f t="shared" si="30"/>
        <v>1510499</v>
      </c>
      <c r="D967">
        <v>505821</v>
      </c>
      <c r="E967">
        <f t="shared" si="31"/>
        <v>505821</v>
      </c>
      <c r="F967" s="2">
        <v>1317332</v>
      </c>
      <c r="T967" s="4">
        <v>507751</v>
      </c>
    </row>
    <row r="968" spans="1:20" hidden="1" x14ac:dyDescent="0.3">
      <c r="A968">
        <v>1510770</v>
      </c>
      <c r="B968">
        <f>VLOOKUP(A968, escolas_info!D:D, 1, FALSE)</f>
        <v>1510770</v>
      </c>
      <c r="C968">
        <f t="shared" si="30"/>
        <v>1510770</v>
      </c>
      <c r="D968">
        <v>505882</v>
      </c>
      <c r="E968">
        <f t="shared" si="31"/>
        <v>505882</v>
      </c>
      <c r="F968" s="2">
        <v>1312899</v>
      </c>
      <c r="T968" s="4">
        <v>507829</v>
      </c>
    </row>
    <row r="969" spans="1:20" hidden="1" x14ac:dyDescent="0.3">
      <c r="A969">
        <v>1510775</v>
      </c>
      <c r="B969">
        <f>VLOOKUP(A969, escolas_info!D:D, 1, FALSE)</f>
        <v>1510775</v>
      </c>
      <c r="C969">
        <f t="shared" si="30"/>
        <v>1510775</v>
      </c>
      <c r="D969">
        <v>505948</v>
      </c>
      <c r="E969">
        <f t="shared" si="31"/>
        <v>505948</v>
      </c>
      <c r="F969" s="2">
        <v>1314257</v>
      </c>
      <c r="T969" s="4">
        <v>508202</v>
      </c>
    </row>
    <row r="970" spans="1:20" hidden="1" x14ac:dyDescent="0.3">
      <c r="A970">
        <v>1510784</v>
      </c>
      <c r="B970">
        <f>VLOOKUP(A970, escolas_info!D:D, 1, FALSE)</f>
        <v>1510784</v>
      </c>
      <c r="C970">
        <f t="shared" si="30"/>
        <v>1510784</v>
      </c>
      <c r="D970">
        <v>505961</v>
      </c>
      <c r="E970">
        <f t="shared" si="31"/>
        <v>505961</v>
      </c>
      <c r="F970" s="2">
        <v>1312165</v>
      </c>
      <c r="T970" s="5">
        <v>508536</v>
      </c>
    </row>
    <row r="971" spans="1:20" hidden="1" x14ac:dyDescent="0.3">
      <c r="A971">
        <v>1510791</v>
      </c>
      <c r="B971">
        <f>VLOOKUP(A971, escolas_info!D:D, 1, FALSE)</f>
        <v>1510791</v>
      </c>
      <c r="C971">
        <f t="shared" si="30"/>
        <v>1510791</v>
      </c>
      <c r="D971">
        <v>505973</v>
      </c>
      <c r="E971">
        <f t="shared" si="31"/>
        <v>505973</v>
      </c>
      <c r="F971" s="2">
        <v>1315574</v>
      </c>
      <c r="T971" s="4">
        <v>510350</v>
      </c>
    </row>
    <row r="972" spans="1:20" hidden="1" x14ac:dyDescent="0.3">
      <c r="A972">
        <v>1510811</v>
      </c>
      <c r="B972">
        <f>VLOOKUP(A972, escolas_info!D:D, 1, FALSE)</f>
        <v>1510811</v>
      </c>
      <c r="C972">
        <f t="shared" si="30"/>
        <v>1510811</v>
      </c>
      <c r="D972">
        <v>506060</v>
      </c>
      <c r="E972">
        <f t="shared" si="31"/>
        <v>506060</v>
      </c>
      <c r="F972" s="2">
        <v>1312528</v>
      </c>
      <c r="T972" s="4">
        <v>521553</v>
      </c>
    </row>
    <row r="973" spans="1:20" hidden="1" x14ac:dyDescent="0.3">
      <c r="A973">
        <v>1510845</v>
      </c>
      <c r="B973">
        <f>VLOOKUP(A973, escolas_info!D:D, 1, FALSE)</f>
        <v>1510845</v>
      </c>
      <c r="C973">
        <f t="shared" si="30"/>
        <v>1510845</v>
      </c>
      <c r="D973">
        <v>506072</v>
      </c>
      <c r="E973">
        <f t="shared" si="31"/>
        <v>506072</v>
      </c>
      <c r="F973" s="2">
        <v>1314414</v>
      </c>
      <c r="T973" s="4">
        <v>521942</v>
      </c>
    </row>
    <row r="974" spans="1:20" hidden="1" x14ac:dyDescent="0.3">
      <c r="A974">
        <v>1510907</v>
      </c>
      <c r="B974">
        <f>VLOOKUP(A974, escolas_info!D:D, 1, FALSE)</f>
        <v>1510907</v>
      </c>
      <c r="C974">
        <f t="shared" si="30"/>
        <v>1510907</v>
      </c>
      <c r="D974">
        <v>506084</v>
      </c>
      <c r="E974">
        <f t="shared" si="31"/>
        <v>506084</v>
      </c>
      <c r="F974" s="2">
        <v>1310973</v>
      </c>
      <c r="T974" s="4">
        <v>522120</v>
      </c>
    </row>
    <row r="975" spans="1:20" hidden="1" x14ac:dyDescent="0.3">
      <c r="A975">
        <v>1510944</v>
      </c>
      <c r="B975">
        <f>VLOOKUP(A975, escolas_info!D:D, 1, FALSE)</f>
        <v>1510944</v>
      </c>
      <c r="C975">
        <f t="shared" si="30"/>
        <v>1510944</v>
      </c>
      <c r="D975">
        <v>506291</v>
      </c>
      <c r="E975">
        <f t="shared" si="31"/>
        <v>506291</v>
      </c>
      <c r="F975" s="2">
        <v>1304792</v>
      </c>
      <c r="T975" s="5">
        <v>523367</v>
      </c>
    </row>
    <row r="976" spans="1:20" hidden="1" x14ac:dyDescent="0.3">
      <c r="A976">
        <v>1511640</v>
      </c>
      <c r="B976">
        <f>VLOOKUP(A976, escolas_info!D:D, 1, FALSE)</f>
        <v>1511640</v>
      </c>
      <c r="C976">
        <f t="shared" si="30"/>
        <v>1511640</v>
      </c>
      <c r="D976">
        <v>506308</v>
      </c>
      <c r="E976">
        <f t="shared" si="31"/>
        <v>506308</v>
      </c>
      <c r="F976" s="2">
        <v>1312990</v>
      </c>
      <c r="T976" s="4">
        <v>523379</v>
      </c>
    </row>
    <row r="977" spans="1:20" hidden="1" x14ac:dyDescent="0.3">
      <c r="A977">
        <v>1511820</v>
      </c>
      <c r="B977">
        <f>VLOOKUP(A977, escolas_info!D:D, 1, FALSE)</f>
        <v>1511820</v>
      </c>
      <c r="C977">
        <f t="shared" si="30"/>
        <v>1511820</v>
      </c>
      <c r="D977">
        <v>506461</v>
      </c>
      <c r="E977">
        <f t="shared" si="31"/>
        <v>506461</v>
      </c>
      <c r="F977" s="2">
        <v>1312798</v>
      </c>
      <c r="T977" s="4">
        <v>523586</v>
      </c>
    </row>
    <row r="978" spans="1:20" x14ac:dyDescent="0.3">
      <c r="A978">
        <v>1511856</v>
      </c>
      <c r="B978" t="e">
        <f>VLOOKUP(A978, escolas_info!D:D, 1, FALSE)</f>
        <v>#N/A</v>
      </c>
      <c r="C978" t="e">
        <f t="shared" si="30"/>
        <v>#N/A</v>
      </c>
      <c r="D978">
        <v>506540</v>
      </c>
      <c r="E978">
        <f t="shared" si="31"/>
        <v>506540</v>
      </c>
      <c r="F978" s="2">
        <v>1312477</v>
      </c>
      <c r="T978" s="5">
        <v>523653</v>
      </c>
    </row>
    <row r="979" spans="1:20" hidden="1" x14ac:dyDescent="0.3">
      <c r="A979">
        <v>1511966</v>
      </c>
      <c r="B979">
        <f>VLOOKUP(A979, escolas_info!D:D, 1, FALSE)</f>
        <v>1511966</v>
      </c>
      <c r="C979">
        <f t="shared" si="30"/>
        <v>1511966</v>
      </c>
      <c r="D979">
        <v>506576</v>
      </c>
      <c r="E979">
        <f t="shared" si="31"/>
        <v>506576</v>
      </c>
      <c r="F979" s="2">
        <v>1312398</v>
      </c>
      <c r="T979" s="4">
        <v>523677</v>
      </c>
    </row>
    <row r="980" spans="1:20" hidden="1" x14ac:dyDescent="0.3">
      <c r="A980">
        <v>1511988</v>
      </c>
      <c r="B980">
        <f>VLOOKUP(A980, escolas_info!D:D, 1, FALSE)</f>
        <v>1511988</v>
      </c>
      <c r="C980">
        <f t="shared" si="30"/>
        <v>1511988</v>
      </c>
      <c r="D980">
        <v>506655</v>
      </c>
      <c r="E980">
        <f t="shared" si="31"/>
        <v>506655</v>
      </c>
      <c r="F980" s="2">
        <v>1312419</v>
      </c>
      <c r="T980" s="4">
        <v>523707</v>
      </c>
    </row>
    <row r="981" spans="1:20" hidden="1" x14ac:dyDescent="0.3">
      <c r="A981">
        <v>1512060</v>
      </c>
      <c r="B981">
        <f>VLOOKUP(A981, escolas_info!D:D, 1, FALSE)</f>
        <v>1512060</v>
      </c>
      <c r="C981">
        <f t="shared" si="30"/>
        <v>1512060</v>
      </c>
      <c r="D981">
        <v>507246</v>
      </c>
      <c r="E981">
        <f t="shared" si="31"/>
        <v>507246</v>
      </c>
      <c r="F981" s="2">
        <v>1503325</v>
      </c>
      <c r="T981" s="4">
        <v>523963</v>
      </c>
    </row>
    <row r="982" spans="1:20" hidden="1" x14ac:dyDescent="0.3">
      <c r="A982">
        <v>1512114</v>
      </c>
      <c r="B982">
        <f>VLOOKUP(A982, escolas_info!D:D, 1, FALSE)</f>
        <v>1512114</v>
      </c>
      <c r="C982">
        <f t="shared" si="30"/>
        <v>1512114</v>
      </c>
      <c r="D982">
        <v>507465</v>
      </c>
      <c r="E982">
        <f t="shared" si="31"/>
        <v>507465</v>
      </c>
      <c r="F982" s="2">
        <v>1504009</v>
      </c>
      <c r="T982" s="4">
        <v>524013</v>
      </c>
    </row>
    <row r="983" spans="1:20" x14ac:dyDescent="0.3">
      <c r="A983">
        <v>1512122</v>
      </c>
      <c r="B983" t="e">
        <f>VLOOKUP(A983, escolas_info!D:D, 1, FALSE)</f>
        <v>#N/A</v>
      </c>
      <c r="C983" t="e">
        <f t="shared" si="30"/>
        <v>#N/A</v>
      </c>
      <c r="D983">
        <v>507570</v>
      </c>
      <c r="E983">
        <f t="shared" si="31"/>
        <v>507570</v>
      </c>
      <c r="F983" s="2">
        <v>1510775</v>
      </c>
      <c r="T983" s="4">
        <v>610306</v>
      </c>
    </row>
    <row r="984" spans="1:20" hidden="1" x14ac:dyDescent="0.3">
      <c r="A984">
        <v>1512202</v>
      </c>
      <c r="B984">
        <f>VLOOKUP(A984, escolas_info!D:D, 1, FALSE)</f>
        <v>1512202</v>
      </c>
      <c r="C984">
        <f t="shared" si="30"/>
        <v>1512202</v>
      </c>
      <c r="D984">
        <v>507702</v>
      </c>
      <c r="E984">
        <f t="shared" si="31"/>
        <v>507702</v>
      </c>
      <c r="F984" s="2">
        <v>1508020</v>
      </c>
      <c r="T984" s="5">
        <v>710022</v>
      </c>
    </row>
    <row r="985" spans="1:20" x14ac:dyDescent="0.3">
      <c r="A985">
        <v>1512238</v>
      </c>
      <c r="B985" t="e">
        <f>VLOOKUP(A985, escolas_info!D:D, 1, FALSE)</f>
        <v>#N/A</v>
      </c>
      <c r="C985" t="e">
        <f t="shared" si="30"/>
        <v>#N/A</v>
      </c>
      <c r="D985">
        <v>507751</v>
      </c>
      <c r="E985">
        <f t="shared" si="31"/>
        <v>507751</v>
      </c>
      <c r="F985" s="2">
        <v>1503308</v>
      </c>
      <c r="T985" s="5">
        <v>710025</v>
      </c>
    </row>
    <row r="986" spans="1:20" hidden="1" x14ac:dyDescent="0.3">
      <c r="A986">
        <v>1512304</v>
      </c>
      <c r="B986">
        <f>VLOOKUP(A986, escolas_info!D:D, 1, FALSE)</f>
        <v>1512304</v>
      </c>
      <c r="C986">
        <f t="shared" si="30"/>
        <v>1512304</v>
      </c>
      <c r="D986">
        <v>507829</v>
      </c>
      <c r="E986">
        <f t="shared" si="31"/>
        <v>507829</v>
      </c>
      <c r="F986" s="2">
        <v>1503751</v>
      </c>
      <c r="T986" s="5">
        <v>710039</v>
      </c>
    </row>
    <row r="987" spans="1:20" hidden="1" x14ac:dyDescent="0.3">
      <c r="A987">
        <v>1512623</v>
      </c>
      <c r="B987">
        <f>VLOOKUP(A987, escolas_info!D:D, 1, FALSE)</f>
        <v>1512623</v>
      </c>
      <c r="C987">
        <f t="shared" si="30"/>
        <v>1512623</v>
      </c>
      <c r="D987">
        <v>508202</v>
      </c>
      <c r="E987">
        <f t="shared" si="31"/>
        <v>508202</v>
      </c>
      <c r="F987" s="2">
        <v>1312146</v>
      </c>
      <c r="T987" s="5">
        <v>800196</v>
      </c>
    </row>
    <row r="988" spans="1:20" x14ac:dyDescent="0.3">
      <c r="A988">
        <v>1512785</v>
      </c>
      <c r="B988" t="e">
        <f>VLOOKUP(A988, escolas_info!D:D, 1, FALSE)</f>
        <v>#N/A</v>
      </c>
      <c r="C988" t="e">
        <f t="shared" si="30"/>
        <v>#N/A</v>
      </c>
      <c r="D988" s="2">
        <v>508536</v>
      </c>
      <c r="E988">
        <f t="shared" si="31"/>
        <v>508536</v>
      </c>
      <c r="F988" t="e">
        <v>#N/A</v>
      </c>
      <c r="T988" s="5">
        <v>800197</v>
      </c>
    </row>
    <row r="989" spans="1:20" hidden="1" x14ac:dyDescent="0.3">
      <c r="A989">
        <v>1512911</v>
      </c>
      <c r="B989">
        <f>VLOOKUP(A989, escolas_info!D:D, 1, FALSE)</f>
        <v>1512911</v>
      </c>
      <c r="C989">
        <f t="shared" si="30"/>
        <v>1512911</v>
      </c>
      <c r="D989">
        <v>510350</v>
      </c>
      <c r="E989">
        <f t="shared" si="31"/>
        <v>510350</v>
      </c>
      <c r="F989" s="2">
        <v>1301129</v>
      </c>
      <c r="T989" s="5">
        <v>800198</v>
      </c>
    </row>
    <row r="990" spans="1:20" hidden="1" x14ac:dyDescent="0.3">
      <c r="A990">
        <v>1513632</v>
      </c>
      <c r="B990">
        <f>VLOOKUP(A990, escolas_info!D:D, 1, FALSE)</f>
        <v>1513632</v>
      </c>
      <c r="C990">
        <f t="shared" si="30"/>
        <v>1513632</v>
      </c>
      <c r="D990">
        <v>521553</v>
      </c>
      <c r="E990">
        <f t="shared" si="31"/>
        <v>521553</v>
      </c>
      <c r="F990" s="2">
        <v>1317002</v>
      </c>
      <c r="T990" s="5">
        <v>800200</v>
      </c>
    </row>
    <row r="991" spans="1:20" hidden="1" x14ac:dyDescent="0.3">
      <c r="A991">
        <v>1601073</v>
      </c>
      <c r="B991">
        <f>VLOOKUP(A991, escolas_info!D:D, 1, FALSE)</f>
        <v>1601073</v>
      </c>
      <c r="C991">
        <f t="shared" si="30"/>
        <v>1601073</v>
      </c>
      <c r="D991">
        <v>521942</v>
      </c>
      <c r="E991">
        <f t="shared" si="31"/>
        <v>521942</v>
      </c>
      <c r="F991" s="2">
        <v>1115267</v>
      </c>
      <c r="T991" s="5">
        <v>800218</v>
      </c>
    </row>
    <row r="992" spans="1:20" hidden="1" x14ac:dyDescent="0.3">
      <c r="A992">
        <v>1601602</v>
      </c>
      <c r="B992">
        <f>VLOOKUP(A992, escolas_info!D:D, 1, FALSE)</f>
        <v>1601602</v>
      </c>
      <c r="C992">
        <f t="shared" si="30"/>
        <v>1601602</v>
      </c>
      <c r="D992">
        <v>522120</v>
      </c>
      <c r="E992">
        <f t="shared" si="31"/>
        <v>522120</v>
      </c>
      <c r="F992" s="2">
        <v>1106462</v>
      </c>
      <c r="T992" s="4">
        <v>800273</v>
      </c>
    </row>
    <row r="993" spans="1:20" hidden="1" x14ac:dyDescent="0.3">
      <c r="A993">
        <v>1602097</v>
      </c>
      <c r="B993">
        <f>VLOOKUP(A993, escolas_info!D:D, 1, FALSE)</f>
        <v>1602097</v>
      </c>
      <c r="C993">
        <f t="shared" si="30"/>
        <v>1602097</v>
      </c>
      <c r="D993" s="2">
        <v>523367</v>
      </c>
      <c r="E993">
        <f t="shared" si="31"/>
        <v>523367</v>
      </c>
      <c r="F993" t="e">
        <v>#N/A</v>
      </c>
      <c r="T993" s="5">
        <v>800281</v>
      </c>
    </row>
    <row r="994" spans="1:20" hidden="1" x14ac:dyDescent="0.3">
      <c r="A994">
        <v>1602522</v>
      </c>
      <c r="B994">
        <f>VLOOKUP(A994, escolas_info!D:D, 1, FALSE)</f>
        <v>1602522</v>
      </c>
      <c r="C994">
        <f t="shared" si="30"/>
        <v>1602522</v>
      </c>
      <c r="D994">
        <v>523379</v>
      </c>
      <c r="E994">
        <f t="shared" si="31"/>
        <v>523379</v>
      </c>
      <c r="F994" s="2">
        <v>1510811</v>
      </c>
      <c r="T994" s="4">
        <v>800282</v>
      </c>
    </row>
    <row r="995" spans="1:20" hidden="1" x14ac:dyDescent="0.3">
      <c r="A995">
        <v>1603190</v>
      </c>
      <c r="B995">
        <f>VLOOKUP(A995, escolas_info!D:D, 1, FALSE)</f>
        <v>1603190</v>
      </c>
      <c r="C995">
        <f t="shared" si="30"/>
        <v>1603190</v>
      </c>
      <c r="D995">
        <v>523458</v>
      </c>
      <c r="E995" t="e">
        <f t="shared" si="31"/>
        <v>#N/A</v>
      </c>
      <c r="F995" s="2">
        <v>107570</v>
      </c>
      <c r="T995" s="4">
        <v>800297</v>
      </c>
    </row>
    <row r="996" spans="1:20" x14ac:dyDescent="0.3">
      <c r="A996">
        <v>1604090</v>
      </c>
      <c r="B996" t="e">
        <f>VLOOKUP(A996, escolas_info!D:D, 1, FALSE)</f>
        <v>#N/A</v>
      </c>
      <c r="C996" t="e">
        <f t="shared" si="30"/>
        <v>#N/A</v>
      </c>
      <c r="D996">
        <v>523586</v>
      </c>
      <c r="E996">
        <f t="shared" si="31"/>
        <v>523586</v>
      </c>
      <c r="F996" s="2">
        <v>302706</v>
      </c>
      <c r="T996" s="4">
        <v>800317</v>
      </c>
    </row>
    <row r="997" spans="1:20" x14ac:dyDescent="0.3">
      <c r="A997">
        <v>1604916</v>
      </c>
      <c r="B997" t="e">
        <f>VLOOKUP(A997, escolas_info!D:D, 1, FALSE)</f>
        <v>#N/A</v>
      </c>
      <c r="C997" t="e">
        <f t="shared" si="30"/>
        <v>#N/A</v>
      </c>
      <c r="D997" s="2">
        <v>523653</v>
      </c>
      <c r="E997">
        <f t="shared" si="31"/>
        <v>523653</v>
      </c>
      <c r="F997" t="e">
        <v>#N/A</v>
      </c>
      <c r="T997" s="4">
        <v>800318</v>
      </c>
    </row>
    <row r="998" spans="1:20" hidden="1" x14ac:dyDescent="0.3">
      <c r="A998">
        <v>1604918</v>
      </c>
      <c r="B998">
        <f>VLOOKUP(A998, escolas_info!D:D, 1, FALSE)</f>
        <v>1604918</v>
      </c>
      <c r="C998">
        <f t="shared" si="30"/>
        <v>1604918</v>
      </c>
      <c r="D998">
        <v>523677</v>
      </c>
      <c r="E998">
        <f t="shared" si="31"/>
        <v>523677</v>
      </c>
      <c r="F998" s="2">
        <v>602263</v>
      </c>
      <c r="T998" s="5">
        <v>800319</v>
      </c>
    </row>
    <row r="999" spans="1:20" hidden="1" x14ac:dyDescent="0.3">
      <c r="A999">
        <v>1605387</v>
      </c>
      <c r="B999">
        <f>VLOOKUP(A999, escolas_info!D:D, 1, FALSE)</f>
        <v>1605387</v>
      </c>
      <c r="C999">
        <f t="shared" si="30"/>
        <v>1605387</v>
      </c>
      <c r="D999">
        <v>523707</v>
      </c>
      <c r="E999">
        <f t="shared" si="31"/>
        <v>523707</v>
      </c>
      <c r="F999" s="2">
        <v>603409</v>
      </c>
      <c r="T999" s="4">
        <v>800323</v>
      </c>
    </row>
    <row r="1000" spans="1:20" x14ac:dyDescent="0.3">
      <c r="A1000">
        <v>1606298</v>
      </c>
      <c r="B1000" t="e">
        <f>VLOOKUP(A1000, escolas_info!D:D, 1, FALSE)</f>
        <v>#N/A</v>
      </c>
      <c r="C1000" t="e">
        <f t="shared" si="30"/>
        <v>#N/A</v>
      </c>
      <c r="D1000">
        <v>523963</v>
      </c>
      <c r="E1000">
        <f t="shared" si="31"/>
        <v>523963</v>
      </c>
      <c r="F1000" s="2">
        <v>1312121</v>
      </c>
      <c r="T1000" s="4">
        <v>800324</v>
      </c>
    </row>
    <row r="1001" spans="1:20" hidden="1" x14ac:dyDescent="0.3">
      <c r="A1001">
        <v>1607040</v>
      </c>
      <c r="B1001">
        <f>VLOOKUP(A1001, escolas_info!D:D, 1, FALSE)</f>
        <v>1607040</v>
      </c>
      <c r="C1001">
        <f t="shared" si="30"/>
        <v>1607040</v>
      </c>
      <c r="D1001">
        <v>524013</v>
      </c>
      <c r="E1001">
        <f t="shared" si="31"/>
        <v>524013</v>
      </c>
      <c r="F1001" s="2">
        <v>1317009</v>
      </c>
      <c r="T1001" s="4">
        <v>800326</v>
      </c>
    </row>
    <row r="1002" spans="1:20" hidden="1" x14ac:dyDescent="0.3">
      <c r="A1002">
        <v>1607085</v>
      </c>
      <c r="B1002">
        <f>VLOOKUP(A1002, escolas_info!D:D, 1, FALSE)</f>
        <v>1607085</v>
      </c>
      <c r="C1002">
        <f t="shared" si="30"/>
        <v>1607085</v>
      </c>
      <c r="D1002">
        <v>610306</v>
      </c>
      <c r="E1002">
        <f t="shared" si="31"/>
        <v>610306</v>
      </c>
      <c r="F1002" s="2">
        <v>1106730</v>
      </c>
      <c r="T1002" s="4">
        <v>800327</v>
      </c>
    </row>
    <row r="1003" spans="1:20" hidden="1" x14ac:dyDescent="0.3">
      <c r="A1003">
        <v>1607471</v>
      </c>
      <c r="B1003">
        <f>VLOOKUP(A1003, escolas_info!D:D, 1, FALSE)</f>
        <v>1607471</v>
      </c>
      <c r="C1003">
        <f t="shared" si="30"/>
        <v>1607471</v>
      </c>
      <c r="D1003" s="2">
        <v>710022</v>
      </c>
      <c r="E1003">
        <f t="shared" si="31"/>
        <v>710022</v>
      </c>
      <c r="F1003" t="e">
        <v>#N/A</v>
      </c>
      <c r="T1003" s="4">
        <v>800331</v>
      </c>
    </row>
    <row r="1004" spans="1:20" hidden="1" x14ac:dyDescent="0.3">
      <c r="A1004">
        <v>1607788</v>
      </c>
      <c r="B1004">
        <f>VLOOKUP(A1004, escolas_info!D:D, 1, FALSE)</f>
        <v>1607788</v>
      </c>
      <c r="C1004">
        <f t="shared" si="30"/>
        <v>1607788</v>
      </c>
      <c r="D1004" s="2">
        <v>710025</v>
      </c>
      <c r="E1004">
        <f t="shared" si="31"/>
        <v>710025</v>
      </c>
      <c r="F1004" t="e">
        <v>#N/A</v>
      </c>
      <c r="T1004" s="4">
        <v>800338</v>
      </c>
    </row>
    <row r="1005" spans="1:20" hidden="1" x14ac:dyDescent="0.3">
      <c r="A1005">
        <v>1608480</v>
      </c>
      <c r="B1005">
        <f>VLOOKUP(A1005, escolas_info!D:D, 1, FALSE)</f>
        <v>1608480</v>
      </c>
      <c r="C1005">
        <f t="shared" si="30"/>
        <v>1608480</v>
      </c>
      <c r="D1005" s="2">
        <v>710039</v>
      </c>
      <c r="E1005">
        <f t="shared" si="31"/>
        <v>710039</v>
      </c>
      <c r="F1005" t="e">
        <v>#N/A</v>
      </c>
      <c r="T1005" s="4">
        <v>800339</v>
      </c>
    </row>
    <row r="1006" spans="1:20" hidden="1" x14ac:dyDescent="0.3">
      <c r="A1006">
        <v>1609085</v>
      </c>
      <c r="B1006">
        <f>VLOOKUP(A1006, escolas_info!D:D, 1, FALSE)</f>
        <v>1609085</v>
      </c>
      <c r="C1006">
        <f t="shared" si="30"/>
        <v>1609085</v>
      </c>
      <c r="D1006" s="2">
        <v>800196</v>
      </c>
      <c r="E1006">
        <f t="shared" si="31"/>
        <v>800196</v>
      </c>
      <c r="F1006" t="e">
        <v>#N/A</v>
      </c>
      <c r="T1006" s="4">
        <v>800344</v>
      </c>
    </row>
    <row r="1007" spans="1:20" hidden="1" x14ac:dyDescent="0.3">
      <c r="A1007">
        <v>1609086</v>
      </c>
      <c r="B1007">
        <f>VLOOKUP(A1007, escolas_info!D:D, 1, FALSE)</f>
        <v>1609086</v>
      </c>
      <c r="C1007">
        <f t="shared" si="30"/>
        <v>1609086</v>
      </c>
      <c r="D1007" s="2">
        <v>800197</v>
      </c>
      <c r="E1007">
        <f t="shared" si="31"/>
        <v>800197</v>
      </c>
      <c r="F1007" t="e">
        <v>#N/A</v>
      </c>
      <c r="T1007" s="4">
        <v>800347</v>
      </c>
    </row>
    <row r="1008" spans="1:20" hidden="1" x14ac:dyDescent="0.3">
      <c r="A1008">
        <v>1609118</v>
      </c>
      <c r="B1008">
        <f>VLOOKUP(A1008, escolas_info!D:D, 1, FALSE)</f>
        <v>1609118</v>
      </c>
      <c r="C1008">
        <f t="shared" si="30"/>
        <v>1609118</v>
      </c>
      <c r="D1008" s="2">
        <v>800198</v>
      </c>
      <c r="E1008">
        <f t="shared" si="31"/>
        <v>800198</v>
      </c>
      <c r="F1008" t="e">
        <v>#N/A</v>
      </c>
      <c r="T1008" s="4">
        <v>800353</v>
      </c>
    </row>
    <row r="1009" spans="1:20" hidden="1" x14ac:dyDescent="0.3">
      <c r="A1009">
        <v>1609141</v>
      </c>
      <c r="B1009">
        <f>VLOOKUP(A1009, escolas_info!D:D, 1, FALSE)</f>
        <v>1609141</v>
      </c>
      <c r="C1009">
        <f t="shared" si="30"/>
        <v>1609141</v>
      </c>
      <c r="D1009" s="2">
        <v>800200</v>
      </c>
      <c r="E1009">
        <f t="shared" si="31"/>
        <v>800200</v>
      </c>
      <c r="F1009" t="e">
        <v>#N/A</v>
      </c>
      <c r="T1009" s="4">
        <v>800354</v>
      </c>
    </row>
    <row r="1010" spans="1:20" hidden="1" x14ac:dyDescent="0.3">
      <c r="A1010">
        <v>1609401</v>
      </c>
      <c r="B1010">
        <f>VLOOKUP(A1010, escolas_info!D:D, 1, FALSE)</f>
        <v>1609401</v>
      </c>
      <c r="C1010">
        <f t="shared" si="30"/>
        <v>1609401</v>
      </c>
      <c r="D1010" s="2">
        <v>800218</v>
      </c>
      <c r="E1010">
        <f t="shared" si="31"/>
        <v>800218</v>
      </c>
      <c r="F1010" t="e">
        <v>#N/A</v>
      </c>
      <c r="T1010" s="4">
        <v>800355</v>
      </c>
    </row>
    <row r="1011" spans="1:20" hidden="1" x14ac:dyDescent="0.3">
      <c r="A1011">
        <v>1609598</v>
      </c>
      <c r="B1011">
        <f>VLOOKUP(A1011, escolas_info!D:D, 1, FALSE)</f>
        <v>1609598</v>
      </c>
      <c r="C1011">
        <f t="shared" si="30"/>
        <v>1609598</v>
      </c>
      <c r="D1011">
        <v>800273</v>
      </c>
      <c r="E1011">
        <f t="shared" si="31"/>
        <v>800273</v>
      </c>
      <c r="F1011" s="2">
        <v>1106344</v>
      </c>
      <c r="T1011" s="4">
        <v>800357</v>
      </c>
    </row>
    <row r="1012" spans="1:20" hidden="1" x14ac:dyDescent="0.3">
      <c r="A1012">
        <v>1609783</v>
      </c>
      <c r="B1012">
        <f>VLOOKUP(A1012, escolas_info!D:D, 1, FALSE)</f>
        <v>1609783</v>
      </c>
      <c r="C1012">
        <f t="shared" si="30"/>
        <v>1609783</v>
      </c>
      <c r="D1012" s="2">
        <v>800281</v>
      </c>
      <c r="E1012">
        <f t="shared" si="31"/>
        <v>800281</v>
      </c>
      <c r="F1012" t="e">
        <v>#N/A</v>
      </c>
      <c r="T1012" s="4">
        <v>800358</v>
      </c>
    </row>
    <row r="1013" spans="1:20" hidden="1" x14ac:dyDescent="0.3">
      <c r="A1013">
        <v>1609802</v>
      </c>
      <c r="B1013">
        <f>VLOOKUP(A1013, escolas_info!D:D, 1, FALSE)</f>
        <v>1609802</v>
      </c>
      <c r="C1013">
        <f t="shared" si="30"/>
        <v>1609802</v>
      </c>
      <c r="D1013">
        <v>800282</v>
      </c>
      <c r="E1013">
        <f t="shared" si="31"/>
        <v>800282</v>
      </c>
      <c r="F1013" s="2">
        <v>1421978</v>
      </c>
      <c r="T1013" s="4">
        <v>800362</v>
      </c>
    </row>
    <row r="1014" spans="1:20" hidden="1" x14ac:dyDescent="0.3">
      <c r="A1014">
        <v>1609846</v>
      </c>
      <c r="B1014">
        <f>VLOOKUP(A1014, escolas_info!D:D, 1, FALSE)</f>
        <v>1609846</v>
      </c>
      <c r="C1014">
        <f t="shared" si="30"/>
        <v>1609846</v>
      </c>
      <c r="D1014">
        <v>800297</v>
      </c>
      <c r="E1014">
        <f t="shared" si="31"/>
        <v>800297</v>
      </c>
      <c r="F1014" s="2">
        <v>1106272</v>
      </c>
      <c r="T1014" s="4">
        <v>800366</v>
      </c>
    </row>
    <row r="1015" spans="1:20" hidden="1" x14ac:dyDescent="0.3">
      <c r="A1015">
        <v>1609922</v>
      </c>
      <c r="B1015">
        <f>VLOOKUP(A1015, escolas_info!D:D, 1, FALSE)</f>
        <v>1609922</v>
      </c>
      <c r="C1015">
        <f t="shared" si="30"/>
        <v>1609922</v>
      </c>
      <c r="D1015">
        <v>800317</v>
      </c>
      <c r="E1015">
        <f t="shared" si="31"/>
        <v>800317</v>
      </c>
      <c r="F1015" s="2">
        <v>1015672</v>
      </c>
      <c r="T1015" s="4">
        <v>800369</v>
      </c>
    </row>
    <row r="1016" spans="1:20" hidden="1" x14ac:dyDescent="0.3">
      <c r="A1016">
        <v>1610981</v>
      </c>
      <c r="B1016">
        <f>VLOOKUP(A1016, escolas_info!D:D, 1, FALSE)</f>
        <v>1610981</v>
      </c>
      <c r="C1016">
        <f t="shared" si="30"/>
        <v>1610981</v>
      </c>
      <c r="D1016">
        <v>800318</v>
      </c>
      <c r="E1016">
        <f t="shared" si="31"/>
        <v>800318</v>
      </c>
      <c r="F1016" s="2">
        <v>302294</v>
      </c>
      <c r="T1016" s="4">
        <v>800376</v>
      </c>
    </row>
    <row r="1017" spans="1:20" hidden="1" x14ac:dyDescent="0.3">
      <c r="A1017">
        <v>1701063</v>
      </c>
      <c r="B1017">
        <f>VLOOKUP(A1017, escolas_info!D:D, 1, FALSE)</f>
        <v>1701063</v>
      </c>
      <c r="C1017">
        <f t="shared" si="30"/>
        <v>1701063</v>
      </c>
      <c r="D1017" s="2">
        <v>800319</v>
      </c>
      <c r="E1017">
        <f t="shared" si="31"/>
        <v>800319</v>
      </c>
      <c r="F1017" t="e">
        <v>#N/A</v>
      </c>
      <c r="T1017" s="4">
        <v>800379</v>
      </c>
    </row>
    <row r="1018" spans="1:20" hidden="1" x14ac:dyDescent="0.3">
      <c r="A1018">
        <v>1701770</v>
      </c>
      <c r="B1018">
        <f>VLOOKUP(A1018, escolas_info!D:D, 1, FALSE)</f>
        <v>1701770</v>
      </c>
      <c r="C1018">
        <f t="shared" si="30"/>
        <v>1701770</v>
      </c>
      <c r="D1018">
        <v>800323</v>
      </c>
      <c r="E1018">
        <f t="shared" si="31"/>
        <v>800323</v>
      </c>
      <c r="F1018" s="2">
        <v>1111724</v>
      </c>
      <c r="T1018" s="4">
        <v>800382</v>
      </c>
    </row>
    <row r="1019" spans="1:20" hidden="1" x14ac:dyDescent="0.3">
      <c r="A1019">
        <v>1702965</v>
      </c>
      <c r="B1019">
        <f>VLOOKUP(A1019, escolas_info!D:D, 1, FALSE)</f>
        <v>1702965</v>
      </c>
      <c r="C1019">
        <f t="shared" si="30"/>
        <v>1702965</v>
      </c>
      <c r="D1019">
        <v>800324</v>
      </c>
      <c r="E1019">
        <f t="shared" si="31"/>
        <v>800324</v>
      </c>
      <c r="F1019" s="2">
        <v>1823487</v>
      </c>
      <c r="T1019" s="4">
        <v>800387</v>
      </c>
    </row>
    <row r="1020" spans="1:20" hidden="1" x14ac:dyDescent="0.3">
      <c r="A1020">
        <v>1703072</v>
      </c>
      <c r="B1020">
        <f>VLOOKUP(A1020, escolas_info!D:D, 1, FALSE)</f>
        <v>1703072</v>
      </c>
      <c r="C1020">
        <f t="shared" si="30"/>
        <v>1703072</v>
      </c>
      <c r="D1020">
        <v>800326</v>
      </c>
      <c r="E1020">
        <f t="shared" si="31"/>
        <v>800326</v>
      </c>
      <c r="F1020" s="2">
        <v>1111541</v>
      </c>
      <c r="T1020" s="4">
        <v>800388</v>
      </c>
    </row>
    <row r="1021" spans="1:20" hidden="1" x14ac:dyDescent="0.3">
      <c r="A1021">
        <v>1703324</v>
      </c>
      <c r="B1021">
        <f>VLOOKUP(A1021, escolas_info!D:D, 1, FALSE)</f>
        <v>1703324</v>
      </c>
      <c r="C1021">
        <f t="shared" si="30"/>
        <v>1703324</v>
      </c>
      <c r="D1021">
        <v>800327</v>
      </c>
      <c r="E1021">
        <f t="shared" si="31"/>
        <v>800327</v>
      </c>
      <c r="F1021" s="2">
        <v>1106606</v>
      </c>
      <c r="T1021" s="4">
        <v>800389</v>
      </c>
    </row>
    <row r="1022" spans="1:20" x14ac:dyDescent="0.3">
      <c r="A1022">
        <v>1703390</v>
      </c>
      <c r="B1022" t="e">
        <f>VLOOKUP(A1022, escolas_info!D:D, 1, FALSE)</f>
        <v>#N/A</v>
      </c>
      <c r="C1022" t="e">
        <f t="shared" si="30"/>
        <v>#N/A</v>
      </c>
      <c r="D1022">
        <v>800331</v>
      </c>
      <c r="E1022">
        <f t="shared" si="31"/>
        <v>800331</v>
      </c>
      <c r="F1022" s="2">
        <v>1106482</v>
      </c>
      <c r="T1022" s="4">
        <v>800393</v>
      </c>
    </row>
    <row r="1023" spans="1:20" x14ac:dyDescent="0.3">
      <c r="A1023">
        <v>1703615</v>
      </c>
      <c r="B1023" t="e">
        <f>VLOOKUP(A1023, escolas_info!D:D, 1, FALSE)</f>
        <v>#N/A</v>
      </c>
      <c r="C1023" t="e">
        <f t="shared" si="30"/>
        <v>#N/A</v>
      </c>
      <c r="D1023">
        <v>800338</v>
      </c>
      <c r="E1023">
        <f t="shared" si="31"/>
        <v>800338</v>
      </c>
      <c r="F1023" s="2">
        <v>810790</v>
      </c>
      <c r="T1023" s="4">
        <v>800394</v>
      </c>
    </row>
    <row r="1024" spans="1:20" hidden="1" x14ac:dyDescent="0.3">
      <c r="A1024">
        <v>1704848</v>
      </c>
      <c r="B1024">
        <f>VLOOKUP(A1024, escolas_info!D:D, 1, FALSE)</f>
        <v>1704848</v>
      </c>
      <c r="C1024">
        <f t="shared" si="30"/>
        <v>1704848</v>
      </c>
      <c r="D1024">
        <v>800339</v>
      </c>
      <c r="E1024">
        <f t="shared" si="31"/>
        <v>800339</v>
      </c>
      <c r="F1024" s="2">
        <v>603341</v>
      </c>
      <c r="T1024" s="4">
        <v>800411</v>
      </c>
    </row>
    <row r="1025" spans="1:20" hidden="1" x14ac:dyDescent="0.3">
      <c r="A1025">
        <v>1705801</v>
      </c>
      <c r="B1025">
        <f>VLOOKUP(A1025, escolas_info!D:D, 1, FALSE)</f>
        <v>1705801</v>
      </c>
      <c r="C1025">
        <f t="shared" si="30"/>
        <v>1705801</v>
      </c>
      <c r="D1025">
        <v>800344</v>
      </c>
      <c r="E1025">
        <f t="shared" si="31"/>
        <v>800344</v>
      </c>
      <c r="F1025" s="2">
        <v>1312111</v>
      </c>
      <c r="T1025" s="4">
        <v>800422</v>
      </c>
    </row>
    <row r="1026" spans="1:20" hidden="1" x14ac:dyDescent="0.3">
      <c r="A1026">
        <v>1706541</v>
      </c>
      <c r="B1026">
        <f>VLOOKUP(A1026, escolas_info!D:D, 1, FALSE)</f>
        <v>1706541</v>
      </c>
      <c r="C1026">
        <f t="shared" si="30"/>
        <v>1706541</v>
      </c>
      <c r="D1026">
        <v>800347</v>
      </c>
      <c r="E1026">
        <f t="shared" si="31"/>
        <v>800347</v>
      </c>
      <c r="F1026" s="2">
        <v>1317929</v>
      </c>
      <c r="T1026" s="4">
        <v>800423</v>
      </c>
    </row>
    <row r="1027" spans="1:20" hidden="1" x14ac:dyDescent="0.3">
      <c r="A1027">
        <v>1706742</v>
      </c>
      <c r="B1027">
        <f>VLOOKUP(A1027, escolas_info!D:D, 1, FALSE)</f>
        <v>1706742</v>
      </c>
      <c r="C1027">
        <f t="shared" ref="C1027:C1090" si="32">VLOOKUP(A1027,F:F,1,FALSE)</f>
        <v>1706742</v>
      </c>
      <c r="D1027">
        <v>800353</v>
      </c>
      <c r="E1027">
        <f t="shared" ref="E1027:E1090" si="33">VLOOKUP(D1027,T:T,1,FALSE)</f>
        <v>800353</v>
      </c>
      <c r="F1027" s="2">
        <v>1312033</v>
      </c>
      <c r="T1027" s="4">
        <v>800428</v>
      </c>
    </row>
    <row r="1028" spans="1:20" hidden="1" x14ac:dyDescent="0.3">
      <c r="A1028">
        <v>1707142</v>
      </c>
      <c r="B1028">
        <f>VLOOKUP(A1028, escolas_info!D:D, 1, FALSE)</f>
        <v>1707142</v>
      </c>
      <c r="C1028">
        <f t="shared" si="32"/>
        <v>1707142</v>
      </c>
      <c r="D1028">
        <v>800354</v>
      </c>
      <c r="E1028">
        <f t="shared" si="33"/>
        <v>800354</v>
      </c>
      <c r="F1028" s="2">
        <v>105730</v>
      </c>
      <c r="T1028" s="4">
        <v>800429</v>
      </c>
    </row>
    <row r="1029" spans="1:20" hidden="1" x14ac:dyDescent="0.3">
      <c r="A1029">
        <v>1708522</v>
      </c>
      <c r="B1029">
        <f>VLOOKUP(A1029, escolas_info!D:D, 1, FALSE)</f>
        <v>1708522</v>
      </c>
      <c r="C1029">
        <f t="shared" si="32"/>
        <v>1708522</v>
      </c>
      <c r="D1029">
        <v>800355</v>
      </c>
      <c r="E1029">
        <f t="shared" si="33"/>
        <v>800355</v>
      </c>
      <c r="F1029" s="2">
        <v>1009234</v>
      </c>
      <c r="T1029" s="4">
        <v>800434</v>
      </c>
    </row>
    <row r="1030" spans="1:20" hidden="1" x14ac:dyDescent="0.3">
      <c r="A1030">
        <v>1709092</v>
      </c>
      <c r="B1030">
        <f>VLOOKUP(A1030, escolas_info!D:D, 1, FALSE)</f>
        <v>1709092</v>
      </c>
      <c r="C1030">
        <f t="shared" si="32"/>
        <v>1709092</v>
      </c>
      <c r="D1030">
        <v>800357</v>
      </c>
      <c r="E1030">
        <f t="shared" si="33"/>
        <v>800357</v>
      </c>
      <c r="F1030" s="2">
        <v>118500</v>
      </c>
      <c r="T1030" s="4">
        <v>800435</v>
      </c>
    </row>
    <row r="1031" spans="1:20" hidden="1" x14ac:dyDescent="0.3">
      <c r="A1031">
        <v>1709707</v>
      </c>
      <c r="B1031">
        <f>VLOOKUP(A1031, escolas_info!D:D, 1, FALSE)</f>
        <v>1709707</v>
      </c>
      <c r="C1031">
        <f t="shared" si="32"/>
        <v>1709707</v>
      </c>
      <c r="D1031">
        <v>800358</v>
      </c>
      <c r="E1031">
        <f t="shared" si="33"/>
        <v>800358</v>
      </c>
      <c r="F1031" s="2">
        <v>1009346</v>
      </c>
      <c r="T1031" s="4">
        <v>800436</v>
      </c>
    </row>
    <row r="1032" spans="1:20" hidden="1" x14ac:dyDescent="0.3">
      <c r="A1032">
        <v>1710636</v>
      </c>
      <c r="B1032">
        <f>VLOOKUP(A1032, escolas_info!D:D, 1, FALSE)</f>
        <v>1710636</v>
      </c>
      <c r="C1032">
        <f t="shared" si="32"/>
        <v>1710636</v>
      </c>
      <c r="D1032">
        <v>800362</v>
      </c>
      <c r="E1032">
        <f t="shared" si="33"/>
        <v>800362</v>
      </c>
      <c r="F1032" s="2">
        <v>1308847</v>
      </c>
      <c r="T1032" s="5">
        <v>800439</v>
      </c>
    </row>
    <row r="1033" spans="1:20" hidden="1" x14ac:dyDescent="0.3">
      <c r="A1033">
        <v>1711226</v>
      </c>
      <c r="B1033">
        <f>VLOOKUP(A1033, escolas_info!D:D, 1, FALSE)</f>
        <v>1711226</v>
      </c>
      <c r="C1033">
        <f t="shared" si="32"/>
        <v>1711226</v>
      </c>
      <c r="D1033">
        <v>800366</v>
      </c>
      <c r="E1033">
        <f t="shared" si="33"/>
        <v>800366</v>
      </c>
      <c r="F1033" s="2">
        <v>1106786</v>
      </c>
      <c r="T1033" s="4">
        <v>800453</v>
      </c>
    </row>
    <row r="1034" spans="1:20" hidden="1" x14ac:dyDescent="0.3">
      <c r="A1034">
        <v>1712854</v>
      </c>
      <c r="B1034">
        <f>VLOOKUP(A1034, escolas_info!D:D, 1, FALSE)</f>
        <v>1712854</v>
      </c>
      <c r="C1034">
        <f t="shared" si="32"/>
        <v>1712854</v>
      </c>
      <c r="D1034">
        <v>800369</v>
      </c>
      <c r="E1034">
        <f t="shared" si="33"/>
        <v>800369</v>
      </c>
      <c r="F1034" s="2">
        <v>1006571</v>
      </c>
      <c r="T1034" s="4">
        <v>800460</v>
      </c>
    </row>
    <row r="1035" spans="1:20" x14ac:dyDescent="0.3">
      <c r="A1035">
        <v>1712955</v>
      </c>
      <c r="B1035" t="e">
        <f>VLOOKUP(A1035, escolas_info!D:D, 1, FALSE)</f>
        <v>#N/A</v>
      </c>
      <c r="C1035" t="e">
        <f t="shared" si="32"/>
        <v>#N/A</v>
      </c>
      <c r="D1035">
        <v>800376</v>
      </c>
      <c r="E1035">
        <f t="shared" si="33"/>
        <v>800376</v>
      </c>
      <c r="F1035" s="2">
        <v>1107543</v>
      </c>
      <c r="T1035" s="4">
        <v>800461</v>
      </c>
    </row>
    <row r="1036" spans="1:20" hidden="1" x14ac:dyDescent="0.3">
      <c r="A1036">
        <v>1713108</v>
      </c>
      <c r="B1036">
        <f>VLOOKUP(A1036, escolas_info!D:D, 1, FALSE)</f>
        <v>1713108</v>
      </c>
      <c r="C1036">
        <f t="shared" si="32"/>
        <v>1713108</v>
      </c>
      <c r="D1036">
        <v>800379</v>
      </c>
      <c r="E1036">
        <f t="shared" si="33"/>
        <v>800379</v>
      </c>
      <c r="F1036" s="2">
        <v>303264</v>
      </c>
      <c r="T1036" s="4">
        <v>800466</v>
      </c>
    </row>
    <row r="1037" spans="1:20" hidden="1" x14ac:dyDescent="0.3">
      <c r="A1037">
        <v>1713703</v>
      </c>
      <c r="B1037">
        <f>VLOOKUP(A1037, escolas_info!D:D, 1, FALSE)</f>
        <v>1713703</v>
      </c>
      <c r="C1037">
        <f t="shared" si="32"/>
        <v>1713703</v>
      </c>
      <c r="D1037">
        <v>800382</v>
      </c>
      <c r="E1037">
        <f t="shared" si="33"/>
        <v>800382</v>
      </c>
      <c r="F1037" s="2">
        <v>109937</v>
      </c>
      <c r="T1037" s="4">
        <v>800468</v>
      </c>
    </row>
    <row r="1038" spans="1:20" x14ac:dyDescent="0.3">
      <c r="A1038">
        <v>1714112</v>
      </c>
      <c r="B1038" t="e">
        <f>VLOOKUP(A1038, escolas_info!D:D, 1, FALSE)</f>
        <v>#N/A</v>
      </c>
      <c r="C1038" t="e">
        <f t="shared" si="32"/>
        <v>#N/A</v>
      </c>
      <c r="D1038">
        <v>800387</v>
      </c>
      <c r="E1038">
        <f t="shared" si="33"/>
        <v>800387</v>
      </c>
      <c r="F1038" s="2">
        <v>1309386</v>
      </c>
      <c r="T1038" s="4">
        <v>800469</v>
      </c>
    </row>
    <row r="1039" spans="1:20" hidden="1" x14ac:dyDescent="0.3">
      <c r="A1039">
        <v>1714183</v>
      </c>
      <c r="B1039">
        <f>VLOOKUP(A1039, escolas_info!D:D, 1, FALSE)</f>
        <v>1714183</v>
      </c>
      <c r="C1039">
        <f t="shared" si="32"/>
        <v>1714183</v>
      </c>
      <c r="D1039">
        <v>800388</v>
      </c>
      <c r="E1039">
        <f t="shared" si="33"/>
        <v>800388</v>
      </c>
      <c r="F1039" s="2">
        <v>1106392</v>
      </c>
      <c r="T1039" s="4">
        <v>800472</v>
      </c>
    </row>
    <row r="1040" spans="1:20" x14ac:dyDescent="0.3">
      <c r="A1040">
        <v>1714600</v>
      </c>
      <c r="B1040" t="e">
        <f>VLOOKUP(A1040, escolas_info!D:D, 1, FALSE)</f>
        <v>#N/A</v>
      </c>
      <c r="C1040" t="e">
        <f t="shared" si="32"/>
        <v>#N/A</v>
      </c>
      <c r="D1040">
        <v>800389</v>
      </c>
      <c r="E1040">
        <f t="shared" si="33"/>
        <v>800389</v>
      </c>
      <c r="F1040" s="2">
        <v>1109661</v>
      </c>
      <c r="T1040" s="4">
        <v>800474</v>
      </c>
    </row>
    <row r="1041" spans="1:20" hidden="1" x14ac:dyDescent="0.3">
      <c r="A1041">
        <v>1801278</v>
      </c>
      <c r="B1041">
        <f>VLOOKUP(A1041, escolas_info!D:D, 1, FALSE)</f>
        <v>1801278</v>
      </c>
      <c r="C1041">
        <f t="shared" si="32"/>
        <v>1801278</v>
      </c>
      <c r="D1041">
        <v>800393</v>
      </c>
      <c r="E1041">
        <f t="shared" si="33"/>
        <v>800393</v>
      </c>
      <c r="F1041" s="2">
        <v>1309479</v>
      </c>
      <c r="T1041" s="4">
        <v>800475</v>
      </c>
    </row>
    <row r="1042" spans="1:20" x14ac:dyDescent="0.3">
      <c r="A1042">
        <v>1802221</v>
      </c>
      <c r="B1042" t="e">
        <f>VLOOKUP(A1042, escolas_info!D:D, 1, FALSE)</f>
        <v>#N/A</v>
      </c>
      <c r="C1042" t="e">
        <f t="shared" si="32"/>
        <v>#N/A</v>
      </c>
      <c r="D1042">
        <v>800394</v>
      </c>
      <c r="E1042">
        <f t="shared" si="33"/>
        <v>800394</v>
      </c>
      <c r="F1042" s="2">
        <v>1306885</v>
      </c>
      <c r="T1042" s="4">
        <v>800476</v>
      </c>
    </row>
    <row r="1043" spans="1:20" hidden="1" x14ac:dyDescent="0.3">
      <c r="A1043">
        <v>1802519</v>
      </c>
      <c r="B1043">
        <f>VLOOKUP(A1043, escolas_info!D:D, 1, FALSE)</f>
        <v>1802519</v>
      </c>
      <c r="C1043">
        <f t="shared" si="32"/>
        <v>1802519</v>
      </c>
      <c r="D1043">
        <v>800411</v>
      </c>
      <c r="E1043">
        <f t="shared" si="33"/>
        <v>800411</v>
      </c>
      <c r="F1043" s="2">
        <v>1107296</v>
      </c>
      <c r="T1043" s="4">
        <v>800479</v>
      </c>
    </row>
    <row r="1044" spans="1:20" hidden="1" x14ac:dyDescent="0.3">
      <c r="A1044">
        <v>1803126</v>
      </c>
      <c r="B1044">
        <f>VLOOKUP(A1044, escolas_info!D:D, 1, FALSE)</f>
        <v>1803126</v>
      </c>
      <c r="C1044">
        <f t="shared" si="32"/>
        <v>1803126</v>
      </c>
      <c r="D1044">
        <v>800422</v>
      </c>
      <c r="E1044">
        <f t="shared" si="33"/>
        <v>800422</v>
      </c>
      <c r="F1044" s="2">
        <v>1006058</v>
      </c>
      <c r="T1044" s="4">
        <v>800485</v>
      </c>
    </row>
    <row r="1045" spans="1:20" x14ac:dyDescent="0.3">
      <c r="A1045">
        <v>1803270</v>
      </c>
      <c r="B1045" t="e">
        <f>VLOOKUP(A1045, escolas_info!D:D, 1, FALSE)</f>
        <v>#N/A</v>
      </c>
      <c r="C1045" t="e">
        <f t="shared" si="32"/>
        <v>#N/A</v>
      </c>
      <c r="D1045">
        <v>800423</v>
      </c>
      <c r="E1045">
        <f t="shared" si="33"/>
        <v>800423</v>
      </c>
      <c r="F1045" s="2">
        <v>1111558</v>
      </c>
      <c r="T1045" s="4">
        <v>800486</v>
      </c>
    </row>
    <row r="1046" spans="1:20" hidden="1" x14ac:dyDescent="0.3">
      <c r="A1046">
        <v>1804372</v>
      </c>
      <c r="B1046">
        <f>VLOOKUP(A1046, escolas_info!D:D, 1, FALSE)</f>
        <v>1804372</v>
      </c>
      <c r="C1046">
        <f t="shared" si="32"/>
        <v>1804372</v>
      </c>
      <c r="D1046">
        <v>800428</v>
      </c>
      <c r="E1046">
        <f t="shared" si="33"/>
        <v>800428</v>
      </c>
      <c r="F1046" s="2">
        <v>1106340</v>
      </c>
      <c r="T1046" s="4">
        <v>800490</v>
      </c>
    </row>
    <row r="1047" spans="1:20" hidden="1" x14ac:dyDescent="0.3">
      <c r="A1047">
        <v>1804553</v>
      </c>
      <c r="B1047">
        <f>VLOOKUP(A1047, escolas_info!D:D, 1, FALSE)</f>
        <v>1804553</v>
      </c>
      <c r="C1047">
        <f t="shared" si="32"/>
        <v>1804553</v>
      </c>
      <c r="D1047">
        <v>800429</v>
      </c>
      <c r="E1047">
        <f t="shared" si="33"/>
        <v>800429</v>
      </c>
      <c r="F1047" s="2">
        <v>705740</v>
      </c>
      <c r="T1047" s="4">
        <v>800534</v>
      </c>
    </row>
    <row r="1048" spans="1:20" hidden="1" x14ac:dyDescent="0.3">
      <c r="A1048">
        <v>1805257</v>
      </c>
      <c r="B1048">
        <f>VLOOKUP(A1048, escolas_info!D:D, 1, FALSE)</f>
        <v>1805257</v>
      </c>
      <c r="C1048">
        <f t="shared" si="32"/>
        <v>1805257</v>
      </c>
      <c r="D1048">
        <v>800434</v>
      </c>
      <c r="E1048">
        <f t="shared" si="33"/>
        <v>800434</v>
      </c>
      <c r="F1048" s="2">
        <v>1109902</v>
      </c>
      <c r="T1048" s="4">
        <v>800536</v>
      </c>
    </row>
    <row r="1049" spans="1:20" x14ac:dyDescent="0.3">
      <c r="A1049">
        <v>1805921</v>
      </c>
      <c r="B1049" t="e">
        <f>VLOOKUP(A1049, escolas_info!D:D, 1, FALSE)</f>
        <v>#N/A</v>
      </c>
      <c r="C1049" t="e">
        <f t="shared" si="32"/>
        <v>#N/A</v>
      </c>
      <c r="D1049">
        <v>800435</v>
      </c>
      <c r="E1049">
        <f t="shared" si="33"/>
        <v>800435</v>
      </c>
      <c r="F1049" s="2">
        <v>1009075</v>
      </c>
      <c r="T1049" s="4">
        <v>802472</v>
      </c>
    </row>
    <row r="1050" spans="1:20" hidden="1" x14ac:dyDescent="0.3">
      <c r="A1050">
        <v>1805987</v>
      </c>
      <c r="B1050">
        <f>VLOOKUP(A1050, escolas_info!D:D, 1, FALSE)</f>
        <v>1805987</v>
      </c>
      <c r="C1050">
        <f t="shared" si="32"/>
        <v>1805987</v>
      </c>
      <c r="D1050">
        <v>800436</v>
      </c>
      <c r="E1050">
        <f t="shared" si="33"/>
        <v>800436</v>
      </c>
      <c r="F1050" s="2">
        <v>1105301</v>
      </c>
      <c r="T1050" s="4">
        <v>802478</v>
      </c>
    </row>
    <row r="1051" spans="1:20" x14ac:dyDescent="0.3">
      <c r="A1051">
        <v>1806767</v>
      </c>
      <c r="B1051" t="e">
        <f>VLOOKUP(A1051, escolas_info!D:D, 1, FALSE)</f>
        <v>#N/A</v>
      </c>
      <c r="C1051" t="e">
        <f t="shared" si="32"/>
        <v>#N/A</v>
      </c>
      <c r="D1051" s="2">
        <v>800439</v>
      </c>
      <c r="E1051">
        <f t="shared" si="33"/>
        <v>800439</v>
      </c>
      <c r="F1051" t="e">
        <v>#N/A</v>
      </c>
      <c r="T1051" s="5">
        <v>802482</v>
      </c>
    </row>
    <row r="1052" spans="1:20" hidden="1" x14ac:dyDescent="0.3">
      <c r="A1052">
        <v>1807935</v>
      </c>
      <c r="B1052">
        <f>VLOOKUP(A1052, escolas_info!D:D, 1, FALSE)</f>
        <v>1807935</v>
      </c>
      <c r="C1052">
        <f t="shared" si="32"/>
        <v>1807935</v>
      </c>
      <c r="D1052">
        <v>800453</v>
      </c>
      <c r="E1052">
        <f t="shared" si="33"/>
        <v>800453</v>
      </c>
      <c r="F1052" s="2">
        <v>1823105</v>
      </c>
      <c r="T1052" s="4">
        <v>802845</v>
      </c>
    </row>
    <row r="1053" spans="1:20" x14ac:dyDescent="0.3">
      <c r="A1053">
        <v>1808317</v>
      </c>
      <c r="B1053" t="e">
        <f>VLOOKUP(A1053, escolas_info!D:D, 1, FALSE)</f>
        <v>#N/A</v>
      </c>
      <c r="C1053" t="e">
        <f t="shared" si="32"/>
        <v>#N/A</v>
      </c>
      <c r="D1053">
        <v>800460</v>
      </c>
      <c r="E1053">
        <f t="shared" si="33"/>
        <v>800460</v>
      </c>
      <c r="F1053" s="2">
        <v>109416</v>
      </c>
      <c r="T1053" s="4">
        <v>802848</v>
      </c>
    </row>
    <row r="1054" spans="1:20" x14ac:dyDescent="0.3">
      <c r="A1054">
        <v>1809125</v>
      </c>
      <c r="B1054" t="e">
        <f>VLOOKUP(A1054, escolas_info!D:D, 1, FALSE)</f>
        <v>#N/A</v>
      </c>
      <c r="C1054" t="e">
        <f t="shared" si="32"/>
        <v>#N/A</v>
      </c>
      <c r="D1054">
        <v>800461</v>
      </c>
      <c r="E1054">
        <f t="shared" si="33"/>
        <v>800461</v>
      </c>
      <c r="F1054" s="2">
        <v>1313582</v>
      </c>
      <c r="T1054" s="5">
        <v>802874</v>
      </c>
    </row>
    <row r="1055" spans="1:20" hidden="1" x14ac:dyDescent="0.3">
      <c r="A1055">
        <v>1809877</v>
      </c>
      <c r="B1055">
        <f>VLOOKUP(A1055, escolas_info!D:D, 1, FALSE)</f>
        <v>1809877</v>
      </c>
      <c r="C1055">
        <f t="shared" si="32"/>
        <v>1809877</v>
      </c>
      <c r="D1055">
        <v>800466</v>
      </c>
      <c r="E1055">
        <f t="shared" si="33"/>
        <v>800466</v>
      </c>
      <c r="F1055" s="2">
        <v>1805987</v>
      </c>
      <c r="T1055" s="5">
        <v>803194</v>
      </c>
    </row>
    <row r="1056" spans="1:20" hidden="1" x14ac:dyDescent="0.3">
      <c r="A1056">
        <v>1810946</v>
      </c>
      <c r="B1056">
        <f>VLOOKUP(A1056, escolas_info!D:D, 1, FALSE)</f>
        <v>1810946</v>
      </c>
      <c r="C1056">
        <f t="shared" si="32"/>
        <v>1810946</v>
      </c>
      <c r="D1056">
        <v>800468</v>
      </c>
      <c r="E1056">
        <f t="shared" si="33"/>
        <v>800468</v>
      </c>
      <c r="F1056" s="2">
        <v>103685</v>
      </c>
      <c r="T1056" s="4">
        <v>803196</v>
      </c>
    </row>
    <row r="1057" spans="1:20" x14ac:dyDescent="0.3">
      <c r="A1057">
        <v>1811500</v>
      </c>
      <c r="B1057" t="e">
        <f>VLOOKUP(A1057, escolas_info!D:D, 1, FALSE)</f>
        <v>#N/A</v>
      </c>
      <c r="C1057" t="e">
        <f t="shared" si="32"/>
        <v>#N/A</v>
      </c>
      <c r="D1057">
        <v>800469</v>
      </c>
      <c r="E1057">
        <f t="shared" si="33"/>
        <v>800469</v>
      </c>
      <c r="F1057" s="2">
        <v>308664</v>
      </c>
      <c r="T1057" s="4">
        <v>803197</v>
      </c>
    </row>
    <row r="1058" spans="1:20" hidden="1" x14ac:dyDescent="0.3">
      <c r="A1058">
        <v>1812936</v>
      </c>
      <c r="B1058">
        <f>VLOOKUP(A1058, escolas_info!D:D, 1, FALSE)</f>
        <v>1812936</v>
      </c>
      <c r="C1058">
        <f t="shared" si="32"/>
        <v>1812936</v>
      </c>
      <c r="D1058">
        <v>800472</v>
      </c>
      <c r="E1058">
        <f t="shared" si="33"/>
        <v>800472</v>
      </c>
      <c r="F1058" s="2">
        <v>1106157</v>
      </c>
      <c r="T1058" s="4">
        <v>803198</v>
      </c>
    </row>
    <row r="1059" spans="1:20" x14ac:dyDescent="0.3">
      <c r="A1059">
        <v>1813302</v>
      </c>
      <c r="B1059" t="e">
        <f>VLOOKUP(A1059, escolas_info!D:D, 1, FALSE)</f>
        <v>#N/A</v>
      </c>
      <c r="C1059" t="e">
        <f t="shared" si="32"/>
        <v>#N/A</v>
      </c>
      <c r="D1059">
        <v>800474</v>
      </c>
      <c r="E1059">
        <f t="shared" si="33"/>
        <v>800474</v>
      </c>
      <c r="F1059" s="2">
        <v>1106494</v>
      </c>
      <c r="T1059" s="4">
        <v>803205</v>
      </c>
    </row>
    <row r="1060" spans="1:20" x14ac:dyDescent="0.3">
      <c r="A1060">
        <v>1814829</v>
      </c>
      <c r="B1060" t="e">
        <f>VLOOKUP(A1060, escolas_info!D:D, 1, FALSE)</f>
        <v>#N/A</v>
      </c>
      <c r="C1060" t="e">
        <f t="shared" si="32"/>
        <v>#N/A</v>
      </c>
      <c r="D1060">
        <v>800475</v>
      </c>
      <c r="E1060">
        <f t="shared" si="33"/>
        <v>800475</v>
      </c>
      <c r="F1060" s="2">
        <v>603176</v>
      </c>
      <c r="T1060" s="5">
        <v>803208</v>
      </c>
    </row>
    <row r="1061" spans="1:20" hidden="1" x14ac:dyDescent="0.3">
      <c r="A1061">
        <v>1815360</v>
      </c>
      <c r="B1061">
        <f>VLOOKUP(A1061, escolas_info!D:D, 1, FALSE)</f>
        <v>1815360</v>
      </c>
      <c r="C1061">
        <f t="shared" si="32"/>
        <v>1815360</v>
      </c>
      <c r="D1061">
        <v>800476</v>
      </c>
      <c r="E1061">
        <f t="shared" si="33"/>
        <v>800476</v>
      </c>
      <c r="F1061" s="2">
        <v>1421117</v>
      </c>
      <c r="T1061" s="4">
        <v>803211</v>
      </c>
    </row>
    <row r="1062" spans="1:20" hidden="1" x14ac:dyDescent="0.3">
      <c r="A1062">
        <v>1816332</v>
      </c>
      <c r="B1062">
        <f>VLOOKUP(A1062, escolas_info!D:D, 1, FALSE)</f>
        <v>1816332</v>
      </c>
      <c r="C1062">
        <f t="shared" si="32"/>
        <v>1816332</v>
      </c>
      <c r="D1062">
        <v>800479</v>
      </c>
      <c r="E1062">
        <f t="shared" si="33"/>
        <v>800479</v>
      </c>
      <c r="F1062" s="2">
        <v>308875</v>
      </c>
      <c r="T1062" s="5">
        <v>803235</v>
      </c>
    </row>
    <row r="1063" spans="1:20" x14ac:dyDescent="0.3">
      <c r="A1063">
        <v>1816992</v>
      </c>
      <c r="B1063" t="e">
        <f>VLOOKUP(A1063, escolas_info!D:D, 1, FALSE)</f>
        <v>#N/A</v>
      </c>
      <c r="C1063" t="e">
        <f t="shared" si="32"/>
        <v>#N/A</v>
      </c>
      <c r="D1063">
        <v>800485</v>
      </c>
      <c r="E1063">
        <f t="shared" si="33"/>
        <v>800485</v>
      </c>
      <c r="F1063" s="2">
        <v>1609086</v>
      </c>
      <c r="T1063" s="5">
        <v>803237</v>
      </c>
    </row>
    <row r="1064" spans="1:20" x14ac:dyDescent="0.3">
      <c r="A1064">
        <v>1817158</v>
      </c>
      <c r="B1064" t="e">
        <f>VLOOKUP(A1064, escolas_info!D:D, 1, FALSE)</f>
        <v>#N/A</v>
      </c>
      <c r="C1064" t="e">
        <f t="shared" si="32"/>
        <v>#N/A</v>
      </c>
      <c r="D1064">
        <v>800486</v>
      </c>
      <c r="E1064">
        <f t="shared" si="33"/>
        <v>800486</v>
      </c>
      <c r="F1064" s="2">
        <v>1107720</v>
      </c>
      <c r="T1064" s="4">
        <v>803239</v>
      </c>
    </row>
    <row r="1065" spans="1:20" hidden="1" x14ac:dyDescent="0.3">
      <c r="A1065">
        <v>1817364</v>
      </c>
      <c r="B1065">
        <f>VLOOKUP(A1065, escolas_info!D:D, 1, FALSE)</f>
        <v>1817364</v>
      </c>
      <c r="C1065">
        <f t="shared" si="32"/>
        <v>1817364</v>
      </c>
      <c r="D1065">
        <v>800490</v>
      </c>
      <c r="E1065">
        <f t="shared" si="33"/>
        <v>800490</v>
      </c>
      <c r="F1065" s="2">
        <v>1421201</v>
      </c>
      <c r="T1065" s="4">
        <v>803241</v>
      </c>
    </row>
    <row r="1066" spans="1:20" hidden="1" x14ac:dyDescent="0.3">
      <c r="A1066">
        <v>1818661</v>
      </c>
      <c r="B1066">
        <f>VLOOKUP(A1066, escolas_info!D:D, 1, FALSE)</f>
        <v>1818661</v>
      </c>
      <c r="C1066">
        <f t="shared" si="32"/>
        <v>1818661</v>
      </c>
      <c r="D1066">
        <v>800534</v>
      </c>
      <c r="E1066">
        <f t="shared" si="33"/>
        <v>800534</v>
      </c>
      <c r="F1066" s="2">
        <v>302759</v>
      </c>
      <c r="T1066" s="5">
        <v>803254</v>
      </c>
    </row>
    <row r="1067" spans="1:20" hidden="1" x14ac:dyDescent="0.3">
      <c r="A1067">
        <v>1819030</v>
      </c>
      <c r="B1067">
        <f>VLOOKUP(A1067, escolas_info!D:D, 1, FALSE)</f>
        <v>1819030</v>
      </c>
      <c r="C1067">
        <f t="shared" si="32"/>
        <v>1819030</v>
      </c>
      <c r="D1067">
        <v>800536</v>
      </c>
      <c r="E1067">
        <f t="shared" si="33"/>
        <v>800536</v>
      </c>
      <c r="F1067" s="2">
        <v>312395</v>
      </c>
      <c r="T1067" s="4">
        <v>803271</v>
      </c>
    </row>
    <row r="1068" spans="1:20" hidden="1" x14ac:dyDescent="0.3">
      <c r="A1068">
        <v>1820735</v>
      </c>
      <c r="B1068">
        <f>VLOOKUP(A1068, escolas_info!D:D, 1, FALSE)</f>
        <v>1820735</v>
      </c>
      <c r="C1068">
        <f t="shared" si="32"/>
        <v>1820735</v>
      </c>
      <c r="D1068">
        <v>802472</v>
      </c>
      <c r="E1068">
        <f t="shared" si="33"/>
        <v>802472</v>
      </c>
      <c r="F1068" s="2">
        <v>1105732</v>
      </c>
      <c r="T1068" s="5">
        <v>803273</v>
      </c>
    </row>
    <row r="1069" spans="1:20" hidden="1" x14ac:dyDescent="0.3">
      <c r="A1069">
        <v>1821268</v>
      </c>
      <c r="B1069">
        <f>VLOOKUP(A1069, escolas_info!D:D, 1, FALSE)</f>
        <v>1821268</v>
      </c>
      <c r="C1069">
        <f t="shared" si="32"/>
        <v>1821268</v>
      </c>
      <c r="D1069">
        <v>802478</v>
      </c>
      <c r="E1069">
        <f t="shared" si="33"/>
        <v>802478</v>
      </c>
      <c r="F1069" s="2">
        <v>1113977</v>
      </c>
      <c r="T1069" s="4">
        <v>803274</v>
      </c>
    </row>
    <row r="1070" spans="1:20" hidden="1" x14ac:dyDescent="0.3">
      <c r="A1070">
        <v>1821552</v>
      </c>
      <c r="B1070">
        <f>VLOOKUP(A1070, escolas_info!D:D, 1, FALSE)</f>
        <v>1821552</v>
      </c>
      <c r="C1070">
        <f t="shared" si="32"/>
        <v>1821552</v>
      </c>
      <c r="D1070" s="2">
        <v>802482</v>
      </c>
      <c r="E1070">
        <f t="shared" si="33"/>
        <v>802482</v>
      </c>
      <c r="F1070" t="e">
        <v>#N/A</v>
      </c>
      <c r="T1070" s="4">
        <v>803317</v>
      </c>
    </row>
    <row r="1071" spans="1:20" hidden="1" x14ac:dyDescent="0.3">
      <c r="A1071">
        <v>1821681</v>
      </c>
      <c r="B1071">
        <f>VLOOKUP(A1071, escolas_info!D:D, 1, FALSE)</f>
        <v>1821681</v>
      </c>
      <c r="C1071">
        <f t="shared" si="32"/>
        <v>1821681</v>
      </c>
      <c r="D1071">
        <v>802845</v>
      </c>
      <c r="E1071">
        <f t="shared" si="33"/>
        <v>802845</v>
      </c>
      <c r="F1071" s="2">
        <v>911065</v>
      </c>
      <c r="T1071" s="4">
        <v>803318</v>
      </c>
    </row>
    <row r="1072" spans="1:20" x14ac:dyDescent="0.3">
      <c r="A1072">
        <v>1821880</v>
      </c>
      <c r="B1072" t="e">
        <f>VLOOKUP(A1072, escolas_info!D:D, 1, FALSE)</f>
        <v>#N/A</v>
      </c>
      <c r="C1072" t="e">
        <f t="shared" si="32"/>
        <v>#N/A</v>
      </c>
      <c r="D1072">
        <v>802848</v>
      </c>
      <c r="E1072">
        <f t="shared" si="33"/>
        <v>802848</v>
      </c>
      <c r="F1072" s="2">
        <v>1105158</v>
      </c>
      <c r="T1072" s="4">
        <v>803320</v>
      </c>
    </row>
    <row r="1073" spans="1:20" x14ac:dyDescent="0.3">
      <c r="A1073">
        <v>1822353</v>
      </c>
      <c r="B1073" t="e">
        <f>VLOOKUP(A1073, escolas_info!D:D, 1, FALSE)</f>
        <v>#N/A</v>
      </c>
      <c r="C1073" t="e">
        <f t="shared" si="32"/>
        <v>#N/A</v>
      </c>
      <c r="D1073" s="2">
        <v>802874</v>
      </c>
      <c r="E1073">
        <f t="shared" si="33"/>
        <v>802874</v>
      </c>
      <c r="F1073" t="e">
        <v>#N/A</v>
      </c>
      <c r="T1073" s="4">
        <v>803322</v>
      </c>
    </row>
    <row r="1074" spans="1:20" hidden="1" x14ac:dyDescent="0.3">
      <c r="A1074">
        <v>1823105</v>
      </c>
      <c r="B1074">
        <f>VLOOKUP(A1074, escolas_info!D:D, 1, FALSE)</f>
        <v>1823105</v>
      </c>
      <c r="C1074">
        <f t="shared" si="32"/>
        <v>1823105</v>
      </c>
      <c r="D1074" s="2">
        <v>803194</v>
      </c>
      <c r="E1074">
        <f t="shared" si="33"/>
        <v>803194</v>
      </c>
      <c r="F1074" t="e">
        <v>#N/A</v>
      </c>
      <c r="T1074" s="4">
        <v>803324</v>
      </c>
    </row>
    <row r="1075" spans="1:20" x14ac:dyDescent="0.3">
      <c r="A1075">
        <v>1823120</v>
      </c>
      <c r="B1075" t="e">
        <f>VLOOKUP(A1075, escolas_info!D:D, 1, FALSE)</f>
        <v>#N/A</v>
      </c>
      <c r="C1075" t="e">
        <f t="shared" si="32"/>
        <v>#N/A</v>
      </c>
      <c r="D1075">
        <v>803196</v>
      </c>
      <c r="E1075">
        <f t="shared" si="33"/>
        <v>803196</v>
      </c>
      <c r="F1075" s="2">
        <v>205247</v>
      </c>
      <c r="T1075" s="4">
        <v>803326</v>
      </c>
    </row>
    <row r="1076" spans="1:20" hidden="1" x14ac:dyDescent="0.3">
      <c r="A1076">
        <v>1823204</v>
      </c>
      <c r="B1076">
        <f>VLOOKUP(A1076, escolas_info!D:D, 1, FALSE)</f>
        <v>1823204</v>
      </c>
      <c r="C1076">
        <f t="shared" si="32"/>
        <v>1823204</v>
      </c>
      <c r="D1076">
        <v>803197</v>
      </c>
      <c r="E1076">
        <f t="shared" si="33"/>
        <v>803197</v>
      </c>
      <c r="F1076" s="2">
        <v>504900</v>
      </c>
      <c r="T1076" s="4">
        <v>803328</v>
      </c>
    </row>
    <row r="1077" spans="1:20" hidden="1" x14ac:dyDescent="0.3">
      <c r="A1077">
        <v>1823487</v>
      </c>
      <c r="B1077">
        <f>VLOOKUP(A1077, escolas_info!D:D, 1, FALSE)</f>
        <v>1823487</v>
      </c>
      <c r="C1077">
        <f t="shared" si="32"/>
        <v>1823487</v>
      </c>
      <c r="D1077">
        <v>803198</v>
      </c>
      <c r="E1077">
        <f t="shared" si="33"/>
        <v>803198</v>
      </c>
      <c r="F1077" s="2">
        <v>303581</v>
      </c>
      <c r="T1077" s="4">
        <v>803336</v>
      </c>
    </row>
    <row r="1078" spans="1:20" hidden="1" x14ac:dyDescent="0.3">
      <c r="A1078">
        <v>1823567</v>
      </c>
      <c r="B1078">
        <f>VLOOKUP(A1078, escolas_info!D:D, 1, FALSE)</f>
        <v>1823567</v>
      </c>
      <c r="C1078">
        <f t="shared" si="32"/>
        <v>1823567</v>
      </c>
      <c r="D1078">
        <v>803205</v>
      </c>
      <c r="E1078">
        <f t="shared" si="33"/>
        <v>803205</v>
      </c>
      <c r="F1078" s="2">
        <v>303829</v>
      </c>
      <c r="T1078" s="4">
        <v>803664</v>
      </c>
    </row>
    <row r="1079" spans="1:20" hidden="1" x14ac:dyDescent="0.3">
      <c r="A1079">
        <v>1823568</v>
      </c>
      <c r="B1079">
        <f>VLOOKUP(A1079, escolas_info!D:D, 1, FALSE)</f>
        <v>1823568</v>
      </c>
      <c r="C1079">
        <f t="shared" si="32"/>
        <v>1823568</v>
      </c>
      <c r="D1079" s="2">
        <v>803208</v>
      </c>
      <c r="E1079">
        <f t="shared" si="33"/>
        <v>803208</v>
      </c>
      <c r="F1079" t="e">
        <v>#N/A</v>
      </c>
      <c r="T1079" s="5">
        <v>804188</v>
      </c>
    </row>
    <row r="1080" spans="1:20" hidden="1" x14ac:dyDescent="0.3">
      <c r="A1080">
        <v>1823569</v>
      </c>
      <c r="B1080">
        <f>VLOOKUP(A1080, escolas_info!D:D, 1, FALSE)</f>
        <v>1823569</v>
      </c>
      <c r="C1080">
        <f t="shared" si="32"/>
        <v>1823569</v>
      </c>
      <c r="D1080">
        <v>803211</v>
      </c>
      <c r="E1080">
        <f t="shared" si="33"/>
        <v>803211</v>
      </c>
      <c r="F1080" s="2">
        <v>1312109</v>
      </c>
      <c r="T1080" s="5">
        <v>806000</v>
      </c>
    </row>
    <row r="1081" spans="1:20" hidden="1" x14ac:dyDescent="0.3">
      <c r="A1081">
        <v>1823615</v>
      </c>
      <c r="B1081">
        <f>VLOOKUP(A1081, escolas_info!D:D, 1, FALSE)</f>
        <v>1823615</v>
      </c>
      <c r="C1081">
        <f t="shared" si="32"/>
        <v>1823615</v>
      </c>
      <c r="D1081" s="2">
        <v>803235</v>
      </c>
      <c r="E1081">
        <f t="shared" si="33"/>
        <v>803235</v>
      </c>
      <c r="F1081" t="e">
        <v>#N/A</v>
      </c>
      <c r="T1081" s="4">
        <v>806195</v>
      </c>
    </row>
    <row r="1082" spans="1:20" hidden="1" x14ac:dyDescent="0.3">
      <c r="A1082">
        <v>1823962</v>
      </c>
      <c r="B1082">
        <f>VLOOKUP(A1082, escolas_info!D:D, 1, FALSE)</f>
        <v>1823962</v>
      </c>
      <c r="C1082">
        <f t="shared" si="32"/>
        <v>1823962</v>
      </c>
      <c r="D1082" s="2">
        <v>803237</v>
      </c>
      <c r="E1082">
        <f t="shared" si="33"/>
        <v>803237</v>
      </c>
      <c r="F1082" t="e">
        <v>#N/A</v>
      </c>
      <c r="T1082" s="5">
        <v>806370</v>
      </c>
    </row>
    <row r="1083" spans="1:20" hidden="1" x14ac:dyDescent="0.3">
      <c r="A1083">
        <v>1823994</v>
      </c>
      <c r="B1083">
        <f>VLOOKUP(A1083, escolas_info!D:D, 1, FALSE)</f>
        <v>1823994</v>
      </c>
      <c r="C1083">
        <f t="shared" si="32"/>
        <v>1823994</v>
      </c>
      <c r="D1083">
        <v>803239</v>
      </c>
      <c r="E1083">
        <f t="shared" si="33"/>
        <v>803239</v>
      </c>
      <c r="F1083" s="2">
        <v>1102623</v>
      </c>
      <c r="T1083" s="4">
        <v>806399</v>
      </c>
    </row>
    <row r="1084" spans="1:20" hidden="1" x14ac:dyDescent="0.3">
      <c r="A1084">
        <v>1824407</v>
      </c>
      <c r="B1084">
        <f>VLOOKUP(A1084, escolas_info!D:D, 1, FALSE)</f>
        <v>1824407</v>
      </c>
      <c r="C1084">
        <f t="shared" si="32"/>
        <v>1824407</v>
      </c>
      <c r="D1084">
        <v>803241</v>
      </c>
      <c r="E1084">
        <f t="shared" si="33"/>
        <v>803241</v>
      </c>
      <c r="F1084" s="2">
        <v>1015283</v>
      </c>
      <c r="T1084" s="5">
        <v>806526</v>
      </c>
    </row>
    <row r="1085" spans="1:20" x14ac:dyDescent="0.3">
      <c r="A1085">
        <v>1824992</v>
      </c>
      <c r="B1085" t="e">
        <f>VLOOKUP(A1085, escolas_info!D:D, 1, FALSE)</f>
        <v>#N/A</v>
      </c>
      <c r="C1085" t="e">
        <f t="shared" si="32"/>
        <v>#N/A</v>
      </c>
      <c r="D1085" s="2">
        <v>803254</v>
      </c>
      <c r="E1085">
        <f t="shared" si="33"/>
        <v>803254</v>
      </c>
      <c r="F1085" t="e">
        <v>#N/A</v>
      </c>
      <c r="T1085" s="5">
        <v>806673</v>
      </c>
    </row>
    <row r="1086" spans="1:20" x14ac:dyDescent="0.3">
      <c r="C1086" t="e">
        <f t="shared" si="32"/>
        <v>#N/A</v>
      </c>
      <c r="D1086">
        <v>803271</v>
      </c>
      <c r="E1086">
        <f t="shared" si="33"/>
        <v>803271</v>
      </c>
      <c r="F1086" s="2">
        <v>1113045</v>
      </c>
      <c r="T1086" s="5">
        <v>806675</v>
      </c>
    </row>
    <row r="1087" spans="1:20" x14ac:dyDescent="0.3">
      <c r="C1087" t="e">
        <f t="shared" si="32"/>
        <v>#N/A</v>
      </c>
      <c r="D1087" s="2">
        <v>803273</v>
      </c>
      <c r="E1087">
        <f t="shared" si="33"/>
        <v>803273</v>
      </c>
      <c r="F1087" t="e">
        <v>#N/A</v>
      </c>
      <c r="T1087" s="5">
        <v>806775</v>
      </c>
    </row>
    <row r="1088" spans="1:20" x14ac:dyDescent="0.3">
      <c r="C1088" t="e">
        <f t="shared" si="32"/>
        <v>#N/A</v>
      </c>
      <c r="D1088">
        <v>803274</v>
      </c>
      <c r="E1088">
        <f t="shared" si="33"/>
        <v>803274</v>
      </c>
      <c r="F1088" s="2">
        <v>1301633</v>
      </c>
      <c r="T1088" s="5">
        <v>806787</v>
      </c>
    </row>
    <row r="1089" spans="3:20" x14ac:dyDescent="0.3">
      <c r="C1089" t="e">
        <f t="shared" si="32"/>
        <v>#N/A</v>
      </c>
      <c r="D1089">
        <v>803317</v>
      </c>
      <c r="E1089">
        <f t="shared" si="33"/>
        <v>803317</v>
      </c>
      <c r="F1089" s="2">
        <v>1015274</v>
      </c>
      <c r="T1089" s="4">
        <v>806790</v>
      </c>
    </row>
    <row r="1090" spans="3:20" x14ac:dyDescent="0.3">
      <c r="C1090" t="e">
        <f t="shared" si="32"/>
        <v>#N/A</v>
      </c>
      <c r="D1090">
        <v>803318</v>
      </c>
      <c r="E1090">
        <f t="shared" si="33"/>
        <v>803318</v>
      </c>
      <c r="F1090" s="2">
        <v>615733</v>
      </c>
      <c r="T1090" s="5">
        <v>806799</v>
      </c>
    </row>
    <row r="1091" spans="3:20" x14ac:dyDescent="0.3">
      <c r="C1091" t="e">
        <f t="shared" ref="C1091:C1154" si="34">VLOOKUP(A1091,F:F,1,FALSE)</f>
        <v>#N/A</v>
      </c>
      <c r="D1091">
        <v>803320</v>
      </c>
      <c r="E1091">
        <f t="shared" ref="E1091:E1154" si="35">VLOOKUP(D1091,T:T,1,FALSE)</f>
        <v>803320</v>
      </c>
      <c r="F1091" s="2">
        <v>509151</v>
      </c>
      <c r="T1091" s="4">
        <v>806877</v>
      </c>
    </row>
    <row r="1092" spans="3:20" x14ac:dyDescent="0.3">
      <c r="C1092" t="e">
        <f t="shared" si="34"/>
        <v>#N/A</v>
      </c>
      <c r="D1092">
        <v>803322</v>
      </c>
      <c r="E1092">
        <f t="shared" si="35"/>
        <v>803322</v>
      </c>
      <c r="F1092" s="2">
        <v>101356</v>
      </c>
      <c r="T1092" s="4">
        <v>806878</v>
      </c>
    </row>
    <row r="1093" spans="3:20" x14ac:dyDescent="0.3">
      <c r="C1093" t="e">
        <f t="shared" si="34"/>
        <v>#N/A</v>
      </c>
      <c r="D1093">
        <v>803324</v>
      </c>
      <c r="E1093">
        <f t="shared" si="35"/>
        <v>803324</v>
      </c>
      <c r="F1093" s="2">
        <v>1016869</v>
      </c>
      <c r="T1093" s="5">
        <v>806920</v>
      </c>
    </row>
    <row r="1094" spans="3:20" x14ac:dyDescent="0.3">
      <c r="C1094" t="e">
        <f t="shared" si="34"/>
        <v>#N/A</v>
      </c>
      <c r="D1094">
        <v>803326</v>
      </c>
      <c r="E1094">
        <f t="shared" si="35"/>
        <v>803326</v>
      </c>
      <c r="F1094" s="2">
        <v>1106536</v>
      </c>
      <c r="T1094" s="5">
        <v>807082</v>
      </c>
    </row>
    <row r="1095" spans="3:20" x14ac:dyDescent="0.3">
      <c r="C1095" t="e">
        <f t="shared" si="34"/>
        <v>#N/A</v>
      </c>
      <c r="D1095">
        <v>803328</v>
      </c>
      <c r="E1095">
        <f t="shared" si="35"/>
        <v>803328</v>
      </c>
      <c r="F1095" s="2">
        <v>1314647</v>
      </c>
      <c r="T1095" s="5">
        <v>807225</v>
      </c>
    </row>
    <row r="1096" spans="3:20" x14ac:dyDescent="0.3">
      <c r="C1096" t="e">
        <f t="shared" si="34"/>
        <v>#N/A</v>
      </c>
      <c r="D1096">
        <v>803336</v>
      </c>
      <c r="E1096">
        <f t="shared" si="35"/>
        <v>803336</v>
      </c>
      <c r="F1096" s="2">
        <v>1107824</v>
      </c>
      <c r="T1096" s="5">
        <v>807226</v>
      </c>
    </row>
    <row r="1097" spans="3:20" x14ac:dyDescent="0.3">
      <c r="C1097" t="e">
        <f t="shared" si="34"/>
        <v>#N/A</v>
      </c>
      <c r="D1097">
        <v>803664</v>
      </c>
      <c r="E1097">
        <f t="shared" si="35"/>
        <v>803664</v>
      </c>
      <c r="F1097" s="2">
        <v>1316275</v>
      </c>
      <c r="T1097" s="5">
        <v>807227</v>
      </c>
    </row>
    <row r="1098" spans="3:20" x14ac:dyDescent="0.3">
      <c r="C1098" t="e">
        <f t="shared" si="34"/>
        <v>#N/A</v>
      </c>
      <c r="D1098" s="2">
        <v>804188</v>
      </c>
      <c r="E1098">
        <f t="shared" si="35"/>
        <v>804188</v>
      </c>
      <c r="F1098" t="e">
        <v>#N/A</v>
      </c>
      <c r="T1098" s="5">
        <v>807228</v>
      </c>
    </row>
    <row r="1099" spans="3:20" x14ac:dyDescent="0.3">
      <c r="C1099" t="e">
        <f t="shared" si="34"/>
        <v>#N/A</v>
      </c>
      <c r="D1099" s="2">
        <v>806000</v>
      </c>
      <c r="E1099">
        <f t="shared" si="35"/>
        <v>806000</v>
      </c>
      <c r="F1099" t="e">
        <v>#N/A</v>
      </c>
      <c r="T1099" s="5">
        <v>807235</v>
      </c>
    </row>
    <row r="1100" spans="3:20" x14ac:dyDescent="0.3">
      <c r="C1100" t="e">
        <f t="shared" si="34"/>
        <v>#N/A</v>
      </c>
      <c r="D1100">
        <v>806195</v>
      </c>
      <c r="E1100">
        <f t="shared" si="35"/>
        <v>806195</v>
      </c>
      <c r="F1100" s="2">
        <v>1109288</v>
      </c>
      <c r="T1100" s="5">
        <v>807236</v>
      </c>
    </row>
    <row r="1101" spans="3:20" x14ac:dyDescent="0.3">
      <c r="C1101" t="e">
        <f t="shared" si="34"/>
        <v>#N/A</v>
      </c>
      <c r="D1101" s="2">
        <v>806370</v>
      </c>
      <c r="E1101">
        <f t="shared" si="35"/>
        <v>806370</v>
      </c>
      <c r="F1101" t="e">
        <v>#N/A</v>
      </c>
      <c r="T1101" s="5">
        <v>807237</v>
      </c>
    </row>
    <row r="1102" spans="3:20" x14ac:dyDescent="0.3">
      <c r="C1102" t="e">
        <f t="shared" si="34"/>
        <v>#N/A</v>
      </c>
      <c r="D1102">
        <v>806399</v>
      </c>
      <c r="E1102">
        <f t="shared" si="35"/>
        <v>806399</v>
      </c>
      <c r="F1102" s="2">
        <v>1317104</v>
      </c>
      <c r="T1102" s="5">
        <v>807238</v>
      </c>
    </row>
    <row r="1103" spans="3:20" x14ac:dyDescent="0.3">
      <c r="C1103" t="e">
        <f t="shared" si="34"/>
        <v>#N/A</v>
      </c>
      <c r="D1103" s="2">
        <v>806526</v>
      </c>
      <c r="E1103">
        <f t="shared" si="35"/>
        <v>806526</v>
      </c>
      <c r="F1103" t="e">
        <v>#N/A</v>
      </c>
      <c r="T1103" s="5">
        <v>807239</v>
      </c>
    </row>
    <row r="1104" spans="3:20" x14ac:dyDescent="0.3">
      <c r="C1104" t="e">
        <f t="shared" si="34"/>
        <v>#N/A</v>
      </c>
      <c r="D1104" s="2">
        <v>806673</v>
      </c>
      <c r="E1104">
        <f t="shared" si="35"/>
        <v>806673</v>
      </c>
      <c r="F1104" t="e">
        <v>#N/A</v>
      </c>
      <c r="T1104" s="5">
        <v>807240</v>
      </c>
    </row>
    <row r="1105" spans="3:20" x14ac:dyDescent="0.3">
      <c r="C1105" t="e">
        <f t="shared" si="34"/>
        <v>#N/A</v>
      </c>
      <c r="D1105" s="2">
        <v>806675</v>
      </c>
      <c r="E1105">
        <f t="shared" si="35"/>
        <v>806675</v>
      </c>
      <c r="F1105" t="e">
        <v>#N/A</v>
      </c>
      <c r="T1105" s="5">
        <v>807241</v>
      </c>
    </row>
    <row r="1106" spans="3:20" x14ac:dyDescent="0.3">
      <c r="C1106" t="e">
        <f t="shared" si="34"/>
        <v>#N/A</v>
      </c>
      <c r="D1106" s="2">
        <v>806775</v>
      </c>
      <c r="E1106">
        <f t="shared" si="35"/>
        <v>806775</v>
      </c>
      <c r="F1106" t="e">
        <v>#N/A</v>
      </c>
      <c r="T1106" s="5">
        <v>807242</v>
      </c>
    </row>
    <row r="1107" spans="3:20" x14ac:dyDescent="0.3">
      <c r="C1107" t="e">
        <f t="shared" si="34"/>
        <v>#N/A</v>
      </c>
      <c r="D1107" s="2">
        <v>806787</v>
      </c>
      <c r="E1107">
        <f t="shared" si="35"/>
        <v>806787</v>
      </c>
      <c r="F1107" t="e">
        <v>#N/A</v>
      </c>
      <c r="T1107" s="5">
        <v>807243</v>
      </c>
    </row>
    <row r="1108" spans="3:20" x14ac:dyDescent="0.3">
      <c r="C1108" t="e">
        <f t="shared" si="34"/>
        <v>#N/A</v>
      </c>
      <c r="D1108">
        <v>806790</v>
      </c>
      <c r="E1108">
        <f t="shared" si="35"/>
        <v>806790</v>
      </c>
      <c r="F1108" s="2">
        <v>1106986</v>
      </c>
      <c r="T1108" s="5">
        <v>807245</v>
      </c>
    </row>
    <row r="1109" spans="3:20" x14ac:dyDescent="0.3">
      <c r="C1109" t="e">
        <f t="shared" si="34"/>
        <v>#N/A</v>
      </c>
      <c r="D1109" s="2">
        <v>806799</v>
      </c>
      <c r="E1109">
        <f t="shared" si="35"/>
        <v>806799</v>
      </c>
      <c r="F1109" t="e">
        <v>#N/A</v>
      </c>
      <c r="T1109" s="5">
        <v>807248</v>
      </c>
    </row>
    <row r="1110" spans="3:20" x14ac:dyDescent="0.3">
      <c r="C1110" t="e">
        <f t="shared" si="34"/>
        <v>#N/A</v>
      </c>
      <c r="D1110">
        <v>806877</v>
      </c>
      <c r="E1110">
        <f t="shared" si="35"/>
        <v>806877</v>
      </c>
      <c r="F1110" s="2">
        <v>114135</v>
      </c>
      <c r="T1110" s="5">
        <v>807363</v>
      </c>
    </row>
    <row r="1111" spans="3:20" x14ac:dyDescent="0.3">
      <c r="C1111" t="e">
        <f t="shared" si="34"/>
        <v>#N/A</v>
      </c>
      <c r="D1111">
        <v>806878</v>
      </c>
      <c r="E1111">
        <f t="shared" si="35"/>
        <v>806878</v>
      </c>
      <c r="F1111" s="2">
        <v>1105536</v>
      </c>
      <c r="T1111" s="5">
        <v>807365</v>
      </c>
    </row>
    <row r="1112" spans="3:20" x14ac:dyDescent="0.3">
      <c r="C1112" t="e">
        <f t="shared" si="34"/>
        <v>#N/A</v>
      </c>
      <c r="D1112" s="2">
        <v>806920</v>
      </c>
      <c r="E1112">
        <f t="shared" si="35"/>
        <v>806920</v>
      </c>
      <c r="F1112" t="e">
        <v>#N/A</v>
      </c>
      <c r="T1112" s="5">
        <v>807367</v>
      </c>
    </row>
    <row r="1113" spans="3:20" x14ac:dyDescent="0.3">
      <c r="C1113" t="e">
        <f t="shared" si="34"/>
        <v>#N/A</v>
      </c>
      <c r="D1113" s="2">
        <v>807082</v>
      </c>
      <c r="E1113">
        <f t="shared" si="35"/>
        <v>807082</v>
      </c>
      <c r="F1113" t="e">
        <v>#N/A</v>
      </c>
      <c r="T1113" s="5">
        <v>807368</v>
      </c>
    </row>
    <row r="1114" spans="3:20" x14ac:dyDescent="0.3">
      <c r="C1114" t="e">
        <f t="shared" si="34"/>
        <v>#N/A</v>
      </c>
      <c r="D1114" s="2">
        <v>807225</v>
      </c>
      <c r="E1114">
        <f t="shared" si="35"/>
        <v>807225</v>
      </c>
      <c r="F1114" t="e">
        <v>#N/A</v>
      </c>
      <c r="T1114" s="5">
        <v>807413</v>
      </c>
    </row>
    <row r="1115" spans="3:20" x14ac:dyDescent="0.3">
      <c r="C1115" t="e">
        <f t="shared" si="34"/>
        <v>#N/A</v>
      </c>
      <c r="D1115" s="2">
        <v>807226</v>
      </c>
      <c r="E1115">
        <f t="shared" si="35"/>
        <v>807226</v>
      </c>
      <c r="F1115" t="e">
        <v>#N/A</v>
      </c>
      <c r="T1115" s="5">
        <v>807423</v>
      </c>
    </row>
    <row r="1116" spans="3:20" x14ac:dyDescent="0.3">
      <c r="C1116" t="e">
        <f t="shared" si="34"/>
        <v>#N/A</v>
      </c>
      <c r="D1116" s="2">
        <v>807227</v>
      </c>
      <c r="E1116">
        <f t="shared" si="35"/>
        <v>807227</v>
      </c>
      <c r="F1116" t="e">
        <v>#N/A</v>
      </c>
      <c r="T1116" s="5">
        <v>807430</v>
      </c>
    </row>
    <row r="1117" spans="3:20" x14ac:dyDescent="0.3">
      <c r="C1117" t="e">
        <f t="shared" si="34"/>
        <v>#N/A</v>
      </c>
      <c r="D1117" s="2">
        <v>807228</v>
      </c>
      <c r="E1117">
        <f t="shared" si="35"/>
        <v>807228</v>
      </c>
      <c r="F1117" t="e">
        <v>#N/A</v>
      </c>
      <c r="T1117" s="5">
        <v>807441</v>
      </c>
    </row>
    <row r="1118" spans="3:20" x14ac:dyDescent="0.3">
      <c r="C1118" t="e">
        <f t="shared" si="34"/>
        <v>#N/A</v>
      </c>
      <c r="D1118" s="2">
        <v>807235</v>
      </c>
      <c r="E1118">
        <f t="shared" si="35"/>
        <v>807235</v>
      </c>
      <c r="F1118" t="e">
        <v>#N/A</v>
      </c>
      <c r="T1118" s="4">
        <v>912512</v>
      </c>
    </row>
    <row r="1119" spans="3:20" x14ac:dyDescent="0.3">
      <c r="C1119" t="e">
        <f t="shared" si="34"/>
        <v>#N/A</v>
      </c>
      <c r="D1119" s="2">
        <v>807236</v>
      </c>
      <c r="E1119">
        <f t="shared" si="35"/>
        <v>807236</v>
      </c>
      <c r="F1119" t="e">
        <v>#N/A</v>
      </c>
      <c r="T1119" s="4">
        <v>912513</v>
      </c>
    </row>
    <row r="1120" spans="3:20" x14ac:dyDescent="0.3">
      <c r="C1120" t="e">
        <f t="shared" si="34"/>
        <v>#N/A</v>
      </c>
      <c r="D1120" s="2">
        <v>807237</v>
      </c>
      <c r="E1120">
        <f t="shared" si="35"/>
        <v>807237</v>
      </c>
      <c r="F1120" t="e">
        <v>#N/A</v>
      </c>
      <c r="T1120" s="4">
        <v>912515</v>
      </c>
    </row>
    <row r="1121" spans="3:20" x14ac:dyDescent="0.3">
      <c r="C1121" t="e">
        <f t="shared" si="34"/>
        <v>#N/A</v>
      </c>
      <c r="D1121" s="2">
        <v>807238</v>
      </c>
      <c r="E1121">
        <f t="shared" si="35"/>
        <v>807238</v>
      </c>
      <c r="F1121" t="e">
        <v>#N/A</v>
      </c>
      <c r="T1121" s="4">
        <v>912522</v>
      </c>
    </row>
    <row r="1122" spans="3:20" x14ac:dyDescent="0.3">
      <c r="C1122" t="e">
        <f t="shared" si="34"/>
        <v>#N/A</v>
      </c>
      <c r="D1122" s="2">
        <v>807239</v>
      </c>
      <c r="E1122">
        <f t="shared" si="35"/>
        <v>807239</v>
      </c>
      <c r="F1122" t="e">
        <v>#N/A</v>
      </c>
      <c r="T1122" s="4">
        <v>912528</v>
      </c>
    </row>
    <row r="1123" spans="3:20" x14ac:dyDescent="0.3">
      <c r="C1123" t="e">
        <f t="shared" si="34"/>
        <v>#N/A</v>
      </c>
      <c r="D1123" s="2">
        <v>807240</v>
      </c>
      <c r="E1123">
        <f t="shared" si="35"/>
        <v>807240</v>
      </c>
      <c r="F1123" t="e">
        <v>#N/A</v>
      </c>
      <c r="T1123" s="4">
        <v>912529</v>
      </c>
    </row>
    <row r="1124" spans="3:20" x14ac:dyDescent="0.3">
      <c r="C1124" t="e">
        <f t="shared" si="34"/>
        <v>#N/A</v>
      </c>
      <c r="D1124" s="2">
        <v>807241</v>
      </c>
      <c r="E1124">
        <f t="shared" si="35"/>
        <v>807241</v>
      </c>
      <c r="F1124" t="e">
        <v>#N/A</v>
      </c>
      <c r="T1124" s="4">
        <v>912532</v>
      </c>
    </row>
    <row r="1125" spans="3:20" x14ac:dyDescent="0.3">
      <c r="C1125" t="e">
        <f t="shared" si="34"/>
        <v>#N/A</v>
      </c>
      <c r="D1125" s="2">
        <v>807242</v>
      </c>
      <c r="E1125">
        <f t="shared" si="35"/>
        <v>807242</v>
      </c>
      <c r="F1125" t="e">
        <v>#N/A</v>
      </c>
      <c r="T1125" s="4">
        <v>912535</v>
      </c>
    </row>
    <row r="1126" spans="3:20" x14ac:dyDescent="0.3">
      <c r="C1126" t="e">
        <f t="shared" si="34"/>
        <v>#N/A</v>
      </c>
      <c r="D1126" s="2">
        <v>807243</v>
      </c>
      <c r="E1126">
        <f t="shared" si="35"/>
        <v>807243</v>
      </c>
      <c r="F1126" t="e">
        <v>#N/A</v>
      </c>
      <c r="T1126">
        <v>341459</v>
      </c>
    </row>
    <row r="1127" spans="3:20" x14ac:dyDescent="0.3">
      <c r="C1127" t="e">
        <f t="shared" si="34"/>
        <v>#N/A</v>
      </c>
      <c r="D1127" s="2">
        <v>807245</v>
      </c>
      <c r="E1127">
        <f t="shared" si="35"/>
        <v>807245</v>
      </c>
      <c r="F1127" t="e">
        <v>#N/A</v>
      </c>
    </row>
    <row r="1128" spans="3:20" x14ac:dyDescent="0.3">
      <c r="C1128" t="e">
        <f t="shared" si="34"/>
        <v>#N/A</v>
      </c>
      <c r="D1128" s="2">
        <v>807248</v>
      </c>
      <c r="E1128">
        <f t="shared" si="35"/>
        <v>807248</v>
      </c>
      <c r="F1128" t="e">
        <v>#N/A</v>
      </c>
    </row>
    <row r="1129" spans="3:20" x14ac:dyDescent="0.3">
      <c r="C1129" t="e">
        <f t="shared" si="34"/>
        <v>#N/A</v>
      </c>
      <c r="D1129" s="2">
        <v>807363</v>
      </c>
      <c r="E1129">
        <f t="shared" si="35"/>
        <v>807363</v>
      </c>
      <c r="F1129" t="e">
        <v>#N/A</v>
      </c>
    </row>
    <row r="1130" spans="3:20" x14ac:dyDescent="0.3">
      <c r="C1130" t="e">
        <f t="shared" si="34"/>
        <v>#N/A</v>
      </c>
      <c r="D1130" s="2">
        <v>807365</v>
      </c>
      <c r="E1130">
        <f t="shared" si="35"/>
        <v>807365</v>
      </c>
      <c r="F1130" t="e">
        <v>#N/A</v>
      </c>
    </row>
    <row r="1131" spans="3:20" x14ac:dyDescent="0.3">
      <c r="C1131" t="e">
        <f t="shared" si="34"/>
        <v>#N/A</v>
      </c>
      <c r="D1131" s="2">
        <v>807367</v>
      </c>
      <c r="E1131">
        <f t="shared" si="35"/>
        <v>807367</v>
      </c>
      <c r="F1131" t="e">
        <v>#N/A</v>
      </c>
    </row>
    <row r="1132" spans="3:20" x14ac:dyDescent="0.3">
      <c r="C1132" t="e">
        <f t="shared" si="34"/>
        <v>#N/A</v>
      </c>
      <c r="D1132" s="2">
        <v>807368</v>
      </c>
      <c r="E1132">
        <f t="shared" si="35"/>
        <v>807368</v>
      </c>
      <c r="F1132" t="e">
        <v>#N/A</v>
      </c>
    </row>
    <row r="1133" spans="3:20" x14ac:dyDescent="0.3">
      <c r="C1133" t="e">
        <f t="shared" si="34"/>
        <v>#N/A</v>
      </c>
      <c r="D1133" s="2">
        <v>807413</v>
      </c>
      <c r="E1133">
        <f t="shared" si="35"/>
        <v>807413</v>
      </c>
      <c r="F1133" t="e">
        <v>#N/A</v>
      </c>
    </row>
    <row r="1134" spans="3:20" x14ac:dyDescent="0.3">
      <c r="C1134" t="e">
        <f t="shared" si="34"/>
        <v>#N/A</v>
      </c>
      <c r="D1134" s="2">
        <v>807423</v>
      </c>
      <c r="E1134">
        <f t="shared" si="35"/>
        <v>807423</v>
      </c>
      <c r="F1134" t="e">
        <v>#N/A</v>
      </c>
    </row>
    <row r="1135" spans="3:20" x14ac:dyDescent="0.3">
      <c r="C1135" t="e">
        <f t="shared" si="34"/>
        <v>#N/A</v>
      </c>
      <c r="D1135" s="2">
        <v>807430</v>
      </c>
      <c r="E1135">
        <f t="shared" si="35"/>
        <v>807430</v>
      </c>
      <c r="F1135" t="e">
        <v>#N/A</v>
      </c>
    </row>
    <row r="1136" spans="3:20" x14ac:dyDescent="0.3">
      <c r="C1136" t="e">
        <f t="shared" si="34"/>
        <v>#N/A</v>
      </c>
      <c r="D1136" s="2">
        <v>807441</v>
      </c>
      <c r="E1136">
        <f t="shared" si="35"/>
        <v>807441</v>
      </c>
      <c r="F1136" t="e">
        <v>#N/A</v>
      </c>
    </row>
    <row r="1137" spans="3:6" x14ac:dyDescent="0.3">
      <c r="C1137" t="e">
        <f t="shared" si="34"/>
        <v>#N/A</v>
      </c>
      <c r="D1137">
        <v>912501</v>
      </c>
      <c r="E1137" t="e">
        <f t="shared" si="35"/>
        <v>#N/A</v>
      </c>
      <c r="F1137" s="2">
        <v>4206605</v>
      </c>
    </row>
    <row r="1138" spans="3:6" x14ac:dyDescent="0.3">
      <c r="C1138" t="e">
        <f t="shared" si="34"/>
        <v>#N/A</v>
      </c>
      <c r="D1138">
        <v>912506</v>
      </c>
      <c r="E1138" t="e">
        <f t="shared" si="35"/>
        <v>#N/A</v>
      </c>
      <c r="F1138" s="2">
        <v>23082701</v>
      </c>
    </row>
    <row r="1139" spans="3:6" x14ac:dyDescent="0.3">
      <c r="C1139" t="e">
        <f t="shared" si="34"/>
        <v>#N/A</v>
      </c>
      <c r="D1139">
        <v>912507</v>
      </c>
      <c r="E1139" t="e">
        <f t="shared" si="35"/>
        <v>#N/A</v>
      </c>
      <c r="F1139" s="2">
        <v>23102701</v>
      </c>
    </row>
    <row r="1140" spans="3:6" x14ac:dyDescent="0.3">
      <c r="C1140" t="e">
        <f t="shared" si="34"/>
        <v>#N/A</v>
      </c>
      <c r="D1140">
        <v>912508</v>
      </c>
      <c r="E1140" t="e">
        <f t="shared" si="35"/>
        <v>#N/A</v>
      </c>
      <c r="F1140" s="2">
        <v>25022701</v>
      </c>
    </row>
    <row r="1141" spans="3:6" x14ac:dyDescent="0.3">
      <c r="C1141" t="e">
        <f t="shared" si="34"/>
        <v>#N/A</v>
      </c>
      <c r="D1141">
        <v>912509</v>
      </c>
      <c r="E1141" t="e">
        <f t="shared" si="35"/>
        <v>#N/A</v>
      </c>
      <c r="F1141" s="2">
        <v>4205298</v>
      </c>
    </row>
    <row r="1142" spans="3:6" x14ac:dyDescent="0.3">
      <c r="C1142" t="e">
        <f t="shared" si="34"/>
        <v>#N/A</v>
      </c>
      <c r="D1142">
        <v>912510</v>
      </c>
      <c r="E1142" t="e">
        <f t="shared" si="35"/>
        <v>#N/A</v>
      </c>
      <c r="F1142" s="2">
        <v>23092701</v>
      </c>
    </row>
    <row r="1143" spans="3:6" x14ac:dyDescent="0.3">
      <c r="C1143" t="e">
        <f t="shared" si="34"/>
        <v>#N/A</v>
      </c>
      <c r="D1143">
        <v>912512</v>
      </c>
      <c r="E1143">
        <f t="shared" si="35"/>
        <v>912512</v>
      </c>
      <c r="F1143" s="2">
        <v>26010201</v>
      </c>
    </row>
    <row r="1144" spans="3:6" x14ac:dyDescent="0.3">
      <c r="C1144" t="e">
        <f t="shared" si="34"/>
        <v>#N/A</v>
      </c>
      <c r="D1144">
        <v>912513</v>
      </c>
      <c r="E1144">
        <f t="shared" si="35"/>
        <v>912513</v>
      </c>
      <c r="F1144" s="2">
        <v>4203779</v>
      </c>
    </row>
    <row r="1145" spans="3:6" x14ac:dyDescent="0.3">
      <c r="C1145" t="e">
        <f t="shared" si="34"/>
        <v>#N/A</v>
      </c>
      <c r="D1145">
        <v>912515</v>
      </c>
      <c r="E1145">
        <f t="shared" si="35"/>
        <v>912515</v>
      </c>
      <c r="F1145" s="2">
        <v>4201874</v>
      </c>
    </row>
    <row r="1146" spans="3:6" x14ac:dyDescent="0.3">
      <c r="C1146" t="e">
        <f t="shared" si="34"/>
        <v>#N/A</v>
      </c>
      <c r="D1146">
        <v>912518</v>
      </c>
      <c r="E1146" t="e">
        <f t="shared" si="35"/>
        <v>#N/A</v>
      </c>
      <c r="F1146" s="2">
        <v>4301511</v>
      </c>
    </row>
    <row r="1147" spans="3:6" x14ac:dyDescent="0.3">
      <c r="C1147" t="e">
        <f t="shared" si="34"/>
        <v>#N/A</v>
      </c>
      <c r="D1147">
        <v>912519</v>
      </c>
      <c r="E1147" t="e">
        <f t="shared" si="35"/>
        <v>#N/A</v>
      </c>
      <c r="F1147" s="2">
        <v>32020201</v>
      </c>
    </row>
    <row r="1148" spans="3:6" x14ac:dyDescent="0.3">
      <c r="C1148" t="e">
        <f t="shared" si="34"/>
        <v>#N/A</v>
      </c>
      <c r="D1148">
        <v>912520</v>
      </c>
      <c r="E1148" t="e">
        <f t="shared" si="35"/>
        <v>#N/A</v>
      </c>
      <c r="F1148" s="2">
        <v>31020201</v>
      </c>
    </row>
    <row r="1149" spans="3:6" x14ac:dyDescent="0.3">
      <c r="C1149" t="e">
        <f t="shared" si="34"/>
        <v>#N/A</v>
      </c>
      <c r="D1149">
        <v>912521</v>
      </c>
      <c r="E1149" t="e">
        <f t="shared" si="35"/>
        <v>#N/A</v>
      </c>
      <c r="F1149" s="2">
        <v>39012501</v>
      </c>
    </row>
    <row r="1150" spans="3:6" x14ac:dyDescent="0.3">
      <c r="C1150" t="e">
        <f t="shared" si="34"/>
        <v>#N/A</v>
      </c>
      <c r="D1150">
        <v>912522</v>
      </c>
      <c r="E1150">
        <f t="shared" si="35"/>
        <v>912522</v>
      </c>
      <c r="F1150" s="2">
        <v>4301363</v>
      </c>
    </row>
    <row r="1151" spans="3:6" x14ac:dyDescent="0.3">
      <c r="C1151" t="e">
        <f t="shared" si="34"/>
        <v>#N/A</v>
      </c>
      <c r="D1151">
        <v>912524</v>
      </c>
      <c r="E1151" t="e">
        <f t="shared" si="35"/>
        <v>#N/A</v>
      </c>
      <c r="F1151" s="2">
        <v>51022501</v>
      </c>
    </row>
    <row r="1152" spans="3:6" x14ac:dyDescent="0.3">
      <c r="C1152" t="e">
        <f t="shared" si="34"/>
        <v>#N/A</v>
      </c>
      <c r="D1152">
        <v>912526</v>
      </c>
      <c r="E1152" t="e">
        <f t="shared" si="35"/>
        <v>#N/A</v>
      </c>
      <c r="F1152" s="2">
        <v>91012401</v>
      </c>
    </row>
    <row r="1153" spans="3:6" x14ac:dyDescent="0.3">
      <c r="C1153" t="e">
        <f t="shared" si="34"/>
        <v>#N/A</v>
      </c>
      <c r="D1153">
        <v>912527</v>
      </c>
      <c r="E1153" t="e">
        <f t="shared" si="35"/>
        <v>#N/A</v>
      </c>
      <c r="F1153" s="2">
        <v>11012901</v>
      </c>
    </row>
    <row r="1154" spans="3:6" x14ac:dyDescent="0.3">
      <c r="C1154" t="e">
        <f t="shared" si="34"/>
        <v>#N/A</v>
      </c>
      <c r="D1154">
        <v>912528</v>
      </c>
      <c r="E1154">
        <f t="shared" si="35"/>
        <v>912528</v>
      </c>
      <c r="F1154" s="2">
        <v>41012901</v>
      </c>
    </row>
    <row r="1155" spans="3:6" x14ac:dyDescent="0.3">
      <c r="C1155" t="e">
        <f t="shared" ref="C1155:C1172" si="36">VLOOKUP(A1155,F:F,1,FALSE)</f>
        <v>#N/A</v>
      </c>
      <c r="D1155">
        <v>912529</v>
      </c>
      <c r="E1155">
        <f t="shared" ref="E1155:E1172" si="37">VLOOKUP(D1155,T:T,1,FALSE)</f>
        <v>912529</v>
      </c>
      <c r="F1155" s="2">
        <v>63012901</v>
      </c>
    </row>
    <row r="1156" spans="3:6" x14ac:dyDescent="0.3">
      <c r="C1156" t="e">
        <f t="shared" si="36"/>
        <v>#N/A</v>
      </c>
      <c r="D1156">
        <v>912530</v>
      </c>
      <c r="E1156" t="e">
        <f t="shared" si="37"/>
        <v>#N/A</v>
      </c>
      <c r="F1156" s="2">
        <v>22012901</v>
      </c>
    </row>
    <row r="1157" spans="3:6" x14ac:dyDescent="0.3">
      <c r="C1157" t="e">
        <f t="shared" si="36"/>
        <v>#N/A</v>
      </c>
      <c r="D1157">
        <v>912531</v>
      </c>
      <c r="E1157" t="e">
        <f t="shared" si="37"/>
        <v>#N/A</v>
      </c>
      <c r="F1157" s="2">
        <v>24012901</v>
      </c>
    </row>
    <row r="1158" spans="3:6" x14ac:dyDescent="0.3">
      <c r="C1158" t="e">
        <f t="shared" si="36"/>
        <v>#N/A</v>
      </c>
      <c r="D1158">
        <v>912532</v>
      </c>
      <c r="E1158">
        <f t="shared" si="37"/>
        <v>912532</v>
      </c>
      <c r="F1158" s="2">
        <v>52012901</v>
      </c>
    </row>
    <row r="1159" spans="3:6" x14ac:dyDescent="0.3">
      <c r="C1159" t="e">
        <f t="shared" si="36"/>
        <v>#N/A</v>
      </c>
      <c r="D1159">
        <v>912533</v>
      </c>
      <c r="E1159" t="e">
        <f t="shared" si="37"/>
        <v>#N/A</v>
      </c>
      <c r="F1159" s="2">
        <v>51012901</v>
      </c>
    </row>
    <row r="1160" spans="3:6" x14ac:dyDescent="0.3">
      <c r="C1160" t="e">
        <f t="shared" si="36"/>
        <v>#N/A</v>
      </c>
      <c r="D1160">
        <v>912535</v>
      </c>
      <c r="E1160">
        <f t="shared" si="37"/>
        <v>912535</v>
      </c>
      <c r="F1160" s="2">
        <v>61012901</v>
      </c>
    </row>
    <row r="1161" spans="3:6" x14ac:dyDescent="0.3">
      <c r="C1161" t="e">
        <f t="shared" si="36"/>
        <v>#N/A</v>
      </c>
      <c r="D1161">
        <v>912536</v>
      </c>
      <c r="E1161" t="e">
        <f t="shared" si="37"/>
        <v>#N/A</v>
      </c>
      <c r="F1161" s="2">
        <v>62012901</v>
      </c>
    </row>
    <row r="1162" spans="3:6" x14ac:dyDescent="0.3">
      <c r="C1162" t="e">
        <f t="shared" si="36"/>
        <v>#N/A</v>
      </c>
      <c r="D1162">
        <v>997000</v>
      </c>
      <c r="E1162" t="e">
        <f t="shared" si="37"/>
        <v>#N/A</v>
      </c>
      <c r="F1162" s="2">
        <v>4901827</v>
      </c>
    </row>
    <row r="1163" spans="3:6" x14ac:dyDescent="0.3">
      <c r="C1163" t="e">
        <f t="shared" si="36"/>
        <v>#N/A</v>
      </c>
      <c r="D1163">
        <v>997003</v>
      </c>
      <c r="E1163" t="e">
        <f t="shared" si="37"/>
        <v>#N/A</v>
      </c>
      <c r="F1163" s="2">
        <v>4901908</v>
      </c>
    </row>
    <row r="1164" spans="3:6" x14ac:dyDescent="0.3">
      <c r="C1164" t="e">
        <f t="shared" si="36"/>
        <v>#N/A</v>
      </c>
      <c r="D1164">
        <v>997005</v>
      </c>
      <c r="E1164" t="e">
        <f t="shared" si="37"/>
        <v>#N/A</v>
      </c>
      <c r="F1164" s="2">
        <v>4901824</v>
      </c>
    </row>
    <row r="1165" spans="3:6" x14ac:dyDescent="0.3">
      <c r="C1165" t="e">
        <f t="shared" si="36"/>
        <v>#N/A</v>
      </c>
      <c r="D1165">
        <v>997015</v>
      </c>
      <c r="E1165" t="e">
        <f t="shared" si="37"/>
        <v>#N/A</v>
      </c>
      <c r="F1165" s="2">
        <v>4901953</v>
      </c>
    </row>
    <row r="1166" spans="3:6" x14ac:dyDescent="0.3">
      <c r="C1166" t="e">
        <f t="shared" si="36"/>
        <v>#N/A</v>
      </c>
      <c r="D1166">
        <v>997025</v>
      </c>
      <c r="E1166" t="e">
        <f t="shared" si="37"/>
        <v>#N/A</v>
      </c>
      <c r="F1166" s="2">
        <v>4901330</v>
      </c>
    </row>
    <row r="1167" spans="3:6" x14ac:dyDescent="0.3">
      <c r="C1167" t="e">
        <f t="shared" si="36"/>
        <v>#N/A</v>
      </c>
      <c r="D1167">
        <v>997029</v>
      </c>
      <c r="E1167" t="e">
        <f t="shared" si="37"/>
        <v>#N/A</v>
      </c>
      <c r="F1167" s="2">
        <v>4901675</v>
      </c>
    </row>
    <row r="1168" spans="3:6" x14ac:dyDescent="0.3">
      <c r="C1168" t="e">
        <f t="shared" si="36"/>
        <v>#N/A</v>
      </c>
      <c r="D1168">
        <v>997032</v>
      </c>
      <c r="E1168" t="e">
        <f t="shared" si="37"/>
        <v>#N/A</v>
      </c>
      <c r="F1168" s="2">
        <v>4901825</v>
      </c>
    </row>
    <row r="1169" spans="3:6" x14ac:dyDescent="0.3">
      <c r="C1169" t="e">
        <f t="shared" si="36"/>
        <v>#N/A</v>
      </c>
      <c r="D1169">
        <v>997033</v>
      </c>
      <c r="E1169" t="e">
        <f t="shared" si="37"/>
        <v>#N/A</v>
      </c>
      <c r="F1169" s="2">
        <v>4901828</v>
      </c>
    </row>
    <row r="1170" spans="3:6" x14ac:dyDescent="0.3">
      <c r="C1170" t="e">
        <f t="shared" si="36"/>
        <v>#N/A</v>
      </c>
      <c r="D1170">
        <v>997044</v>
      </c>
      <c r="E1170" t="e">
        <f t="shared" si="37"/>
        <v>#N/A</v>
      </c>
      <c r="F1170" s="2">
        <v>4901340</v>
      </c>
    </row>
    <row r="1171" spans="3:6" x14ac:dyDescent="0.3">
      <c r="C1171" t="e">
        <f t="shared" si="36"/>
        <v>#N/A</v>
      </c>
      <c r="D1171">
        <v>997046</v>
      </c>
      <c r="E1171" t="e">
        <f t="shared" si="37"/>
        <v>#N/A</v>
      </c>
      <c r="F1171" s="2">
        <v>4901290</v>
      </c>
    </row>
    <row r="1172" spans="3:6" x14ac:dyDescent="0.3">
      <c r="C1172" t="e">
        <f t="shared" si="36"/>
        <v>#N/A</v>
      </c>
      <c r="D1172">
        <v>997052</v>
      </c>
      <c r="E1172" t="e">
        <f t="shared" si="37"/>
        <v>#N/A</v>
      </c>
      <c r="F1172" s="2">
        <v>4901638</v>
      </c>
    </row>
  </sheetData>
  <autoFilter ref="A1:F1172" xr:uid="{698E504B-96ED-424D-9935-54719CA7D001}">
    <filterColumn colId="2">
      <filters>
        <filter val="#N/D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01C15-0BC3-4EEF-B407-8126B8FF9091}">
  <dimension ref="A1"/>
  <sheetViews>
    <sheetView workbookViewId="0">
      <selection activeCell="S45" sqref="S45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4</vt:i4>
      </vt:variant>
    </vt:vector>
  </HeadingPairs>
  <TitlesOfParts>
    <vt:vector size="4" baseType="lpstr">
      <vt:lpstr>dados_alunos</vt:lpstr>
      <vt:lpstr>escolas_info</vt:lpstr>
      <vt:lpstr>Folha6</vt:lpstr>
      <vt:lpstr>metadados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Artiom Gusanu</dc:creator>
  <cp:lastModifiedBy>Artiom Gusanu</cp:lastModifiedBy>
  <cp:lastPrinted>2025-04-08T14:57:33Z</cp:lastPrinted>
  <dcterms:created xsi:type="dcterms:W3CDTF">2025-04-08T11:23:58Z</dcterms:created>
  <dcterms:modified xsi:type="dcterms:W3CDTF">2025-04-08T17:03:57Z</dcterms:modified>
</cp:coreProperties>
</file>