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OI-s_LonduBlis\data\basico\"/>
    </mc:Choice>
  </mc:AlternateContent>
  <xr:revisionPtr revIDLastSave="0" documentId="8_{99DF6E33-4908-4CB9-BE68-F2D67BC40BBA}" xr6:coauthVersionLast="47" xr6:coauthVersionMax="47" xr10:uidLastSave="{00000000-0000-0000-0000-000000000000}"/>
  <bookViews>
    <workbookView xWindow="-38510" yWindow="-10780" windowWidth="38620" windowHeight="21100" xr2:uid="{3327FDC0-F4C2-40EC-B855-464E7FE7756B}"/>
  </bookViews>
  <sheets>
    <sheet name="2ciclo" sheetId="1" r:id="rId1"/>
    <sheet name="agrupamento - 2ciclo" sheetId="2" r:id="rId2"/>
    <sheet name="populacao - 2ciclo" sheetId="3" r:id="rId3"/>
    <sheet name="retencao - 2cicl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88" i="1" l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K14" i="4"/>
  <c r="K15" i="4"/>
  <c r="K16" i="4"/>
  <c r="K20" i="4"/>
  <c r="K30" i="4"/>
  <c r="K31" i="4"/>
  <c r="K32" i="4"/>
  <c r="K36" i="4"/>
  <c r="K39" i="4"/>
  <c r="K46" i="4"/>
  <c r="K47" i="4"/>
  <c r="K48" i="4"/>
  <c r="K52" i="4"/>
  <c r="K55" i="4"/>
  <c r="K62" i="4"/>
  <c r="K63" i="4"/>
  <c r="K64" i="4"/>
  <c r="K68" i="4"/>
  <c r="K71" i="4"/>
  <c r="K78" i="4"/>
  <c r="K79" i="4"/>
  <c r="K80" i="4"/>
  <c r="K84" i="4"/>
  <c r="K87" i="4"/>
  <c r="K94" i="4"/>
  <c r="K95" i="4"/>
  <c r="K96" i="4"/>
  <c r="K100" i="4"/>
  <c r="K103" i="4"/>
  <c r="K110" i="4"/>
  <c r="K111" i="4"/>
  <c r="K112" i="4"/>
  <c r="K116" i="4"/>
  <c r="K119" i="4"/>
  <c r="K126" i="4"/>
  <c r="K127" i="4"/>
  <c r="K128" i="4"/>
  <c r="K132" i="4"/>
  <c r="K135" i="4"/>
  <c r="K142" i="4"/>
  <c r="K143" i="4"/>
  <c r="K144" i="4"/>
  <c r="K148" i="4"/>
  <c r="K151" i="4"/>
  <c r="K158" i="4"/>
  <c r="K159" i="4"/>
  <c r="K160" i="4"/>
  <c r="K164" i="4"/>
  <c r="K167" i="4"/>
  <c r="K174" i="4"/>
  <c r="K175" i="4"/>
  <c r="K176" i="4"/>
  <c r="K180" i="4"/>
  <c r="K183" i="4"/>
  <c r="K190" i="4"/>
  <c r="K191" i="4"/>
  <c r="K192" i="4"/>
  <c r="K196" i="4"/>
  <c r="K199" i="4"/>
  <c r="K206" i="4"/>
  <c r="K207" i="4"/>
  <c r="K208" i="4"/>
  <c r="K212" i="4"/>
  <c r="K215" i="4"/>
  <c r="K222" i="4"/>
  <c r="K223" i="4"/>
  <c r="K224" i="4"/>
  <c r="K228" i="4"/>
  <c r="K231" i="4"/>
  <c r="K238" i="4"/>
  <c r="K239" i="4"/>
  <c r="K240" i="4"/>
  <c r="K244" i="4"/>
  <c r="K247" i="4"/>
  <c r="K254" i="4"/>
  <c r="K255" i="4"/>
  <c r="K256" i="4"/>
  <c r="K260" i="4"/>
  <c r="K263" i="4"/>
  <c r="K270" i="4"/>
  <c r="K271" i="4"/>
  <c r="K272" i="4"/>
  <c r="K276" i="4"/>
  <c r="K279" i="4"/>
  <c r="K286" i="4"/>
  <c r="K287" i="4"/>
  <c r="K288" i="4"/>
  <c r="K292" i="4"/>
  <c r="K295" i="4"/>
  <c r="K302" i="4"/>
  <c r="K303" i="4"/>
  <c r="K304" i="4"/>
  <c r="K308" i="4"/>
  <c r="K311" i="4"/>
  <c r="K318" i="4"/>
  <c r="K319" i="4"/>
  <c r="K320" i="4"/>
  <c r="K324" i="4"/>
  <c r="K327" i="4"/>
  <c r="K334" i="4"/>
  <c r="K335" i="4"/>
  <c r="K336" i="4"/>
  <c r="K340" i="4"/>
  <c r="K343" i="4"/>
  <c r="K350" i="4"/>
  <c r="K351" i="4"/>
  <c r="K352" i="4"/>
  <c r="K356" i="4"/>
  <c r="K359" i="4"/>
  <c r="K366" i="4"/>
  <c r="K367" i="4"/>
  <c r="K368" i="4"/>
  <c r="K372" i="4"/>
  <c r="K375" i="4"/>
  <c r="K382" i="4"/>
  <c r="K383" i="4"/>
  <c r="K384" i="4"/>
  <c r="K388" i="4"/>
  <c r="K391" i="4"/>
  <c r="K398" i="4"/>
  <c r="K399" i="4"/>
  <c r="K400" i="4"/>
  <c r="K404" i="4"/>
  <c r="K407" i="4"/>
  <c r="K414" i="4"/>
  <c r="K415" i="4"/>
  <c r="K416" i="4"/>
  <c r="K420" i="4"/>
  <c r="K423" i="4"/>
  <c r="K430" i="4"/>
  <c r="K431" i="4"/>
  <c r="K432" i="4"/>
  <c r="K436" i="4"/>
  <c r="K439" i="4"/>
  <c r="K446" i="4"/>
  <c r="K447" i="4"/>
  <c r="K448" i="4"/>
  <c r="K452" i="4"/>
  <c r="K455" i="4"/>
  <c r="K462" i="4"/>
  <c r="K463" i="4"/>
  <c r="K464" i="4"/>
  <c r="K468" i="4"/>
  <c r="K471" i="4"/>
  <c r="K478" i="4"/>
  <c r="K479" i="4"/>
  <c r="K480" i="4"/>
  <c r="K484" i="4"/>
  <c r="K487" i="4"/>
  <c r="K494" i="4"/>
  <c r="K495" i="4"/>
  <c r="K496" i="4"/>
  <c r="K500" i="4"/>
  <c r="K503" i="4"/>
  <c r="K510" i="4"/>
  <c r="K511" i="4"/>
  <c r="K512" i="4"/>
  <c r="K516" i="4"/>
  <c r="K519" i="4"/>
  <c r="K526" i="4"/>
  <c r="K527" i="4"/>
  <c r="K528" i="4"/>
  <c r="K532" i="4"/>
  <c r="K535" i="4"/>
  <c r="K542" i="4"/>
  <c r="K543" i="4"/>
  <c r="K544" i="4"/>
  <c r="K548" i="4"/>
  <c r="K551" i="4"/>
  <c r="K558" i="4"/>
  <c r="K559" i="4"/>
  <c r="K560" i="4"/>
  <c r="K564" i="4"/>
  <c r="K567" i="4"/>
  <c r="K574" i="4"/>
  <c r="K575" i="4"/>
  <c r="K576" i="4"/>
  <c r="K580" i="4"/>
  <c r="K583" i="4"/>
  <c r="K590" i="4"/>
  <c r="K591" i="4"/>
  <c r="K592" i="4"/>
  <c r="K596" i="4"/>
  <c r="K599" i="4"/>
  <c r="K606" i="4"/>
  <c r="K607" i="4"/>
  <c r="K608" i="4"/>
  <c r="K612" i="4"/>
  <c r="K615" i="4"/>
  <c r="K622" i="4"/>
  <c r="K623" i="4"/>
  <c r="K624" i="4"/>
  <c r="K628" i="4"/>
  <c r="K631" i="4"/>
  <c r="K638" i="4"/>
  <c r="K639" i="4"/>
  <c r="K640" i="4"/>
  <c r="K644" i="4"/>
  <c r="K647" i="4"/>
  <c r="K654" i="4"/>
  <c r="K655" i="4"/>
  <c r="K656" i="4"/>
  <c r="K660" i="4"/>
  <c r="K663" i="4"/>
  <c r="K670" i="4"/>
  <c r="K671" i="4"/>
  <c r="K672" i="4"/>
  <c r="K676" i="4"/>
  <c r="K679" i="4"/>
  <c r="K686" i="4"/>
  <c r="K687" i="4"/>
  <c r="K688" i="4"/>
  <c r="K692" i="4"/>
  <c r="K695" i="4"/>
  <c r="K702" i="4"/>
  <c r="K703" i="4"/>
  <c r="K704" i="4"/>
  <c r="K708" i="4"/>
  <c r="K711" i="4"/>
  <c r="K718" i="4"/>
  <c r="K719" i="4"/>
  <c r="K720" i="4"/>
  <c r="K724" i="4"/>
  <c r="K727" i="4"/>
  <c r="K734" i="4"/>
  <c r="K735" i="4"/>
  <c r="K736" i="4"/>
  <c r="K740" i="4"/>
  <c r="K743" i="4"/>
  <c r="K750" i="4"/>
  <c r="K751" i="4"/>
  <c r="K752" i="4"/>
  <c r="K756" i="4"/>
  <c r="K759" i="4"/>
  <c r="K766" i="4"/>
  <c r="K767" i="4"/>
  <c r="K768" i="4"/>
  <c r="K772" i="4"/>
  <c r="K775" i="4"/>
  <c r="K782" i="4"/>
  <c r="K783" i="4"/>
  <c r="K784" i="4"/>
  <c r="K788" i="4"/>
  <c r="K791" i="4"/>
  <c r="K798" i="4"/>
  <c r="K799" i="4"/>
  <c r="K800" i="4"/>
  <c r="K804" i="4"/>
  <c r="K807" i="4"/>
  <c r="K814" i="4"/>
  <c r="K815" i="4"/>
  <c r="K816" i="4"/>
  <c r="K820" i="4"/>
  <c r="K823" i="4"/>
  <c r="K830" i="4"/>
  <c r="K831" i="4"/>
  <c r="K832" i="4"/>
  <c r="K836" i="4"/>
  <c r="K839" i="4"/>
  <c r="K846" i="4"/>
  <c r="K847" i="4"/>
  <c r="K848" i="4"/>
  <c r="K852" i="4"/>
  <c r="K855" i="4"/>
  <c r="K862" i="4"/>
  <c r="K863" i="4"/>
  <c r="K864" i="4"/>
  <c r="K868" i="4"/>
  <c r="K871" i="4"/>
  <c r="K878" i="4"/>
  <c r="K879" i="4"/>
  <c r="K880" i="4"/>
  <c r="K884" i="4"/>
  <c r="K887" i="4"/>
  <c r="K894" i="4"/>
  <c r="K895" i="4"/>
  <c r="K896" i="4"/>
  <c r="K900" i="4"/>
  <c r="K903" i="4"/>
  <c r="K910" i="4"/>
  <c r="K911" i="4"/>
  <c r="K912" i="4"/>
  <c r="K916" i="4"/>
  <c r="K919" i="4"/>
  <c r="K926" i="4"/>
  <c r="K927" i="4"/>
  <c r="K928" i="4"/>
  <c r="K932" i="4"/>
  <c r="K935" i="4"/>
  <c r="K942" i="4"/>
  <c r="K943" i="4"/>
  <c r="K944" i="4"/>
  <c r="K948" i="4"/>
  <c r="K951" i="4"/>
  <c r="K958" i="4"/>
  <c r="K959" i="4"/>
  <c r="K960" i="4"/>
  <c r="K964" i="4"/>
  <c r="K967" i="4"/>
  <c r="K974" i="4"/>
  <c r="K975" i="4"/>
  <c r="K976" i="4"/>
  <c r="K980" i="4"/>
  <c r="K983" i="4"/>
  <c r="K990" i="4"/>
  <c r="K991" i="4"/>
  <c r="K992" i="4"/>
  <c r="K996" i="4"/>
  <c r="K999" i="4"/>
  <c r="K1006" i="4"/>
  <c r="K1007" i="4"/>
  <c r="K1008" i="4"/>
  <c r="K1012" i="4"/>
  <c r="K1015" i="4"/>
  <c r="K1022" i="4"/>
  <c r="K1023" i="4"/>
  <c r="K1024" i="4"/>
  <c r="K1028" i="4"/>
  <c r="K1031" i="4"/>
  <c r="K1038" i="4"/>
  <c r="K1039" i="4"/>
  <c r="K1040" i="4"/>
  <c r="K1044" i="4"/>
  <c r="K1047" i="4"/>
  <c r="K1054" i="4"/>
  <c r="K1055" i="4"/>
  <c r="K1056" i="4"/>
  <c r="K1060" i="4"/>
  <c r="K1063" i="4"/>
  <c r="K1070" i="4"/>
  <c r="K1071" i="4"/>
  <c r="K1072" i="4"/>
  <c r="K1076" i="4"/>
  <c r="K1079" i="4"/>
  <c r="K1086" i="4"/>
  <c r="K1087" i="4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J15" i="4"/>
  <c r="J16" i="4"/>
  <c r="J17" i="4"/>
  <c r="K17" i="4" s="1"/>
  <c r="J18" i="4"/>
  <c r="K18" i="4" s="1"/>
  <c r="J19" i="4"/>
  <c r="K19" i="4" s="1"/>
  <c r="J20" i="4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J31" i="4"/>
  <c r="J32" i="4"/>
  <c r="J33" i="4"/>
  <c r="K33" i="4" s="1"/>
  <c r="J34" i="4"/>
  <c r="K34" i="4" s="1"/>
  <c r="J35" i="4"/>
  <c r="K35" i="4" s="1"/>
  <c r="J36" i="4"/>
  <c r="J37" i="4"/>
  <c r="K37" i="4" s="1"/>
  <c r="J38" i="4"/>
  <c r="K38" i="4" s="1"/>
  <c r="J39" i="4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J47" i="4"/>
  <c r="J48" i="4"/>
  <c r="J49" i="4"/>
  <c r="K49" i="4" s="1"/>
  <c r="J50" i="4"/>
  <c r="K50" i="4" s="1"/>
  <c r="J51" i="4"/>
  <c r="K51" i="4" s="1"/>
  <c r="J52" i="4"/>
  <c r="J53" i="4"/>
  <c r="K53" i="4" s="1"/>
  <c r="J54" i="4"/>
  <c r="K54" i="4" s="1"/>
  <c r="J55" i="4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J63" i="4"/>
  <c r="J64" i="4"/>
  <c r="J65" i="4"/>
  <c r="K65" i="4" s="1"/>
  <c r="J66" i="4"/>
  <c r="K66" i="4" s="1"/>
  <c r="J67" i="4"/>
  <c r="K67" i="4" s="1"/>
  <c r="J68" i="4"/>
  <c r="J69" i="4"/>
  <c r="K69" i="4" s="1"/>
  <c r="J70" i="4"/>
  <c r="K70" i="4" s="1"/>
  <c r="J71" i="4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J79" i="4"/>
  <c r="J80" i="4"/>
  <c r="J81" i="4"/>
  <c r="K81" i="4" s="1"/>
  <c r="J82" i="4"/>
  <c r="K82" i="4" s="1"/>
  <c r="J83" i="4"/>
  <c r="K83" i="4" s="1"/>
  <c r="J84" i="4"/>
  <c r="J85" i="4"/>
  <c r="K85" i="4" s="1"/>
  <c r="J86" i="4"/>
  <c r="K86" i="4" s="1"/>
  <c r="J87" i="4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J95" i="4"/>
  <c r="J96" i="4"/>
  <c r="J97" i="4"/>
  <c r="K97" i="4" s="1"/>
  <c r="J98" i="4"/>
  <c r="K98" i="4" s="1"/>
  <c r="J99" i="4"/>
  <c r="K99" i="4" s="1"/>
  <c r="J100" i="4"/>
  <c r="J101" i="4"/>
  <c r="K101" i="4" s="1"/>
  <c r="J102" i="4"/>
  <c r="K102" i="4" s="1"/>
  <c r="J103" i="4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J111" i="4"/>
  <c r="J112" i="4"/>
  <c r="J113" i="4"/>
  <c r="K113" i="4" s="1"/>
  <c r="J114" i="4"/>
  <c r="K114" i="4" s="1"/>
  <c r="J115" i="4"/>
  <c r="K115" i="4" s="1"/>
  <c r="J116" i="4"/>
  <c r="J117" i="4"/>
  <c r="K117" i="4" s="1"/>
  <c r="J118" i="4"/>
  <c r="K118" i="4" s="1"/>
  <c r="J119" i="4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J127" i="4"/>
  <c r="J128" i="4"/>
  <c r="J129" i="4"/>
  <c r="K129" i="4" s="1"/>
  <c r="J130" i="4"/>
  <c r="K130" i="4" s="1"/>
  <c r="J131" i="4"/>
  <c r="K131" i="4" s="1"/>
  <c r="J132" i="4"/>
  <c r="J133" i="4"/>
  <c r="K133" i="4" s="1"/>
  <c r="J134" i="4"/>
  <c r="K134" i="4" s="1"/>
  <c r="J135" i="4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J143" i="4"/>
  <c r="J144" i="4"/>
  <c r="J145" i="4"/>
  <c r="K145" i="4" s="1"/>
  <c r="J146" i="4"/>
  <c r="K146" i="4" s="1"/>
  <c r="J147" i="4"/>
  <c r="K147" i="4" s="1"/>
  <c r="J148" i="4"/>
  <c r="J149" i="4"/>
  <c r="K149" i="4" s="1"/>
  <c r="J150" i="4"/>
  <c r="K150" i="4" s="1"/>
  <c r="J151" i="4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J159" i="4"/>
  <c r="J160" i="4"/>
  <c r="J161" i="4"/>
  <c r="K161" i="4" s="1"/>
  <c r="J162" i="4"/>
  <c r="K162" i="4" s="1"/>
  <c r="J163" i="4"/>
  <c r="K163" i="4" s="1"/>
  <c r="J164" i="4"/>
  <c r="J165" i="4"/>
  <c r="K165" i="4" s="1"/>
  <c r="J166" i="4"/>
  <c r="K166" i="4" s="1"/>
  <c r="J167" i="4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J175" i="4"/>
  <c r="J176" i="4"/>
  <c r="J177" i="4"/>
  <c r="K177" i="4" s="1"/>
  <c r="J178" i="4"/>
  <c r="K178" i="4" s="1"/>
  <c r="J179" i="4"/>
  <c r="K179" i="4" s="1"/>
  <c r="J180" i="4"/>
  <c r="J181" i="4"/>
  <c r="K181" i="4" s="1"/>
  <c r="J182" i="4"/>
  <c r="K182" i="4" s="1"/>
  <c r="J183" i="4"/>
  <c r="J184" i="4"/>
  <c r="K184" i="4" s="1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J191" i="4"/>
  <c r="J192" i="4"/>
  <c r="J193" i="4"/>
  <c r="K193" i="4" s="1"/>
  <c r="J194" i="4"/>
  <c r="K194" i="4" s="1"/>
  <c r="J195" i="4"/>
  <c r="K195" i="4" s="1"/>
  <c r="J196" i="4"/>
  <c r="J197" i="4"/>
  <c r="K197" i="4" s="1"/>
  <c r="J198" i="4"/>
  <c r="K198" i="4" s="1"/>
  <c r="J199" i="4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J207" i="4"/>
  <c r="J208" i="4"/>
  <c r="J209" i="4"/>
  <c r="K209" i="4" s="1"/>
  <c r="J210" i="4"/>
  <c r="K210" i="4" s="1"/>
  <c r="J211" i="4"/>
  <c r="K211" i="4" s="1"/>
  <c r="J212" i="4"/>
  <c r="J213" i="4"/>
  <c r="K213" i="4" s="1"/>
  <c r="J214" i="4"/>
  <c r="K214" i="4" s="1"/>
  <c r="J215" i="4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J223" i="4"/>
  <c r="J224" i="4"/>
  <c r="J225" i="4"/>
  <c r="K225" i="4" s="1"/>
  <c r="J226" i="4"/>
  <c r="K226" i="4" s="1"/>
  <c r="J227" i="4"/>
  <c r="K227" i="4" s="1"/>
  <c r="J228" i="4"/>
  <c r="J229" i="4"/>
  <c r="K229" i="4" s="1"/>
  <c r="J230" i="4"/>
  <c r="K230" i="4" s="1"/>
  <c r="J231" i="4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J239" i="4"/>
  <c r="J240" i="4"/>
  <c r="J241" i="4"/>
  <c r="K241" i="4" s="1"/>
  <c r="J242" i="4"/>
  <c r="K242" i="4" s="1"/>
  <c r="J243" i="4"/>
  <c r="K243" i="4" s="1"/>
  <c r="J244" i="4"/>
  <c r="J245" i="4"/>
  <c r="K245" i="4" s="1"/>
  <c r="J246" i="4"/>
  <c r="K246" i="4" s="1"/>
  <c r="J247" i="4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J255" i="4"/>
  <c r="J256" i="4"/>
  <c r="J257" i="4"/>
  <c r="K257" i="4" s="1"/>
  <c r="J258" i="4"/>
  <c r="K258" i="4" s="1"/>
  <c r="J259" i="4"/>
  <c r="K259" i="4" s="1"/>
  <c r="J260" i="4"/>
  <c r="J261" i="4"/>
  <c r="K261" i="4" s="1"/>
  <c r="J262" i="4"/>
  <c r="K262" i="4" s="1"/>
  <c r="J263" i="4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J271" i="4"/>
  <c r="J272" i="4"/>
  <c r="J273" i="4"/>
  <c r="K273" i="4" s="1"/>
  <c r="J274" i="4"/>
  <c r="K274" i="4" s="1"/>
  <c r="J275" i="4"/>
  <c r="K275" i="4" s="1"/>
  <c r="J276" i="4"/>
  <c r="J277" i="4"/>
  <c r="K277" i="4" s="1"/>
  <c r="J278" i="4"/>
  <c r="K278" i="4" s="1"/>
  <c r="J279" i="4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J287" i="4"/>
  <c r="J288" i="4"/>
  <c r="J289" i="4"/>
  <c r="K289" i="4" s="1"/>
  <c r="J290" i="4"/>
  <c r="K290" i="4" s="1"/>
  <c r="J291" i="4"/>
  <c r="K291" i="4" s="1"/>
  <c r="J292" i="4"/>
  <c r="J293" i="4"/>
  <c r="K293" i="4" s="1"/>
  <c r="J294" i="4"/>
  <c r="K294" i="4" s="1"/>
  <c r="J295" i="4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J303" i="4"/>
  <c r="J304" i="4"/>
  <c r="J305" i="4"/>
  <c r="K305" i="4" s="1"/>
  <c r="J306" i="4"/>
  <c r="K306" i="4" s="1"/>
  <c r="J307" i="4"/>
  <c r="K307" i="4" s="1"/>
  <c r="J308" i="4"/>
  <c r="J309" i="4"/>
  <c r="K309" i="4" s="1"/>
  <c r="J310" i="4"/>
  <c r="K310" i="4" s="1"/>
  <c r="J311" i="4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J319" i="4"/>
  <c r="J320" i="4"/>
  <c r="J321" i="4"/>
  <c r="K321" i="4" s="1"/>
  <c r="J322" i="4"/>
  <c r="K322" i="4" s="1"/>
  <c r="J323" i="4"/>
  <c r="K323" i="4" s="1"/>
  <c r="J324" i="4"/>
  <c r="J325" i="4"/>
  <c r="K325" i="4" s="1"/>
  <c r="J326" i="4"/>
  <c r="K326" i="4" s="1"/>
  <c r="J327" i="4"/>
  <c r="J328" i="4"/>
  <c r="K328" i="4" s="1"/>
  <c r="J329" i="4"/>
  <c r="K329" i="4" s="1"/>
  <c r="J330" i="4"/>
  <c r="K330" i="4" s="1"/>
  <c r="J331" i="4"/>
  <c r="K331" i="4" s="1"/>
  <c r="J332" i="4"/>
  <c r="K332" i="4" s="1"/>
  <c r="J333" i="4"/>
  <c r="K333" i="4" s="1"/>
  <c r="J334" i="4"/>
  <c r="J335" i="4"/>
  <c r="J336" i="4"/>
  <c r="J337" i="4"/>
  <c r="K337" i="4" s="1"/>
  <c r="J338" i="4"/>
  <c r="K338" i="4" s="1"/>
  <c r="J339" i="4"/>
  <c r="K339" i="4" s="1"/>
  <c r="J340" i="4"/>
  <c r="J341" i="4"/>
  <c r="K341" i="4" s="1"/>
  <c r="J342" i="4"/>
  <c r="K342" i="4" s="1"/>
  <c r="J343" i="4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J351" i="4"/>
  <c r="J352" i="4"/>
  <c r="J353" i="4"/>
  <c r="K353" i="4" s="1"/>
  <c r="J354" i="4"/>
  <c r="K354" i="4" s="1"/>
  <c r="J355" i="4"/>
  <c r="K355" i="4" s="1"/>
  <c r="J356" i="4"/>
  <c r="J357" i="4"/>
  <c r="K357" i="4" s="1"/>
  <c r="J358" i="4"/>
  <c r="K358" i="4" s="1"/>
  <c r="J359" i="4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J367" i="4"/>
  <c r="J368" i="4"/>
  <c r="J369" i="4"/>
  <c r="K369" i="4" s="1"/>
  <c r="J370" i="4"/>
  <c r="K370" i="4" s="1"/>
  <c r="J371" i="4"/>
  <c r="K371" i="4" s="1"/>
  <c r="J372" i="4"/>
  <c r="J373" i="4"/>
  <c r="K373" i="4" s="1"/>
  <c r="J374" i="4"/>
  <c r="K374" i="4" s="1"/>
  <c r="J375" i="4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J383" i="4"/>
  <c r="J384" i="4"/>
  <c r="J385" i="4"/>
  <c r="K385" i="4" s="1"/>
  <c r="J386" i="4"/>
  <c r="K386" i="4" s="1"/>
  <c r="J387" i="4"/>
  <c r="K387" i="4" s="1"/>
  <c r="J388" i="4"/>
  <c r="J389" i="4"/>
  <c r="K389" i="4" s="1"/>
  <c r="J390" i="4"/>
  <c r="K390" i="4" s="1"/>
  <c r="J391" i="4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J399" i="4"/>
  <c r="J400" i="4"/>
  <c r="J401" i="4"/>
  <c r="K401" i="4" s="1"/>
  <c r="J402" i="4"/>
  <c r="K402" i="4" s="1"/>
  <c r="J403" i="4"/>
  <c r="K403" i="4" s="1"/>
  <c r="J404" i="4"/>
  <c r="J405" i="4"/>
  <c r="K405" i="4" s="1"/>
  <c r="J406" i="4"/>
  <c r="K406" i="4" s="1"/>
  <c r="J407" i="4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J415" i="4"/>
  <c r="J416" i="4"/>
  <c r="J417" i="4"/>
  <c r="K417" i="4" s="1"/>
  <c r="J418" i="4"/>
  <c r="K418" i="4" s="1"/>
  <c r="J419" i="4"/>
  <c r="K419" i="4" s="1"/>
  <c r="J420" i="4"/>
  <c r="J421" i="4"/>
  <c r="K421" i="4" s="1"/>
  <c r="J422" i="4"/>
  <c r="K422" i="4" s="1"/>
  <c r="J423" i="4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J431" i="4"/>
  <c r="J432" i="4"/>
  <c r="J433" i="4"/>
  <c r="K433" i="4" s="1"/>
  <c r="J434" i="4"/>
  <c r="K434" i="4" s="1"/>
  <c r="J435" i="4"/>
  <c r="K435" i="4" s="1"/>
  <c r="J436" i="4"/>
  <c r="J437" i="4"/>
  <c r="K437" i="4" s="1"/>
  <c r="J438" i="4"/>
  <c r="K438" i="4" s="1"/>
  <c r="J439" i="4"/>
  <c r="J440" i="4"/>
  <c r="K440" i="4" s="1"/>
  <c r="J441" i="4"/>
  <c r="K441" i="4" s="1"/>
  <c r="J442" i="4"/>
  <c r="K442" i="4" s="1"/>
  <c r="J443" i="4"/>
  <c r="K443" i="4" s="1"/>
  <c r="J444" i="4"/>
  <c r="K444" i="4" s="1"/>
  <c r="J445" i="4"/>
  <c r="K445" i="4" s="1"/>
  <c r="J446" i="4"/>
  <c r="J447" i="4"/>
  <c r="J448" i="4"/>
  <c r="J449" i="4"/>
  <c r="K449" i="4" s="1"/>
  <c r="J450" i="4"/>
  <c r="K450" i="4" s="1"/>
  <c r="J451" i="4"/>
  <c r="K451" i="4" s="1"/>
  <c r="J452" i="4"/>
  <c r="J453" i="4"/>
  <c r="K453" i="4" s="1"/>
  <c r="J454" i="4"/>
  <c r="K454" i="4" s="1"/>
  <c r="J455" i="4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J463" i="4"/>
  <c r="J464" i="4"/>
  <c r="J465" i="4"/>
  <c r="K465" i="4" s="1"/>
  <c r="J466" i="4"/>
  <c r="K466" i="4" s="1"/>
  <c r="J467" i="4"/>
  <c r="K467" i="4" s="1"/>
  <c r="J468" i="4"/>
  <c r="J469" i="4"/>
  <c r="K469" i="4" s="1"/>
  <c r="J470" i="4"/>
  <c r="K470" i="4" s="1"/>
  <c r="J471" i="4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J479" i="4"/>
  <c r="J480" i="4"/>
  <c r="J481" i="4"/>
  <c r="K481" i="4" s="1"/>
  <c r="J482" i="4"/>
  <c r="K482" i="4" s="1"/>
  <c r="J483" i="4"/>
  <c r="K483" i="4" s="1"/>
  <c r="J484" i="4"/>
  <c r="J485" i="4"/>
  <c r="K485" i="4" s="1"/>
  <c r="J486" i="4"/>
  <c r="K486" i="4" s="1"/>
  <c r="J487" i="4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J495" i="4"/>
  <c r="J496" i="4"/>
  <c r="J497" i="4"/>
  <c r="K497" i="4" s="1"/>
  <c r="J498" i="4"/>
  <c r="K498" i="4" s="1"/>
  <c r="J499" i="4"/>
  <c r="K499" i="4" s="1"/>
  <c r="J500" i="4"/>
  <c r="J501" i="4"/>
  <c r="K501" i="4" s="1"/>
  <c r="J502" i="4"/>
  <c r="K502" i="4" s="1"/>
  <c r="J503" i="4"/>
  <c r="J504" i="4"/>
  <c r="K504" i="4" s="1"/>
  <c r="J505" i="4"/>
  <c r="K505" i="4" s="1"/>
  <c r="J506" i="4"/>
  <c r="K506" i="4" s="1"/>
  <c r="J507" i="4"/>
  <c r="K507" i="4" s="1"/>
  <c r="J508" i="4"/>
  <c r="K508" i="4" s="1"/>
  <c r="J509" i="4"/>
  <c r="K509" i="4" s="1"/>
  <c r="J510" i="4"/>
  <c r="J511" i="4"/>
  <c r="J512" i="4"/>
  <c r="J513" i="4"/>
  <c r="K513" i="4" s="1"/>
  <c r="J514" i="4"/>
  <c r="K514" i="4" s="1"/>
  <c r="J515" i="4"/>
  <c r="K515" i="4" s="1"/>
  <c r="J516" i="4"/>
  <c r="J517" i="4"/>
  <c r="K517" i="4" s="1"/>
  <c r="J518" i="4"/>
  <c r="K518" i="4" s="1"/>
  <c r="J519" i="4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J527" i="4"/>
  <c r="J528" i="4"/>
  <c r="J529" i="4"/>
  <c r="K529" i="4" s="1"/>
  <c r="J530" i="4"/>
  <c r="K530" i="4" s="1"/>
  <c r="J531" i="4"/>
  <c r="K531" i="4" s="1"/>
  <c r="J532" i="4"/>
  <c r="J533" i="4"/>
  <c r="K533" i="4" s="1"/>
  <c r="J534" i="4"/>
  <c r="K534" i="4" s="1"/>
  <c r="J535" i="4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J543" i="4"/>
  <c r="J544" i="4"/>
  <c r="J545" i="4"/>
  <c r="K545" i="4" s="1"/>
  <c r="J546" i="4"/>
  <c r="K546" i="4" s="1"/>
  <c r="J547" i="4"/>
  <c r="K547" i="4" s="1"/>
  <c r="J548" i="4"/>
  <c r="J549" i="4"/>
  <c r="K549" i="4" s="1"/>
  <c r="J550" i="4"/>
  <c r="K550" i="4" s="1"/>
  <c r="J551" i="4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J559" i="4"/>
  <c r="J560" i="4"/>
  <c r="J561" i="4"/>
  <c r="K561" i="4" s="1"/>
  <c r="J562" i="4"/>
  <c r="K562" i="4" s="1"/>
  <c r="J563" i="4"/>
  <c r="K563" i="4" s="1"/>
  <c r="J564" i="4"/>
  <c r="J565" i="4"/>
  <c r="K565" i="4" s="1"/>
  <c r="J566" i="4"/>
  <c r="K566" i="4" s="1"/>
  <c r="J567" i="4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J575" i="4"/>
  <c r="J576" i="4"/>
  <c r="J577" i="4"/>
  <c r="K577" i="4" s="1"/>
  <c r="J578" i="4"/>
  <c r="K578" i="4" s="1"/>
  <c r="J579" i="4"/>
  <c r="K579" i="4" s="1"/>
  <c r="J580" i="4"/>
  <c r="J581" i="4"/>
  <c r="K581" i="4" s="1"/>
  <c r="J582" i="4"/>
  <c r="K582" i="4" s="1"/>
  <c r="J583" i="4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J591" i="4"/>
  <c r="J592" i="4"/>
  <c r="J593" i="4"/>
  <c r="K593" i="4" s="1"/>
  <c r="J594" i="4"/>
  <c r="K594" i="4" s="1"/>
  <c r="J595" i="4"/>
  <c r="K595" i="4" s="1"/>
  <c r="J596" i="4"/>
  <c r="J597" i="4"/>
  <c r="K597" i="4" s="1"/>
  <c r="J598" i="4"/>
  <c r="K598" i="4" s="1"/>
  <c r="J599" i="4"/>
  <c r="J600" i="4"/>
  <c r="K600" i="4" s="1"/>
  <c r="J601" i="4"/>
  <c r="K601" i="4" s="1"/>
  <c r="J602" i="4"/>
  <c r="K602" i="4" s="1"/>
  <c r="J603" i="4"/>
  <c r="K603" i="4" s="1"/>
  <c r="J604" i="4"/>
  <c r="K604" i="4" s="1"/>
  <c r="J605" i="4"/>
  <c r="K605" i="4" s="1"/>
  <c r="J606" i="4"/>
  <c r="J607" i="4"/>
  <c r="J608" i="4"/>
  <c r="J609" i="4"/>
  <c r="K609" i="4" s="1"/>
  <c r="J610" i="4"/>
  <c r="K610" i="4" s="1"/>
  <c r="J611" i="4"/>
  <c r="K611" i="4" s="1"/>
  <c r="J612" i="4"/>
  <c r="J613" i="4"/>
  <c r="K613" i="4" s="1"/>
  <c r="J614" i="4"/>
  <c r="K614" i="4" s="1"/>
  <c r="J615" i="4"/>
  <c r="J616" i="4"/>
  <c r="K616" i="4" s="1"/>
  <c r="J617" i="4"/>
  <c r="K617" i="4" s="1"/>
  <c r="J618" i="4"/>
  <c r="K618" i="4" s="1"/>
  <c r="J619" i="4"/>
  <c r="K619" i="4" s="1"/>
  <c r="J620" i="4"/>
  <c r="K620" i="4" s="1"/>
  <c r="J621" i="4"/>
  <c r="K621" i="4" s="1"/>
  <c r="J622" i="4"/>
  <c r="J623" i="4"/>
  <c r="J624" i="4"/>
  <c r="J625" i="4"/>
  <c r="K625" i="4" s="1"/>
  <c r="J626" i="4"/>
  <c r="K626" i="4" s="1"/>
  <c r="J627" i="4"/>
  <c r="K627" i="4" s="1"/>
  <c r="J628" i="4"/>
  <c r="J629" i="4"/>
  <c r="K629" i="4" s="1"/>
  <c r="J630" i="4"/>
  <c r="K630" i="4" s="1"/>
  <c r="J631" i="4"/>
  <c r="J632" i="4"/>
  <c r="K632" i="4" s="1"/>
  <c r="J633" i="4"/>
  <c r="K633" i="4" s="1"/>
  <c r="J634" i="4"/>
  <c r="K634" i="4" s="1"/>
  <c r="J635" i="4"/>
  <c r="K635" i="4" s="1"/>
  <c r="J636" i="4"/>
  <c r="K636" i="4" s="1"/>
  <c r="J637" i="4"/>
  <c r="K637" i="4" s="1"/>
  <c r="J638" i="4"/>
  <c r="J639" i="4"/>
  <c r="J640" i="4"/>
  <c r="J641" i="4"/>
  <c r="K641" i="4" s="1"/>
  <c r="J642" i="4"/>
  <c r="K642" i="4" s="1"/>
  <c r="J643" i="4"/>
  <c r="K643" i="4" s="1"/>
  <c r="J644" i="4"/>
  <c r="J645" i="4"/>
  <c r="K645" i="4" s="1"/>
  <c r="J646" i="4"/>
  <c r="K646" i="4" s="1"/>
  <c r="J647" i="4"/>
  <c r="J648" i="4"/>
  <c r="K648" i="4" s="1"/>
  <c r="J649" i="4"/>
  <c r="K649" i="4" s="1"/>
  <c r="J650" i="4"/>
  <c r="K650" i="4" s="1"/>
  <c r="J651" i="4"/>
  <c r="K651" i="4" s="1"/>
  <c r="J652" i="4"/>
  <c r="K652" i="4" s="1"/>
  <c r="J653" i="4"/>
  <c r="K653" i="4" s="1"/>
  <c r="J654" i="4"/>
  <c r="J655" i="4"/>
  <c r="J656" i="4"/>
  <c r="J657" i="4"/>
  <c r="K657" i="4" s="1"/>
  <c r="J658" i="4"/>
  <c r="K658" i="4" s="1"/>
  <c r="J659" i="4"/>
  <c r="K659" i="4" s="1"/>
  <c r="J660" i="4"/>
  <c r="J661" i="4"/>
  <c r="K661" i="4" s="1"/>
  <c r="J662" i="4"/>
  <c r="K662" i="4" s="1"/>
  <c r="J663" i="4"/>
  <c r="J664" i="4"/>
  <c r="K664" i="4" s="1"/>
  <c r="J665" i="4"/>
  <c r="K665" i="4" s="1"/>
  <c r="J666" i="4"/>
  <c r="K666" i="4" s="1"/>
  <c r="J667" i="4"/>
  <c r="K667" i="4" s="1"/>
  <c r="J668" i="4"/>
  <c r="K668" i="4" s="1"/>
  <c r="J669" i="4"/>
  <c r="K669" i="4" s="1"/>
  <c r="J670" i="4"/>
  <c r="J671" i="4"/>
  <c r="J672" i="4"/>
  <c r="J673" i="4"/>
  <c r="K673" i="4" s="1"/>
  <c r="J674" i="4"/>
  <c r="K674" i="4" s="1"/>
  <c r="J675" i="4"/>
  <c r="K675" i="4" s="1"/>
  <c r="J676" i="4"/>
  <c r="J677" i="4"/>
  <c r="K677" i="4" s="1"/>
  <c r="J678" i="4"/>
  <c r="K678" i="4" s="1"/>
  <c r="J679" i="4"/>
  <c r="J680" i="4"/>
  <c r="K680" i="4" s="1"/>
  <c r="J681" i="4"/>
  <c r="K681" i="4" s="1"/>
  <c r="J682" i="4"/>
  <c r="K682" i="4" s="1"/>
  <c r="J683" i="4"/>
  <c r="K683" i="4" s="1"/>
  <c r="J684" i="4"/>
  <c r="K684" i="4" s="1"/>
  <c r="J685" i="4"/>
  <c r="K685" i="4" s="1"/>
  <c r="J686" i="4"/>
  <c r="J687" i="4"/>
  <c r="J688" i="4"/>
  <c r="J689" i="4"/>
  <c r="K689" i="4" s="1"/>
  <c r="J690" i="4"/>
  <c r="K690" i="4" s="1"/>
  <c r="J691" i="4"/>
  <c r="K691" i="4" s="1"/>
  <c r="J692" i="4"/>
  <c r="J693" i="4"/>
  <c r="K693" i="4" s="1"/>
  <c r="J694" i="4"/>
  <c r="K694" i="4" s="1"/>
  <c r="J695" i="4"/>
  <c r="J696" i="4"/>
  <c r="K696" i="4" s="1"/>
  <c r="J697" i="4"/>
  <c r="K697" i="4" s="1"/>
  <c r="J698" i="4"/>
  <c r="K698" i="4" s="1"/>
  <c r="J699" i="4"/>
  <c r="K699" i="4" s="1"/>
  <c r="J700" i="4"/>
  <c r="K700" i="4" s="1"/>
  <c r="J701" i="4"/>
  <c r="K701" i="4" s="1"/>
  <c r="J702" i="4"/>
  <c r="J703" i="4"/>
  <c r="J704" i="4"/>
  <c r="J705" i="4"/>
  <c r="K705" i="4" s="1"/>
  <c r="J706" i="4"/>
  <c r="K706" i="4" s="1"/>
  <c r="J707" i="4"/>
  <c r="K707" i="4" s="1"/>
  <c r="J708" i="4"/>
  <c r="J709" i="4"/>
  <c r="K709" i="4" s="1"/>
  <c r="J710" i="4"/>
  <c r="K710" i="4" s="1"/>
  <c r="J711" i="4"/>
  <c r="J712" i="4"/>
  <c r="K712" i="4" s="1"/>
  <c r="J713" i="4"/>
  <c r="K713" i="4" s="1"/>
  <c r="J714" i="4"/>
  <c r="K714" i="4" s="1"/>
  <c r="J715" i="4"/>
  <c r="K715" i="4" s="1"/>
  <c r="J716" i="4"/>
  <c r="K716" i="4" s="1"/>
  <c r="J717" i="4"/>
  <c r="K717" i="4" s="1"/>
  <c r="J718" i="4"/>
  <c r="J719" i="4"/>
  <c r="J720" i="4"/>
  <c r="J721" i="4"/>
  <c r="K721" i="4" s="1"/>
  <c r="J722" i="4"/>
  <c r="K722" i="4" s="1"/>
  <c r="J723" i="4"/>
  <c r="K723" i="4" s="1"/>
  <c r="J724" i="4"/>
  <c r="J725" i="4"/>
  <c r="K725" i="4" s="1"/>
  <c r="J726" i="4"/>
  <c r="K726" i="4" s="1"/>
  <c r="J727" i="4"/>
  <c r="J728" i="4"/>
  <c r="K728" i="4" s="1"/>
  <c r="J729" i="4"/>
  <c r="K729" i="4" s="1"/>
  <c r="J730" i="4"/>
  <c r="K730" i="4" s="1"/>
  <c r="J731" i="4"/>
  <c r="K731" i="4" s="1"/>
  <c r="J732" i="4"/>
  <c r="K732" i="4" s="1"/>
  <c r="J733" i="4"/>
  <c r="K733" i="4" s="1"/>
  <c r="J734" i="4"/>
  <c r="J735" i="4"/>
  <c r="J736" i="4"/>
  <c r="J737" i="4"/>
  <c r="K737" i="4" s="1"/>
  <c r="J738" i="4"/>
  <c r="K738" i="4" s="1"/>
  <c r="J739" i="4"/>
  <c r="K739" i="4" s="1"/>
  <c r="J740" i="4"/>
  <c r="J741" i="4"/>
  <c r="K741" i="4" s="1"/>
  <c r="J742" i="4"/>
  <c r="K742" i="4" s="1"/>
  <c r="J743" i="4"/>
  <c r="J744" i="4"/>
  <c r="K744" i="4" s="1"/>
  <c r="J745" i="4"/>
  <c r="K745" i="4" s="1"/>
  <c r="J746" i="4"/>
  <c r="K746" i="4" s="1"/>
  <c r="J747" i="4"/>
  <c r="K747" i="4" s="1"/>
  <c r="J748" i="4"/>
  <c r="K748" i="4" s="1"/>
  <c r="J749" i="4"/>
  <c r="K749" i="4" s="1"/>
  <c r="J750" i="4"/>
  <c r="J751" i="4"/>
  <c r="J752" i="4"/>
  <c r="J753" i="4"/>
  <c r="K753" i="4" s="1"/>
  <c r="J754" i="4"/>
  <c r="K754" i="4" s="1"/>
  <c r="J755" i="4"/>
  <c r="K755" i="4" s="1"/>
  <c r="J756" i="4"/>
  <c r="J757" i="4"/>
  <c r="K757" i="4" s="1"/>
  <c r="J758" i="4"/>
  <c r="K758" i="4" s="1"/>
  <c r="J759" i="4"/>
  <c r="J760" i="4"/>
  <c r="K760" i="4" s="1"/>
  <c r="J761" i="4"/>
  <c r="K761" i="4" s="1"/>
  <c r="J762" i="4"/>
  <c r="K762" i="4" s="1"/>
  <c r="J763" i="4"/>
  <c r="K763" i="4" s="1"/>
  <c r="J764" i="4"/>
  <c r="K764" i="4" s="1"/>
  <c r="J765" i="4"/>
  <c r="K765" i="4" s="1"/>
  <c r="J766" i="4"/>
  <c r="J767" i="4"/>
  <c r="J768" i="4"/>
  <c r="J769" i="4"/>
  <c r="K769" i="4" s="1"/>
  <c r="J770" i="4"/>
  <c r="K770" i="4" s="1"/>
  <c r="J771" i="4"/>
  <c r="K771" i="4" s="1"/>
  <c r="J772" i="4"/>
  <c r="J773" i="4"/>
  <c r="K773" i="4" s="1"/>
  <c r="J774" i="4"/>
  <c r="K774" i="4" s="1"/>
  <c r="J775" i="4"/>
  <c r="J776" i="4"/>
  <c r="K776" i="4" s="1"/>
  <c r="J777" i="4"/>
  <c r="K777" i="4" s="1"/>
  <c r="J778" i="4"/>
  <c r="K778" i="4" s="1"/>
  <c r="J779" i="4"/>
  <c r="K779" i="4" s="1"/>
  <c r="J780" i="4"/>
  <c r="K780" i="4" s="1"/>
  <c r="J781" i="4"/>
  <c r="K781" i="4" s="1"/>
  <c r="J782" i="4"/>
  <c r="J783" i="4"/>
  <c r="J784" i="4"/>
  <c r="J785" i="4"/>
  <c r="K785" i="4" s="1"/>
  <c r="J786" i="4"/>
  <c r="K786" i="4" s="1"/>
  <c r="J787" i="4"/>
  <c r="K787" i="4" s="1"/>
  <c r="J788" i="4"/>
  <c r="J789" i="4"/>
  <c r="K789" i="4" s="1"/>
  <c r="J790" i="4"/>
  <c r="K790" i="4" s="1"/>
  <c r="J791" i="4"/>
  <c r="J792" i="4"/>
  <c r="K792" i="4" s="1"/>
  <c r="J793" i="4"/>
  <c r="K793" i="4" s="1"/>
  <c r="J794" i="4"/>
  <c r="K794" i="4" s="1"/>
  <c r="J795" i="4"/>
  <c r="K795" i="4" s="1"/>
  <c r="J796" i="4"/>
  <c r="K796" i="4" s="1"/>
  <c r="J797" i="4"/>
  <c r="K797" i="4" s="1"/>
  <c r="J798" i="4"/>
  <c r="J799" i="4"/>
  <c r="J800" i="4"/>
  <c r="J801" i="4"/>
  <c r="K801" i="4" s="1"/>
  <c r="J802" i="4"/>
  <c r="K802" i="4" s="1"/>
  <c r="J803" i="4"/>
  <c r="K803" i="4" s="1"/>
  <c r="J804" i="4"/>
  <c r="J805" i="4"/>
  <c r="K805" i="4" s="1"/>
  <c r="J806" i="4"/>
  <c r="K806" i="4" s="1"/>
  <c r="J807" i="4"/>
  <c r="J808" i="4"/>
  <c r="K808" i="4" s="1"/>
  <c r="J809" i="4"/>
  <c r="K809" i="4" s="1"/>
  <c r="J810" i="4"/>
  <c r="K810" i="4" s="1"/>
  <c r="J811" i="4"/>
  <c r="K811" i="4" s="1"/>
  <c r="J812" i="4"/>
  <c r="K812" i="4" s="1"/>
  <c r="J813" i="4"/>
  <c r="K813" i="4" s="1"/>
  <c r="J814" i="4"/>
  <c r="J815" i="4"/>
  <c r="J816" i="4"/>
  <c r="J817" i="4"/>
  <c r="K817" i="4" s="1"/>
  <c r="J818" i="4"/>
  <c r="K818" i="4" s="1"/>
  <c r="J819" i="4"/>
  <c r="K819" i="4" s="1"/>
  <c r="J820" i="4"/>
  <c r="J821" i="4"/>
  <c r="K821" i="4" s="1"/>
  <c r="J822" i="4"/>
  <c r="K822" i="4" s="1"/>
  <c r="J823" i="4"/>
  <c r="J824" i="4"/>
  <c r="K824" i="4" s="1"/>
  <c r="J825" i="4"/>
  <c r="K825" i="4" s="1"/>
  <c r="J826" i="4"/>
  <c r="K826" i="4" s="1"/>
  <c r="J827" i="4"/>
  <c r="K827" i="4" s="1"/>
  <c r="J828" i="4"/>
  <c r="K828" i="4" s="1"/>
  <c r="J829" i="4"/>
  <c r="K829" i="4" s="1"/>
  <c r="J830" i="4"/>
  <c r="J831" i="4"/>
  <c r="J832" i="4"/>
  <c r="J833" i="4"/>
  <c r="K833" i="4" s="1"/>
  <c r="J834" i="4"/>
  <c r="K834" i="4" s="1"/>
  <c r="J835" i="4"/>
  <c r="K835" i="4" s="1"/>
  <c r="J836" i="4"/>
  <c r="J837" i="4"/>
  <c r="K837" i="4" s="1"/>
  <c r="J838" i="4"/>
  <c r="K838" i="4" s="1"/>
  <c r="J839" i="4"/>
  <c r="J840" i="4"/>
  <c r="K840" i="4" s="1"/>
  <c r="J841" i="4"/>
  <c r="K841" i="4" s="1"/>
  <c r="J842" i="4"/>
  <c r="K842" i="4" s="1"/>
  <c r="J843" i="4"/>
  <c r="K843" i="4" s="1"/>
  <c r="J844" i="4"/>
  <c r="K844" i="4" s="1"/>
  <c r="J845" i="4"/>
  <c r="K845" i="4" s="1"/>
  <c r="J846" i="4"/>
  <c r="J847" i="4"/>
  <c r="J848" i="4"/>
  <c r="J849" i="4"/>
  <c r="K849" i="4" s="1"/>
  <c r="J850" i="4"/>
  <c r="K850" i="4" s="1"/>
  <c r="J851" i="4"/>
  <c r="K851" i="4" s="1"/>
  <c r="J852" i="4"/>
  <c r="J853" i="4"/>
  <c r="K853" i="4" s="1"/>
  <c r="J854" i="4"/>
  <c r="K854" i="4" s="1"/>
  <c r="J855" i="4"/>
  <c r="J856" i="4"/>
  <c r="K856" i="4" s="1"/>
  <c r="J857" i="4"/>
  <c r="K857" i="4" s="1"/>
  <c r="J858" i="4"/>
  <c r="K858" i="4" s="1"/>
  <c r="J859" i="4"/>
  <c r="K859" i="4" s="1"/>
  <c r="J860" i="4"/>
  <c r="K860" i="4" s="1"/>
  <c r="J861" i="4"/>
  <c r="K861" i="4" s="1"/>
  <c r="J862" i="4"/>
  <c r="J863" i="4"/>
  <c r="J864" i="4"/>
  <c r="J865" i="4"/>
  <c r="K865" i="4" s="1"/>
  <c r="J866" i="4"/>
  <c r="K866" i="4" s="1"/>
  <c r="J867" i="4"/>
  <c r="K867" i="4" s="1"/>
  <c r="J868" i="4"/>
  <c r="J869" i="4"/>
  <c r="K869" i="4" s="1"/>
  <c r="J870" i="4"/>
  <c r="K870" i="4" s="1"/>
  <c r="J871" i="4"/>
  <c r="J872" i="4"/>
  <c r="K872" i="4" s="1"/>
  <c r="J873" i="4"/>
  <c r="K873" i="4" s="1"/>
  <c r="J874" i="4"/>
  <c r="K874" i="4" s="1"/>
  <c r="J875" i="4"/>
  <c r="K875" i="4" s="1"/>
  <c r="J876" i="4"/>
  <c r="K876" i="4" s="1"/>
  <c r="J877" i="4"/>
  <c r="K877" i="4" s="1"/>
  <c r="J878" i="4"/>
  <c r="J879" i="4"/>
  <c r="J880" i="4"/>
  <c r="J881" i="4"/>
  <c r="K881" i="4" s="1"/>
  <c r="J882" i="4"/>
  <c r="K882" i="4" s="1"/>
  <c r="J883" i="4"/>
  <c r="K883" i="4" s="1"/>
  <c r="J884" i="4"/>
  <c r="J885" i="4"/>
  <c r="K885" i="4" s="1"/>
  <c r="J886" i="4"/>
  <c r="K886" i="4" s="1"/>
  <c r="J887" i="4"/>
  <c r="J888" i="4"/>
  <c r="K888" i="4" s="1"/>
  <c r="J889" i="4"/>
  <c r="K889" i="4" s="1"/>
  <c r="J890" i="4"/>
  <c r="K890" i="4" s="1"/>
  <c r="J891" i="4"/>
  <c r="K891" i="4" s="1"/>
  <c r="J892" i="4"/>
  <c r="K892" i="4" s="1"/>
  <c r="J893" i="4"/>
  <c r="K893" i="4" s="1"/>
  <c r="J894" i="4"/>
  <c r="J895" i="4"/>
  <c r="J896" i="4"/>
  <c r="J897" i="4"/>
  <c r="K897" i="4" s="1"/>
  <c r="J898" i="4"/>
  <c r="K898" i="4" s="1"/>
  <c r="J899" i="4"/>
  <c r="K899" i="4" s="1"/>
  <c r="J900" i="4"/>
  <c r="J901" i="4"/>
  <c r="K901" i="4" s="1"/>
  <c r="J902" i="4"/>
  <c r="K902" i="4" s="1"/>
  <c r="J903" i="4"/>
  <c r="J904" i="4"/>
  <c r="K904" i="4" s="1"/>
  <c r="J905" i="4"/>
  <c r="K905" i="4" s="1"/>
  <c r="J906" i="4"/>
  <c r="K906" i="4" s="1"/>
  <c r="J907" i="4"/>
  <c r="K907" i="4" s="1"/>
  <c r="J908" i="4"/>
  <c r="K908" i="4" s="1"/>
  <c r="J909" i="4"/>
  <c r="K909" i="4" s="1"/>
  <c r="J910" i="4"/>
  <c r="J911" i="4"/>
  <c r="J912" i="4"/>
  <c r="J913" i="4"/>
  <c r="K913" i="4" s="1"/>
  <c r="J914" i="4"/>
  <c r="K914" i="4" s="1"/>
  <c r="J915" i="4"/>
  <c r="K915" i="4" s="1"/>
  <c r="J916" i="4"/>
  <c r="J917" i="4"/>
  <c r="K917" i="4" s="1"/>
  <c r="J918" i="4"/>
  <c r="K918" i="4" s="1"/>
  <c r="J919" i="4"/>
  <c r="J920" i="4"/>
  <c r="K920" i="4" s="1"/>
  <c r="J921" i="4"/>
  <c r="K921" i="4" s="1"/>
  <c r="J922" i="4"/>
  <c r="K922" i="4" s="1"/>
  <c r="J923" i="4"/>
  <c r="K923" i="4" s="1"/>
  <c r="J924" i="4"/>
  <c r="K924" i="4" s="1"/>
  <c r="J925" i="4"/>
  <c r="K925" i="4" s="1"/>
  <c r="J926" i="4"/>
  <c r="J927" i="4"/>
  <c r="J928" i="4"/>
  <c r="J929" i="4"/>
  <c r="K929" i="4" s="1"/>
  <c r="J930" i="4"/>
  <c r="K930" i="4" s="1"/>
  <c r="J931" i="4"/>
  <c r="K931" i="4" s="1"/>
  <c r="J932" i="4"/>
  <c r="J933" i="4"/>
  <c r="K933" i="4" s="1"/>
  <c r="J934" i="4"/>
  <c r="K934" i="4" s="1"/>
  <c r="J935" i="4"/>
  <c r="J936" i="4"/>
  <c r="K936" i="4" s="1"/>
  <c r="J937" i="4"/>
  <c r="K937" i="4" s="1"/>
  <c r="J938" i="4"/>
  <c r="K938" i="4" s="1"/>
  <c r="J939" i="4"/>
  <c r="K939" i="4" s="1"/>
  <c r="J940" i="4"/>
  <c r="K940" i="4" s="1"/>
  <c r="J941" i="4"/>
  <c r="K941" i="4" s="1"/>
  <c r="J942" i="4"/>
  <c r="J943" i="4"/>
  <c r="J944" i="4"/>
  <c r="J945" i="4"/>
  <c r="K945" i="4" s="1"/>
  <c r="J946" i="4"/>
  <c r="K946" i="4" s="1"/>
  <c r="J947" i="4"/>
  <c r="K947" i="4" s="1"/>
  <c r="J948" i="4"/>
  <c r="J949" i="4"/>
  <c r="K949" i="4" s="1"/>
  <c r="J950" i="4"/>
  <c r="K950" i="4" s="1"/>
  <c r="J951" i="4"/>
  <c r="J952" i="4"/>
  <c r="K952" i="4" s="1"/>
  <c r="J953" i="4"/>
  <c r="K953" i="4" s="1"/>
  <c r="J954" i="4"/>
  <c r="K954" i="4" s="1"/>
  <c r="J955" i="4"/>
  <c r="K955" i="4" s="1"/>
  <c r="J956" i="4"/>
  <c r="K956" i="4" s="1"/>
  <c r="J957" i="4"/>
  <c r="K957" i="4" s="1"/>
  <c r="J958" i="4"/>
  <c r="J959" i="4"/>
  <c r="J960" i="4"/>
  <c r="J961" i="4"/>
  <c r="K961" i="4" s="1"/>
  <c r="J962" i="4"/>
  <c r="K962" i="4" s="1"/>
  <c r="J963" i="4"/>
  <c r="K963" i="4" s="1"/>
  <c r="J964" i="4"/>
  <c r="J965" i="4"/>
  <c r="K965" i="4" s="1"/>
  <c r="J966" i="4"/>
  <c r="K966" i="4" s="1"/>
  <c r="J967" i="4"/>
  <c r="J968" i="4"/>
  <c r="K968" i="4" s="1"/>
  <c r="J969" i="4"/>
  <c r="K969" i="4" s="1"/>
  <c r="J970" i="4"/>
  <c r="K970" i="4" s="1"/>
  <c r="J971" i="4"/>
  <c r="K971" i="4" s="1"/>
  <c r="J972" i="4"/>
  <c r="K972" i="4" s="1"/>
  <c r="J973" i="4"/>
  <c r="K973" i="4" s="1"/>
  <c r="J974" i="4"/>
  <c r="J975" i="4"/>
  <c r="J976" i="4"/>
  <c r="J977" i="4"/>
  <c r="K977" i="4" s="1"/>
  <c r="J978" i="4"/>
  <c r="K978" i="4" s="1"/>
  <c r="J979" i="4"/>
  <c r="K979" i="4" s="1"/>
  <c r="J980" i="4"/>
  <c r="J981" i="4"/>
  <c r="K981" i="4" s="1"/>
  <c r="J982" i="4"/>
  <c r="K982" i="4" s="1"/>
  <c r="J983" i="4"/>
  <c r="J984" i="4"/>
  <c r="K984" i="4" s="1"/>
  <c r="J985" i="4"/>
  <c r="K985" i="4" s="1"/>
  <c r="J986" i="4"/>
  <c r="K986" i="4" s="1"/>
  <c r="J987" i="4"/>
  <c r="K987" i="4" s="1"/>
  <c r="J988" i="4"/>
  <c r="K988" i="4" s="1"/>
  <c r="J989" i="4"/>
  <c r="K989" i="4" s="1"/>
  <c r="J990" i="4"/>
  <c r="J991" i="4"/>
  <c r="J992" i="4"/>
  <c r="J993" i="4"/>
  <c r="K993" i="4" s="1"/>
  <c r="J994" i="4"/>
  <c r="K994" i="4" s="1"/>
  <c r="J995" i="4"/>
  <c r="K995" i="4" s="1"/>
  <c r="J996" i="4"/>
  <c r="J997" i="4"/>
  <c r="K997" i="4" s="1"/>
  <c r="J998" i="4"/>
  <c r="K998" i="4" s="1"/>
  <c r="J999" i="4"/>
  <c r="J1000" i="4"/>
  <c r="K1000" i="4" s="1"/>
  <c r="J1001" i="4"/>
  <c r="K1001" i="4" s="1"/>
  <c r="J1002" i="4"/>
  <c r="K1002" i="4" s="1"/>
  <c r="J1003" i="4"/>
  <c r="K1003" i="4" s="1"/>
  <c r="J1004" i="4"/>
  <c r="K1004" i="4" s="1"/>
  <c r="J1005" i="4"/>
  <c r="K1005" i="4" s="1"/>
  <c r="J1006" i="4"/>
  <c r="J1007" i="4"/>
  <c r="J1008" i="4"/>
  <c r="J1009" i="4"/>
  <c r="K1009" i="4" s="1"/>
  <c r="J1010" i="4"/>
  <c r="K1010" i="4" s="1"/>
  <c r="J1011" i="4"/>
  <c r="K1011" i="4" s="1"/>
  <c r="J1012" i="4"/>
  <c r="J1013" i="4"/>
  <c r="K1013" i="4" s="1"/>
  <c r="J1014" i="4"/>
  <c r="K1014" i="4" s="1"/>
  <c r="J1015" i="4"/>
  <c r="J1016" i="4"/>
  <c r="K1016" i="4" s="1"/>
  <c r="J1017" i="4"/>
  <c r="K1017" i="4" s="1"/>
  <c r="J1018" i="4"/>
  <c r="K1018" i="4" s="1"/>
  <c r="J1019" i="4"/>
  <c r="K1019" i="4" s="1"/>
  <c r="J1020" i="4"/>
  <c r="K1020" i="4" s="1"/>
  <c r="J1021" i="4"/>
  <c r="K1021" i="4" s="1"/>
  <c r="J1022" i="4"/>
  <c r="J1023" i="4"/>
  <c r="J1024" i="4"/>
  <c r="J1025" i="4"/>
  <c r="K1025" i="4" s="1"/>
  <c r="J1026" i="4"/>
  <c r="K1026" i="4" s="1"/>
  <c r="J1027" i="4"/>
  <c r="K1027" i="4" s="1"/>
  <c r="J1028" i="4"/>
  <c r="J1029" i="4"/>
  <c r="K1029" i="4" s="1"/>
  <c r="J1030" i="4"/>
  <c r="K1030" i="4" s="1"/>
  <c r="J1031" i="4"/>
  <c r="J1032" i="4"/>
  <c r="K1032" i="4" s="1"/>
  <c r="J1033" i="4"/>
  <c r="K1033" i="4" s="1"/>
  <c r="J1034" i="4"/>
  <c r="K1034" i="4" s="1"/>
  <c r="J1035" i="4"/>
  <c r="K1035" i="4" s="1"/>
  <c r="J1036" i="4"/>
  <c r="K1036" i="4" s="1"/>
  <c r="J1037" i="4"/>
  <c r="K1037" i="4" s="1"/>
  <c r="J1038" i="4"/>
  <c r="J1039" i="4"/>
  <c r="J1040" i="4"/>
  <c r="J1041" i="4"/>
  <c r="K1041" i="4" s="1"/>
  <c r="J1042" i="4"/>
  <c r="K1042" i="4" s="1"/>
  <c r="J1043" i="4"/>
  <c r="K1043" i="4" s="1"/>
  <c r="J1044" i="4"/>
  <c r="J1045" i="4"/>
  <c r="K1045" i="4" s="1"/>
  <c r="J1046" i="4"/>
  <c r="K1046" i="4" s="1"/>
  <c r="J1047" i="4"/>
  <c r="J1048" i="4"/>
  <c r="K1048" i="4" s="1"/>
  <c r="J1049" i="4"/>
  <c r="K1049" i="4" s="1"/>
  <c r="J1050" i="4"/>
  <c r="K1050" i="4" s="1"/>
  <c r="J1051" i="4"/>
  <c r="K1051" i="4" s="1"/>
  <c r="J1052" i="4"/>
  <c r="K1052" i="4" s="1"/>
  <c r="J1053" i="4"/>
  <c r="K1053" i="4" s="1"/>
  <c r="J1054" i="4"/>
  <c r="J1055" i="4"/>
  <c r="J1056" i="4"/>
  <c r="J1057" i="4"/>
  <c r="K1057" i="4" s="1"/>
  <c r="J1058" i="4"/>
  <c r="K1058" i="4" s="1"/>
  <c r="J1059" i="4"/>
  <c r="K1059" i="4" s="1"/>
  <c r="J1060" i="4"/>
  <c r="J1061" i="4"/>
  <c r="K1061" i="4" s="1"/>
  <c r="J1062" i="4"/>
  <c r="K1062" i="4" s="1"/>
  <c r="J1063" i="4"/>
  <c r="J1064" i="4"/>
  <c r="K1064" i="4" s="1"/>
  <c r="J1065" i="4"/>
  <c r="K1065" i="4" s="1"/>
  <c r="J1066" i="4"/>
  <c r="K1066" i="4" s="1"/>
  <c r="J1067" i="4"/>
  <c r="K1067" i="4" s="1"/>
  <c r="J1068" i="4"/>
  <c r="K1068" i="4" s="1"/>
  <c r="J1069" i="4"/>
  <c r="K1069" i="4" s="1"/>
  <c r="J1070" i="4"/>
  <c r="J1071" i="4"/>
  <c r="J1072" i="4"/>
  <c r="J1073" i="4"/>
  <c r="K1073" i="4" s="1"/>
  <c r="J1074" i="4"/>
  <c r="K1074" i="4" s="1"/>
  <c r="J1075" i="4"/>
  <c r="K1075" i="4" s="1"/>
  <c r="J1076" i="4"/>
  <c r="J1077" i="4"/>
  <c r="K1077" i="4" s="1"/>
  <c r="J1078" i="4"/>
  <c r="K1078" i="4" s="1"/>
  <c r="J1079" i="4"/>
  <c r="J1080" i="4"/>
  <c r="K1080" i="4" s="1"/>
  <c r="J1081" i="4"/>
  <c r="K1081" i="4" s="1"/>
  <c r="J1082" i="4"/>
  <c r="K1082" i="4" s="1"/>
  <c r="J1083" i="4"/>
  <c r="K1083" i="4" s="1"/>
  <c r="J1084" i="4"/>
  <c r="K1084" i="4" s="1"/>
  <c r="J1085" i="4"/>
  <c r="K1085" i="4" s="1"/>
  <c r="J1086" i="4"/>
  <c r="J1087" i="4"/>
  <c r="J3" i="4"/>
  <c r="K3" i="4" s="1"/>
  <c r="J4" i="4"/>
  <c r="K4" i="4" s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4" i="4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4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4" i="3"/>
  <c r="K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5" i="3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<sst xmlns="http://schemas.openxmlformats.org/spreadsheetml/2006/main" count="6989" uniqueCount="1459">
  <si>
    <t>id_escola</t>
  </si>
  <si>
    <t>num_alunos</t>
  </si>
  <si>
    <t>media_global_notas</t>
  </si>
  <si>
    <t>taxa_aprovacao</t>
  </si>
  <si>
    <t>taxa_reprovacao</t>
  </si>
  <si>
    <t>nota_media_portugues</t>
  </si>
  <si>
    <t>nota_media_matematica</t>
  </si>
  <si>
    <t>nota_media_exames</t>
  </si>
  <si>
    <t>ranking_nacional</t>
  </si>
  <si>
    <t>ranking_distrital</t>
  </si>
  <si>
    <t>taxa_ingresso_universidade</t>
  </si>
  <si>
    <t>num_escolas_proximas</t>
  </si>
  <si>
    <t>-</t>
  </si>
  <si>
    <t>nome_escola</t>
  </si>
  <si>
    <t>morada_escola</t>
  </si>
  <si>
    <t>codigo_postal</t>
  </si>
  <si>
    <t>Latitude</t>
  </si>
  <si>
    <t>Longitude</t>
  </si>
  <si>
    <t>id_distrito</t>
  </si>
  <si>
    <t>distrito</t>
  </si>
  <si>
    <t>id_concelho</t>
  </si>
  <si>
    <t>concelho</t>
  </si>
  <si>
    <t>ensino_disponivel</t>
  </si>
  <si>
    <t>publico_privado</t>
  </si>
  <si>
    <t>id_agrupamento</t>
  </si>
  <si>
    <t>agrupamento</t>
  </si>
  <si>
    <t>num_escola</t>
  </si>
  <si>
    <t>Total Nacional (Continente)</t>
  </si>
  <si>
    <t>Escola Básica Professor Artur Nunes Vidal, Fermentelos, Águeda</t>
  </si>
  <si>
    <t>Rua da Bela Vista, 59</t>
  </si>
  <si>
    <t>3750-430</t>
  </si>
  <si>
    <t>02</t>
  </si>
  <si>
    <t>Aveiro</t>
  </si>
  <si>
    <t>01</t>
  </si>
  <si>
    <t>Águeda</t>
  </si>
  <si>
    <t>2ºCiclo</t>
  </si>
  <si>
    <t>Público</t>
  </si>
  <si>
    <t>Agrupamento de Escolas Águeda Sul</t>
  </si>
  <si>
    <t>Escola Básica Fernando Caldeira, Águeda</t>
  </si>
  <si>
    <t>Rua Heróis do Ultramar 20</t>
  </si>
  <si>
    <t>3750-150</t>
  </si>
  <si>
    <t>Agrupamento de Escolas de Águeda</t>
  </si>
  <si>
    <t>Escola Básica de Aguada de Cima, Águeda</t>
  </si>
  <si>
    <t>R. Engenho 502</t>
  </si>
  <si>
    <t>3750-049</t>
  </si>
  <si>
    <t>Instituto Duarte Lemos</t>
  </si>
  <si>
    <t>R. Dom Duarte de Lemos 113</t>
  </si>
  <si>
    <t xml:space="preserve">3750-791 </t>
  </si>
  <si>
    <t>Privado</t>
  </si>
  <si>
    <t>Escola Básica de Valongo do Vouga, Águeda</t>
  </si>
  <si>
    <t>R. Inspector Arménio Gomes dos Santos 19</t>
  </si>
  <si>
    <t>3750-808</t>
  </si>
  <si>
    <t>Agrupamento de Escolas de Valongo do Vouga</t>
  </si>
  <si>
    <t>Escola Básica de São João de Loure, Albergaria-a-Velha</t>
  </si>
  <si>
    <t>Viela Agro s/n</t>
  </si>
  <si>
    <t>3850-775</t>
  </si>
  <si>
    <t>Albergaria-a-Velha</t>
  </si>
  <si>
    <t>Escola Básica de Branca, Albergaria-a-Velha</t>
  </si>
  <si>
    <t>Rua da Escola</t>
  </si>
  <si>
    <t>3850-571</t>
  </si>
  <si>
    <t>Colégio de Albergaria</t>
  </si>
  <si>
    <t>Rua do Colégio</t>
  </si>
  <si>
    <t>3850-230 </t>
  </si>
  <si>
    <t>Escola Básica de Albergaria-a-Velha</t>
  </si>
  <si>
    <t>Rua da Bela Vista</t>
  </si>
  <si>
    <t>3850-016</t>
  </si>
  <si>
    <t>Escola Básica de Vilarinho do Bairro, Anadia</t>
  </si>
  <si>
    <t>03</t>
  </si>
  <si>
    <t>Anadia</t>
  </si>
  <si>
    <t>Salesianos de Mogofores - Colégio</t>
  </si>
  <si>
    <t>Escola Básica e Secundária de Anadia</t>
  </si>
  <si>
    <t>Colégio de Nossa Senhora da Assunção</t>
  </si>
  <si>
    <t>Escola Básica e Secundária de Escariz, Arouca</t>
  </si>
  <si>
    <t>04</t>
  </si>
  <si>
    <t>Arouca</t>
  </si>
  <si>
    <t>Escola Básica de Arouca</t>
  </si>
  <si>
    <t>Escola Básica João Afonso, Aveiro</t>
  </si>
  <si>
    <t>05</t>
  </si>
  <si>
    <t>Escola Básica de Aradas, Aveiro</t>
  </si>
  <si>
    <t>Escola Básica de Eixo, Aveiro</t>
  </si>
  <si>
    <t>Escola Básica n.º 2 de São Bernardo, Aveiro</t>
  </si>
  <si>
    <t>Escola Básica e Secundária Dr. Jaime Magalhães Lima, Esgueira, Aveiro</t>
  </si>
  <si>
    <t>Escola Básica Castro Matoso, Oliveirinha, Aveiro</t>
  </si>
  <si>
    <t>Colégio D. José I</t>
  </si>
  <si>
    <t>Escola Básica Rio Novo do Príncipe, Cacia, Aveiro</t>
  </si>
  <si>
    <t>Colégio Português (ENSIGEST)- Empreendimentos Educativos Lda</t>
  </si>
  <si>
    <t>Escola Básica e Secundária de Castelo de Paiva</t>
  </si>
  <si>
    <t>06</t>
  </si>
  <si>
    <t>Castelo de Paiva</t>
  </si>
  <si>
    <t>Escola Básica de Couto Mineiro do Pejão, Raiva, Castelo de Paiva</t>
  </si>
  <si>
    <t>Escola Básica e Secundária Dr. Manuel Laranjeira, Espinho</t>
  </si>
  <si>
    <t>07</t>
  </si>
  <si>
    <t>Espinho</t>
  </si>
  <si>
    <t>Academia de Música de Espinho</t>
  </si>
  <si>
    <t>Escola Básica e Secundária Dr. Manuel Gomes Almeida, Espinho</t>
  </si>
  <si>
    <t>Escola Básica Sá Couto, Espinho</t>
  </si>
  <si>
    <t>Escola Básica e Secundária Domingos Capela, Silvalde, Espinho</t>
  </si>
  <si>
    <t>Escola Básica Padre Donaciano Abreu Freire, Estarreja</t>
  </si>
  <si>
    <t>08</t>
  </si>
  <si>
    <t>Estarreja</t>
  </si>
  <si>
    <t>Escola Básica Professor Doutor Egas Moniz, Avanca, Estarreja</t>
  </si>
  <si>
    <t>Escola Básica de Pardilhó, Estarreja</t>
  </si>
  <si>
    <t>Escola Básica de Corga do Lobão, Santa Maria da Feira</t>
  </si>
  <si>
    <t>09</t>
  </si>
  <si>
    <t>Santa Maria da Feira</t>
  </si>
  <si>
    <t>Escola Básica António Alves de Amorim, Lourosa, Santa Maria da Feira</t>
  </si>
  <si>
    <t>Escola Básica de Canedo, Santa Maria da Feira</t>
  </si>
  <si>
    <t>Escola Básica Professor Doutor Ferreira de Almeida, Santa Maria da Feira</t>
  </si>
  <si>
    <t>Colégio das Terras de Santa Maria</t>
  </si>
  <si>
    <t>Escola Básica e Secundária de Arrifana, Santa Maria da Feira</t>
  </si>
  <si>
    <t>Escola Básica e Secundária Coelho e Castro, Fiães, Santa Maria da Feira</t>
  </si>
  <si>
    <t>Escola Básica Fernando Pessoa, Santa Maria da Feira</t>
  </si>
  <si>
    <t>Escola Básica de Argoncilhe, Santa Maria da Feira</t>
  </si>
  <si>
    <t>Escola Básica de Milheirós de Poiares, Santa Maria da Feira</t>
  </si>
  <si>
    <t>Colégio de Lamas</t>
  </si>
  <si>
    <t>Escola Básica de Paços de Brandão, Santa Maria da Feira</t>
  </si>
  <si>
    <t>Colégio Santa Eulália</t>
  </si>
  <si>
    <t>Escola Básica de Gafanha da Encarnação, Ílhavo</t>
  </si>
  <si>
    <t>10</t>
  </si>
  <si>
    <t>Ílhavo</t>
  </si>
  <si>
    <t>Escola Básica de Gafanha da Nazaré, Ílhavo</t>
  </si>
  <si>
    <t>Escola Básica José Ferreira Pinto Basto, Ílhavo</t>
  </si>
  <si>
    <t>Escola Básica n.º 2 de Pampilhosa, Mealhada</t>
  </si>
  <si>
    <t>11</t>
  </si>
  <si>
    <t>Mealhada</t>
  </si>
  <si>
    <t>Escola Básica n.º 2 de Mealhada</t>
  </si>
  <si>
    <t>Escola Básica de Torreira, Murtosa</t>
  </si>
  <si>
    <t>12</t>
  </si>
  <si>
    <t>Murtosa</t>
  </si>
  <si>
    <t>Escola Básica e Secundária Padre António Morais da Fonseca, Murtosa</t>
  </si>
  <si>
    <t>Escola Básica Dr. José Pereira Tavares, Pinheiro da Bemposta, Oliveira de Azeméis</t>
  </si>
  <si>
    <t>13</t>
  </si>
  <si>
    <t>Oliveira de Azeméis</t>
  </si>
  <si>
    <t>Escola Básica de Loureiro, Alumieira, Oliveira de Azeméis</t>
  </si>
  <si>
    <t>Escola Básica e Secundária Ferreira de Castro, Oliveira de Azeméis</t>
  </si>
  <si>
    <t>Escola Básica Comendador Ângelo Azevedo, Oliveira de Azeméis</t>
  </si>
  <si>
    <t>Escola Básica e Secundária Soares Basto, Oliveira de Azeméis</t>
  </si>
  <si>
    <t>Escola Básica e Secundária de Fajões, Oliveira de Azeméis</t>
  </si>
  <si>
    <t>Escola Básica de Carregosa, Oliveira de Azeméis</t>
  </si>
  <si>
    <t>Escola Básica e Secundária Dr. Ferreira da Silva, Cucujães, Oliveira de Azeméis</t>
  </si>
  <si>
    <t>Escola Básica Dr. Acácio de Azevedo, Oliveira do Bairro</t>
  </si>
  <si>
    <t>14</t>
  </si>
  <si>
    <t>Oliveira do Bairro</t>
  </si>
  <si>
    <t>Escola Básica Dr. Fernando Peixinho, Oiã, Oliveira do Bairro</t>
  </si>
  <si>
    <t>Escola Básica de Maceda, Ovar</t>
  </si>
  <si>
    <t>15</t>
  </si>
  <si>
    <t>Ovar</t>
  </si>
  <si>
    <t>Escola Básica Monsenhor Miguel de Oliveira, Válega, Ovar</t>
  </si>
  <si>
    <t>Escola Básica Florbela Espanca, Esmoriz, Ovar</t>
  </si>
  <si>
    <t>Escola Básica António Dias Simões, Ovar</t>
  </si>
  <si>
    <t>Escola Básica de São Vicente de Pereira Jusã, Ovar</t>
  </si>
  <si>
    <t>Escola Básica e Secundária Oliveira Júnior, São João da Madeira</t>
  </si>
  <si>
    <t>16</t>
  </si>
  <si>
    <t>São João da Madeira</t>
  </si>
  <si>
    <t>Escola Básica e Secundária de São João da Madeira</t>
  </si>
  <si>
    <t>Escola Básica e Secundária Dr. Serafim Leite, São João da Madeira</t>
  </si>
  <si>
    <t>Centro de Educação Integral</t>
  </si>
  <si>
    <t>Escola Básica e Secundária de Sever do Vouga</t>
  </si>
  <si>
    <t>17</t>
  </si>
  <si>
    <t>Sever do Vouga</t>
  </si>
  <si>
    <t>Escola Básica Dr. João Rocha - Pai, Vagos</t>
  </si>
  <si>
    <t>18</t>
  </si>
  <si>
    <t>Vagos</t>
  </si>
  <si>
    <t>Colégio Diocesano de Nossa Senhora da Apresentação</t>
  </si>
  <si>
    <t>Escola Básica das Dairas, Vale de Cambra</t>
  </si>
  <si>
    <t>19</t>
  </si>
  <si>
    <t>Vale de Cambra</t>
  </si>
  <si>
    <t>Escola Básica e Secundária de Búzio, Vale de Cambra</t>
  </si>
  <si>
    <t>Escola Básica Dr. Manuel Brito Camacho, Aljustrel</t>
  </si>
  <si>
    <t>Beja</t>
  </si>
  <si>
    <t>Aljustrel</t>
  </si>
  <si>
    <t>Escola Básica e Secundária Dr. João Brito Camacho, Almodôvar</t>
  </si>
  <si>
    <t>Almodôvar</t>
  </si>
  <si>
    <t>Escola Básica n.º 1 de Alvito</t>
  </si>
  <si>
    <t>Alvito</t>
  </si>
  <si>
    <t>Escola Básica de Barrancos</t>
  </si>
  <si>
    <t>Barrancos</t>
  </si>
  <si>
    <t>Externato António Sérgio</t>
  </si>
  <si>
    <t>Escola Básica de Santiago Maior, Beja</t>
  </si>
  <si>
    <t>Escola Básica de Santa Maria, Beja</t>
  </si>
  <si>
    <t>Escola Básica Mário Beirão, Beja</t>
  </si>
  <si>
    <t>Escola Básica Dr. António Colaço, Castro Verde</t>
  </si>
  <si>
    <t>Castro Verde</t>
  </si>
  <si>
    <t>Escola Básica Fialho de Almeida, Cuba</t>
  </si>
  <si>
    <t>Cuba</t>
  </si>
  <si>
    <t>Escola Básica e Secundária José Gomes Ferreira, Ferreira do Alentejo</t>
  </si>
  <si>
    <t>Ferreira do Alentejo</t>
  </si>
  <si>
    <t>Escola Básica e Secundária de São Sebastião, Mértola</t>
  </si>
  <si>
    <t>Mértola</t>
  </si>
  <si>
    <t>Escola Básica de Moura</t>
  </si>
  <si>
    <t>Moura</t>
  </si>
  <si>
    <t>Escola Básica de Amareleja, Moura</t>
  </si>
  <si>
    <t>Escola Básica Damião de Odemira, Odemira</t>
  </si>
  <si>
    <t>Odemira</t>
  </si>
  <si>
    <t>Escola Básica n.º 1 de Sabóia, Odemira</t>
  </si>
  <si>
    <t>Escola Básica Aviador Brito Paes, Colos, Odemira</t>
  </si>
  <si>
    <t>Colégio de Nossa Senhora da Graça</t>
  </si>
  <si>
    <t>Escola Básica Engenheiro Manuel R. Amaro da Costa, São Teotónio, Odemira</t>
  </si>
  <si>
    <t>Escola Básica e Secundária de Ourique</t>
  </si>
  <si>
    <t>Ourique</t>
  </si>
  <si>
    <t>Escola Básica n.º 1 de Vila Nova de S. Bento, Serpa</t>
  </si>
  <si>
    <t>Serpa</t>
  </si>
  <si>
    <t>Escola Básica de Abade Correia da Serra, Serpa</t>
  </si>
  <si>
    <t>Escola Básica de Pias, Serpa</t>
  </si>
  <si>
    <t>Escola Básica Frei António Chagas, Vidigueira</t>
  </si>
  <si>
    <t>Vidigueira</t>
  </si>
  <si>
    <t>Escola Básica de Amares</t>
  </si>
  <si>
    <t>Braga</t>
  </si>
  <si>
    <t>Amares</t>
  </si>
  <si>
    <t>Escola Básica de Fragoso, Barcelos</t>
  </si>
  <si>
    <t>Barcelos</t>
  </si>
  <si>
    <t>Escola Básica Gonçalo Nunes, Arcozelo, Barcelos</t>
  </si>
  <si>
    <t>Escola Básica e Secundária Vale d’Este, Viatodos, Barcelos</t>
  </si>
  <si>
    <t>Colégio "La Salle"</t>
  </si>
  <si>
    <t>Escola Básica Rosa Ramalho, Barcelinhos, Barcelos</t>
  </si>
  <si>
    <t>Escola Básica e Secundária de Vila Cova, Barcelos</t>
  </si>
  <si>
    <t>Escola Básica e Secundária de Vale do Tamel, Lijó, Barcelos</t>
  </si>
  <si>
    <t>Conservatório de Música de Barcelos</t>
  </si>
  <si>
    <t>Colégio Didálvi</t>
  </si>
  <si>
    <t>Escola Básica de Manhente, Barcelos</t>
  </si>
  <si>
    <t>Escola Básica Abel Varzim, Barrancos, Barcelos</t>
  </si>
  <si>
    <t>Escola Básica de Lamaçães, Braga</t>
  </si>
  <si>
    <t>Escola Básica Frei Caetano Brandão, Maximinos, Braga</t>
  </si>
  <si>
    <t>Externato "Paulo VI"</t>
  </si>
  <si>
    <t>Escola Básica de Real, Braga</t>
  </si>
  <si>
    <t>Escola Básica de Trigal de Santa Maria, Braga</t>
  </si>
  <si>
    <t>Escola Básica Dr. Francisco Sanches, Braga</t>
  </si>
  <si>
    <t>Colégio "D. Diogo de Sousa"</t>
  </si>
  <si>
    <t>Colégio João Paulo II</t>
  </si>
  <si>
    <t>Colégio Leonardo da Vinci</t>
  </si>
  <si>
    <t>Escola Básica André Soares, Braga</t>
  </si>
  <si>
    <t>Escola Básica de Palmeira, Braga</t>
  </si>
  <si>
    <t>Escola Básica de Celeirós, Braga</t>
  </si>
  <si>
    <t>Colégio Teresiano</t>
  </si>
  <si>
    <t>Externato "Carvalho Araújo"</t>
  </si>
  <si>
    <t>Escola Artística do Conservatório de Música Calouste Gulbenkian, Braga</t>
  </si>
  <si>
    <t>Escola Básica de Braga Oeste, Cabreiros, Braga</t>
  </si>
  <si>
    <t>Escola Básica de Nogueira, Braga</t>
  </si>
  <si>
    <t>Escola Básica de Mosteiro e Cávado, Panóias, Braga</t>
  </si>
  <si>
    <t>Colégio Alfacoop - Externato Infante  D. Henrique</t>
  </si>
  <si>
    <t>Externato Nossa Senhora das Graças</t>
  </si>
  <si>
    <t>Escola Básica de Gualtar, Braga</t>
  </si>
  <si>
    <t>Externato de S. Miguel de Refojos</t>
  </si>
  <si>
    <t>Cabeceiras de Basto</t>
  </si>
  <si>
    <t>Escola Básica e Secundária de Cabeceiras de Basto</t>
  </si>
  <si>
    <t>Escola Básica do Arco de Baúlhe, Cabeceiras de Basto</t>
  </si>
  <si>
    <t>Escola Básica de Gandarela, Celorico de Basto</t>
  </si>
  <si>
    <t>Celorico de Basto</t>
  </si>
  <si>
    <t>Escola Básica da Mota, Celorico de Basto</t>
  </si>
  <si>
    <t>Escola Básica e Secundária de Celorico de Basto</t>
  </si>
  <si>
    <t>Escola Básica de Forjães, Esposende</t>
  </si>
  <si>
    <t>Esposende</t>
  </si>
  <si>
    <t>Escola Básica António Rodrigues Sampaio, Esposende</t>
  </si>
  <si>
    <t>Escola Básica de Apúlia, Esposende</t>
  </si>
  <si>
    <t>Escola Básica Antonio Correia Oliveira, Esposende</t>
  </si>
  <si>
    <t>Escola Básica de Arões - Santa Cristina, Fafe</t>
  </si>
  <si>
    <t>Fafe</t>
  </si>
  <si>
    <t>Associação Cultural e Recreativa de Fornelos</t>
  </si>
  <si>
    <t>Escola Básica de Montelongo, Fafe</t>
  </si>
  <si>
    <t>Escola Básica Prof. Carlos Teixeira, Fafe</t>
  </si>
  <si>
    <t>Escola Básica Padre Joaquim Flores, Revelhe, Fafe</t>
  </si>
  <si>
    <t>Escola Básica de Silvares, São Martinho, Fafe</t>
  </si>
  <si>
    <t>Escola Básica Arquiteto Fernando Távora, Fermentões, Guimarães</t>
  </si>
  <si>
    <t>Guimarães</t>
  </si>
  <si>
    <t>Escola Básica de Abação, Guimarães</t>
  </si>
  <si>
    <t>Escola Básica do Vale de São Torcato, Guimarães</t>
  </si>
  <si>
    <t>Escola Básica Virgínia Moura, Moreira de Cónegos, Guimarães</t>
  </si>
  <si>
    <t>Escola Básica D. Afonso Henriques, Creixomil, Guimarães</t>
  </si>
  <si>
    <t>Escola Básica de Pevidém, Selho - São Jorge, Guimarães</t>
  </si>
  <si>
    <t>Escola Básica Gil Vicente, Urgeses, Guimarães</t>
  </si>
  <si>
    <t>Escola Básica Professor Abel Salazar, Guimarães</t>
  </si>
  <si>
    <t>Escola Básica Professor João de Meira, Guimarães</t>
  </si>
  <si>
    <t>Escola Básica Egas Moniz, Guimarães</t>
  </si>
  <si>
    <t>Escola Básica e Secundária Santos Simões, Guimarães</t>
  </si>
  <si>
    <t>Colégio de Nossa Senhora da Conceição</t>
  </si>
  <si>
    <t>Escola Básica de Caldas de Vizela, Vizela</t>
  </si>
  <si>
    <t>Vizela</t>
  </si>
  <si>
    <t>Escola Básica de Briteiros, Guimarães</t>
  </si>
  <si>
    <t>Escola Básica das Taipas, Caldas das Taipas, Guimarães</t>
  </si>
  <si>
    <t>Colégio do Ave</t>
  </si>
  <si>
    <t>Colégio Arautos do Evangelho</t>
  </si>
  <si>
    <t>Escola Básica e Secundária Arqueólogo Mário Cardoso, Ponte, Guimarães</t>
  </si>
  <si>
    <t>Escola Básica do Ave, Póvoa de Lanhoso</t>
  </si>
  <si>
    <t>Póvoa de Lanhoso</t>
  </si>
  <si>
    <t>Escola Básica Gonçalo Sampaio, Póvoa de Lanhoso</t>
  </si>
  <si>
    <t>Escola Básica de Rio Caldo, Terras de Bouro</t>
  </si>
  <si>
    <t>Terras de Bouro</t>
  </si>
  <si>
    <t>Escola Básica e Secundária de Terras de Bouro</t>
  </si>
  <si>
    <t>Escola Básica e Secundária Vieira de Araújo, Vieira do Minho</t>
  </si>
  <si>
    <t>Vieira do Minho</t>
  </si>
  <si>
    <t>Escola Básica de Pedome, Vila Nova de Famalicão</t>
  </si>
  <si>
    <t>Vila Nova de Famalicão</t>
  </si>
  <si>
    <t>Escola Básica de Ribeirão, Vila Nova de Famalicão</t>
  </si>
  <si>
    <t>Escola Básica Bernardino Machado, Joane, Vila Nova de Famalicão</t>
  </si>
  <si>
    <t>Colégio Machado Ruivo - Escolinha de Famalicão</t>
  </si>
  <si>
    <t>Didáxis - Riba de Ave</t>
  </si>
  <si>
    <t>Colégio Mundos de Vida</t>
  </si>
  <si>
    <t>Escola Básica Dr. Nuno Simões, Calendário, Vila Nova de Famalicão</t>
  </si>
  <si>
    <t>Escola Básica D. Maria II, Gavião, Vila Nova de Famalicão</t>
  </si>
  <si>
    <t>Escola Básica Conde de Arnoso, Vila Nova de Famalicão</t>
  </si>
  <si>
    <t>Escola Básica Júlio Brandão, Vila Nova de Famalicão</t>
  </si>
  <si>
    <t>Escola Básica de Gondifelos, Vila Nova de Famalicão</t>
  </si>
  <si>
    <t>Escola Básica de Prado, Vila Verde</t>
  </si>
  <si>
    <t>Vila Verde</t>
  </si>
  <si>
    <t>Escola Básica de Moure e Ribeira do Neiva, Ribeira, Vila Verde</t>
  </si>
  <si>
    <t>Escola Básica de Vila Verde</t>
  </si>
  <si>
    <t>Escola Básica Monsenhor Elísio Araújo, Vila Verde</t>
  </si>
  <si>
    <t>Escola Básica de Ribeira do Neiva, Vila Verde</t>
  </si>
  <si>
    <t>Escola Básica e Secundária de S. Bento, Vizela</t>
  </si>
  <si>
    <t>Escola Básica e Secundária de Alfândega da Fé</t>
  </si>
  <si>
    <t>Bragança</t>
  </si>
  <si>
    <t>Alfândega da Fé</t>
  </si>
  <si>
    <t>Escola Básica e Secundária Miguel Torga, Bragança</t>
  </si>
  <si>
    <t>Escola Básica de Izeda, Bragança</t>
  </si>
  <si>
    <t>Escola Básica Paulo Quintela, Bragança</t>
  </si>
  <si>
    <t>Escola Básica Augusto Moreno, Bragança</t>
  </si>
  <si>
    <t>Escola Básica e Secundária de Carrazeda de Ansiães</t>
  </si>
  <si>
    <t>Carrazeda de Ansiães</t>
  </si>
  <si>
    <t>Escola Básica Guerra Junqueiro, Freixo de Espada à Cinta</t>
  </si>
  <si>
    <t>Freixo de Espada à Cinta</t>
  </si>
  <si>
    <t>Escola Básica e Secundária de Macedo de Cavaleiros</t>
  </si>
  <si>
    <t>Macedo de Cavaleiros</t>
  </si>
  <si>
    <t>Escola Básica e Secundária de Miranda do Douro</t>
  </si>
  <si>
    <t>Miranda do Douro</t>
  </si>
  <si>
    <t>Escola Básica de Sendim, Miranda do Douro</t>
  </si>
  <si>
    <t>Escola Básica Luciano Cordeiro, Mirandela</t>
  </si>
  <si>
    <t>Mirandela</t>
  </si>
  <si>
    <t>Escola Básica de Torre de Dona Chama, Mirandela</t>
  </si>
  <si>
    <t>Escola Básica e Secundária do Mogadouro</t>
  </si>
  <si>
    <t>Mogadouro</t>
  </si>
  <si>
    <t>Escola Básica e Secundária Dr. Ramiro Salgado, Torre de Moncorvo</t>
  </si>
  <si>
    <t>Torre de Moncorvo</t>
  </si>
  <si>
    <t>Escola Básica e Secundária de Vila Flor</t>
  </si>
  <si>
    <t>Vila Flor</t>
  </si>
  <si>
    <t>Escola Básica de Vimioso</t>
  </si>
  <si>
    <t>Vimioso</t>
  </si>
  <si>
    <t>Escola Básica e Secundária D. Afonso III, Vinhais</t>
  </si>
  <si>
    <t>Vinhais</t>
  </si>
  <si>
    <t>Escola Básica e Secundária Pedro Álvares Cabral, Belmonte</t>
  </si>
  <si>
    <t>Castelo Branco</t>
  </si>
  <si>
    <t>Belmonte</t>
  </si>
  <si>
    <t>Escola Básica Cidade de Castelo Branco</t>
  </si>
  <si>
    <t>Escola Básica Professor Doutor António Sena Faria de Vasconcelos, Castelo Branco</t>
  </si>
  <si>
    <t>Escola Básica e Secundária de Alcains, Castelo Branco</t>
  </si>
  <si>
    <t>Escola Básica de São Vicente da Beira, Castelo Branco</t>
  </si>
  <si>
    <t>Escola Básica Afonso de Paiva, Castelo Branco</t>
  </si>
  <si>
    <t>Escola Básica João Roiz de Castelo Branco, Castelo Branco</t>
  </si>
  <si>
    <t>Escola Básica n.º 2 de Teixoso, Covilhã</t>
  </si>
  <si>
    <t>Covilhã</t>
  </si>
  <si>
    <t>Escola Básica de Tortosendo, Covilhã</t>
  </si>
  <si>
    <t>Escola Básica de São Domingos, Cantar-Galo, Covilhã</t>
  </si>
  <si>
    <t>Escola Básica n.º 2 de Paúl, Covilhã</t>
  </si>
  <si>
    <t>Escola Básica Pêro da Covilhã, Covilhã</t>
  </si>
  <si>
    <t>Conservatório Regional de Música da Covilhã</t>
  </si>
  <si>
    <t>Escola Básica de Silvares, Fundão</t>
  </si>
  <si>
    <t>Fundão</t>
  </si>
  <si>
    <t>Escola Básica Serra da Gardunha, Fundão</t>
  </si>
  <si>
    <t>Escola Básica João Franco, Fundão</t>
  </si>
  <si>
    <t>Externato "Capitão Santiago de Carvalho"</t>
  </si>
  <si>
    <t>Escola Básica e Secundária José Silvestre Ribeiro, Idanha-a-Nova</t>
  </si>
  <si>
    <t>Idanha-a-Nova</t>
  </si>
  <si>
    <t>Escola Básica e Secundária Padre António de Andrade, Oleiros</t>
  </si>
  <si>
    <t>Oleiros</t>
  </si>
  <si>
    <t>Escola Básica e Secundária Ribeiro Sanches, Penamacor</t>
  </si>
  <si>
    <t>Penamacor</t>
  </si>
  <si>
    <t>Escola Básica e Secundária Pedro da Fonseca, Proença-a-Nova</t>
  </si>
  <si>
    <t>Proença-a-Nova</t>
  </si>
  <si>
    <t>Instituto "Vaz Serra"</t>
  </si>
  <si>
    <t>Sertã</t>
  </si>
  <si>
    <t>Escola Básica de Sertã</t>
  </si>
  <si>
    <t>Escola Básica Padre António Lourenço Farinha, Sertã</t>
  </si>
  <si>
    <t>Escola Básica e Secundária do Centro de Portugal, Vila de Rei</t>
  </si>
  <si>
    <t>Vila de Rei</t>
  </si>
  <si>
    <t>Escola Básica de Vila Velha de Ródão</t>
  </si>
  <si>
    <t>Vila Velha de Ródão</t>
  </si>
  <si>
    <t>Escola Básica Professor Mendes Ferrão, Coja, Arganil</t>
  </si>
  <si>
    <t>Coimbra</t>
  </si>
  <si>
    <t>Arganil</t>
  </si>
  <si>
    <t>Escola Básica n.º 2 de Arganil</t>
  </si>
  <si>
    <t>Academia de Música de Cantanhede</t>
  </si>
  <si>
    <t>Cantanhede</t>
  </si>
  <si>
    <t>Escola Básica e Secundária João Garcia Bacelar, Tocha, Cantanhede</t>
  </si>
  <si>
    <t>Escola Básica Carlos de Oliveira, Febres, Cantanhede</t>
  </si>
  <si>
    <t>Escola Básica Marquês de Marialva, Cantanhede</t>
  </si>
  <si>
    <t>Escola Básica n.º 2 de São Silvestre, Coimbra</t>
  </si>
  <si>
    <t>Escola Básica Poeta Manuel da Silva Gaio, Santa Clara, Coimbra</t>
  </si>
  <si>
    <t>Colégio de S. José</t>
  </si>
  <si>
    <t>Colégio Novo de Coimbra</t>
  </si>
  <si>
    <t>St. Paul’s School</t>
  </si>
  <si>
    <t>Escola Básica Rainha Santa Isabel, Pedrulha, Coimbra</t>
  </si>
  <si>
    <t>Escola Básica de Ceira, Coimbra</t>
  </si>
  <si>
    <t>Colégio da Rainha Stª Isabel</t>
  </si>
  <si>
    <t>Colégio Bissaya Barreto</t>
  </si>
  <si>
    <t>Escola Básica Eugénio de Castro, Coimbra</t>
  </si>
  <si>
    <t>Escola Básica e Secundária Quinta das Flores, Coimbra</t>
  </si>
  <si>
    <t>Escola de Música São Teotónio</t>
  </si>
  <si>
    <t>Escola Básica Martim de Freitas, Coimbra</t>
  </si>
  <si>
    <t>Escola Básica n.º 2 de Taveiro, Coimbra</t>
  </si>
  <si>
    <t>Escola Básica Inês de Castro, São Martinho do Bispo, Coimbra</t>
  </si>
  <si>
    <t>Colégio de S. Teotónio</t>
  </si>
  <si>
    <t>Escola Básica Dr.ª Maria Alice Gouveia, Coimbra</t>
  </si>
  <si>
    <t>Escola Básica n.º 2 de Condeixa-a-Nova</t>
  </si>
  <si>
    <t>Condeixa-a-Nova</t>
  </si>
  <si>
    <t>Escola Básica Pintor Mário Augusto, Alhadas, Figueira da Foz</t>
  </si>
  <si>
    <t>Figueira da Foz</t>
  </si>
  <si>
    <t>Escola Básica Dr. Pedrosa Veríssimo, Paião, Figueira da Foz</t>
  </si>
  <si>
    <t>Escola Básica João de Barros, Figueira da Foz</t>
  </si>
  <si>
    <t>Escola Básica Infante D. Pedro, Buarcos, Figueira da Foz</t>
  </si>
  <si>
    <t>Escola Básica de Góis</t>
  </si>
  <si>
    <t>Góis</t>
  </si>
  <si>
    <t>Escola Básica n.º 1 de Lousã</t>
  </si>
  <si>
    <t>Lousã</t>
  </si>
  <si>
    <t>Escola Básica n.º 2 de Lousã</t>
  </si>
  <si>
    <t>Escola Básica de Mira</t>
  </si>
  <si>
    <t>Mira</t>
  </si>
  <si>
    <t>Escola Básica e Secundária José Falcão, Miranda do Corvo</t>
  </si>
  <si>
    <t>Miranda do Corvo</t>
  </si>
  <si>
    <t>Escola Básica Professor Doutor Ferrer Correia, Senhor da Serra, Miranda do Corvo</t>
  </si>
  <si>
    <t>Escola Básica de Pereira, Montemor-o-Velho</t>
  </si>
  <si>
    <t>Montemor-o-Velho</t>
  </si>
  <si>
    <t>Escola Básica Dr. José dos Santos Bessa, Carapinheira, Montemor-o-Velho</t>
  </si>
  <si>
    <t>Escola Básica de Arazede, Montemor-o-Velho</t>
  </si>
  <si>
    <t>Escola Básica e Secundária de Montemor-o-Velho</t>
  </si>
  <si>
    <t>Escola Básica de Cordinha, Oliveira do Hospital</t>
  </si>
  <si>
    <t>Oliveira do Hospital</t>
  </si>
  <si>
    <t>Escola Básica de Ponte das Três Entradas, Oliveira do Hospital</t>
  </si>
  <si>
    <t>Escola Básica de Lagares da Beira, Oliveira do Hospital</t>
  </si>
  <si>
    <t>Escola Básica n.º 2 de Oliveira do Hospital</t>
  </si>
  <si>
    <t>Escola Básica e Secundária Escalada, Pampilhosa da Serra</t>
  </si>
  <si>
    <t>Pampilhosa da Serra</t>
  </si>
  <si>
    <t>Escola Básica e Secundária de Penacova</t>
  </si>
  <si>
    <t>Penacova</t>
  </si>
  <si>
    <t>Escola Básica de São Pedro de Alva, Penacova</t>
  </si>
  <si>
    <t>Escola Básica Infante D. Pedro, Penela</t>
  </si>
  <si>
    <t>Penela</t>
  </si>
  <si>
    <t>Escola Básica de Soure</t>
  </si>
  <si>
    <t>Soure</t>
  </si>
  <si>
    <t>Instituto "Pedro Hispano"</t>
  </si>
  <si>
    <t>Escola Básica Margarida Fierro Caeiro da Matta, Midões, Tábua</t>
  </si>
  <si>
    <t>Tábua</t>
  </si>
  <si>
    <t>Escola Básica n.º 2 de Tábua</t>
  </si>
  <si>
    <t>Escola Básica e Secundária Dr. Daniel de Matos, Vila Nova de Poiares</t>
  </si>
  <si>
    <t>Vila Nova de Poiares</t>
  </si>
  <si>
    <t>Escola Básica Diogo Lopes Sequeira, Alandroal</t>
  </si>
  <si>
    <t>Évora</t>
  </si>
  <si>
    <t>Alandroal</t>
  </si>
  <si>
    <t>Escola Básica e Secundária Cunha Rivara, Arraiolos</t>
  </si>
  <si>
    <t>Arraiolos</t>
  </si>
  <si>
    <t>Escola Básica Padre Bento Pereira, Borba</t>
  </si>
  <si>
    <t>Borba</t>
  </si>
  <si>
    <t>Escola Básica Sebastião da Gama, Estremoz</t>
  </si>
  <si>
    <t>Estremoz</t>
  </si>
  <si>
    <t>Escola Básica Conde de Vilalva, Évora</t>
  </si>
  <si>
    <t>Escola Básica Manuel Ferreira Patrício, Évora</t>
  </si>
  <si>
    <t>Escola Básica André de Resende, Évora</t>
  </si>
  <si>
    <t>Escola Básica de Santa Clara, Évora</t>
  </si>
  <si>
    <t>Salesianos de Évora - Colégio</t>
  </si>
  <si>
    <t>Escola Básica São João de Deus, Montemor-o-Novo</t>
  </si>
  <si>
    <t>Montemor-o-Novo</t>
  </si>
  <si>
    <t>Escola Básica e Secundária de Mora</t>
  </si>
  <si>
    <t>Mora</t>
  </si>
  <si>
    <t>Escola Básica de Mourão</t>
  </si>
  <si>
    <t>Mourão</t>
  </si>
  <si>
    <t>Escola Básica e Secundária D. João de Portel, Portel</t>
  </si>
  <si>
    <t>Portel</t>
  </si>
  <si>
    <t>Escola Básica e Secundária Dr. Hernâni Cidade, Redondo</t>
  </si>
  <si>
    <t>Redondo</t>
  </si>
  <si>
    <t>Escola Básica António Gião, Reguengos de Monsaraz</t>
  </si>
  <si>
    <t>Reguengos de Monsaraz</t>
  </si>
  <si>
    <t>Escola Básica n.º 1 de Vendas Novas</t>
  </si>
  <si>
    <t>Vendas Novas</t>
  </si>
  <si>
    <t>Colégio de Laura Vicuña</t>
  </si>
  <si>
    <t>Escola Básica de Alcáçovas, Viana do Alentejo</t>
  </si>
  <si>
    <t>Viana do Alentejo</t>
  </si>
  <si>
    <t>Escola Básica e Secundária Dr. Isidoro de Sousa, Viana do Alentejo</t>
  </si>
  <si>
    <t>Escola Básica D. João IV, Vila Viçosa</t>
  </si>
  <si>
    <t>Vila Viçosa</t>
  </si>
  <si>
    <t>Escola Básica da Guia, Albufeira</t>
  </si>
  <si>
    <t>Faro</t>
  </si>
  <si>
    <t>Albufeira</t>
  </si>
  <si>
    <t>Escola Básica Prof.ª Diamantina Negrão, Albufeira</t>
  </si>
  <si>
    <t>Escola Básica de Ferreiras, Albufeira</t>
  </si>
  <si>
    <t>Escola Básica D. Martim Fernandes, Albufeira</t>
  </si>
  <si>
    <t>Escola Básica Dr. Francisco Cabrita, Albufeira</t>
  </si>
  <si>
    <t>Escola Básica de Paderne, Albufeira</t>
  </si>
  <si>
    <t>Escola Básica Prof. Joaquim Moreira, Martinlongo, Alcoutim</t>
  </si>
  <si>
    <t>Alcoutim</t>
  </si>
  <si>
    <t>Escola Básica Professora Piedade Matoso, Aljezur</t>
  </si>
  <si>
    <t>Aljezur</t>
  </si>
  <si>
    <t>Escola Básica de Castro Marim</t>
  </si>
  <si>
    <t>Castro Marim</t>
  </si>
  <si>
    <t>Escola Básica D. Afonso III, Faro</t>
  </si>
  <si>
    <t>Colégio de Nossa Senhora do Alto</t>
  </si>
  <si>
    <t>Escola Básica Poeta Emiliano da Costa, Estoi, Faro</t>
  </si>
  <si>
    <t>Escola Básica de Montenegro, Faro</t>
  </si>
  <si>
    <t>Escola Básica Santo António, Faro</t>
  </si>
  <si>
    <t>Escola Básica Dr. José de Jesus Neves Júnior, Faro</t>
  </si>
  <si>
    <t>Escola Básica Dr. Joaquim Rocha Peixoto Magalhães, Faro</t>
  </si>
  <si>
    <t>NOBEL - International School Algarve</t>
  </si>
  <si>
    <t>Lagoa</t>
  </si>
  <si>
    <t>Escola Básica Jacinto Correia, Lagoa</t>
  </si>
  <si>
    <t>Escola Básica Rio Arade, Parchal, Lagoa</t>
  </si>
  <si>
    <t>Escola Básica Professor João Cónim, Estômbar, Lagoa</t>
  </si>
  <si>
    <t>Escola Básica Tecnopolis de Lagos</t>
  </si>
  <si>
    <t>Lagos</t>
  </si>
  <si>
    <t>Escola Básica das Naus, Lagos</t>
  </si>
  <si>
    <t>Escola Básica Eng. Duarte Pacheco, Loulé</t>
  </si>
  <si>
    <t>Loulé</t>
  </si>
  <si>
    <t>Colégio Internacional de Vilamoura</t>
  </si>
  <si>
    <t>Escola Básica Prof. Dr. Aníbal Cavaco Silva, Boliqueime, Loulé</t>
  </si>
  <si>
    <t>Escola Básica Dr. António de Sousa Agostinho, Almancil, Loulé</t>
  </si>
  <si>
    <t>Escola Básica São Pedro do Mar, Quarteira, Loulé</t>
  </si>
  <si>
    <t>Escola Básica D. Dinis, Quarteira, Loulé</t>
  </si>
  <si>
    <t>Escola Básica Professor Sebastião José Pires Teixeira, Salir, Loulé</t>
  </si>
  <si>
    <t>Escola Básica Padre João Coelho Cabanita, Loulé</t>
  </si>
  <si>
    <t>Escola Básica Manuel do Nascimento, Monchique</t>
  </si>
  <si>
    <t>Monchique</t>
  </si>
  <si>
    <t>Escola Básica João da Rosa, Olhão</t>
  </si>
  <si>
    <t>Olhão</t>
  </si>
  <si>
    <t>Escola Básica e Secundária Dr. João Lúcio, Fuseta, Olhão</t>
  </si>
  <si>
    <t>Escola Básica Dr. António João Eusébio, Moncarapacho, Olhão</t>
  </si>
  <si>
    <t>Escola Básica Dr. Alberto Iria, Olhão</t>
  </si>
  <si>
    <t>Escola Básica Professor Paula Nogueira, Olhão</t>
  </si>
  <si>
    <t>Escola Básica José Carlos da Maia, Olhão</t>
  </si>
  <si>
    <t>Colégio Bernardette de Jesus Romeira</t>
  </si>
  <si>
    <t>Escola Básica e Secundária da Bemposta, Portimão</t>
  </si>
  <si>
    <t>Portimão</t>
  </si>
  <si>
    <t>Escola Básica José Sobral, Mexilhoeira Grande, Portimão</t>
  </si>
  <si>
    <t>Escola Básica Júdice Fialho, Portimão</t>
  </si>
  <si>
    <t>Escola Básica Eng. Nuno Mergulhão, Portimão</t>
  </si>
  <si>
    <t>Escola Básica D. Martinho de Castelo Branco, Portimão</t>
  </si>
  <si>
    <t>Escola Básica Prof. José Buísel, Portimão</t>
  </si>
  <si>
    <t>Escola Básica D. João II, Alvor, Portimão</t>
  </si>
  <si>
    <t>Escola Básica Poeta Bernardo de Passos, São Brás de Alportel</t>
  </si>
  <si>
    <t>São Brás de Alportel</t>
  </si>
  <si>
    <t>Escola Básica de Algoz, Silves</t>
  </si>
  <si>
    <t>Silves</t>
  </si>
  <si>
    <t>Escola Básica Dr. António da Costa Contreiras, Armação de Pêra, Silves</t>
  </si>
  <si>
    <t>Escola Básica Dr. Garcia Domingues, Silves</t>
  </si>
  <si>
    <t>Escola Básica João de Deus, São Bartolomeu de Messines, Silves</t>
  </si>
  <si>
    <t>Escola Básica D. Paio Peres Correia, Tavira</t>
  </si>
  <si>
    <t>Tavira</t>
  </si>
  <si>
    <t>Escola Básica D. Manuel I, Tavira</t>
  </si>
  <si>
    <t>Escola Waldorf a Oliveira - Polo de Vila do Bispo</t>
  </si>
  <si>
    <t>Vila do Bispo</t>
  </si>
  <si>
    <t>Escola Waldorf - A Oliveira</t>
  </si>
  <si>
    <t>Escola Básica São Vicente, Vila do Bispo</t>
  </si>
  <si>
    <t>Escola Básica D. José I, Vila Real de Santo António</t>
  </si>
  <si>
    <t>Vila Real de Santo António</t>
  </si>
  <si>
    <t>Escola Básica Infante D. Fernando, Vila Nova de Cacela, Vila Real de Santo António</t>
  </si>
  <si>
    <t>Escola Básica de Monte Gordo, Vila Real de Santo António</t>
  </si>
  <si>
    <t>Escola Básica e Secundária Padre José Augusto da Fonseca, Aguiar da Beira</t>
  </si>
  <si>
    <t>Guarda</t>
  </si>
  <si>
    <t>Aguiar da Beira</t>
  </si>
  <si>
    <t>Escola Básica e Secundária Dr. José Casimiro Matias, Almeida</t>
  </si>
  <si>
    <t>Almeida</t>
  </si>
  <si>
    <t>Escola Básica e Secundária de Vilar Formoso, Almeida</t>
  </si>
  <si>
    <t>Escola Básica e Secundária Sacadura Cabral, Celorico da Beira</t>
  </si>
  <si>
    <t>Celorico da Beira</t>
  </si>
  <si>
    <t>Escola Básica n.º 2 de Figueira de Castelo Rodrigo</t>
  </si>
  <si>
    <t>Figueira de Castelo Rodrigo</t>
  </si>
  <si>
    <t>Escola Básica e Secundária de Fornos de Algodres</t>
  </si>
  <si>
    <t>Fornos de Algodres</t>
  </si>
  <si>
    <t>Escola Básica de Gouveia</t>
  </si>
  <si>
    <t>Gouveia</t>
  </si>
  <si>
    <t>Escola Básica de Vila Nova de Tazem, Gouveia</t>
  </si>
  <si>
    <t>Escola Básica de Santa Clara, Guarda</t>
  </si>
  <si>
    <t>Escola Básica Carolina Beatriz Ângelo, Guarda</t>
  </si>
  <si>
    <t>Escola Básica e Secundária da Sé, Guarda</t>
  </si>
  <si>
    <t>Escola Básica de São Miguel, Guarda</t>
  </si>
  <si>
    <t>Escola Básica e Secundária de Manteigas</t>
  </si>
  <si>
    <t>Manteigas</t>
  </si>
  <si>
    <t>Escola Básica e Secundária de Meda</t>
  </si>
  <si>
    <t>Mêda</t>
  </si>
  <si>
    <t>Escola Básica n.º 2 de Pinhel</t>
  </si>
  <si>
    <t>Pinhel</t>
  </si>
  <si>
    <t>Escola Regional Dr. José Dinis da Fonseca, Cerdeira</t>
  </si>
  <si>
    <t>Sabugal</t>
  </si>
  <si>
    <t>Escola Básica de Sabugal</t>
  </si>
  <si>
    <t>Escola Básica Dr. Abranches Ferrão, Seia</t>
  </si>
  <si>
    <t>Seia</t>
  </si>
  <si>
    <t>Escola Básica Dr. Guilherme Correia de Carvalho, Seia</t>
  </si>
  <si>
    <t>Escola Básica de Tourais-Paranhos, Seia</t>
  </si>
  <si>
    <t>Escola Básica de Trancoso</t>
  </si>
  <si>
    <t>Trancoso</t>
  </si>
  <si>
    <t>Escola Básica de Vila Franca das Naves, Trancoso</t>
  </si>
  <si>
    <t>Escola Básica e Secundária Tenente Coronel Adão Carrapatoso, Vila Nova de Foz Côa</t>
  </si>
  <si>
    <t>Vila Nova de Foz Côa</t>
  </si>
  <si>
    <t>Escola Básica de Pataias, Alcobaça</t>
  </si>
  <si>
    <t>Leiria</t>
  </si>
  <si>
    <t>Alcobaça</t>
  </si>
  <si>
    <t>Escola Básica da Benedita, Alcobaça</t>
  </si>
  <si>
    <t>Escola Básica Frei Estevão Martins, Alcobaça</t>
  </si>
  <si>
    <t>Escola Básica e Secundária D. Pedro I, Alcobaça</t>
  </si>
  <si>
    <t>Escola Básica e Secundária de São Martinho do Porto, Alcobaça</t>
  </si>
  <si>
    <t>Escola Básica e Secundária Dr. Manuel Ribeiro Ferreira, Alvaiázere</t>
  </si>
  <si>
    <t>Alvaiázere</t>
  </si>
  <si>
    <t>Escola Básica n.º 2 de Avelar, Ansião</t>
  </si>
  <si>
    <t>Ansião</t>
  </si>
  <si>
    <t>Escola Básica e Secundária Dr. Pascoal José de Mello, Ansião</t>
  </si>
  <si>
    <t>Escola Básica e Secundária da Batalha</t>
  </si>
  <si>
    <t>Batalha</t>
  </si>
  <si>
    <t>Escola Básica e Secundária Fernão do Pó, Bombarral</t>
  </si>
  <si>
    <t>Bombarral</t>
  </si>
  <si>
    <t>Escola Básica D. João II, Caldas da Rainha</t>
  </si>
  <si>
    <t>Caldas da Rainha</t>
  </si>
  <si>
    <t>Colégio Rainha Dona Leonor</t>
  </si>
  <si>
    <t>Escola Básica de Santa Catarina, Caldas da Rainha</t>
  </si>
  <si>
    <t>Colégio Frei Cristóvão</t>
  </si>
  <si>
    <t>Escola Básica de Santo Onofre, Caldas da Rainha</t>
  </si>
  <si>
    <t>Escola Básica Dr. Bissaya Barreto, Castanheira de Pêra</t>
  </si>
  <si>
    <t>Castanheira de Pêra</t>
  </si>
  <si>
    <t>Escola Básica José Malhoa, Figueiró dos Vinhos</t>
  </si>
  <si>
    <t>Figueiró dos Vinhos</t>
  </si>
  <si>
    <t>Escola Básica Dr. Correia Mateus, Leiria</t>
  </si>
  <si>
    <t>Escola Básica de Santa Catarina da Serra, Leiria</t>
  </si>
  <si>
    <t>Colégio Senhor dos Milagres</t>
  </si>
  <si>
    <t>Escola Básica e Secundária Henrique Sommer, Maceira, Leiria</t>
  </si>
  <si>
    <t>Escola Básica n.º 2 de Marrazes, Leiria</t>
  </si>
  <si>
    <t>Escola Básica e Secundária Rainha Santa Isabel, Carreira, Leiria</t>
  </si>
  <si>
    <t>Colégio Dinis de Melo</t>
  </si>
  <si>
    <t>Colégio Dr. Luís Pereira da Costa</t>
  </si>
  <si>
    <t>Colégio Conciliar de Maria Imaculada</t>
  </si>
  <si>
    <t>Colégio de Nossa Senhora de Fátima</t>
  </si>
  <si>
    <t>Escola Básica de Colmeias, Leiria</t>
  </si>
  <si>
    <t>Escola Básica José Saraiva, Leiria</t>
  </si>
  <si>
    <t>Escola Básica D. Dinis, Leiria</t>
  </si>
  <si>
    <t>Escola Básica Dr. Correia Alexandre, Caranguejeira, Leiria</t>
  </si>
  <si>
    <t>Escola Básica Padre Franklin, Vieira de Leiria, Marinha Grande</t>
  </si>
  <si>
    <t>Marinha Grande</t>
  </si>
  <si>
    <t>Escola Básica Guilherme Stephens, Marinha Grande</t>
  </si>
  <si>
    <t>Escola Básica Prof. Alberto Nery Capucho, Marinha Grande</t>
  </si>
  <si>
    <t>Escola Básica e Secundária Amadeu Gaudêncio, Nazaré</t>
  </si>
  <si>
    <t>Nazaré</t>
  </si>
  <si>
    <t>Escola Básica do Furadouro, Óbidos</t>
  </si>
  <si>
    <t>Óbidos</t>
  </si>
  <si>
    <t>Escola Básica do Alvito, Óbidos</t>
  </si>
  <si>
    <t>Escola Básica de Óbidos</t>
  </si>
  <si>
    <t>Escola Básica Miguel Leitão de Andrada, Pedrógão Grande</t>
  </si>
  <si>
    <t>Pedrógão Grande</t>
  </si>
  <si>
    <t>Escola Básica D. Luís de Ataíde, Peniche</t>
  </si>
  <si>
    <t>Peniche</t>
  </si>
  <si>
    <t>Escola Básica de Peniche</t>
  </si>
  <si>
    <t>Escola Básica de Atouguia da Baleia, Peniche</t>
  </si>
  <si>
    <t>Escola Básica Marquês de Pombal, Pombal</t>
  </si>
  <si>
    <t>Pombal</t>
  </si>
  <si>
    <t>Escola Básica Gualdim Pais, Pombal</t>
  </si>
  <si>
    <t>Instituto D. João V</t>
  </si>
  <si>
    <t>Externato Liceal de Albergaria dos Doze</t>
  </si>
  <si>
    <t>Colégio "João de Barros"</t>
  </si>
  <si>
    <t>Escola Básica e Secundária de Guia, Pombal</t>
  </si>
  <si>
    <t>Escola Básica Dr. Manuel de Oliveira Perpétua, Porto de Mós</t>
  </si>
  <si>
    <t>Porto de Mós</t>
  </si>
  <si>
    <t>Instituto Educativo do Juncal</t>
  </si>
  <si>
    <t>Escola Básica e Secundária de Mira de Aire, Porto de Mós</t>
  </si>
  <si>
    <t>Escola Básica do Carregado, Alenquer</t>
  </si>
  <si>
    <t>Lisboa</t>
  </si>
  <si>
    <t>Alenquer</t>
  </si>
  <si>
    <t>Escola Básica Pêro de Alenquer, Alenquer</t>
  </si>
  <si>
    <t>Escola Básica Visconde de Chanceleiros, Merceana, Alenquer</t>
  </si>
  <si>
    <t>Escola Básica de Abrigada, Alenquer</t>
  </si>
  <si>
    <t>Externato João Alberto Faria</t>
  </si>
  <si>
    <t>Arruda dos Vinhos</t>
  </si>
  <si>
    <t>Escola Básica de Arranhó, Arruda dos Vinhos</t>
  </si>
  <si>
    <t>Escola Básica de Azambuja</t>
  </si>
  <si>
    <t>Azambuja</t>
  </si>
  <si>
    <t>Escola Básica de Manique do Intendente, Azambuja</t>
  </si>
  <si>
    <t>Escola Básica Vale Aveiras, Aveiras de Cima, Azambuja</t>
  </si>
  <si>
    <t>Escola Básica e Secundária do Cadaval</t>
  </si>
  <si>
    <t>Cadaval</t>
  </si>
  <si>
    <t>Colégio Marista de Carcavelos</t>
  </si>
  <si>
    <t>Cascais</t>
  </si>
  <si>
    <t>Colégio da Bafureira</t>
  </si>
  <si>
    <t>Salesianos do Estoril – Escola</t>
  </si>
  <si>
    <t>Colégio Amor de Deus</t>
  </si>
  <si>
    <t>Escola Básica e Secundária de Alvide, Cascais</t>
  </si>
  <si>
    <t>Salesianos de Manique - Escola</t>
  </si>
  <si>
    <t>Externato Nossa Senhora do Rosário</t>
  </si>
  <si>
    <t>Escola Básica e Secundária Matilde Rosa Araújo, Matarraque, Cascais</t>
  </si>
  <si>
    <t>Externato de Dona Luísa Sigea</t>
  </si>
  <si>
    <t>Colégio da Senhora da Boa Nova</t>
  </si>
  <si>
    <t>Associação Escola 31 de Janeiro</t>
  </si>
  <si>
    <t>Escola Básica e Secundária Ibn Mucana, Alcabideche, Cascais</t>
  </si>
  <si>
    <t>Colégio Europa</t>
  </si>
  <si>
    <t>Colégio "Quinta do Lago"</t>
  </si>
  <si>
    <t>Escola Básica de São João do Estoril, Cascais</t>
  </si>
  <si>
    <t>Escola Básica de Cascais</t>
  </si>
  <si>
    <t>Escola Básica e Secundária de Carcavelos, Cascais</t>
  </si>
  <si>
    <t>Escola Básica e Secundária da Cidadela, Cascais</t>
  </si>
  <si>
    <t>Os Aprendizes - Laboratório do Conhecimento</t>
  </si>
  <si>
    <t>Colégio Inglês de São Julião - St. Julians School</t>
  </si>
  <si>
    <t>Escola Básica Santo António, Parede, Cascais</t>
  </si>
  <si>
    <t>Escola Básica e Secundária Frei Gonçalo de Azevedo, São Domingos de Rana, Cascais</t>
  </si>
  <si>
    <t>Escola Básica de Alapraia, Cascais</t>
  </si>
  <si>
    <t>Escola Básica do Parque das Nações, Lisboa</t>
  </si>
  <si>
    <t>Escola Básica e Secundária Passos Manuel, Lisboa</t>
  </si>
  <si>
    <t>Secção do Externato Alfredo Binet</t>
  </si>
  <si>
    <t>Escola Básica Vasco da Gama, Lisboa</t>
  </si>
  <si>
    <t>Escola Básica e Secundária Gil Vicente, Lisboa</t>
  </si>
  <si>
    <t>Colégio Eduardo Claparède</t>
  </si>
  <si>
    <t>Colégio Mira Rio</t>
  </si>
  <si>
    <t>Externato As Descobertas</t>
  </si>
  <si>
    <t>Escola "Pedro Nunes"</t>
  </si>
  <si>
    <t>Escola Básica Francisco de Arruda, Lisboa</t>
  </si>
  <si>
    <t>Escola Básica de Marvila, Lisboa</t>
  </si>
  <si>
    <t>Colégio São Tomás - Quinta das Conchas</t>
  </si>
  <si>
    <t>Escola Básica Patrício Prazeres, Lisboa</t>
  </si>
  <si>
    <t>Externato "João XXIII"</t>
  </si>
  <si>
    <t>Externato "Alfredo Binet"</t>
  </si>
  <si>
    <t>Escola Básica dos Olivais, Lisboa</t>
  </si>
  <si>
    <t>Escola Básica Pintor Almada Negreiros, Lisboa</t>
  </si>
  <si>
    <t>Colégio Saint Daniel Brottier - Secção I</t>
  </si>
  <si>
    <t>Escola Básica Manuel da Maia, Lisboa</t>
  </si>
  <si>
    <t>Escola Casa da Floresta</t>
  </si>
  <si>
    <t>Escola Básica da Quinta de Marrocos, Lisboa</t>
  </si>
  <si>
    <t>Escola Básica de Telheiras, Lisboa</t>
  </si>
  <si>
    <t>Colégio Planalto</t>
  </si>
  <si>
    <t>Colégio do Sagrado Coração de Maria</t>
  </si>
  <si>
    <t>Centro de Pedagogia Terapêutica "Bola de Neve"</t>
  </si>
  <si>
    <t>Externato de Nossa Senhora da Penha de França</t>
  </si>
  <si>
    <t>Colégio Manuel Bernardes</t>
  </si>
  <si>
    <t>Escola Básica das Olaias, Lisboa</t>
  </si>
  <si>
    <t>Escola Básica e Secundária Luís António Verney, Lisboa</t>
  </si>
  <si>
    <t>Salesianos de Lisboa - Colégio Oficinas de São José</t>
  </si>
  <si>
    <t>Centro de Educação e Desenvolvimento Nossa Senhora da Conceição (Casa Pia)</t>
  </si>
  <si>
    <t>Colégio Helen Keller</t>
  </si>
  <si>
    <t>Escola Básica Nuno Gonçalves, Lisboa</t>
  </si>
  <si>
    <t>Escola Artística de Música do Conservatório Nacional, Lisboa</t>
  </si>
  <si>
    <t>Colégio Militar</t>
  </si>
  <si>
    <t>Escola Básica e Secundária Josefa de Óbidos, Lisboa</t>
  </si>
  <si>
    <t>Escola Básica e Secundária D. Filipa de Lencastre, Lisboa</t>
  </si>
  <si>
    <t>Escola Básica Professor Lindley Cintra, Lisboa</t>
  </si>
  <si>
    <t>Escola do Grémio de Instrução Liberal de Campo de Ourique</t>
  </si>
  <si>
    <t>Escola Básica do Alto do Lumiar, Lisboa</t>
  </si>
  <si>
    <t>Escola Artística de Dança do Conservatório Nacional, Lisboa</t>
  </si>
  <si>
    <t>Real Colégio de Portugal</t>
  </si>
  <si>
    <t>Redbridge School</t>
  </si>
  <si>
    <t>Escola Selecta Amadeu Andrés</t>
  </si>
  <si>
    <t>Colégio de Stª Doroteia</t>
  </si>
  <si>
    <t>Escola Básica Pedro de Santarém, Lisboa</t>
  </si>
  <si>
    <t>Colégio Valsassina</t>
  </si>
  <si>
    <t>Astória International School - Secção I</t>
  </si>
  <si>
    <t>Centro de Educação e Desenvolvimento Jacob Rodrigues Pereira (Casa Pia)</t>
  </si>
  <si>
    <t>Escola Básica Almirante Gago Coutinho, Lisboa</t>
  </si>
  <si>
    <t>Instituto Militar dos Pupilos do Exército</t>
  </si>
  <si>
    <t>Externato Liceal das Casas de S. Vicente de Paulo</t>
  </si>
  <si>
    <t>Academia de Música de Santa Cecília</t>
  </si>
  <si>
    <t>Externato Marcelino Champagnat</t>
  </si>
  <si>
    <t>Colégio As Descobertas</t>
  </si>
  <si>
    <t>Colégio Académico</t>
  </si>
  <si>
    <t>Escola Raiz</t>
  </si>
  <si>
    <t>Centro de Educação e Desenvolvimento D. Nuno Álvares Pereira (Casa Pia)</t>
  </si>
  <si>
    <t>Escola Básica Prof. Delfim Santos, Lisboa</t>
  </si>
  <si>
    <t>Colégio Moderno</t>
  </si>
  <si>
    <t>Escola Básica Damião de Góis, Lisboa</t>
  </si>
  <si>
    <t>Externato Marista de Lisboa</t>
  </si>
  <si>
    <t>Escola Secundária Fonseca Benevides, Lisboa</t>
  </si>
  <si>
    <t>Colégio de Santa Maria</t>
  </si>
  <si>
    <t>Escola Básica de Piscinas, Lisboa</t>
  </si>
  <si>
    <t>Centro de Educação e Desenvolvimento D. Maria Pia (Casa Pia)</t>
  </si>
  <si>
    <t>Externato "S. Miguel Arcanjo"</t>
  </si>
  <si>
    <t>Cooperativa A Torre</t>
  </si>
  <si>
    <t>Externato da Luz</t>
  </si>
  <si>
    <t>Escola Básica de São Vicente/Telheiras, Lisboa</t>
  </si>
  <si>
    <t>Escola Básica Eugénio dos Santos, Lisboa</t>
  </si>
  <si>
    <t>Escola Básica Marquesa de Alorna, Lisboa</t>
  </si>
  <si>
    <t>Externato de S. José</t>
  </si>
  <si>
    <t>Escola Básica Fernando Pessoa, Lisboa</t>
  </si>
  <si>
    <t>Escola Básica Luís de Camões, Lisboa</t>
  </si>
  <si>
    <t>Colégio do Bom Sucesso</t>
  </si>
  <si>
    <t>Escola "S. Francisco Xavier"</t>
  </si>
  <si>
    <t>Colégio de São João de Brito</t>
  </si>
  <si>
    <t>Escola Básica Paula Vicente, Lisboa</t>
  </si>
  <si>
    <t>Escola Avé Maria</t>
  </si>
  <si>
    <t>Escola Básica do Bairro Padre Cruz, Lisboa</t>
  </si>
  <si>
    <t>Externato Educação Popular</t>
  </si>
  <si>
    <t>Escola Privativa n.º 1 de A Voz do Operário</t>
  </si>
  <si>
    <t>Escola Básica Maria Veleda, Loures</t>
  </si>
  <si>
    <t>Loures</t>
  </si>
  <si>
    <t>Escola Básica da Bobadela, Loures</t>
  </si>
  <si>
    <t>Escola Básica de Castanheiros, Caneças, Odivelas</t>
  </si>
  <si>
    <t>Odivelas</t>
  </si>
  <si>
    <t>Escola Básica de Camarate, Loures</t>
  </si>
  <si>
    <t>Colégio Bartolomeu Dias</t>
  </si>
  <si>
    <t>Colégio Cesário Verde</t>
  </si>
  <si>
    <t>Escola Básica de Moinhos da Arroja, Odivelas</t>
  </si>
  <si>
    <t>Escola Básica General Humberto Delgado, Santo António dos Cavaleiros, Loures</t>
  </si>
  <si>
    <t>Escola Básica D. Dinis, Odivelas</t>
  </si>
  <si>
    <t>Colégio Pedro Arrupe</t>
  </si>
  <si>
    <t>Escola Básica Bartolomeu Dias, Sacavém, Loures</t>
  </si>
  <si>
    <t>Escola Básica Carlos Paredes, Póvoa de Santo Adrião, Odivelas</t>
  </si>
  <si>
    <t>Escola Básica Gaspar Correia, Portela, Loures</t>
  </si>
  <si>
    <t>Escola Básica da Pontinha, Odivelas</t>
  </si>
  <si>
    <t>Escola Básica Luís de Sttau Monteiro, Loures</t>
  </si>
  <si>
    <t>Escola Básica de Apelação, Loures</t>
  </si>
  <si>
    <t>Colégio Integrado Monte Maior</t>
  </si>
  <si>
    <t>Escola Básica Vasco Santana, Ramada, Odivelas</t>
  </si>
  <si>
    <t>Colégio Oriente</t>
  </si>
  <si>
    <t>Escola Básica António Gedeão, Odivelas</t>
  </si>
  <si>
    <t>Externato Flor do Campo</t>
  </si>
  <si>
    <t>Instituto de Ciências Educativas</t>
  </si>
  <si>
    <t>Escola Básica de Santa Iria de Azoia, Loures</t>
  </si>
  <si>
    <t>Escola Básica João Villaret, Loures</t>
  </si>
  <si>
    <t>Escola Básica de Bucelas, Loures</t>
  </si>
  <si>
    <t>Escola Básica do Catujal, Loures</t>
  </si>
  <si>
    <t>Escola Básica de São João da Talha, Bairro do Estacal Novo, Loures</t>
  </si>
  <si>
    <t>Escola Básica Avelar Brotero, Odivelas</t>
  </si>
  <si>
    <t>Escola Básica Dr. João das Regras, Lourinhã</t>
  </si>
  <si>
    <t>Lourinhã</t>
  </si>
  <si>
    <t>Escola Básica de Ribamar, Lourinhã</t>
  </si>
  <si>
    <t>Escola Básica Dr. Afonso Rodrigues Pereira, Lourinhã</t>
  </si>
  <si>
    <t>Escola Básica e Secundária Professor Armando de Lucena, Malveira, Mafra</t>
  </si>
  <si>
    <t>Mafra</t>
  </si>
  <si>
    <t>Colégio Verde Água</t>
  </si>
  <si>
    <t>Escola Básica da Venda do Pinheiro, Mafra</t>
  </si>
  <si>
    <t>Escola Básica e Secundária António Bento Franco, Ericeira, Mafra</t>
  </si>
  <si>
    <t>Escola Básica de Mafra</t>
  </si>
  <si>
    <t>Colégio Miramar</t>
  </si>
  <si>
    <t>Colégio Santo André</t>
  </si>
  <si>
    <t>Escola Básica Professor Noronha Feio, Queijas, Oeiras</t>
  </si>
  <si>
    <t>Oeiras</t>
  </si>
  <si>
    <t>Escola Básica de São Julião da Barra, Oeiras</t>
  </si>
  <si>
    <t>Escola Básica Sophia de Mello Breyner, Portela, Oeiras</t>
  </si>
  <si>
    <t>Escola Básica Dr. Joaquim de Barros, Paço de Arcos, Oeiras</t>
  </si>
  <si>
    <t>Academia São Miguel dos Arcos</t>
  </si>
  <si>
    <t>Escola Básica Conde de Oeiras, Oeiras</t>
  </si>
  <si>
    <t>Escola Básica de São Bruno, Caxias, Oeiras</t>
  </si>
  <si>
    <t>Escola Básica Vieira da Silva, Carnaxide, Oeiras</t>
  </si>
  <si>
    <t>Externato "Padre António Vieira"</t>
  </si>
  <si>
    <t>Escola Básica e Secundária Aquilino Ribeiro, Leião, Oeiras</t>
  </si>
  <si>
    <t>Colégio da Torre</t>
  </si>
  <si>
    <t>Escola Básica João Gonçalves Zarco, Cruz Quebrada-Dafundo, Oeiras</t>
  </si>
  <si>
    <t>Escola Básica de Miraflores, Algés, Oeiras</t>
  </si>
  <si>
    <t>Colégio dos Plátanos</t>
  </si>
  <si>
    <t>Sintra</t>
  </si>
  <si>
    <t>Escola Básica António Sérgio, Cacém, Sintra</t>
  </si>
  <si>
    <t>Escola Básica e Secundária Rainha D. Leonor de Lencastre, São Marcos, Sintra</t>
  </si>
  <si>
    <t>Escola Básica Padre Alberto Neto, Rio de Mouro, Sintra</t>
  </si>
  <si>
    <t>Escola Básica e Secundária Gama Barros, Cacém, Sintra</t>
  </si>
  <si>
    <t>Escola Básica e Secundária Padre Alberto Neto, Queluz, Sintra</t>
  </si>
  <si>
    <t>Escola Básica D. Fernando II, Sintra</t>
  </si>
  <si>
    <t>Escola Básica Professor Egas Moniz, Massamá, Sintra</t>
  </si>
  <si>
    <t>Escola Básica Ruy Belo, Queluz, Sintra</t>
  </si>
  <si>
    <t>Escola Básica D. Carlos I, Sintra</t>
  </si>
  <si>
    <t>Escola Básica D. Pedro IV, Monte Abraão, Sintra</t>
  </si>
  <si>
    <t>Escola Básica Professor Agostinho da Silva, Casal de Cambra, Sintra</t>
  </si>
  <si>
    <t>Colégio A Quinta de Sintra</t>
  </si>
  <si>
    <t>Colégio Mem Martins</t>
  </si>
  <si>
    <t>Escola Básica e Secundária Mestre Domingos Saraiva, Algueirão, Sintra</t>
  </si>
  <si>
    <t>Escola Básica Professor Galopim de Carvalho, Pendão, Sintra</t>
  </si>
  <si>
    <t>Escola Básica de Colares, Sintra</t>
  </si>
  <si>
    <t>Escola Básica Maria Alberta Menéres, Tapada das Mercês, Sintra</t>
  </si>
  <si>
    <t>Escola Básica e Secundária do Alto dos Moinhos, Terrugem, Sintra</t>
  </si>
  <si>
    <t>Escola Básica Escultor Francisco dos Santos, Fitares, Sintra</t>
  </si>
  <si>
    <t>Escola Básica Visconde de Juromenha, Mem Martins, Sintra</t>
  </si>
  <si>
    <t>Colégio Vasco da Gama</t>
  </si>
  <si>
    <t>Jardim Escola João de Deus - Belas</t>
  </si>
  <si>
    <t>Escola Básica Ferreira de Castro, Ouressa, Sintra</t>
  </si>
  <si>
    <t>Escola Básica e Secundária Dr. Rui Grácio, Montelavar, Sintra</t>
  </si>
  <si>
    <t>Escola Básica D. Domingos Jardo, Mira Sintra, Sintra</t>
  </si>
  <si>
    <t>Colégio de São José - Ramalhão</t>
  </si>
  <si>
    <t>Escola Básica e Secundária Alfredo da Silva, Albarraque, Sintra</t>
  </si>
  <si>
    <t>Escola Básica e Secundária Joaquim Inácio da Cruz Sobral, Sobral de Monte Agraço</t>
  </si>
  <si>
    <t>Sobral de Monte Agraço</t>
  </si>
  <si>
    <t>Externato de Penafirme</t>
  </si>
  <si>
    <t>Torres Vedras</t>
  </si>
  <si>
    <t>Escola Básica Gaspar Campello, Torres Vedras</t>
  </si>
  <si>
    <t>Escola Básica Padre Francisco Soares, Torres Vedras</t>
  </si>
  <si>
    <t>Mundo da Criança</t>
  </si>
  <si>
    <t>Escola Básica de Freiria, Torres Vedras</t>
  </si>
  <si>
    <t>Escola Básica São Gonçalo, Torres Vedras</t>
  </si>
  <si>
    <t>Escola Básica do Maxial, Torres Vedras</t>
  </si>
  <si>
    <t>Escola Básica Padre Vítor Melícias, Torres Vedras</t>
  </si>
  <si>
    <t>Escola Internacional de Torres Vedras</t>
  </si>
  <si>
    <t>Escola Básica Pedro Jacques de Magalhães, Alverca do Ribatejo, Vila Franca de Xira</t>
  </si>
  <si>
    <t>Vila Franca de Xira</t>
  </si>
  <si>
    <t>Escola Básica do Bom Sucesso, Alverca do Ribatejo, Vila Franca de Xira</t>
  </si>
  <si>
    <t>Escola Básica e Secundária Professor Reynaldo dos Santos, Vila Franca de Xira</t>
  </si>
  <si>
    <t>Escola Básica Padre José Rota, Forte da Casa, Vila Franca de Xira</t>
  </si>
  <si>
    <t>Colégio José Álvaro Vidal</t>
  </si>
  <si>
    <t>Escola Básica D. António de Ataíde, Castanheira do Ribatejo, Vila Franca de Xira</t>
  </si>
  <si>
    <t>Escola Básica Soeiro Pereira Gomes, Alhandra, Vila Franca de Xira</t>
  </si>
  <si>
    <t>Jardim do Monte</t>
  </si>
  <si>
    <t>Escola Básica e Secundária de Vialonga, Vila Franca de Xira</t>
  </si>
  <si>
    <t>Escola Básica Aristides de Sousa Mendes, Póvoa de Santa Iria, Vila Franca de Xira</t>
  </si>
  <si>
    <t>Escola Básica Dr. Vasco Moniz, Vila Franca de Xira</t>
  </si>
  <si>
    <t>Escola Básica Cardoso Lopes, Amadora</t>
  </si>
  <si>
    <t>Amadora</t>
  </si>
  <si>
    <t>Escola Básica Prof. Pedro d’Orey da Cunha, Damaia, Amadora</t>
  </si>
  <si>
    <t>Escola Básica Roque Gameiro, Reboleira, Amadora</t>
  </si>
  <si>
    <t>Escola Luis Madureira (Stª Casa Misericórdia da Amadora)</t>
  </si>
  <si>
    <t>Escola Básica D. Francisco Manuel Melo, Venteira, Amadora</t>
  </si>
  <si>
    <t>Escola Básica Sophia de Mello Breyner Andresen, Brandoa, Amadora</t>
  </si>
  <si>
    <t>Escola Básica Miguel Torga, São Brás, Amadora</t>
  </si>
  <si>
    <t>Escola Básica Almeida Garrett, Alfragide, Amadora</t>
  </si>
  <si>
    <t>Escola Básica e Secundária Dr. Azevedo Neves, Damaia, Amadora</t>
  </si>
  <si>
    <t>Externato "Cinderela"</t>
  </si>
  <si>
    <t>Colégio D. Filipa</t>
  </si>
  <si>
    <t>Escola Básica e Secundária de Mães d’Água, Falagueira, Amadora</t>
  </si>
  <si>
    <t>Colégio de Alfragide</t>
  </si>
  <si>
    <t>Escola Básica José Cardoso Pires, São Brás, Amadora</t>
  </si>
  <si>
    <t>Escola Básica de Alfornelos, Amadora</t>
  </si>
  <si>
    <t>Escola Básica e Secundária D. João V, Damaia, Amadora</t>
  </si>
  <si>
    <t>Escola Básica e Secundária Padre José Agostinho Rodrigues, Alter do Chão</t>
  </si>
  <si>
    <t>Portalegre</t>
  </si>
  <si>
    <t>Alter do Chão</t>
  </si>
  <si>
    <t>Escola Básica e Secundária Nossa Senhora da Luz, Arronches</t>
  </si>
  <si>
    <t>Arronches</t>
  </si>
  <si>
    <t>Escola Básica Mestre de Avis, Avis</t>
  </si>
  <si>
    <t>Avis</t>
  </si>
  <si>
    <t>Escola Básica São João Batista, Campo Maior</t>
  </si>
  <si>
    <t>Campo Maior</t>
  </si>
  <si>
    <t>Escola Básica Garcia da Orta, Castelo de Vide</t>
  </si>
  <si>
    <t>Castelo de Vide</t>
  </si>
  <si>
    <t>Escola Básica Ana Maria Ferreira Gordo, Crato</t>
  </si>
  <si>
    <t>Crato</t>
  </si>
  <si>
    <t>Escola Básica n.º 2 de Elvas</t>
  </si>
  <si>
    <t>Elvas</t>
  </si>
  <si>
    <t>Colégio Luso-Britânico</t>
  </si>
  <si>
    <t>Escola Básica n.º 1 de Elvas</t>
  </si>
  <si>
    <t>Escola Básica de Vila Boim, Elvas</t>
  </si>
  <si>
    <t>Escola Básica Frei Manuel Cardoso, Fronteira</t>
  </si>
  <si>
    <t>Fronteira</t>
  </si>
  <si>
    <t>Escola Básica e Secundária de Gavião</t>
  </si>
  <si>
    <t>Gavião</t>
  </si>
  <si>
    <t>Escola Básica de Ammaia, Portagem, Marvão</t>
  </si>
  <si>
    <t>Marvão</t>
  </si>
  <si>
    <t>Escola Básica n.º 1 de Monforte</t>
  </si>
  <si>
    <t>Monforte</t>
  </si>
  <si>
    <t>Escola Básica e Secundária Prof. Mendes dos Remédios, Nisa</t>
  </si>
  <si>
    <t>Nisa</t>
  </si>
  <si>
    <t>Escola Básica n.º 1 de Montargil, Ponte de Sor</t>
  </si>
  <si>
    <t>Ponte de Sor</t>
  </si>
  <si>
    <t>Escola Básica João Pedro de Andrade, Ponte de Sor</t>
  </si>
  <si>
    <t>Escola Básica José Régio, Portalegre</t>
  </si>
  <si>
    <t>Escola Básica Cristóvão Falcão, Portalegre</t>
  </si>
  <si>
    <t>Escola Básica e Secundária Padre Joaquim Maria Fernandes, Sousel</t>
  </si>
  <si>
    <t>Sousel</t>
  </si>
  <si>
    <t>Escola Básica do Marão, Várzea, Amarante</t>
  </si>
  <si>
    <t>Porto</t>
  </si>
  <si>
    <t>Amarante</t>
  </si>
  <si>
    <t>Escola Básica Amadeo de Souza Cardoso, Telões, Amarante</t>
  </si>
  <si>
    <t>Colégio de S. Gonçalo de Amarante - Escola Católica</t>
  </si>
  <si>
    <t>Escola Básica de Vila Caiz, Amarante</t>
  </si>
  <si>
    <t>Externato de Vila Meã</t>
  </si>
  <si>
    <t>Escola Básica Teixeira de Pascoaes, Amarante</t>
  </si>
  <si>
    <t>Escola Básica de Eiriz, Baião</t>
  </si>
  <si>
    <t>Baião</t>
  </si>
  <si>
    <t>Escola Básica e Secundária de Vale de Ovil, Baião</t>
  </si>
  <si>
    <t>Escola Básica do Sudeste de Baião</t>
  </si>
  <si>
    <t>Escola Básica e Secundária Dr. Machado de Matos, Felgueiras</t>
  </si>
  <si>
    <t>Felgueiras</t>
  </si>
  <si>
    <t>Escola Básica Dr. Leonardo Coimbra, Lixa, Felgueiras</t>
  </si>
  <si>
    <t>Escola Básica e Secundária de Idães, Felgueiras</t>
  </si>
  <si>
    <t>Escola Básica e Secundária de Airães, Felgueiras</t>
  </si>
  <si>
    <t>Escola Básica de Lagares, Felgueiras</t>
  </si>
  <si>
    <t>Escola Básica D. Manuel de Faria e Sousa, Margaride, Felgueiras</t>
  </si>
  <si>
    <t>Jardim Infantil "Carrocel Mágico"</t>
  </si>
  <si>
    <t>Gondomar</t>
  </si>
  <si>
    <t>Externato Camões</t>
  </si>
  <si>
    <t>Escola Básica de Jovim e Foz do Sousa, Gondomar</t>
  </si>
  <si>
    <t>Escola Básica Santa Bárbara, Fânzeres, Gondomar</t>
  </si>
  <si>
    <t>Escola Básica Júlio Dinis, Gondomar</t>
  </si>
  <si>
    <t>Escola Básica Frei Manuel de Santa Inês, Baguim do Monte, Gondomar</t>
  </si>
  <si>
    <t>Escola Básica e Secundária À Beira Douro, Gondomar</t>
  </si>
  <si>
    <t>Escola Básica Marques Leitão, Valbom, Gondomar</t>
  </si>
  <si>
    <t>Escola Básica Infanta D. Mafalda, Rio Tinto, Gondomar</t>
  </si>
  <si>
    <t>Colégio Paulo VI de Gondomar</t>
  </si>
  <si>
    <t>Escola Básica de Rio Tinto, Gondomar</t>
  </si>
  <si>
    <t>Escola Básica de São Pedro da Cova, Gondomar</t>
  </si>
  <si>
    <t>Escola Básica e Secundária Dr. Mário Fonseca, Nogueira, Lousada</t>
  </si>
  <si>
    <t>Lousada</t>
  </si>
  <si>
    <t>Escola Básica de Lousada Este</t>
  </si>
  <si>
    <t>Externato Senhora do Carmo</t>
  </si>
  <si>
    <t>Colégio de S. José de Bairros</t>
  </si>
  <si>
    <t>Escola Básica de Lousada Centro</t>
  </si>
  <si>
    <t>Escola Básica e Secundária de Lousada Norte</t>
  </si>
  <si>
    <t>Escola Básica e Secundária de Lousada Oeste</t>
  </si>
  <si>
    <t>Escola Básica do Castêlo da Maia, Maia</t>
  </si>
  <si>
    <t>Maia</t>
  </si>
  <si>
    <t>Externato Patronato Imaculada Conceição</t>
  </si>
  <si>
    <t>Escola Básica Gonçalo Mendes da Maia, Vermoim, Maia</t>
  </si>
  <si>
    <t>Escola Básica de Gueifães, Maia</t>
  </si>
  <si>
    <t>Escola Básica e Secundária Dr. Vieira de Carvalho, Moreira da Maia, Maia</t>
  </si>
  <si>
    <t>Colégio CCG</t>
  </si>
  <si>
    <t>Escola Básica e Secundária de Pedrouços, Maia</t>
  </si>
  <si>
    <t>Colégio Novo da Maia</t>
  </si>
  <si>
    <t>Escola Básica e Secundária do Levante da Maia, Nogueira da Maia, Maia</t>
  </si>
  <si>
    <t>Escola Básica e Secundária de Águas Santas, Maia</t>
  </si>
  <si>
    <t>Escola Básica de Alpendurada, Marco de Canaveses</t>
  </si>
  <si>
    <t>Marco de Canaveses</t>
  </si>
  <si>
    <t>Escola Básica de Toutosa, Marco de Canaveses</t>
  </si>
  <si>
    <t>Escola Básica Carmen Miranda, Marco de Canaveses</t>
  </si>
  <si>
    <t>Escola Básica de Sande, Marco de Canaveses</t>
  </si>
  <si>
    <t>Escola Básica Maria Manuela Sá, São Mamede de Infesta, Matosinhos</t>
  </si>
  <si>
    <t>Matosinhos</t>
  </si>
  <si>
    <t>Externato "S. João Bosco"</t>
  </si>
  <si>
    <t>Escola Básica da Senhora da Hora, Matosinhos</t>
  </si>
  <si>
    <t>Escola Básica Professor Óscar Lopes, Matosinhos</t>
  </si>
  <si>
    <t>Escola Básica de Leça do Balio, Matosinhos</t>
  </si>
  <si>
    <t>Escola Básica e Secundária de Padrão da Légua, Matosinhos</t>
  </si>
  <si>
    <t>Escola Básica Dr. José Domingues dos Santos, Cabanelas, Matosinhos</t>
  </si>
  <si>
    <t>Externato António Nobre</t>
  </si>
  <si>
    <t>Escola Básica de Custóias, Matosinhos</t>
  </si>
  <si>
    <t>Escola Básica Eng. Fernando Pinto de Oliveira, Leça da Palmeira, Matosinhos</t>
  </si>
  <si>
    <t>Escola Básica da Barranha, Senhora da Hora, Matosinhos</t>
  </si>
  <si>
    <t>Escola Básica Irmãos Passos, Guifões, Matosinhos</t>
  </si>
  <si>
    <t>Escola Básica de Perafita, Matosinhos</t>
  </si>
  <si>
    <t>Colégio Efanor</t>
  </si>
  <si>
    <t>Escola Básica de Matosinhos</t>
  </si>
  <si>
    <t>Escola Básica de Paços de Ferreira</t>
  </si>
  <si>
    <t>Paços de Ferreira</t>
  </si>
  <si>
    <t>Escola Básica e Secundária Dr. Manuel Pinto de Vasconcelos, Freamunde, Paços de Ferreira</t>
  </si>
  <si>
    <t>Escola Básica de Eiriz, Paços de Ferreira</t>
  </si>
  <si>
    <t>Colégio Marca d´Água</t>
  </si>
  <si>
    <t>Colégio Nova Encosta</t>
  </si>
  <si>
    <t>Escola Básica de Frazão, Paços de Ferreira</t>
  </si>
  <si>
    <t>Escola Básica e Secundária de Cristelo, Paredes</t>
  </si>
  <si>
    <t>Paredes</t>
  </si>
  <si>
    <t>Escola Básica e Secundária de Lordelo, Paredes</t>
  </si>
  <si>
    <t>Escola Básica e Secundária de Sobreira, Paredes</t>
  </si>
  <si>
    <t>Escola Básica e Secundária de Paredes</t>
  </si>
  <si>
    <t>Escola Básica e Secundária de Rebordosa, Paredes</t>
  </si>
  <si>
    <t>Escola Básica de Baltar, Paredes</t>
  </si>
  <si>
    <t>Escola Básica e Secundária de Vilela, Paredes</t>
  </si>
  <si>
    <t>Colégio "Casa Mãe"</t>
  </si>
  <si>
    <t>Escola Básica e Secundária de Pinheiro, Penafiel</t>
  </si>
  <si>
    <t>Penafiel</t>
  </si>
  <si>
    <t>Escola Básica de Penafiel Sul</t>
  </si>
  <si>
    <t>Escola Básica D. António Ferreira Gomes, Milhundos, Penafiel</t>
  </si>
  <si>
    <t>Escola Básica de Paço de Sousa, Penafiel</t>
  </si>
  <si>
    <t>Escola Básica de Penafiel Sudeste</t>
  </si>
  <si>
    <t>Escola Básica e Secundária Clara de Resende, Porto</t>
  </si>
  <si>
    <t>Escola Básica Manoel de Oliveira, Porto</t>
  </si>
  <si>
    <t>Escola Básica Nicolau Nasoni, Porto</t>
  </si>
  <si>
    <t>Colégio D. Duarte</t>
  </si>
  <si>
    <t>Escola Básica e Secundária Carolina Michaëlis, Porto</t>
  </si>
  <si>
    <t>Externato "Nossa Senhora do Perpétuo Socorro"</t>
  </si>
  <si>
    <t>Colégio CEBES</t>
  </si>
  <si>
    <t>Escola Básica Eugénio de Andrade, Porto</t>
  </si>
  <si>
    <t>Academia de Música de Costa Cabral</t>
  </si>
  <si>
    <t>Escola Básica e Secundária de Miragaia, Porto</t>
  </si>
  <si>
    <t>Colégio de Nossa Senhora da Esperança</t>
  </si>
  <si>
    <t>Colégio "Luso Francês"</t>
  </si>
  <si>
    <t>Externato das Escravas do Sagrado Coração de Jesus</t>
  </si>
  <si>
    <t>Escola Básica e Secundária Leonardo Coimbra - Filho, Porto</t>
  </si>
  <si>
    <t>Escola Básica e Secundária do Cerco do Porto, Porto</t>
  </si>
  <si>
    <t>Escola Básica Augusto Gil, Porto</t>
  </si>
  <si>
    <t>Colégio "Nossa Senhora do Rosário"</t>
  </si>
  <si>
    <t>Colégio "Júlio Dinis"</t>
  </si>
  <si>
    <t>Escola Básica Gomes Teixeira, Porto</t>
  </si>
  <si>
    <t>Grande Colégio "Universal"</t>
  </si>
  <si>
    <t>Externato "Ribadouro"</t>
  </si>
  <si>
    <t>Escola Básica e Secundária Fontes Pereira de Melo, Porto</t>
  </si>
  <si>
    <t>Colégio de Nossa Senhora de Lurdes</t>
  </si>
  <si>
    <t>Escola Básica do Viso, Porto</t>
  </si>
  <si>
    <t>Escola Básica e Secundária Maria Lamas, Porto</t>
  </si>
  <si>
    <t>Escola Básica Francisco Torrinha, Porto</t>
  </si>
  <si>
    <t>Colégio INED - Polo I</t>
  </si>
  <si>
    <t>Escola Artística do Conservatório de Música do Porto</t>
  </si>
  <si>
    <t>Escola Básica Ramalho Ortigão, Porto</t>
  </si>
  <si>
    <t>Salesianos do Porto - Colégio</t>
  </si>
  <si>
    <t>Escola Básica Pêro Vaz de Caminha, Porto</t>
  </si>
  <si>
    <t>Escola Básica da Areosa, Porto</t>
  </si>
  <si>
    <t>Escola Básica Irene Lisboa, Porto</t>
  </si>
  <si>
    <t>Colégio Horizonte</t>
  </si>
  <si>
    <t>Vila Nova de Gaia</t>
  </si>
  <si>
    <t>Escola Básica e Secundária Rodrigues de Freitas, Porto</t>
  </si>
  <si>
    <t>Colégio de Nossa Senhora da Paz</t>
  </si>
  <si>
    <t>Escola Básica e Secundária Campo Aberto, Beiriz, Póvoa de Varzim</t>
  </si>
  <si>
    <t>Póvoa de Varzim</t>
  </si>
  <si>
    <t>Escola Básica de Rates, Póvoa de Varzim</t>
  </si>
  <si>
    <t>Escola Básica de Aver-o-Mar, Póvoa de Varzim</t>
  </si>
  <si>
    <t>Colégio de Amorim</t>
  </si>
  <si>
    <t>Escola Básica Dr. Flávio Gonçalves, Póvoa de Varzim</t>
  </si>
  <si>
    <t>Escola Básica Cego do Maio, Póvoa de Varzim</t>
  </si>
  <si>
    <t>Escola Básica de S. Tomé de Negrelos, Santo Tirso</t>
  </si>
  <si>
    <t>Santo Tirso</t>
  </si>
  <si>
    <t>Escola Básica de Santo Tirso</t>
  </si>
  <si>
    <t>Escola Básica do Castro, Alvarelhos, Trofa</t>
  </si>
  <si>
    <t>Trofa</t>
  </si>
  <si>
    <t>Colégio "Santa Teresa de Jesus"</t>
  </si>
  <si>
    <t>Colégio de Lourdes</t>
  </si>
  <si>
    <t>Escola Básica da Agrela e Vale do Leça, Santo Tirso</t>
  </si>
  <si>
    <t>Colégio da Trofa</t>
  </si>
  <si>
    <t>Escola Básica Ave, Vila das Aves, Santo Tirso</t>
  </si>
  <si>
    <t>Escola Básica e Secundária de Coronado e Castro, São Romão do Coronado, Trofa</t>
  </si>
  <si>
    <t>Instituto Nun’Alvres</t>
  </si>
  <si>
    <t>Escola Básica Prof. Napoleão Sousa Marques, São Martinho de Bougado, Trofa</t>
  </si>
  <si>
    <t>Escola Básica da Ponte, Vila das Aves, Santo Tirso</t>
  </si>
  <si>
    <t>Escola Básica de São Martinho, São Martinho do Campo, Santo Tirso</t>
  </si>
  <si>
    <t>Escola Básica e Secundária D. Dinis, Santo Tirso</t>
  </si>
  <si>
    <t>Escola Básica e Secundária de Ermesinde, Valongo</t>
  </si>
  <si>
    <t>Valongo</t>
  </si>
  <si>
    <t>Escola Básica D. António Ferreira Gomes, Ermesinde, Valongo</t>
  </si>
  <si>
    <t>Escola Básica de Alfena, Valongo</t>
  </si>
  <si>
    <t>Escola Básica de São Lourenço, Ermesinde, Valongo</t>
  </si>
  <si>
    <t>Externato "Maria Droste"</t>
  </si>
  <si>
    <t>Externato "Santa Joana"</t>
  </si>
  <si>
    <t>Escola Básica e Secundária de Campo, Valongo</t>
  </si>
  <si>
    <t>Escola Básica de Vallis Longus, Valongo</t>
  </si>
  <si>
    <t>Escola Básica de São João do Sobrado, Sobrado, Valongo</t>
  </si>
  <si>
    <t>Colégio de Ermesinde - Escola Católica</t>
  </si>
  <si>
    <t>Escola Básica Maria Pais Ribeiro - A Ribeirinha, Macieira, Vila do Conde</t>
  </si>
  <si>
    <t>Vila do Conde</t>
  </si>
  <si>
    <t>Colégio do Forte</t>
  </si>
  <si>
    <t>Escola Básica Júlio Saúl Dias, Vila do Conde</t>
  </si>
  <si>
    <t>Escola Básica Frei João de Vila do Conde, Vila do Conde</t>
  </si>
  <si>
    <t>Escola Básica D. Pedro IV, Mindelo, Vila do Conde</t>
  </si>
  <si>
    <t>Escola Básica Dr. Carlos Pinto Ferreira, Junqueira, Vila do Conde</t>
  </si>
  <si>
    <t>Colégio Adventista de Oliveira do Douro</t>
  </si>
  <si>
    <t>Academia de Música de Vilar do Paraíso</t>
  </si>
  <si>
    <t>Colégio de Nossa Senhora da Bonança</t>
  </si>
  <si>
    <t>Colégio Internato Claret</t>
  </si>
  <si>
    <t>Escola Básica Anes de Cernache, Vilar de Andorinho, Vila Nova de Gaia</t>
  </si>
  <si>
    <t>Escola Básica Adriano Correia de Oliveira, Avintes, Vila Nova de Gaia</t>
  </si>
  <si>
    <t>Escola Básica da Madalena, Vila Nova de Gaia</t>
  </si>
  <si>
    <t>Colégio Heliântia</t>
  </si>
  <si>
    <t>Escola Básica do Olival, Vila Nova de Gaia</t>
  </si>
  <si>
    <t>Escola Básica de Valadares, Vila Nova de Gaia</t>
  </si>
  <si>
    <t>Colégio de Gaia</t>
  </si>
  <si>
    <t>Escola Básica Padre António Luis Moreira, Carvalhos, Vila Nova de Gaia</t>
  </si>
  <si>
    <t>Escola Básica e Secundária de Canelas, Vila Nova de Gaia</t>
  </si>
  <si>
    <t>Escola Básica de Vila d’Este, Vilar de Andorinho, Vila Nova de Gaia</t>
  </si>
  <si>
    <t>Escola Básica de Santa Marinha, Vila Nova de Gaia</t>
  </si>
  <si>
    <t>Escola Básica Sophia de Mello Breyner, Corvo, Vila Nova de Gaia</t>
  </si>
  <si>
    <t>Escola Básica Escultor António Fernandes Sá, Gervide, Vila Nova de Gaia</t>
  </si>
  <si>
    <t>Escola Básica Dr. Costa Matos, Vila Nova de Gaia</t>
  </si>
  <si>
    <t>Escola Básica Soares dos Reis, Vila Nova de Gaia</t>
  </si>
  <si>
    <t>Escola Básica Júlio Dinis, Grijó, Vila Nova de Gaia</t>
  </si>
  <si>
    <t>Escola Básica D. Pedro I, Canidelo, Vila Nova de Gaia</t>
  </si>
  <si>
    <t>Colégio Cedros</t>
  </si>
  <si>
    <t>Escola Básica e Secundária Dr. Manuel Fernandes, Abrantes</t>
  </si>
  <si>
    <t>Santarém</t>
  </si>
  <si>
    <t>Abrantes</t>
  </si>
  <si>
    <t>Escola Básica e Secundária D. Miguel de Almeida, Abrantes</t>
  </si>
  <si>
    <t>Escola Básica e Secundária Dr. Solano de Abreu, Abrantes</t>
  </si>
  <si>
    <t>Escola Básica e Secundária Octávio Duarte Ferreira, Tramagal, Abrantes</t>
  </si>
  <si>
    <t>Escola Básica Dr. Anastácio Gonçalves, Alcanena</t>
  </si>
  <si>
    <t>Alcanena</t>
  </si>
  <si>
    <t>Escola Básica de Minde, Alcanena</t>
  </si>
  <si>
    <t>Escola Básica Febo Moniz, Almeirim</t>
  </si>
  <si>
    <t>Almeirim</t>
  </si>
  <si>
    <t>Escola Básica de Fazendas de Almeirim, Almeirim</t>
  </si>
  <si>
    <t>Escola Básica Professor Abel Avelino, Alpiarça</t>
  </si>
  <si>
    <t>Alpiarça</t>
  </si>
  <si>
    <t>Escola Básica de Porto Alto, Benavente</t>
  </si>
  <si>
    <t>Benavente</t>
  </si>
  <si>
    <t>Escola Básica Duarte Lopes, Benavente</t>
  </si>
  <si>
    <t>Escola Básica D. Sancho I, Pontével, Cartaxo</t>
  </si>
  <si>
    <t>Cartaxo</t>
  </si>
  <si>
    <t>Escola Básica Marcelino Mesquita, Cartaxo</t>
  </si>
  <si>
    <t>Escola Básica e Secundária da Chamusca</t>
  </si>
  <si>
    <t>Chamusca</t>
  </si>
  <si>
    <t>Escola Básica e Secundária Luís de Camões, Constância</t>
  </si>
  <si>
    <t>Constância</t>
  </si>
  <si>
    <t>Escola Básica do Couço, Coruche</t>
  </si>
  <si>
    <t>Coruche</t>
  </si>
  <si>
    <t>Escola Básica Dr. Armando Lizardo, Coruche</t>
  </si>
  <si>
    <t>Escola Básica Dr. Ruy de Andrade, Entroncamento</t>
  </si>
  <si>
    <t>Entroncamento</t>
  </si>
  <si>
    <t>Colégio Andrade Corvo - Pólo I</t>
  </si>
  <si>
    <t>Escola Básica e Secundária Pedro Ferreiro, Ferreira do Zêzere</t>
  </si>
  <si>
    <t>Ferreira do Zêzere</t>
  </si>
  <si>
    <t>Escola Básica e Secundária Mestre Martins Correia, Golegã</t>
  </si>
  <si>
    <t>Golegã</t>
  </si>
  <si>
    <t>Escola Básica e Secundária de Mação</t>
  </si>
  <si>
    <t>Mação</t>
  </si>
  <si>
    <t>Escola Básica Fernando Casimiro Pereira da Silva, Rio Maior</t>
  </si>
  <si>
    <t>Rio Maior</t>
  </si>
  <si>
    <t>Escola Básica de Marinhas do Sal, Rio Maior</t>
  </si>
  <si>
    <t>Escola Básica e Secundária de Salvaterra de Magos</t>
  </si>
  <si>
    <t>Salvaterra de Magos</t>
  </si>
  <si>
    <t>Escola Básica de Marinhais, Salvaterra de Magos</t>
  </si>
  <si>
    <t>Escola Básica Mem Ramires, Santarém</t>
  </si>
  <si>
    <t>Jardim Escola João de Deus de Santarém</t>
  </si>
  <si>
    <t>Escola Básica D. Manuel I, Pernes, Santarém</t>
  </si>
  <si>
    <t>Escola Básica de Alcanede, Santarém</t>
  </si>
  <si>
    <t>Escola Básica Alexandre Herculano, Santarém</t>
  </si>
  <si>
    <t>Escola Básica D. João II, Santarém</t>
  </si>
  <si>
    <t>Escola Básica e Secundária Dr.ª Judite Andrade, Sardoal</t>
  </si>
  <si>
    <t>Sardoal</t>
  </si>
  <si>
    <t>Escola Básica de Santa Iria, Tomar</t>
  </si>
  <si>
    <t>Tomar</t>
  </si>
  <si>
    <t>Escola Básica Gualdim Pais, Tomar</t>
  </si>
  <si>
    <t>Escola Básica D. Nuno Álvares Pereira, Tomar</t>
  </si>
  <si>
    <t>Escola Básica Manuel Figueiredo, Torres Novas</t>
  </si>
  <si>
    <t>20</t>
  </si>
  <si>
    <t>Torres Novas</t>
  </si>
  <si>
    <t>Escola Básica e Secundária Artur Gonçalves, Torres Novas</t>
  </si>
  <si>
    <t>Escola Básica Dr. António Chora Barroso, Torres Novas</t>
  </si>
  <si>
    <t>Escola Básica e Secundária D. Maria II, Vila Nova da Barquinha</t>
  </si>
  <si>
    <t>21</t>
  </si>
  <si>
    <t>Vila Nova da Barquinha</t>
  </si>
  <si>
    <t>Colégio de São Miguel de Fátima</t>
  </si>
  <si>
    <t>Ourém</t>
  </si>
  <si>
    <t>Escola Básica e Secundária de Ourém</t>
  </si>
  <si>
    <t>Escola Básica 4.º Conde de Ourém, Ourém</t>
  </si>
  <si>
    <t>Escola Básica de Freixianda, Ourém</t>
  </si>
  <si>
    <t>Escola Básica Cónego Dr. Manuel Lopes Perdigão, Caxarias, Ourém</t>
  </si>
  <si>
    <t>Centro de Estudos de Fátima</t>
  </si>
  <si>
    <t>Escola Básica Pedro Nunes, Alcácer do Sal</t>
  </si>
  <si>
    <t>Setúbal</t>
  </si>
  <si>
    <t>Alcácer do Sal</t>
  </si>
  <si>
    <t>Escola Básica Bernardim Ribeiro, Alcácer do Sal</t>
  </si>
  <si>
    <t>Colégio Penas Real</t>
  </si>
  <si>
    <t>Alcochete</t>
  </si>
  <si>
    <t>Escola Básica El Rei D. Manuel I, Alcochete</t>
  </si>
  <si>
    <t>Escola Básica de Alembrança, Feijó, Almada</t>
  </si>
  <si>
    <t>Almada</t>
  </si>
  <si>
    <t>Escola Básica e Secundária Anselmo de Andrade, Almada</t>
  </si>
  <si>
    <t>Escola Básica de Monte da Caparica, Almada</t>
  </si>
  <si>
    <t>Externato "Frei Luís de Sousa"</t>
  </si>
  <si>
    <t>Colégio Campo de Flores</t>
  </si>
  <si>
    <t>Escola Básica e Secundária de Monte da Caparica, Almada</t>
  </si>
  <si>
    <t>Escola Básica Elias Garcia, Sobreda, Almada</t>
  </si>
  <si>
    <t>Escola Básica do Miradouro de Alfazina, Monte de Caparica, Almada</t>
  </si>
  <si>
    <t>Escola Básica e Secundária Francisco Simões, Laranjeiro, Almada</t>
  </si>
  <si>
    <t>Escola Básica da Costa da Caparica, Almada</t>
  </si>
  <si>
    <t>Escola Básica de Vale Rosal, Vale Fetal, Almada</t>
  </si>
  <si>
    <t>Colégio do Vale</t>
  </si>
  <si>
    <t>Escola Básica Comandante Conceição e Silva, Cova da Piedade, Almada</t>
  </si>
  <si>
    <t>Escola Básica Carlos Gargaté, Charneca de Caparica, Almada</t>
  </si>
  <si>
    <t>Escola Básica da Trafaria, Almada</t>
  </si>
  <si>
    <t>Escola Básica D. António da Costa, Almada</t>
  </si>
  <si>
    <t>Escola Básica e Secundária Professor Ruy Luís Gomes, Laranjeiro, Almada</t>
  </si>
  <si>
    <t>Colégio Minerva - Espaço Casquilhos</t>
  </si>
  <si>
    <t>Barreiro</t>
  </si>
  <si>
    <t>Escola Básica da Quinta da Lomba, Barreiro</t>
  </si>
  <si>
    <t>Escola Básica D. Luís de Mendonça Furtado, Barreiro</t>
  </si>
  <si>
    <t>Escola Básica da Quinta Nova da Telha, Alto do Seixalinho, Barreiro</t>
  </si>
  <si>
    <t>Escola Básica e Secundária Alfredo da Silva, Barreiro</t>
  </si>
  <si>
    <t>Escola Básica e Secundária de Santo António, Barreiro</t>
  </si>
  <si>
    <t>Escola Básica Álvaro Velho, Lavradio, Barreiro</t>
  </si>
  <si>
    <t>Brincadeiras ao Cubo - Secção II</t>
  </si>
  <si>
    <t>Escola Básica Padre Abílio Mendes, Barreiro</t>
  </si>
  <si>
    <t>Escola Básica D. Jorge de Lencastre, Grândola</t>
  </si>
  <si>
    <t>Grândola</t>
  </si>
  <si>
    <t>Escola Básica D. João I, Baixa da Banheira, Moita</t>
  </si>
  <si>
    <t>Moita</t>
  </si>
  <si>
    <t>Escola Básica Mouzinho da Silveira, Baixa da Banheira, Moita</t>
  </si>
  <si>
    <t>Escola Básica D. Pedro II, Moita</t>
  </si>
  <si>
    <t>Escola Básica José Afonso, Alhos Vedros, Moita</t>
  </si>
  <si>
    <t>Escola Básica de Fragata do Tejo, Moita</t>
  </si>
  <si>
    <t>Escola Básica de Vale da Amoreira, Moita</t>
  </si>
  <si>
    <t>Escola Básica do Esteval, Montijo</t>
  </si>
  <si>
    <t>Montijo</t>
  </si>
  <si>
    <t>Escola Básica de Pegões, Canha e Santo Isidro, Montijo</t>
  </si>
  <si>
    <t>Escola Básica D. Pedro Varela, Montijo</t>
  </si>
  <si>
    <t>Colégio do Tejo</t>
  </si>
  <si>
    <t>Colégio CdD</t>
  </si>
  <si>
    <t>Saint Peters International School</t>
  </si>
  <si>
    <t>Palmela</t>
  </si>
  <si>
    <t>Escola Básica Hermenegildo Capelo, Palmela</t>
  </si>
  <si>
    <t>Colégio Crescer no Campo</t>
  </si>
  <si>
    <t>Escola Básica e Secundária José Saramago, Poceirão, Palmela</t>
  </si>
  <si>
    <t>Escola Básica José Maria dos Santos, Pinhal Novo, Palmela</t>
  </si>
  <si>
    <t>Jardim de Infância A Palmeira</t>
  </si>
  <si>
    <t>Escola Básica n.º 1 de Cercal do Alentejo, Santiago do Cacém</t>
  </si>
  <si>
    <t>Santiago do Cacém</t>
  </si>
  <si>
    <t>Escola Básica e Secundária Frei André da Veiga, Santiago do Cacém</t>
  </si>
  <si>
    <t>Escola Básica n.º 1 de Santo André, Santiago do Cacém</t>
  </si>
  <si>
    <t>Escola Básica Prof. Arménio Lança, Alvalade do Sado, Santiago do Cacém</t>
  </si>
  <si>
    <t>Escola Básica Dr. António Augusto Louro, Arrentela, Seixal</t>
  </si>
  <si>
    <t>Seixal</t>
  </si>
  <si>
    <t>Escola Básica Carlos Ribeiro, Pinhal de Frades, Seixal</t>
  </si>
  <si>
    <t>Escola Básica da Cruz de Pau, Seixal</t>
  </si>
  <si>
    <t>Colégio Atlântico</t>
  </si>
  <si>
    <t>Escola Básica de Vale de Milhaços, Seixal</t>
  </si>
  <si>
    <t>Escola Básica Nun’Álvares, Arrentela, Seixal</t>
  </si>
  <si>
    <t>Colégio Guadalupe</t>
  </si>
  <si>
    <t>Escola Básica Paulo da Gama, Amora, Seixal</t>
  </si>
  <si>
    <t>Escola Básica Pedro Eanes Lobato, Amora, Seixal</t>
  </si>
  <si>
    <t>Escola Básica de Corroios, Seixal</t>
  </si>
  <si>
    <t>Escola Básica e Secundária Michel Giacometti, Quinta do Conde, Sesimbra</t>
  </si>
  <si>
    <t>Sesimbra</t>
  </si>
  <si>
    <t>Escola Básica Navegador Rodrigues Soromenho, Sesimbra</t>
  </si>
  <si>
    <t>Escola Básica do Castelo, Sesimbra</t>
  </si>
  <si>
    <t>Escola Básica da Quinta do Conde, Sesimbra</t>
  </si>
  <si>
    <t>Escola Básica da Boa Água, Quinta do Conde, Sesimbra</t>
  </si>
  <si>
    <t>Escola Básica e Secundária Lima de Freitas, Setúbal</t>
  </si>
  <si>
    <t>Escola Básica Barbosa du Bocage, Setúbal</t>
  </si>
  <si>
    <t>Colégio das Faias</t>
  </si>
  <si>
    <t>Escola Básica de Azeitão, Vila Nogueira de Azeitão, Setúbal</t>
  </si>
  <si>
    <t>Academia de Música e Belas-Artes Luísa Todi</t>
  </si>
  <si>
    <t>Escola Básica de Aranguez, Setúbal</t>
  </si>
  <si>
    <t>Escola Básica Luísa Todi, Setúbal</t>
  </si>
  <si>
    <t>Colégio do Centeio</t>
  </si>
  <si>
    <t>Escola Básica e Secundária Ordem de Sant´Iago, Setúbal</t>
  </si>
  <si>
    <t>Escola Básica Vasco da Gama, Sines</t>
  </si>
  <si>
    <t>Sines</t>
  </si>
  <si>
    <t>Escola Básica Padre Himalaya, Távora, Arcos de Valdevez</t>
  </si>
  <si>
    <t>Viana do Castelo</t>
  </si>
  <si>
    <t>Arcos de Valdevez</t>
  </si>
  <si>
    <t>Escola Básica Dr. Manuel da Costa Brandão, Sabadim, Arcos de Valdevez</t>
  </si>
  <si>
    <t>Escola Básica e Secundária de Caminha</t>
  </si>
  <si>
    <t>Caminha</t>
  </si>
  <si>
    <t>Escola Básica e Secundária do Vale do Âncora, Vila Praia de Âncora, Caminha</t>
  </si>
  <si>
    <t>Escola Básica e Secundária de Melgaço</t>
  </si>
  <si>
    <t>Melgaço</t>
  </si>
  <si>
    <t>Escola Básica Deu-la-Deu Martins, Monção</t>
  </si>
  <si>
    <t>Monção</t>
  </si>
  <si>
    <t>Colégio do Minho - Polo de Monção</t>
  </si>
  <si>
    <t>Escola Básica de Vale do Mouro, Tangil, Monção</t>
  </si>
  <si>
    <t>Escola Básica e Secundária de Paredes de Coura</t>
  </si>
  <si>
    <t>Paredes de Coura</t>
  </si>
  <si>
    <t>Escola Básica Diogo Bernardes, Ponte da Barca</t>
  </si>
  <si>
    <t>Ponte da Barca</t>
  </si>
  <si>
    <t>Escola Básica da Correlhã, Ponte de Lima</t>
  </si>
  <si>
    <t>Ponte de Lima</t>
  </si>
  <si>
    <t>Escola Básica e Secundária de Arcozelo, Ponte de Lima</t>
  </si>
  <si>
    <t>Escola Básica de Freixo, Ponte de Lima</t>
  </si>
  <si>
    <t>Escola Básica António Feijó, Ponte de Lima</t>
  </si>
  <si>
    <t>Escola Básica e Secundária de Muralhas do Minho, Valença</t>
  </si>
  <si>
    <t>Valença</t>
  </si>
  <si>
    <t>Escola Básica e Secundária de Monte da Ola, Viana do Castelo</t>
  </si>
  <si>
    <t>Colégio do Minho</t>
  </si>
  <si>
    <t>Escola Básica e Secundária Pintor José de Brito, Santa Marta de Portuzelo, Viana do Castelo</t>
  </si>
  <si>
    <t>Escola Básica e Secundária de Arga e Lima, Lanheses, Viana do Castelo</t>
  </si>
  <si>
    <t>Escola Básica da Abelheira, Viana do Castelo</t>
  </si>
  <si>
    <t>Escola Básica da Foz do Neiva, Castelo do Neiva, Viana do Castelo</t>
  </si>
  <si>
    <t>Escola Básica Dr. Pedro Barbosa, Viana do Castelo</t>
  </si>
  <si>
    <t>Escola Básica Frei Bartolomeu dos Mártires, Viana do Castelo</t>
  </si>
  <si>
    <t>Escola Básica de Darque, Viana do Castelo</t>
  </si>
  <si>
    <t>Escola Básica e Secundária de Barroselas, Viana do Castelo</t>
  </si>
  <si>
    <t>Escola Básica e Secundária de Vila Nova de Cerveira</t>
  </si>
  <si>
    <t>Vila Nova de Cerveira</t>
  </si>
  <si>
    <t>Escola Básica do Pinhão, Alijó</t>
  </si>
  <si>
    <t>Vila Real</t>
  </si>
  <si>
    <t>Alijó</t>
  </si>
  <si>
    <t>Escola Básica e Secundária D. Sancho II, Alijó</t>
  </si>
  <si>
    <t>Escola Básica Gomes Monteiro, Boticas</t>
  </si>
  <si>
    <t>Boticas</t>
  </si>
  <si>
    <t>Escola Básica de Vidago, Chaves</t>
  </si>
  <si>
    <t>Chaves</t>
  </si>
  <si>
    <t>Escola Básica e Secundária Fernão de Magalhães, Chaves</t>
  </si>
  <si>
    <t>Escola Básica Nadir Afonso, Chaves</t>
  </si>
  <si>
    <t>Escola Básica Dr. Francisco Gonçalves Carneiro, Chaves</t>
  </si>
  <si>
    <t>Escola Básica e Secundária Professor António da Natividade, Mesão Frio</t>
  </si>
  <si>
    <t>Mesão Frio</t>
  </si>
  <si>
    <t>Escola Básica e Secundária de Mondim de Basto</t>
  </si>
  <si>
    <t>Mondim de Basto</t>
  </si>
  <si>
    <t>Escola Básica e Secundária do Baixo Barroso, Venda Nova, Montalegre</t>
  </si>
  <si>
    <t>Montalegre</t>
  </si>
  <si>
    <t>Escola Básica e Secundária Dr. Bento da Cruz, Montalegre</t>
  </si>
  <si>
    <t>Escola Básica e Secundária de Murça</t>
  </si>
  <si>
    <t>Murça</t>
  </si>
  <si>
    <t>Escola Básica de Peso da Régua</t>
  </si>
  <si>
    <t>Peso da Régua</t>
  </si>
  <si>
    <t>Escola Básica e Secundária de Ribeira de Pena</t>
  </si>
  <si>
    <t>Ribeira de Pena</t>
  </si>
  <si>
    <t>Escola Básica de Cerva, Ribeira de Pena</t>
  </si>
  <si>
    <t>Escola Básica e Secundária Miguel Torga, Sabrosa</t>
  </si>
  <si>
    <t>Sabrosa</t>
  </si>
  <si>
    <t>Escola Básica de Santa Marta de Penaguião</t>
  </si>
  <si>
    <t>Santa Marta de Penaguião</t>
  </si>
  <si>
    <t>Escola Básica José dos Anjos, Carrazedo de Montenegro, Valpaços</t>
  </si>
  <si>
    <t>Valpaços</t>
  </si>
  <si>
    <t>Escola Básica Júlio do Carvalhal, Valpaços</t>
  </si>
  <si>
    <t>Escola Básica de Pedras Salgadas, Vila Pouca de Aguiar</t>
  </si>
  <si>
    <t>Vila Pouca de Aguiar</t>
  </si>
  <si>
    <t>Escola Básica e Secundária de Vila Pouca de Aguiar - Sul</t>
  </si>
  <si>
    <t>Colégio João Paulo II - Vila Real</t>
  </si>
  <si>
    <t>Escola Básica Diogo Cão, Vila Real</t>
  </si>
  <si>
    <t>Escola Básica Monsenhor Jerónimo do Amaral, Vila Real</t>
  </si>
  <si>
    <t>Escola Básica e Secundária Gomes Teixeira, Armamar</t>
  </si>
  <si>
    <t>Viseu</t>
  </si>
  <si>
    <t>Armamar</t>
  </si>
  <si>
    <t>Escola Básica de Carregal do Sal</t>
  </si>
  <si>
    <t>Carregal do Sal</t>
  </si>
  <si>
    <t>Escola Básica Aristides de Sousa Mendes, Cabanas de Viriato, Carregal do Sal</t>
  </si>
  <si>
    <t>Escola Básica de Mões, Castro Daire</t>
  </si>
  <si>
    <t>Castro Daire</t>
  </si>
  <si>
    <t>Escola Básica de Castro Daire</t>
  </si>
  <si>
    <t>Escola Básica General Serpa Pinto, Cinfães</t>
  </si>
  <si>
    <t>Cinfães</t>
  </si>
  <si>
    <t>Escola Básica de Souselo, Cinfães</t>
  </si>
  <si>
    <t>Escola Básica e Secundária da Sé, Lamego</t>
  </si>
  <si>
    <t>Lamego</t>
  </si>
  <si>
    <t>Escola Básica de Lamego</t>
  </si>
  <si>
    <t>Colégio de Lamego</t>
  </si>
  <si>
    <t>Escola Básica Gomes Eanes de Azurara, Mangualde</t>
  </si>
  <si>
    <t>Mangualde</t>
  </si>
  <si>
    <t>Escola Básica e Secundária de Moimenta da Beira</t>
  </si>
  <si>
    <t>Moimenta da Beira</t>
  </si>
  <si>
    <t>Escola Básica Dr. José Lopes de Oliveira, Mortágua</t>
  </si>
  <si>
    <t>Mortágua</t>
  </si>
  <si>
    <t>Escola Básica Dr. Fortunato de Almeida, Nelas</t>
  </si>
  <si>
    <t>Nelas</t>
  </si>
  <si>
    <t>Escola Básica e Secundária Eng. Dionísio Augusto Cunha, Canas de Senhorim, Nelas</t>
  </si>
  <si>
    <t>Escola Básica e Secundária de Oliveira de Frades</t>
  </si>
  <si>
    <t>Oliveira de Frades</t>
  </si>
  <si>
    <t>Escola Básica de Ínsua, Penalva do Castelo</t>
  </si>
  <si>
    <t>Penalva do Castelo</t>
  </si>
  <si>
    <t>Escola Básica Álvaro Coutinho - o Magriço, Penedono</t>
  </si>
  <si>
    <t>Penedono</t>
  </si>
  <si>
    <t>Escola Básica D. António José de Castro, Resende</t>
  </si>
  <si>
    <t>Resende</t>
  </si>
  <si>
    <t>Escola Básica de Santa Comba Dão</t>
  </si>
  <si>
    <t>Santa Comba Dão</t>
  </si>
  <si>
    <t>Escola Básica e Secundária de São João da Pesqueira</t>
  </si>
  <si>
    <t>São João da Pesqueira</t>
  </si>
  <si>
    <t>Escola Básica de Santa Cruz da Trapa, São Pedro do Sul</t>
  </si>
  <si>
    <t>São Pedro do Sul</t>
  </si>
  <si>
    <t>Escola Básica n.º 2 de São Pedro do Sul</t>
  </si>
  <si>
    <t>Escola Básica Ferreira Lapa, Sátão</t>
  </si>
  <si>
    <t>Sátão</t>
  </si>
  <si>
    <t>Escola Básica de Ferreira de Aves, Sátão</t>
  </si>
  <si>
    <t>Escola Básica Padre João Rodrigues, Veiga, Sernancelhe</t>
  </si>
  <si>
    <t>Sernancelhe</t>
  </si>
  <si>
    <t>Escola Básica e Secundária Abel Botelho, Tabuaço</t>
  </si>
  <si>
    <t>Tabuaço</t>
  </si>
  <si>
    <t>Escola Básica e Secundária Dr. José Leite de Vasconcelos, Tarouca</t>
  </si>
  <si>
    <t>Tarouca</t>
  </si>
  <si>
    <t>Escola Básica Professor Doutor Carlos Mota Pinto, Lajeosa do Dão, Tondela</t>
  </si>
  <si>
    <t>Tondela</t>
  </si>
  <si>
    <t>Escola Básica de Campo de Besteiros, Tondela</t>
  </si>
  <si>
    <t>Escola Básica de Caramulo, Tondela</t>
  </si>
  <si>
    <t>Escola Básica de Tondela</t>
  </si>
  <si>
    <t>Escola Básica Aquilino Ribeiro, Vila Nova de Paiva</t>
  </si>
  <si>
    <t>22</t>
  </si>
  <si>
    <t>Vila Nova de Paiva</t>
  </si>
  <si>
    <t>Colégio da Imaculada Conceição</t>
  </si>
  <si>
    <t>23</t>
  </si>
  <si>
    <t>Escola Básica João de Barros, Marzovelos, Viseu</t>
  </si>
  <si>
    <t>Escola Básica D. Luis Loureiro, Silgueiros, Viseu</t>
  </si>
  <si>
    <t>Colégio "Via Sacra"</t>
  </si>
  <si>
    <t>Escola Básica Infante D. Henrique, Repeses, Viseu</t>
  </si>
  <si>
    <t>Escola Básica de Viso, Viseu</t>
  </si>
  <si>
    <t>Escola Básica n.º 3 de Mundão, Viseu</t>
  </si>
  <si>
    <t>Escola Básica D. Duarte, Vil de Soito, Viseu</t>
  </si>
  <si>
    <t>Escola Básica Dr. Azeredo Perdigão, Abraveses, Viseu</t>
  </si>
  <si>
    <t>Escola Básica Grão Vasco, Viseu</t>
  </si>
  <si>
    <t>Escola Básica de Campia, Vouzela</t>
  </si>
  <si>
    <t>24</t>
  </si>
  <si>
    <t>Vouzela</t>
  </si>
  <si>
    <t>Escola Básica de Vouzela</t>
  </si>
  <si>
    <t>Alunos em 2018/2019</t>
  </si>
  <si>
    <t>Alunos em 2019/2020</t>
  </si>
  <si>
    <t>Alunos em 2020/2021</t>
  </si>
  <si>
    <t>Alunos em 2021/2022</t>
  </si>
  <si>
    <t>Média</t>
  </si>
  <si>
    <t>TOTAL</t>
  </si>
  <si>
    <t>*</t>
  </si>
  <si>
    <t>5.º Ano</t>
  </si>
  <si>
    <t>6.º Ano</t>
  </si>
  <si>
    <t>5.º Ano2</t>
  </si>
  <si>
    <t>6.º Ano2</t>
  </si>
  <si>
    <t>5.º Ano3</t>
  </si>
  <si>
    <t>6.º Ano3</t>
  </si>
  <si>
    <t>5.º Ano4</t>
  </si>
  <si>
    <t>6.º Ano4</t>
  </si>
  <si>
    <t>6.º Ano5</t>
  </si>
  <si>
    <t>5.º Ano5</t>
  </si>
  <si>
    <t>2018/2019</t>
  </si>
  <si>
    <t>2019/2020</t>
  </si>
  <si>
    <t>2020/2021</t>
  </si>
  <si>
    <t>2021/2022</t>
  </si>
  <si>
    <t>Aprovação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</si>
</sst>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indexed="8"/>
      <name val="Aptos Narrow"/>
      <family val="2"/>
      <scheme val="minor"/>
    </font>
    <font>
      <b/>
      <sz val="12"/>
      <color theme="0"/>
      <name val="Calibri"/>
      <family val="2"/>
    </font>
    <font>
      <sz val="8"/>
      <name val="Aptos Narrow"/>
      <family val="2"/>
      <scheme val="minor"/>
    </font>
    <font>
      <b/>
      <sz val="12"/>
      <color theme="0"/>
      <name val="Aptos Narrow"/>
      <family val="2"/>
    </font>
    <font>
      <b/>
      <sz val="12"/>
      <color indexed="8"/>
      <name val="Aptos Narrow"/>
      <family val="2"/>
    </font>
    <font>
      <sz val="12"/>
      <color indexed="8"/>
      <name val="Aptos Narrow"/>
      <family val="2"/>
    </font>
    <font>
      <b/>
      <sz val="12"/>
      <color indexed="8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9" fontId="8" fillId="2" borderId="0" xfId="0" applyNumberFormat="1" applyFont="1" applyFill="1" applyBorder="1" applyAlignment="1" applyProtection="1">
      <alignment horizontal="center" vertical="center"/>
    </xf>
    <xf numFmtId="9" fontId="8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9" fillId="0" borderId="0" xfId="0" applyNumberFormat="1" applyFont="1" applyFill="1" applyBorder="1" applyAlignment="1" applyProtection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2" borderId="0" xfId="0" applyNumberFormat="1" applyFont="1" applyFill="1" applyBorder="1" applyAlignment="1" applyProtection="1">
      <alignment horizontal="center"/>
    </xf>
    <xf numFmtId="1" fontId="11" fillId="2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9" fontId="10" fillId="2" borderId="0" xfId="0" applyNumberFormat="1" applyFont="1" applyFill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4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indexed="8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indexed="8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A0566A-7FDA-4933-9D1C-7A13DC2859A0}" name="Tabela4" displayName="Tabela4" ref="A3:L1088" totalsRowShown="0" headerRowDxfId="1" dataDxfId="0" headerRowBorderDxfId="62" tableBorderDxfId="63">
  <autoFilter ref="A3:L1088" xr:uid="{A5A0566A-7FDA-4933-9D1C-7A13DC2859A0}"/>
  <tableColumns count="12">
    <tableColumn id="1" xr3:uid="{B7E1CB75-73DB-4371-A63B-D35C909E0606}" name="id_escola" dataDxfId="13"/>
    <tableColumn id="14" xr3:uid="{E59152E2-6392-41FE-8333-514EDD4609E4}" name="num_alunos" dataDxfId="12">
      <calculatedColumnFormula>AVERAGE(Tabela11[[#This Row],[5.º Ano5]],Tabela11[[#This Row],[6.º Ano5]])</calculatedColumnFormula>
    </tableColumn>
    <tableColumn id="15" xr3:uid="{5F079486-08D3-4EF3-B8ED-39BBCA20B06C}" name="media_global_notas" dataDxfId="11"/>
    <tableColumn id="16" xr3:uid="{1207BDF3-14C5-4ECE-A6E7-590D025DC5A7}" name="taxa_aprovacao" dataDxfId="10">
      <calculatedColumnFormula>100%-Tabela10[[#This Row],[Média]]</calculatedColumnFormula>
    </tableColumn>
    <tableColumn id="17" xr3:uid="{9FAEBE3A-9B0E-427F-956A-471A21FCC8A3}" name="taxa_reprovacao" dataDxfId="9">
      <calculatedColumnFormula>AVERAGE(Tabela10[[#This Row],[5.º Ano]:[6.º Ano4]])</calculatedColumnFormula>
    </tableColumn>
    <tableColumn id="18" xr3:uid="{F0FB96E9-380B-4357-9F96-1C0E365C34DF}" name="nota_media_portugues" dataDxfId="8"/>
    <tableColumn id="19" xr3:uid="{84E8777C-D40B-4C5B-AC2C-4F53BA9F861F}" name="nota_media_matematica" dataDxfId="7"/>
    <tableColumn id="20" xr3:uid="{75079E63-956E-4B86-A858-D9EFDB19A591}" name="nota_media_exames" dataDxfId="6"/>
    <tableColumn id="21" xr3:uid="{1E6113DE-B67E-49AF-B140-37A6EAD64F30}" name="ranking_nacional" dataDxfId="5"/>
    <tableColumn id="22" xr3:uid="{60CC0770-5B22-46E5-B332-6D3B1A858283}" name="ranking_distrital" dataDxfId="4"/>
    <tableColumn id="23" xr3:uid="{ED5AA01F-0D8B-4021-AF3F-FCCE11227399}" name="taxa_ingresso_universidade" dataDxfId="3"/>
    <tableColumn id="24" xr3:uid="{78DC493E-7C43-4762-8C14-304956F41E02}" name="num_escolas_proximas" dataDxfId="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85CBDC-F99D-44DF-8B5C-347910DAAB15}" name="Tabela5" displayName="Tabela5" ref="A3:O1088" totalsRowShown="0" headerRowDxfId="15" dataDxfId="14" headerRowBorderDxfId="61">
  <autoFilter ref="A3:O1088" xr:uid="{4D85CBDC-F99D-44DF-8B5C-347910DAAB15}"/>
  <tableColumns count="15">
    <tableColumn id="1" xr3:uid="{76AC62A9-C701-4CEA-9D67-EC248C29DA78}" name="id_escola" dataDxfId="30">
      <calculatedColumnFormula>_xlfn.CONCAT(G4,I4,#REF!,#REF!)</calculatedColumnFormula>
    </tableColumn>
    <tableColumn id="3" xr3:uid="{1B894850-77CF-44F0-8CDE-7C5FA17BB04D}" name="nome_escola" dataDxfId="29"/>
    <tableColumn id="4" xr3:uid="{03FAA9C8-FABC-4EC4-9584-783491B6DF07}" name="morada_escola" dataDxfId="28"/>
    <tableColumn id="5" xr3:uid="{19C978DA-4DDC-47A3-B7B6-BE53CC552535}" name="codigo_postal" dataDxfId="27"/>
    <tableColumn id="6" xr3:uid="{5015563C-577B-4C1C-BBAF-1806DAA55E0B}" name="Latitude" dataDxfId="26"/>
    <tableColumn id="7" xr3:uid="{0057E4EB-704A-4B0B-97BF-12BB213C6968}" name="Longitude" dataDxfId="25"/>
    <tableColumn id="8" xr3:uid="{F6374FA2-40B9-42E3-8263-C384A37A8F93}" name="id_distrito" dataDxfId="24"/>
    <tableColumn id="9" xr3:uid="{030D66A6-C1C0-41AE-94D8-BECF1295A2CD}" name="distrito" dataDxfId="23"/>
    <tableColumn id="10" xr3:uid="{56628FED-272B-4D22-BD5A-F626CFF5605D}" name="id_concelho" dataDxfId="22"/>
    <tableColumn id="11" xr3:uid="{B7DBF78D-2B4D-4644-A15A-B0A7D8DB3E6E}" name="concelho" dataDxfId="21"/>
    <tableColumn id="14" xr3:uid="{9D8DDD63-72F1-4CF7-88F8-7DB816D3AADB}" name="ensino_disponivel" dataDxfId="20"/>
    <tableColumn id="16" xr3:uid="{C4CA9B48-F648-42BE-AE41-2534AE023D0D}" name="publico_privado" dataDxfId="19"/>
    <tableColumn id="17" xr3:uid="{F98BC2AC-A91B-492B-8B8E-E68163CB8499}" name="id_agrupamento" dataDxfId="18"/>
    <tableColumn id="18" xr3:uid="{132C11AC-DFC9-4366-A3FC-BF3ABBFBD1F6}" name="agrupamento" dataDxfId="17"/>
    <tableColumn id="15" xr3:uid="{60AD6881-95A3-452B-93BB-A791F85D6455}" name="num_escola" dataDxfId="16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3394EC-DB1B-4B5E-B065-CA15F7427D78}" name="Tabela11" displayName="Tabela11" ref="A3:L1088" totalsRowShown="0" headerRowDxfId="32" dataDxfId="31" headerRowBorderDxfId="59" tableBorderDxfId="60">
  <autoFilter ref="A3:L1088" xr:uid="{623394EC-DB1B-4B5E-B065-CA15F7427D78}"/>
  <tableColumns count="12">
    <tableColumn id="1" xr3:uid="{3F2399A2-DD6E-40D6-A5DE-FA8E943D96DD}" name="id_escola" dataDxfId="44"/>
    <tableColumn id="4" xr3:uid="{0832F361-4DB6-4282-A69A-2479DED161AB}" name="5.º Ano" dataDxfId="43"/>
    <tableColumn id="5" xr3:uid="{AA7DD541-E7DB-4733-B0B6-CFEA63F9F962}" name="6.º Ano" dataDxfId="42"/>
    <tableColumn id="6" xr3:uid="{2C9959AD-609B-4EC8-986F-4BBB87305677}" name="5.º Ano2" dataDxfId="41"/>
    <tableColumn id="7" xr3:uid="{848643D6-A492-49FC-9B31-9B9C214C56E4}" name="6.º Ano2" dataDxfId="40"/>
    <tableColumn id="8" xr3:uid="{64A71009-1E15-4985-9F11-27519264E344}" name="5.º Ano3" dataDxfId="39"/>
    <tableColumn id="9" xr3:uid="{D4D70BEB-B6C0-4D51-BA50-158921DFAB2C}" name="6.º Ano3" dataDxfId="38"/>
    <tableColumn id="10" xr3:uid="{2AFA8B07-BF41-435E-8E63-96E1279CEB91}" name="5.º Ano4" dataDxfId="37"/>
    <tableColumn id="11" xr3:uid="{30F71842-4CB6-4763-8BF0-FF2F43AB3E78}" name="6.º Ano4" dataDxfId="36"/>
    <tableColumn id="2" xr3:uid="{8CD45C5B-EF70-4071-B4CB-7BD924FF3BB1}" name="5.º Ano5" dataDxfId="35">
      <calculatedColumnFormula>AVERAGE(Tabela11[[#This Row],[5.º Ano]],Tabela11[[#This Row],[5.º Ano2]],Tabela11[[#This Row],[5.º Ano3]],Tabela11[[#This Row],[5.º Ano4]])</calculatedColumnFormula>
    </tableColumn>
    <tableColumn id="3" xr3:uid="{487720D9-7274-4A70-B15B-3127881F8357}" name="6.º Ano5" dataDxfId="34">
      <calculatedColumnFormula>AVERAGE(Tabela11[[#This Row],[6.º Ano]],Tabela11[[#This Row],[6.º Ano2]],Tabela11[[#This Row],[6.º Ano3]],Tabela11[[#This Row],[6.º Ano4]])</calculatedColumnFormula>
    </tableColumn>
    <tableColumn id="12" xr3:uid="{558133B2-E55E-46C5-AAC3-E1402983A28B}" name="TOTAL" dataDxfId="33">
      <calculatedColumnFormula>AVERAGE(Tabela11[[#This Row],[5.º Ano5]],Tabela11[[#This Row],[6.º Ano5]])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E37AE8-3AE6-426C-A475-8159AD82A8F1}" name="Tabela10" displayName="Tabela10" ref="A2:K1087" totalsRowShown="0" headerRowDxfId="46" dataDxfId="45" tableBorderDxfId="58">
  <autoFilter ref="A2:K1087" xr:uid="{76E37AE8-3AE6-426C-A475-8159AD82A8F1}"/>
  <tableColumns count="11">
    <tableColumn id="1" xr3:uid="{B03BA893-1A22-44C2-8EF8-CB598778C0EF}" name="id_escola" dataDxfId="57"/>
    <tableColumn id="4" xr3:uid="{E243EC28-D712-410A-AB7D-C861E538B49A}" name="5.º Ano" dataDxfId="56"/>
    <tableColumn id="5" xr3:uid="{B84BF316-421F-4B53-8259-9AE386EB67F3}" name="6.º Ano" dataDxfId="55"/>
    <tableColumn id="6" xr3:uid="{E5001171-BD73-4956-8098-4E28EB6B4447}" name="5.º Ano2" dataDxfId="54"/>
    <tableColumn id="7" xr3:uid="{4D180A99-AC12-43A4-9FFA-95524959DD6D}" name="6.º Ano2" dataDxfId="53"/>
    <tableColumn id="8" xr3:uid="{1805E53F-94CB-46B7-9BD2-A39FC3C1150E}" name="5.º Ano3" dataDxfId="52"/>
    <tableColumn id="9" xr3:uid="{D1EBDBA3-9704-4082-8525-7EC49B2F8463}" name="6.º Ano3" dataDxfId="51"/>
    <tableColumn id="10" xr3:uid="{394B11A5-2F28-4ECB-B60A-172959D4D2FA}" name="5.º Ano4" dataDxfId="50"/>
    <tableColumn id="11" xr3:uid="{97F0ACD9-3F56-4472-94E0-5D55004542B8}" name="6.º Ano4" dataDxfId="49"/>
    <tableColumn id="12" xr3:uid="{439D86DD-1EF5-4BA1-A9EA-7CFC6D908762}" name="Média" dataDxfId="48">
      <calculatedColumnFormula>AVERAGE(Tabela10[[#This Row],[5.º Ano]:[6.º Ano4]])</calculatedColumnFormula>
    </tableColumn>
    <tableColumn id="13" xr3:uid="{2693D081-ED78-44BE-8B93-1972CBD37942}" name="Aprovação" dataDxfId="47">
      <calculatedColumnFormula>100%-Tabela10[[#This Row],[Média]]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00DB-5D71-41CB-99B4-20326C96E8F7}">
  <dimension ref="A3:L1088"/>
  <sheetViews>
    <sheetView tabSelected="1" workbookViewId="0">
      <selection activeCell="K19" sqref="K19"/>
    </sheetView>
  </sheetViews>
  <sheetFormatPr defaultRowHeight="15.6" x14ac:dyDescent="0.3"/>
  <cols>
    <col min="1" max="1" width="14.44140625" style="4" bestFit="1" customWidth="1"/>
    <col min="2" max="2" width="16.77734375" style="4" bestFit="1" customWidth="1"/>
    <col min="3" max="3" width="24" style="4" bestFit="1" customWidth="1"/>
    <col min="4" max="4" width="20" style="4" bestFit="1" customWidth="1"/>
    <col min="5" max="5" width="20.77734375" style="4" bestFit="1" customWidth="1"/>
    <col min="6" max="6" width="26.77734375" style="4" bestFit="1" customWidth="1"/>
    <col min="7" max="7" width="28.44140625" style="4" bestFit="1" customWidth="1"/>
    <col min="8" max="8" width="24.44140625" style="4" bestFit="1" customWidth="1"/>
    <col min="9" max="9" width="21.44140625" style="4" bestFit="1" customWidth="1"/>
    <col min="10" max="10" width="20.5546875" style="4" bestFit="1" customWidth="1"/>
    <col min="11" max="11" width="31.44140625" style="4" bestFit="1" customWidth="1"/>
    <col min="12" max="12" width="27.33203125" style="4" bestFit="1" customWidth="1"/>
  </cols>
  <sheetData>
    <row r="3" spans="1:12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2" x14ac:dyDescent="0.3">
      <c r="A4" s="3" t="s">
        <v>12</v>
      </c>
      <c r="B4" s="37">
        <f>AVERAGE(Tabela11[[#This Row],[5.º Ano5]],Tabela11[[#This Row],[6.º Ano5]])</f>
        <v>98070.5</v>
      </c>
      <c r="C4" s="3"/>
      <c r="D4" s="40">
        <f>100%-Tabela10[[#This Row],[Média]]</f>
        <v>0.99125000019557774</v>
      </c>
      <c r="E4" s="40">
        <f>AVERAGE(Tabela10[[#This Row],[5.º Ano]:[6.º Ano4]])</f>
        <v>8.7499998044222628E-3</v>
      </c>
      <c r="F4" s="3"/>
      <c r="G4" s="3"/>
      <c r="H4" s="3"/>
      <c r="I4" s="3" t="s">
        <v>12</v>
      </c>
      <c r="J4" s="3" t="s">
        <v>12</v>
      </c>
      <c r="K4" s="3"/>
      <c r="L4" s="3" t="s">
        <v>12</v>
      </c>
    </row>
    <row r="5" spans="1:12" x14ac:dyDescent="0.3">
      <c r="A5" s="4" t="str">
        <f>Tabela5[[#This Row],[id_escola]]</f>
        <v>020116196201</v>
      </c>
      <c r="B5" s="39">
        <f>AVERAGE(Tabela11[[#This Row],[5.º Ano5]],Tabela11[[#This Row],[6.º Ano5]])</f>
        <v>53.25</v>
      </c>
      <c r="D5" s="41">
        <f>100%-Tabela10[[#This Row],[Média]]</f>
        <v>0.99375000013969839</v>
      </c>
      <c r="E5" s="41">
        <f>AVERAGE(Tabela10[[#This Row],[5.º Ano]:[6.º Ano4]])</f>
        <v>6.2499998603016173E-3</v>
      </c>
    </row>
    <row r="6" spans="1:12" x14ac:dyDescent="0.3">
      <c r="A6" s="4" t="str">
        <f>Tabela5[[#This Row],[id_escola]]</f>
        <v>020116090801</v>
      </c>
      <c r="B6" s="39">
        <f>AVERAGE(Tabela11[[#This Row],[5.º Ano5]],Tabela11[[#This Row],[6.º Ano5]])</f>
        <v>208.25</v>
      </c>
      <c r="D6" s="41">
        <f>100%-Tabela10[[#This Row],[Média]]</f>
        <v>0.99625000008381903</v>
      </c>
      <c r="E6" s="41">
        <f>AVERAGE(Tabela10[[#This Row],[5.º Ano]:[6.º Ano4]])</f>
        <v>3.7499999161809726E-3</v>
      </c>
    </row>
    <row r="7" spans="1:12" x14ac:dyDescent="0.3">
      <c r="A7" s="4" t="str">
        <f>Tabela5[[#This Row],[id_escola]]</f>
        <v>020116196202</v>
      </c>
      <c r="B7" s="39">
        <f>AVERAGE(Tabela11[[#This Row],[5.º Ano5]],Tabela11[[#This Row],[6.º Ano5]])</f>
        <v>58.125</v>
      </c>
      <c r="D7" s="41">
        <f>100%-Tabela10[[#This Row],[Média]]</f>
        <v>0.99875000002793968</v>
      </c>
      <c r="E7" s="41">
        <f>AVERAGE(Tabela10[[#This Row],[5.º Ano]:[6.º Ano4]])</f>
        <v>1.2499999720603225E-3</v>
      </c>
    </row>
    <row r="8" spans="1:12" x14ac:dyDescent="0.3">
      <c r="A8" s="4" t="str">
        <f>Tabela5[[#This Row],[id_escola]]</f>
        <v>020110135601</v>
      </c>
      <c r="B8" s="39">
        <f>AVERAGE(Tabela11[[#This Row],[5.º Ano5]],Tabela11[[#This Row],[6.º Ano5]])</f>
        <v>23.375</v>
      </c>
      <c r="D8" s="41">
        <f>100%-Tabela10[[#This Row],[Média]]</f>
        <v>0.99000000022351742</v>
      </c>
      <c r="E8" s="41">
        <f>AVERAGE(Tabela10[[#This Row],[5.º Ano]:[6.º Ano4]])</f>
        <v>9.9999997764825804E-3</v>
      </c>
    </row>
    <row r="9" spans="1:12" x14ac:dyDescent="0.3">
      <c r="A9" s="4" t="str">
        <f>Tabela5[[#This Row],[id_escola]]</f>
        <v>020116010601</v>
      </c>
      <c r="B9" s="39">
        <f>AVERAGE(Tabela11[[#This Row],[5.º Ano5]],Tabela11[[#This Row],[6.º Ano5]])</f>
        <v>75.625</v>
      </c>
      <c r="D9" s="41">
        <f>100%-Tabela10[[#This Row],[Média]]</f>
        <v>0.96124999970197678</v>
      </c>
      <c r="E9" s="41">
        <f>AVERAGE(Tabela10[[#This Row],[5.º Ano]:[6.º Ano4]])</f>
        <v>3.8750000298023279E-2</v>
      </c>
    </row>
    <row r="10" spans="1:12" x14ac:dyDescent="0.3">
      <c r="A10" s="4" t="str">
        <f>Tabela5[[#This Row],[id_escola]]</f>
        <v>0202</v>
      </c>
      <c r="B10" s="39">
        <f>AVERAGE(Tabela11[[#This Row],[5.º Ano5]],Tabela11[[#This Row],[6.º Ano5]])</f>
        <v>21</v>
      </c>
      <c r="D10" s="41">
        <f>100%-Tabela10[[#This Row],[Média]]</f>
        <v>0.99750000005587935</v>
      </c>
      <c r="E10" s="41">
        <f>AVERAGE(Tabela10[[#This Row],[5.º Ano]:[6.º Ano4]])</f>
        <v>2.4999999441206451E-3</v>
      </c>
    </row>
    <row r="11" spans="1:12" x14ac:dyDescent="0.3">
      <c r="A11" s="4" t="str">
        <f>Tabela5[[#This Row],[id_escola]]</f>
        <v>0202</v>
      </c>
      <c r="B11" s="39">
        <f>AVERAGE(Tabela11[[#This Row],[5.º Ano5]],Tabela11[[#This Row],[6.º Ano5]])</f>
        <v>58.875</v>
      </c>
      <c r="D11" s="41">
        <f>100%-Tabela10[[#This Row],[Média]]</f>
        <v>1</v>
      </c>
      <c r="E11" s="41">
        <f>AVERAGE(Tabela10[[#This Row],[5.º Ano]:[6.º Ano4]])</f>
        <v>0</v>
      </c>
    </row>
    <row r="12" spans="1:12" x14ac:dyDescent="0.3">
      <c r="A12" s="4" t="str">
        <f>Tabela5[[#This Row],[id_escola]]</f>
        <v>0202</v>
      </c>
      <c r="B12" s="39">
        <f>AVERAGE(Tabela11[[#This Row],[5.º Ano5]],Tabela11[[#This Row],[6.º Ano5]])</f>
        <v>41</v>
      </c>
      <c r="D12" s="41">
        <f>100%-Tabela10[[#This Row],[Média]]</f>
        <v>0.99000000022351742</v>
      </c>
      <c r="E12" s="41">
        <f>AVERAGE(Tabela10[[#This Row],[5.º Ano]:[6.º Ano4]])</f>
        <v>9.9999997764825804E-3</v>
      </c>
    </row>
    <row r="13" spans="1:12" x14ac:dyDescent="0.3">
      <c r="A13" s="4" t="str">
        <f>Tabela5[[#This Row],[id_escola]]</f>
        <v>0202</v>
      </c>
      <c r="B13" s="39">
        <f>AVERAGE(Tabela11[[#This Row],[5.º Ano5]],Tabela11[[#This Row],[6.º Ano5]])</f>
        <v>133</v>
      </c>
      <c r="D13" s="41">
        <f>100%-Tabela10[[#This Row],[Média]]</f>
        <v>0.99250000016763806</v>
      </c>
      <c r="E13" s="41">
        <f>AVERAGE(Tabela10[[#This Row],[5.º Ano]:[6.º Ano4]])</f>
        <v>7.4999998323619496E-3</v>
      </c>
    </row>
    <row r="14" spans="1:12" x14ac:dyDescent="0.3">
      <c r="A14" s="4" t="str">
        <f>Tabela5[[#This Row],[id_escola]]</f>
        <v>0203</v>
      </c>
      <c r="B14" s="39">
        <f>AVERAGE(Tabela11[[#This Row],[5.º Ano5]],Tabela11[[#This Row],[6.º Ano5]])</f>
        <v>42.625</v>
      </c>
      <c r="D14" s="41">
        <f>100%-Tabela10[[#This Row],[Média]]</f>
        <v>0.98625000007450581</v>
      </c>
      <c r="E14" s="41">
        <f>AVERAGE(Tabela10[[#This Row],[5.º Ano]:[6.º Ano4]])</f>
        <v>1.374999992549425E-2</v>
      </c>
    </row>
    <row r="15" spans="1:12" x14ac:dyDescent="0.3">
      <c r="A15" s="4" t="str">
        <f>Tabela5[[#This Row],[id_escola]]</f>
        <v>0203</v>
      </c>
      <c r="B15" s="39">
        <f>AVERAGE(Tabela11[[#This Row],[5.º Ano5]],Tabela11[[#This Row],[6.º Ano5]])</f>
        <v>13.875</v>
      </c>
      <c r="D15" s="41">
        <f>100%-Tabela10[[#This Row],[Média]]</f>
        <v>0.97625000053085387</v>
      </c>
      <c r="E15" s="41">
        <f>AVERAGE(Tabela10[[#This Row],[5.º Ano]:[6.º Ano4]])</f>
        <v>2.3749999469146146E-2</v>
      </c>
    </row>
    <row r="16" spans="1:12" x14ac:dyDescent="0.3">
      <c r="A16" s="4" t="str">
        <f>Tabela5[[#This Row],[id_escola]]</f>
        <v>0203</v>
      </c>
      <c r="B16" s="39">
        <f>AVERAGE(Tabela11[[#This Row],[5.º Ano5]],Tabela11[[#This Row],[6.º Ano5]])</f>
        <v>153.25</v>
      </c>
      <c r="D16" s="41">
        <f>100%-Tabela10[[#This Row],[Média]]</f>
        <v>1</v>
      </c>
      <c r="E16" s="41">
        <f>AVERAGE(Tabela10[[#This Row],[5.º Ano]:[6.º Ano4]])</f>
        <v>0</v>
      </c>
    </row>
    <row r="17" spans="1:5" x14ac:dyDescent="0.3">
      <c r="A17" s="4" t="str">
        <f>Tabela5[[#This Row],[id_escola]]</f>
        <v>0203</v>
      </c>
      <c r="B17" s="39">
        <f>AVERAGE(Tabela11[[#This Row],[5.º Ano5]],Tabela11[[#This Row],[6.º Ano5]])</f>
        <v>52</v>
      </c>
      <c r="D17" s="41">
        <f>100%-Tabela10[[#This Row],[Média]]</f>
        <v>0.99750000005587935</v>
      </c>
      <c r="E17" s="41">
        <f>AVERAGE(Tabela10[[#This Row],[5.º Ano]:[6.º Ano4]])</f>
        <v>2.4999999441206499E-3</v>
      </c>
    </row>
    <row r="18" spans="1:5" x14ac:dyDescent="0.3">
      <c r="A18" s="4" t="str">
        <f>Tabela5[[#This Row],[id_escola]]</f>
        <v>0204</v>
      </c>
      <c r="B18" s="39">
        <f>AVERAGE(Tabela11[[#This Row],[5.º Ano5]],Tabela11[[#This Row],[6.º Ano5]])</f>
        <v>55.875</v>
      </c>
      <c r="D18" s="41">
        <f>100%-Tabela10[[#This Row],[Média]]</f>
        <v>0.99375000013969839</v>
      </c>
      <c r="E18" s="41">
        <f>AVERAGE(Tabela10[[#This Row],[5.º Ano]:[6.º Ano4]])</f>
        <v>6.2499998603016129E-3</v>
      </c>
    </row>
    <row r="19" spans="1:5" x14ac:dyDescent="0.3">
      <c r="A19" s="4" t="str">
        <f>Tabela5[[#This Row],[id_escola]]</f>
        <v>0204</v>
      </c>
      <c r="B19" s="39">
        <f>AVERAGE(Tabela11[[#This Row],[5.º Ano5]],Tabela11[[#This Row],[6.º Ano5]])</f>
        <v>157.625</v>
      </c>
      <c r="D19" s="41">
        <f>100%-Tabela10[[#This Row],[Média]]</f>
        <v>0.99250000016763806</v>
      </c>
      <c r="E19" s="41">
        <f>AVERAGE(Tabela10[[#This Row],[5.º Ano]:[6.º Ano4]])</f>
        <v>7.4999998323619409E-3</v>
      </c>
    </row>
    <row r="20" spans="1:5" x14ac:dyDescent="0.3">
      <c r="A20" s="4" t="str">
        <f>Tabela5[[#This Row],[id_escola]]</f>
        <v>0205</v>
      </c>
      <c r="B20" s="39">
        <f>AVERAGE(Tabela11[[#This Row],[5.º Ano5]],Tabela11[[#This Row],[6.º Ano5]])</f>
        <v>259.625</v>
      </c>
      <c r="D20" s="41">
        <f>100%-Tabela10[[#This Row],[Média]]</f>
        <v>0.99750000005587935</v>
      </c>
      <c r="E20" s="41">
        <f>AVERAGE(Tabela10[[#This Row],[5.º Ano]:[6.º Ano4]])</f>
        <v>2.4999999441206451E-3</v>
      </c>
    </row>
    <row r="21" spans="1:5" x14ac:dyDescent="0.3">
      <c r="A21" s="4" t="str">
        <f>Tabela5[[#This Row],[id_escola]]</f>
        <v>0205</v>
      </c>
      <c r="B21" s="39">
        <f>AVERAGE(Tabela11[[#This Row],[5.º Ano5]],Tabela11[[#This Row],[6.º Ano5]])</f>
        <v>87</v>
      </c>
      <c r="D21" s="41">
        <f>100%-Tabela10[[#This Row],[Média]]</f>
        <v>0.96125000063329935</v>
      </c>
      <c r="E21" s="41">
        <f>AVERAGE(Tabela10[[#This Row],[5.º Ano]:[6.º Ano4]])</f>
        <v>3.8749999366700642E-2</v>
      </c>
    </row>
    <row r="22" spans="1:5" x14ac:dyDescent="0.3">
      <c r="A22" s="4" t="str">
        <f>Tabela5[[#This Row],[id_escola]]</f>
        <v>0205</v>
      </c>
      <c r="B22" s="39">
        <f>AVERAGE(Tabela11[[#This Row],[5.º Ano5]],Tabela11[[#This Row],[6.º Ano5]])</f>
        <v>60.5</v>
      </c>
      <c r="D22" s="41">
        <f>100%-Tabela10[[#This Row],[Média]]</f>
        <v>0.99500000011175871</v>
      </c>
      <c r="E22" s="41">
        <f>AVERAGE(Tabela10[[#This Row],[5.º Ano]:[6.º Ano4]])</f>
        <v>4.9999998882412902E-3</v>
      </c>
    </row>
    <row r="23" spans="1:5" x14ac:dyDescent="0.3">
      <c r="A23" s="4" t="str">
        <f>Tabela5[[#This Row],[id_escola]]</f>
        <v>0205</v>
      </c>
      <c r="B23" s="39">
        <f>AVERAGE(Tabela11[[#This Row],[5.º Ano5]],Tabela11[[#This Row],[6.º Ano5]])</f>
        <v>146.375</v>
      </c>
      <c r="D23" s="41">
        <f>100%-Tabela10[[#This Row],[Média]]</f>
        <v>0.96750000049360096</v>
      </c>
      <c r="E23" s="41">
        <f>AVERAGE(Tabela10[[#This Row],[5.º Ano]:[6.º Ano4]])</f>
        <v>3.2499999506399022E-2</v>
      </c>
    </row>
    <row r="24" spans="1:5" x14ac:dyDescent="0.3">
      <c r="A24" s="4" t="str">
        <f>Tabela5[[#This Row],[id_escola]]</f>
        <v>0205</v>
      </c>
      <c r="B24" s="39">
        <f>AVERAGE(Tabela11[[#This Row],[5.º Ano5]],Tabela11[[#This Row],[6.º Ano5]])</f>
        <v>149.625</v>
      </c>
      <c r="D24" s="41">
        <f>100%-Tabela10[[#This Row],[Média]]</f>
        <v>0.99750000005587935</v>
      </c>
      <c r="E24" s="41">
        <f>AVERAGE(Tabela10[[#This Row],[5.º Ano]:[6.º Ano4]])</f>
        <v>2.4999999441206499E-3</v>
      </c>
    </row>
    <row r="25" spans="1:5" x14ac:dyDescent="0.3">
      <c r="A25" s="4" t="str">
        <f>Tabela5[[#This Row],[id_escola]]</f>
        <v>0205</v>
      </c>
      <c r="B25" s="39">
        <f>AVERAGE(Tabela11[[#This Row],[5.º Ano5]],Tabela11[[#This Row],[6.º Ano5]])</f>
        <v>70.375</v>
      </c>
      <c r="D25" s="41">
        <f>100%-Tabela10[[#This Row],[Média]]</f>
        <v>0.98500000033527613</v>
      </c>
      <c r="E25" s="41">
        <f>AVERAGE(Tabela10[[#This Row],[5.º Ano]:[6.º Ano4]])</f>
        <v>1.4999999664723875E-2</v>
      </c>
    </row>
    <row r="26" spans="1:5" x14ac:dyDescent="0.3">
      <c r="A26" s="4" t="str">
        <f>Tabela5[[#This Row],[id_escola]]</f>
        <v>0205</v>
      </c>
      <c r="B26" s="39">
        <f>AVERAGE(Tabela11[[#This Row],[5.º Ano5]],Tabela11[[#This Row],[6.º Ano5]])</f>
        <v>31.75</v>
      </c>
      <c r="D26" s="41">
        <f>100%-Tabela10[[#This Row],[Média]]</f>
        <v>0.90875000110827386</v>
      </c>
      <c r="E26" s="41">
        <f>AVERAGE(Tabela10[[#This Row],[5.º Ano]:[6.º Ano4]])</f>
        <v>9.1249998891726192E-2</v>
      </c>
    </row>
    <row r="27" spans="1:5" x14ac:dyDescent="0.3">
      <c r="A27" s="4" t="str">
        <f>Tabela5[[#This Row],[id_escola]]</f>
        <v>0205</v>
      </c>
      <c r="B27" s="39">
        <f>AVERAGE(Tabela11[[#This Row],[5.º Ano5]],Tabela11[[#This Row],[6.º Ano5]])</f>
        <v>71.625</v>
      </c>
      <c r="D27" s="41">
        <f>100%-Tabela10[[#This Row],[Média]]</f>
        <v>1</v>
      </c>
      <c r="E27" s="41">
        <f>AVERAGE(Tabela10[[#This Row],[5.º Ano]:[6.º Ano4]])</f>
        <v>0</v>
      </c>
    </row>
    <row r="28" spans="1:5" x14ac:dyDescent="0.3">
      <c r="A28" s="4" t="str">
        <f>Tabela5[[#This Row],[id_escola]]</f>
        <v>0205</v>
      </c>
      <c r="B28" s="39">
        <f>AVERAGE(Tabela11[[#This Row],[5.º Ano5]],Tabela11[[#This Row],[6.º Ano5]])</f>
        <v>22.5</v>
      </c>
      <c r="D28" s="41">
        <f>100%-Tabela10[[#This Row],[Média]]</f>
        <v>0.99500000011175871</v>
      </c>
      <c r="E28" s="41">
        <f>AVERAGE(Tabela10[[#This Row],[5.º Ano]:[6.º Ano4]])</f>
        <v>4.9999998882412902E-3</v>
      </c>
    </row>
    <row r="29" spans="1:5" x14ac:dyDescent="0.3">
      <c r="A29" s="4" t="str">
        <f>Tabela5[[#This Row],[id_escola]]</f>
        <v>0206</v>
      </c>
      <c r="B29" s="39">
        <f>AVERAGE(Tabela11[[#This Row],[5.º Ano5]],Tabela11[[#This Row],[6.º Ano5]])</f>
        <v>129.125</v>
      </c>
      <c r="D29" s="41">
        <f>100%-Tabela10[[#This Row],[Média]]</f>
        <v>0.98999999999068677</v>
      </c>
      <c r="E29" s="41">
        <f>AVERAGE(Tabela10[[#This Row],[5.º Ano]:[6.º Ano4]])</f>
        <v>1.0000000009313226E-2</v>
      </c>
    </row>
    <row r="30" spans="1:5" x14ac:dyDescent="0.3">
      <c r="A30" s="4" t="str">
        <f>Tabela5[[#This Row],[id_escola]]</f>
        <v>0206</v>
      </c>
      <c r="B30" s="39">
        <f>AVERAGE(Tabela11[[#This Row],[5.º Ano5]],Tabela11[[#This Row],[6.º Ano5]])</f>
        <v>33.25</v>
      </c>
      <c r="D30" s="41">
        <f>100%-Tabela10[[#This Row],[Média]]</f>
        <v>0.98750000027939677</v>
      </c>
      <c r="E30" s="41">
        <f>AVERAGE(Tabela10[[#This Row],[5.º Ano]:[6.º Ano4]])</f>
        <v>1.2499999720603235E-2</v>
      </c>
    </row>
    <row r="31" spans="1:5" x14ac:dyDescent="0.3">
      <c r="A31" s="4" t="str">
        <f>Tabela5[[#This Row],[id_escola]]</f>
        <v>0207</v>
      </c>
      <c r="B31" s="39">
        <f>AVERAGE(Tabela11[[#This Row],[5.º Ano5]],Tabela11[[#This Row],[6.º Ano5]])</f>
        <v>138.875</v>
      </c>
      <c r="D31" s="41">
        <f>100%-Tabela10[[#This Row],[Média]]</f>
        <v>1</v>
      </c>
      <c r="E31" s="41">
        <f>AVERAGE(Tabela10[[#This Row],[5.º Ano]:[6.º Ano4]])</f>
        <v>0</v>
      </c>
    </row>
    <row r="32" spans="1:5" x14ac:dyDescent="0.3">
      <c r="A32" s="4" t="str">
        <f>Tabela5[[#This Row],[id_escola]]</f>
        <v>0207</v>
      </c>
      <c r="B32" s="39">
        <f>AVERAGE(Tabela11[[#This Row],[5.º Ano5]],Tabela11[[#This Row],[6.º Ano5]])</f>
        <v>19.875</v>
      </c>
      <c r="D32" s="41">
        <f>100%-Tabela10[[#This Row],[Média]]</f>
        <v>0.99750000005587935</v>
      </c>
      <c r="E32" s="41">
        <f>AVERAGE(Tabela10[[#This Row],[5.º Ano]:[6.º Ano4]])</f>
        <v>2.4999999441206451E-3</v>
      </c>
    </row>
    <row r="33" spans="1:5" x14ac:dyDescent="0.3">
      <c r="A33" s="4" t="str">
        <f>Tabela5[[#This Row],[id_escola]]</f>
        <v>0207</v>
      </c>
      <c r="B33" s="39">
        <f>AVERAGE(Tabela11[[#This Row],[5.º Ano5]],Tabela11[[#This Row],[6.º Ano5]])</f>
        <v>158</v>
      </c>
      <c r="D33" s="41">
        <f>100%-Tabela10[[#This Row],[Média]]</f>
        <v>0.9750000003259629</v>
      </c>
      <c r="E33" s="41">
        <f>AVERAGE(Tabela10[[#This Row],[5.º Ano]:[6.º Ano4]])</f>
        <v>2.4999999674037085E-2</v>
      </c>
    </row>
    <row r="34" spans="1:5" x14ac:dyDescent="0.3">
      <c r="A34" s="4" t="str">
        <f>Tabela5[[#This Row],[id_escola]]</f>
        <v>0207</v>
      </c>
      <c r="B34" s="39">
        <f>AVERAGE(Tabela11[[#This Row],[5.º Ano5]],Tabela11[[#This Row],[6.º Ano5]])</f>
        <v>73.375</v>
      </c>
      <c r="D34" s="41">
        <f>100%-Tabela10[[#This Row],[Média]]</f>
        <v>0.94749999931082129</v>
      </c>
      <c r="E34" s="41">
        <f>AVERAGE(Tabela10[[#This Row],[5.º Ano]:[6.º Ano4]])</f>
        <v>5.2500000689178761E-2</v>
      </c>
    </row>
    <row r="35" spans="1:5" x14ac:dyDescent="0.3">
      <c r="A35" s="4" t="str">
        <f>Tabela5[[#This Row],[id_escola]]</f>
        <v>0207</v>
      </c>
      <c r="B35" s="39">
        <f>AVERAGE(Tabela11[[#This Row],[5.º Ano5]],Tabela11[[#This Row],[6.º Ano5]])</f>
        <v>37</v>
      </c>
      <c r="D35" s="41">
        <f>100%-Tabela10[[#This Row],[Média]]</f>
        <v>0.9887500002514571</v>
      </c>
      <c r="E35" s="41">
        <f>AVERAGE(Tabela10[[#This Row],[5.º Ano]:[6.º Ano4]])</f>
        <v>1.1249999748542901E-2</v>
      </c>
    </row>
    <row r="36" spans="1:5" x14ac:dyDescent="0.3">
      <c r="A36" s="4" t="str">
        <f>Tabela5[[#This Row],[id_escola]]</f>
        <v>0208</v>
      </c>
      <c r="B36" s="39">
        <f>AVERAGE(Tabela11[[#This Row],[5.º Ano5]],Tabela11[[#This Row],[6.º Ano5]])</f>
        <v>147</v>
      </c>
      <c r="D36" s="41">
        <f>100%-Tabela10[[#This Row],[Média]]</f>
        <v>0.99500000011175871</v>
      </c>
      <c r="E36" s="41">
        <f>AVERAGE(Tabela10[[#This Row],[5.º Ano]:[6.º Ano4]])</f>
        <v>4.9999998882412876E-3</v>
      </c>
    </row>
    <row r="37" spans="1:5" x14ac:dyDescent="0.3">
      <c r="A37" s="4" t="str">
        <f>Tabela5[[#This Row],[id_escola]]</f>
        <v>0208</v>
      </c>
      <c r="B37" s="39">
        <f>AVERAGE(Tabela11[[#This Row],[5.º Ano5]],Tabela11[[#This Row],[6.º Ano5]])</f>
        <v>58.75</v>
      </c>
      <c r="D37" s="41">
        <f>100%-Tabela10[[#This Row],[Média]]</f>
        <v>0.97750000050291419</v>
      </c>
      <c r="E37" s="41">
        <f>AVERAGE(Tabela10[[#This Row],[5.º Ano]:[6.º Ano4]])</f>
        <v>2.2499999497085799E-2</v>
      </c>
    </row>
    <row r="38" spans="1:5" x14ac:dyDescent="0.3">
      <c r="A38" s="4" t="str">
        <f>Tabela5[[#This Row],[id_escola]]</f>
        <v>0208</v>
      </c>
      <c r="B38" s="39">
        <f>AVERAGE(Tabela11[[#This Row],[5.º Ano5]],Tabela11[[#This Row],[6.º Ano5]])</f>
        <v>42.875</v>
      </c>
      <c r="D38" s="41">
        <f>100%-Tabela10[[#This Row],[Média]]</f>
        <v>0.99125000019557774</v>
      </c>
      <c r="E38" s="41">
        <f>AVERAGE(Tabela10[[#This Row],[5.º Ano]:[6.º Ano4]])</f>
        <v>8.7499998044222576E-3</v>
      </c>
    </row>
    <row r="39" spans="1:5" x14ac:dyDescent="0.3">
      <c r="A39" s="4" t="str">
        <f>Tabela5[[#This Row],[id_escola]]</f>
        <v>0209</v>
      </c>
      <c r="B39" s="39">
        <f>AVERAGE(Tabela11[[#This Row],[5.º Ano5]],Tabela11[[#This Row],[6.º Ano5]])</f>
        <v>85.375</v>
      </c>
      <c r="D39" s="41">
        <f>100%-Tabela10[[#This Row],[Média]]</f>
        <v>0.98250000039115548</v>
      </c>
      <c r="E39" s="41">
        <f>AVERAGE(Tabela10[[#This Row],[5.º Ano]:[6.º Ano4]])</f>
        <v>1.7499999608844515E-2</v>
      </c>
    </row>
    <row r="40" spans="1:5" x14ac:dyDescent="0.3">
      <c r="A40" s="4" t="str">
        <f>Tabela5[[#This Row],[id_escola]]</f>
        <v>0209</v>
      </c>
      <c r="B40" s="39">
        <f>AVERAGE(Tabela11[[#This Row],[5.º Ano5]],Tabela11[[#This Row],[6.º Ano5]])</f>
        <v>125.375</v>
      </c>
      <c r="D40" s="41">
        <f>100%-Tabela10[[#This Row],[Média]]</f>
        <v>0.98625000030733645</v>
      </c>
      <c r="E40" s="41">
        <f>AVERAGE(Tabela10[[#This Row],[5.º Ano]:[6.º Ano4]])</f>
        <v>1.3749999692663547E-2</v>
      </c>
    </row>
    <row r="41" spans="1:5" x14ac:dyDescent="0.3">
      <c r="A41" s="4" t="str">
        <f>Tabela5[[#This Row],[id_escola]]</f>
        <v>0209</v>
      </c>
      <c r="B41" s="39">
        <f>AVERAGE(Tabela11[[#This Row],[5.º Ano5]],Tabela11[[#This Row],[6.º Ano5]])</f>
        <v>68.5</v>
      </c>
      <c r="D41" s="41">
        <f>100%-Tabela10[[#This Row],[Média]]</f>
        <v>0.99500000011175871</v>
      </c>
      <c r="E41" s="41">
        <f>AVERAGE(Tabela10[[#This Row],[5.º Ano]:[6.º Ano4]])</f>
        <v>4.9999998882412954E-3</v>
      </c>
    </row>
    <row r="42" spans="1:5" x14ac:dyDescent="0.3">
      <c r="A42" s="4" t="str">
        <f>Tabela5[[#This Row],[id_escola]]</f>
        <v>0209</v>
      </c>
      <c r="B42" s="39">
        <f>AVERAGE(Tabela11[[#This Row],[5.º Ano5]],Tabela11[[#This Row],[6.º Ano5]])</f>
        <v>119.125</v>
      </c>
      <c r="D42" s="41">
        <f>100%-Tabela10[[#This Row],[Média]]</f>
        <v>1</v>
      </c>
      <c r="E42" s="41">
        <f>AVERAGE(Tabela10[[#This Row],[5.º Ano]:[6.º Ano4]])</f>
        <v>0</v>
      </c>
    </row>
    <row r="43" spans="1:5" x14ac:dyDescent="0.3">
      <c r="A43" s="4" t="str">
        <f>Tabela5[[#This Row],[id_escola]]</f>
        <v>0209</v>
      </c>
      <c r="B43" s="39">
        <f>AVERAGE(Tabela11[[#This Row],[5.º Ano5]],Tabela11[[#This Row],[6.º Ano5]])</f>
        <v>54.5</v>
      </c>
      <c r="D43" s="41">
        <f>100%-Tabela10[[#This Row],[Média]]</f>
        <v>0.98500000033527613</v>
      </c>
      <c r="E43" s="41">
        <f>AVERAGE(Tabela10[[#This Row],[5.º Ano]:[6.º Ano4]])</f>
        <v>1.4999999664723863E-2</v>
      </c>
    </row>
    <row r="44" spans="1:5" x14ac:dyDescent="0.3">
      <c r="A44" s="4" t="str">
        <f>Tabela5[[#This Row],[id_escola]]</f>
        <v>0209</v>
      </c>
      <c r="B44" s="39">
        <f>AVERAGE(Tabela11[[#This Row],[5.º Ano5]],Tabela11[[#This Row],[6.º Ano5]])</f>
        <v>38</v>
      </c>
      <c r="D44" s="41">
        <f>100%-Tabela10[[#This Row],[Média]]</f>
        <v>0.99250000016763806</v>
      </c>
      <c r="E44" s="41">
        <f>AVERAGE(Tabela10[[#This Row],[5.º Ano]:[6.º Ano4]])</f>
        <v>7.4999998323619357E-3</v>
      </c>
    </row>
    <row r="45" spans="1:5" x14ac:dyDescent="0.3">
      <c r="A45" s="4" t="str">
        <f>Tabela5[[#This Row],[id_escola]]</f>
        <v>0209</v>
      </c>
      <c r="B45" s="39">
        <f>AVERAGE(Tabela11[[#This Row],[5.º Ano5]],Tabela11[[#This Row],[6.º Ano5]])</f>
        <v>99.5</v>
      </c>
      <c r="D45" s="41">
        <f>100%-Tabela10[[#This Row],[Média]]</f>
        <v>0.99750000005587935</v>
      </c>
      <c r="E45" s="41">
        <f>AVERAGE(Tabela10[[#This Row],[5.º Ano]:[6.º Ano4]])</f>
        <v>2.4999999441206451E-3</v>
      </c>
    </row>
    <row r="46" spans="1:5" x14ac:dyDescent="0.3">
      <c r="A46" s="4" t="str">
        <f>Tabela5[[#This Row],[id_escola]]</f>
        <v>0209</v>
      </c>
      <c r="B46" s="39">
        <f>AVERAGE(Tabela11[[#This Row],[5.º Ano5]],Tabela11[[#This Row],[6.º Ano5]])</f>
        <v>236</v>
      </c>
      <c r="D46" s="41">
        <f>100%-Tabela10[[#This Row],[Média]]</f>
        <v>0.97125000064261258</v>
      </c>
      <c r="E46" s="41">
        <f>AVERAGE(Tabela10[[#This Row],[5.º Ano]:[6.º Ano4]])</f>
        <v>2.8749999357387406E-2</v>
      </c>
    </row>
    <row r="47" spans="1:5" x14ac:dyDescent="0.3">
      <c r="A47" s="4" t="str">
        <f>Tabela5[[#This Row],[id_escola]]</f>
        <v>0209</v>
      </c>
      <c r="B47" s="39">
        <f>AVERAGE(Tabela11[[#This Row],[5.º Ano5]],Tabela11[[#This Row],[6.º Ano5]])</f>
        <v>90.375</v>
      </c>
      <c r="D47" s="41">
        <f>100%-Tabela10[[#This Row],[Média]]</f>
        <v>1</v>
      </c>
      <c r="E47" s="41">
        <f>AVERAGE(Tabela10[[#This Row],[5.º Ano]:[6.º Ano4]])</f>
        <v>0</v>
      </c>
    </row>
    <row r="48" spans="1:5" x14ac:dyDescent="0.3">
      <c r="A48" s="4" t="str">
        <f>Tabela5[[#This Row],[id_escola]]</f>
        <v>0209</v>
      </c>
      <c r="B48" s="39">
        <f>AVERAGE(Tabela11[[#This Row],[5.º Ano5]],Tabela11[[#This Row],[6.º Ano5]])</f>
        <v>37.375</v>
      </c>
      <c r="D48" s="41">
        <f>100%-Tabela10[[#This Row],[Média]]</f>
        <v>1</v>
      </c>
      <c r="E48" s="41">
        <f>AVERAGE(Tabela10[[#This Row],[5.º Ano]:[6.º Ano4]])</f>
        <v>0</v>
      </c>
    </row>
    <row r="49" spans="1:5" x14ac:dyDescent="0.3">
      <c r="A49" s="4" t="str">
        <f>Tabela5[[#This Row],[id_escola]]</f>
        <v>0209</v>
      </c>
      <c r="B49" s="39">
        <f>AVERAGE(Tabela11[[#This Row],[5.º Ano5]],Tabela11[[#This Row],[6.º Ano5]])</f>
        <v>45.5</v>
      </c>
      <c r="D49" s="41">
        <f>100%-Tabela10[[#This Row],[Média]]</f>
        <v>0.97875000047497451</v>
      </c>
      <c r="E49" s="41">
        <f>AVERAGE(Tabela10[[#This Row],[5.º Ano]:[6.º Ano4]])</f>
        <v>2.1249999525025494E-2</v>
      </c>
    </row>
    <row r="50" spans="1:5" x14ac:dyDescent="0.3">
      <c r="A50" s="4" t="str">
        <f>Tabela5[[#This Row],[id_escola]]</f>
        <v>0209</v>
      </c>
      <c r="B50" s="39">
        <f>AVERAGE(Tabela11[[#This Row],[5.º Ano5]],Tabela11[[#This Row],[6.º Ano5]])</f>
        <v>132.75</v>
      </c>
      <c r="D50" s="41">
        <f>100%-Tabela10[[#This Row],[Média]]</f>
        <v>1</v>
      </c>
      <c r="E50" s="41">
        <f>AVERAGE(Tabela10[[#This Row],[5.º Ano]:[6.º Ano4]])</f>
        <v>0</v>
      </c>
    </row>
    <row r="51" spans="1:5" x14ac:dyDescent="0.3">
      <c r="A51" s="4" t="str">
        <f>Tabela5[[#This Row],[id_escola]]</f>
        <v>0209</v>
      </c>
      <c r="B51" s="39">
        <f>AVERAGE(Tabela11[[#This Row],[5.º Ano5]],Tabela11[[#This Row],[6.º Ano5]])</f>
        <v>11.375</v>
      </c>
      <c r="D51" s="41">
        <f>100%-Tabela10[[#This Row],[Média]]</f>
        <v>0.98250000039115548</v>
      </c>
      <c r="E51" s="41">
        <f>AVERAGE(Tabela10[[#This Row],[5.º Ano]:[6.º Ano4]])</f>
        <v>1.7499999608844512E-2</v>
      </c>
    </row>
    <row r="52" spans="1:5" x14ac:dyDescent="0.3">
      <c r="A52" s="4" t="str">
        <f>Tabela5[[#This Row],[id_escola]]</f>
        <v>0210</v>
      </c>
      <c r="B52" s="39">
        <f>AVERAGE(Tabela11[[#This Row],[5.º Ano5]],Tabela11[[#This Row],[6.º Ano5]])</f>
        <v>73.375</v>
      </c>
      <c r="D52" s="41">
        <f>100%-Tabela10[[#This Row],[Média]]</f>
        <v>0.98125000041909516</v>
      </c>
      <c r="E52" s="41">
        <f>AVERAGE(Tabela10[[#This Row],[5.º Ano]:[6.º Ano4]])</f>
        <v>1.8749999580904841E-2</v>
      </c>
    </row>
    <row r="53" spans="1:5" x14ac:dyDescent="0.3">
      <c r="A53" s="4" t="str">
        <f>Tabela5[[#This Row],[id_escola]]</f>
        <v>0210</v>
      </c>
      <c r="B53" s="39">
        <f>AVERAGE(Tabela11[[#This Row],[5.º Ano5]],Tabela11[[#This Row],[6.º Ano5]])</f>
        <v>143.375</v>
      </c>
      <c r="D53" s="41">
        <f>100%-Tabela10[[#This Row],[Média]]</f>
        <v>0.93750000069849204</v>
      </c>
      <c r="E53" s="41">
        <f>AVERAGE(Tabela10[[#This Row],[5.º Ano]:[6.º Ano4]])</f>
        <v>6.2499999301508E-2</v>
      </c>
    </row>
    <row r="54" spans="1:5" x14ac:dyDescent="0.3">
      <c r="A54" s="4" t="str">
        <f>Tabela5[[#This Row],[id_escola]]</f>
        <v>0210</v>
      </c>
      <c r="B54" s="39">
        <f>AVERAGE(Tabela11[[#This Row],[5.º Ano5]],Tabela11[[#This Row],[6.º Ano5]])</f>
        <v>121.375</v>
      </c>
      <c r="D54" s="41">
        <f>100%-Tabela10[[#This Row],[Média]]</f>
        <v>0.97625000029802322</v>
      </c>
      <c r="E54" s="41">
        <f>AVERAGE(Tabela10[[#This Row],[5.º Ano]:[6.º Ano4]])</f>
        <v>2.3749999701976776E-2</v>
      </c>
    </row>
    <row r="55" spans="1:5" x14ac:dyDescent="0.3">
      <c r="A55" s="4" t="str">
        <f>Tabela5[[#This Row],[id_escola]]</f>
        <v>0211</v>
      </c>
      <c r="B55" s="39">
        <f>AVERAGE(Tabela11[[#This Row],[5.º Ano5]],Tabela11[[#This Row],[6.º Ano5]])</f>
        <v>64.5</v>
      </c>
      <c r="D55" s="41">
        <f>100%-Tabela10[[#This Row],[Média]]</f>
        <v>0.97875000024214376</v>
      </c>
      <c r="E55" s="41">
        <f>AVERAGE(Tabela10[[#This Row],[5.º Ano]:[6.º Ano4]])</f>
        <v>2.124999975785619E-2</v>
      </c>
    </row>
    <row r="56" spans="1:5" x14ac:dyDescent="0.3">
      <c r="A56" s="4" t="str">
        <f>Tabela5[[#This Row],[id_escola]]</f>
        <v>0211</v>
      </c>
      <c r="B56" s="39">
        <f>AVERAGE(Tabela11[[#This Row],[5.º Ano5]],Tabela11[[#This Row],[6.º Ano5]])</f>
        <v>104.875</v>
      </c>
      <c r="D56" s="41">
        <f>100%-Tabela10[[#This Row],[Média]]</f>
        <v>0.93874999997206032</v>
      </c>
      <c r="E56" s="41">
        <f>AVERAGE(Tabela10[[#This Row],[5.º Ano]:[6.º Ano4]])</f>
        <v>6.1250000027939719E-2</v>
      </c>
    </row>
    <row r="57" spans="1:5" x14ac:dyDescent="0.3">
      <c r="A57" s="4" t="str">
        <f>Tabela5[[#This Row],[id_escola]]</f>
        <v>0212</v>
      </c>
      <c r="B57" s="39">
        <f>AVERAGE(Tabela11[[#This Row],[5.º Ano5]],Tabela11[[#This Row],[6.º Ano5]])</f>
        <v>33</v>
      </c>
      <c r="D57" s="41">
        <f>100%-Tabela10[[#This Row],[Média]]</f>
        <v>0.96625000005587935</v>
      </c>
      <c r="E57" s="41">
        <f>AVERAGE(Tabela10[[#This Row],[5.º Ano]:[6.º Ano4]])</f>
        <v>3.3749999944120625E-2</v>
      </c>
    </row>
    <row r="58" spans="1:5" x14ac:dyDescent="0.3">
      <c r="A58" s="4" t="str">
        <f>Tabela5[[#This Row],[id_escola]]</f>
        <v>0212</v>
      </c>
      <c r="B58" s="39">
        <f>AVERAGE(Tabela11[[#This Row],[5.º Ano5]],Tabela11[[#This Row],[6.º Ano5]])</f>
        <v>75.5</v>
      </c>
      <c r="D58" s="41">
        <f>100%-Tabela10[[#This Row],[Média]]</f>
        <v>0.99000000022351742</v>
      </c>
      <c r="E58" s="41">
        <f>AVERAGE(Tabela10[[#This Row],[5.º Ano]:[6.º Ano4]])</f>
        <v>9.9999997764825873E-3</v>
      </c>
    </row>
    <row r="59" spans="1:5" x14ac:dyDescent="0.3">
      <c r="A59" s="4" t="str">
        <f>Tabela5[[#This Row],[id_escola]]</f>
        <v>0213</v>
      </c>
      <c r="B59" s="39">
        <f>AVERAGE(Tabela11[[#This Row],[5.º Ano5]],Tabela11[[#This Row],[6.º Ano5]])</f>
        <v>34.875</v>
      </c>
      <c r="D59" s="41">
        <f>100%-Tabela10[[#This Row],[Média]]</f>
        <v>0.99250000016763806</v>
      </c>
      <c r="E59" s="41">
        <f>AVERAGE(Tabela10[[#This Row],[5.º Ano]:[6.º Ano4]])</f>
        <v>7.4999998323619496E-3</v>
      </c>
    </row>
    <row r="60" spans="1:5" x14ac:dyDescent="0.3">
      <c r="A60" s="4" t="str">
        <f>Tabela5[[#This Row],[id_escola]]</f>
        <v>0213</v>
      </c>
      <c r="B60" s="39">
        <f>AVERAGE(Tabela11[[#This Row],[5.º Ano5]],Tabela11[[#This Row],[6.º Ano5]])</f>
        <v>51.375</v>
      </c>
      <c r="D60" s="41">
        <f>100%-Tabela10[[#This Row],[Média]]</f>
        <v>0.99750000005587935</v>
      </c>
      <c r="E60" s="41">
        <f>AVERAGE(Tabela10[[#This Row],[5.º Ano]:[6.º Ano4]])</f>
        <v>2.4999999441206499E-3</v>
      </c>
    </row>
    <row r="61" spans="1:5" x14ac:dyDescent="0.3">
      <c r="A61" s="4" t="str">
        <f>Tabela5[[#This Row],[id_escola]]</f>
        <v>0213</v>
      </c>
      <c r="B61" s="39">
        <f>AVERAGE(Tabela11[[#This Row],[5.º Ano5]],Tabela11[[#This Row],[6.º Ano5]])</f>
        <v>103.75</v>
      </c>
      <c r="D61" s="41">
        <f>100%-Tabela10[[#This Row],[Média]]</f>
        <v>1</v>
      </c>
      <c r="E61" s="41">
        <f>AVERAGE(Tabela10[[#This Row],[5.º Ano]:[6.º Ano4]])</f>
        <v>0</v>
      </c>
    </row>
    <row r="62" spans="1:5" x14ac:dyDescent="0.3">
      <c r="A62" s="4" t="str">
        <f>Tabela5[[#This Row],[id_escola]]</f>
        <v>0213</v>
      </c>
      <c r="B62" s="39">
        <f>AVERAGE(Tabela11[[#This Row],[5.º Ano5]],Tabela11[[#This Row],[6.º Ano5]])</f>
        <v>50</v>
      </c>
      <c r="D62" s="41">
        <f>100%-Tabela10[[#This Row],[Média]]</f>
        <v>0.99500000011175871</v>
      </c>
      <c r="E62" s="41">
        <f>AVERAGE(Tabela10[[#This Row],[5.º Ano]:[6.º Ano4]])</f>
        <v>4.9999998882412902E-3</v>
      </c>
    </row>
    <row r="63" spans="1:5" x14ac:dyDescent="0.3">
      <c r="A63" s="4" t="str">
        <f>Tabela5[[#This Row],[id_escola]]</f>
        <v>0213</v>
      </c>
      <c r="B63" s="39">
        <f>AVERAGE(Tabela11[[#This Row],[5.º Ano5]],Tabela11[[#This Row],[6.º Ano5]])</f>
        <v>137.25</v>
      </c>
      <c r="D63" s="41">
        <f>100%-Tabela10[[#This Row],[Média]]</f>
        <v>0.99750000005587935</v>
      </c>
      <c r="E63" s="41">
        <f>AVERAGE(Tabela10[[#This Row],[5.º Ano]:[6.º Ano4]])</f>
        <v>2.4999999441206499E-3</v>
      </c>
    </row>
    <row r="64" spans="1:5" x14ac:dyDescent="0.3">
      <c r="A64" s="4" t="str">
        <f>Tabela5[[#This Row],[id_escola]]</f>
        <v>0213</v>
      </c>
      <c r="B64" s="39">
        <f>AVERAGE(Tabela11[[#This Row],[5.º Ano5]],Tabela11[[#This Row],[6.º Ano5]])</f>
        <v>65.625</v>
      </c>
      <c r="D64" s="41">
        <f>100%-Tabela10[[#This Row],[Média]]</f>
        <v>1</v>
      </c>
      <c r="E64" s="41">
        <f>AVERAGE(Tabela10[[#This Row],[5.º Ano]:[6.º Ano4]])</f>
        <v>0</v>
      </c>
    </row>
    <row r="65" spans="1:5" x14ac:dyDescent="0.3">
      <c r="A65" s="4" t="str">
        <f>Tabela5[[#This Row],[id_escola]]</f>
        <v>0213</v>
      </c>
      <c r="B65" s="39">
        <f>AVERAGE(Tabela11[[#This Row],[5.º Ano5]],Tabela11[[#This Row],[6.º Ano5]])</f>
        <v>34.125</v>
      </c>
      <c r="D65" s="41">
        <f>100%-Tabela10[[#This Row],[Média]]</f>
        <v>1</v>
      </c>
      <c r="E65" s="41">
        <f>AVERAGE(Tabela10[[#This Row],[5.º Ano]:[6.º Ano4]])</f>
        <v>0</v>
      </c>
    </row>
    <row r="66" spans="1:5" x14ac:dyDescent="0.3">
      <c r="A66" s="4" t="str">
        <f>Tabela5[[#This Row],[id_escola]]</f>
        <v>0213</v>
      </c>
      <c r="B66" s="39">
        <f>AVERAGE(Tabela11[[#This Row],[5.º Ano5]],Tabela11[[#This Row],[6.º Ano5]])</f>
        <v>53.25</v>
      </c>
      <c r="D66" s="41">
        <f>100%-Tabela10[[#This Row],[Média]]</f>
        <v>0.98750000004656613</v>
      </c>
      <c r="E66" s="41">
        <f>AVERAGE(Tabela10[[#This Row],[5.º Ano]:[6.º Ano4]])</f>
        <v>1.2499999953433885E-2</v>
      </c>
    </row>
    <row r="67" spans="1:5" x14ac:dyDescent="0.3">
      <c r="A67" s="4" t="str">
        <f>Tabela5[[#This Row],[id_escola]]</f>
        <v>0214</v>
      </c>
      <c r="B67" s="39">
        <f>AVERAGE(Tabela11[[#This Row],[5.º Ano5]],Tabela11[[#This Row],[6.º Ano5]])</f>
        <v>185.875</v>
      </c>
      <c r="D67" s="41">
        <f>100%-Tabela10[[#This Row],[Média]]</f>
        <v>0.97624999983236194</v>
      </c>
      <c r="E67" s="41">
        <f>AVERAGE(Tabela10[[#This Row],[5.º Ano]:[6.º Ano4]])</f>
        <v>2.375000016763805E-2</v>
      </c>
    </row>
    <row r="68" spans="1:5" x14ac:dyDescent="0.3">
      <c r="A68" s="4" t="str">
        <f>Tabela5[[#This Row],[id_escola]]</f>
        <v>0214</v>
      </c>
      <c r="B68" s="39">
        <f>AVERAGE(Tabela11[[#This Row],[5.º Ano5]],Tabela11[[#This Row],[6.º Ano5]])</f>
        <v>47.875</v>
      </c>
      <c r="D68" s="41">
        <f>100%-Tabela10[[#This Row],[Média]]</f>
        <v>0.99625000008381903</v>
      </c>
      <c r="E68" s="41">
        <f>AVERAGE(Tabela10[[#This Row],[5.º Ano]:[6.º Ano4]])</f>
        <v>3.7499999161809626E-3</v>
      </c>
    </row>
    <row r="69" spans="1:5" x14ac:dyDescent="0.3">
      <c r="A69" s="4" t="str">
        <f>Tabela5[[#This Row],[id_escola]]</f>
        <v>0215</v>
      </c>
      <c r="B69" s="39">
        <f>AVERAGE(Tabela11[[#This Row],[5.º Ano5]],Tabela11[[#This Row],[6.º Ano5]])</f>
        <v>39.75</v>
      </c>
      <c r="D69" s="41">
        <f>100%-Tabela10[[#This Row],[Média]]</f>
        <v>0.95375000033527624</v>
      </c>
      <c r="E69" s="41">
        <f>AVERAGE(Tabela10[[#This Row],[5.º Ano]:[6.º Ano4]])</f>
        <v>4.6249999664723811E-2</v>
      </c>
    </row>
    <row r="70" spans="1:5" x14ac:dyDescent="0.3">
      <c r="A70" s="4" t="str">
        <f>Tabela5[[#This Row],[id_escola]]</f>
        <v>0215</v>
      </c>
      <c r="B70" s="39">
        <f>AVERAGE(Tabela11[[#This Row],[5.º Ano5]],Tabela11[[#This Row],[6.º Ano5]])</f>
        <v>42.125</v>
      </c>
      <c r="D70" s="41">
        <f>100%-Tabela10[[#This Row],[Média]]</f>
        <v>0.97500000055879354</v>
      </c>
      <c r="E70" s="41">
        <f>AVERAGE(Tabela10[[#This Row],[5.º Ano]:[6.º Ano4]])</f>
        <v>2.4999999441206455E-2</v>
      </c>
    </row>
    <row r="71" spans="1:5" x14ac:dyDescent="0.3">
      <c r="A71" s="4" t="str">
        <f>Tabela5[[#This Row],[id_escola]]</f>
        <v>0215</v>
      </c>
      <c r="B71" s="39">
        <f>AVERAGE(Tabela11[[#This Row],[5.º Ano5]],Tabela11[[#This Row],[6.º Ano5]])</f>
        <v>127.625</v>
      </c>
      <c r="D71" s="41">
        <f>100%-Tabela10[[#This Row],[Média]]</f>
        <v>0.9837500003632158</v>
      </c>
      <c r="E71" s="41">
        <f>AVERAGE(Tabela10[[#This Row],[5.º Ano]:[6.º Ano4]])</f>
        <v>1.6249999636784185E-2</v>
      </c>
    </row>
    <row r="72" spans="1:5" x14ac:dyDescent="0.3">
      <c r="A72" s="4" t="str">
        <f>Tabela5[[#This Row],[id_escola]]</f>
        <v>0215</v>
      </c>
      <c r="B72" s="39">
        <f>AVERAGE(Tabela11[[#This Row],[5.º Ano5]],Tabela11[[#This Row],[6.º Ano5]])</f>
        <v>240.625</v>
      </c>
      <c r="D72" s="41">
        <f>100%-Tabela10[[#This Row],[Média]]</f>
        <v>0.96499999891966581</v>
      </c>
      <c r="E72" s="41">
        <f>AVERAGE(Tabela10[[#This Row],[5.º Ano]:[6.º Ano4]])</f>
        <v>3.5000001080334173E-2</v>
      </c>
    </row>
    <row r="73" spans="1:5" x14ac:dyDescent="0.3">
      <c r="A73" s="4" t="str">
        <f>Tabela5[[#This Row],[id_escola]]</f>
        <v>0215</v>
      </c>
      <c r="B73" s="39">
        <f>AVERAGE(Tabela11[[#This Row],[5.º Ano5]],Tabela11[[#This Row],[6.º Ano5]])</f>
        <v>23.125</v>
      </c>
      <c r="D73" s="41">
        <f>100%-Tabela10[[#This Row],[Média]]</f>
        <v>0.99500000011175871</v>
      </c>
      <c r="E73" s="41">
        <f>AVERAGE(Tabela10[[#This Row],[5.º Ano]:[6.º Ano4]])</f>
        <v>4.9999998882412902E-3</v>
      </c>
    </row>
    <row r="74" spans="1:5" x14ac:dyDescent="0.3">
      <c r="A74" s="4" t="str">
        <f>Tabela5[[#This Row],[id_escola]]</f>
        <v>0216</v>
      </c>
      <c r="B74" s="39">
        <f>AVERAGE(Tabela11[[#This Row],[5.º Ano5]],Tabela11[[#This Row],[6.º Ano5]])</f>
        <v>134.75</v>
      </c>
      <c r="D74" s="41">
        <f>100%-Tabela10[[#This Row],[Média]]</f>
        <v>0.99500000011175871</v>
      </c>
      <c r="E74" s="41">
        <f>AVERAGE(Tabela10[[#This Row],[5.º Ano]:[6.º Ano4]])</f>
        <v>4.9999998882412902E-3</v>
      </c>
    </row>
    <row r="75" spans="1:5" x14ac:dyDescent="0.3">
      <c r="A75" s="4" t="str">
        <f>Tabela5[[#This Row],[id_escola]]</f>
        <v>0216</v>
      </c>
      <c r="B75" s="39">
        <f>AVERAGE(Tabela11[[#This Row],[5.º Ano5]],Tabela11[[#This Row],[6.º Ano5]])</f>
        <v>131.625</v>
      </c>
      <c r="D75" s="41">
        <f>100%-Tabela10[[#This Row],[Média]]</f>
        <v>0.97749999980442226</v>
      </c>
      <c r="E75" s="41">
        <f>AVERAGE(Tabela10[[#This Row],[5.º Ano]:[6.º Ano4]])</f>
        <v>2.2500000195577761E-2</v>
      </c>
    </row>
    <row r="76" spans="1:5" x14ac:dyDescent="0.3">
      <c r="A76" s="4" t="str">
        <f>Tabela5[[#This Row],[id_escola]]</f>
        <v>0216</v>
      </c>
      <c r="B76" s="39">
        <f>AVERAGE(Tabela11[[#This Row],[5.º Ano5]],Tabela11[[#This Row],[6.º Ano5]])</f>
        <v>70.375</v>
      </c>
      <c r="D76" s="41">
        <f>100%-Tabela10[[#This Row],[Média]]</f>
        <v>1</v>
      </c>
      <c r="E76" s="41">
        <f>AVERAGE(Tabela10[[#This Row],[5.º Ano]:[6.º Ano4]])</f>
        <v>0</v>
      </c>
    </row>
    <row r="77" spans="1:5" x14ac:dyDescent="0.3">
      <c r="A77" s="4" t="str">
        <f>Tabela5[[#This Row],[id_escola]]</f>
        <v>0216</v>
      </c>
      <c r="B77" s="39">
        <f>AVERAGE(Tabela11[[#This Row],[5.º Ano5]],Tabela11[[#This Row],[6.º Ano5]])</f>
        <v>19</v>
      </c>
      <c r="D77" s="41">
        <f>100%-Tabela10[[#This Row],[Média]]</f>
        <v>0.99375000013969839</v>
      </c>
      <c r="E77" s="41">
        <f>AVERAGE(Tabela10[[#This Row],[5.º Ano]:[6.º Ano4]])</f>
        <v>6.2499998603016077E-3</v>
      </c>
    </row>
    <row r="78" spans="1:5" x14ac:dyDescent="0.3">
      <c r="A78" s="4" t="str">
        <f>Tabela5[[#This Row],[id_escola]]</f>
        <v>0217</v>
      </c>
      <c r="B78" s="39">
        <f>AVERAGE(Tabela11[[#This Row],[5.º Ano5]],Tabela11[[#This Row],[6.º Ano5]])</f>
        <v>85.25</v>
      </c>
      <c r="D78" s="41">
        <f>100%-Tabela10[[#This Row],[Média]]</f>
        <v>0.99000000022351742</v>
      </c>
      <c r="E78" s="41">
        <f>AVERAGE(Tabela10[[#This Row],[5.º Ano]:[6.º Ano4]])</f>
        <v>9.9999997764825856E-3</v>
      </c>
    </row>
    <row r="79" spans="1:5" x14ac:dyDescent="0.3">
      <c r="A79" s="4" t="str">
        <f>Tabela5[[#This Row],[id_escola]]</f>
        <v>0218</v>
      </c>
      <c r="B79" s="39">
        <f>AVERAGE(Tabela11[[#This Row],[5.º Ano5]],Tabela11[[#This Row],[6.º Ano5]])</f>
        <v>129.875</v>
      </c>
      <c r="D79" s="41">
        <f>100%-Tabela10[[#This Row],[Média]]</f>
        <v>0.99125000019557774</v>
      </c>
      <c r="E79" s="41">
        <f>AVERAGE(Tabela10[[#This Row],[5.º Ano]:[6.º Ano4]])</f>
        <v>8.7499998044222524E-3</v>
      </c>
    </row>
    <row r="80" spans="1:5" x14ac:dyDescent="0.3">
      <c r="A80" s="4" t="str">
        <f>Tabela5[[#This Row],[id_escola]]</f>
        <v>0218</v>
      </c>
      <c r="B80" s="39">
        <f>AVERAGE(Tabela11[[#This Row],[5.º Ano5]],Tabela11[[#This Row],[6.º Ano5]])</f>
        <v>87.25</v>
      </c>
      <c r="D80" s="41">
        <f>100%-Tabela10[[#This Row],[Média]]</f>
        <v>0.98250000015832484</v>
      </c>
      <c r="E80" s="41">
        <f>AVERAGE(Tabela10[[#This Row],[5.º Ano]:[6.º Ano4]])</f>
        <v>1.7499999841675162E-2</v>
      </c>
    </row>
    <row r="81" spans="1:5" x14ac:dyDescent="0.3">
      <c r="A81" s="4" t="str">
        <f>Tabela5[[#This Row],[id_escola]]</f>
        <v>0219</v>
      </c>
      <c r="B81" s="39">
        <f>AVERAGE(Tabela11[[#This Row],[5.º Ano5]],Tabela11[[#This Row],[6.º Ano5]])</f>
        <v>68.625</v>
      </c>
      <c r="D81" s="41">
        <f>100%-Tabela10[[#This Row],[Média]]</f>
        <v>0.9837500003632158</v>
      </c>
      <c r="E81" s="41">
        <f>AVERAGE(Tabela10[[#This Row],[5.º Ano]:[6.º Ano4]])</f>
        <v>1.6249999636784182E-2</v>
      </c>
    </row>
    <row r="82" spans="1:5" x14ac:dyDescent="0.3">
      <c r="A82" s="4" t="str">
        <f>Tabela5[[#This Row],[id_escola]]</f>
        <v>0219</v>
      </c>
      <c r="B82" s="39">
        <f>AVERAGE(Tabela11[[#This Row],[5.º Ano5]],Tabela11[[#This Row],[6.º Ano5]])</f>
        <v>109.75</v>
      </c>
      <c r="D82" s="41">
        <f>100%-Tabela10[[#This Row],[Média]]</f>
        <v>0.94500000053085387</v>
      </c>
      <c r="E82" s="41">
        <f>AVERAGE(Tabela10[[#This Row],[5.º Ano]:[6.º Ano4]])</f>
        <v>5.4999999469146174E-2</v>
      </c>
    </row>
    <row r="83" spans="1:5" x14ac:dyDescent="0.3">
      <c r="A83" s="4" t="str">
        <f>Tabela5[[#This Row],[id_escola]]</f>
        <v>0301</v>
      </c>
      <c r="B83" s="39">
        <f>AVERAGE(Tabela11[[#This Row],[5.º Ano5]],Tabela11[[#This Row],[6.º Ano5]])</f>
        <v>80.125</v>
      </c>
      <c r="D83" s="41">
        <f>100%-Tabela10[[#This Row],[Média]]</f>
        <v>0.98625000030733645</v>
      </c>
      <c r="E83" s="41">
        <f>AVERAGE(Tabela10[[#This Row],[5.º Ano]:[6.º Ano4]])</f>
        <v>1.374999969266355E-2</v>
      </c>
    </row>
    <row r="84" spans="1:5" x14ac:dyDescent="0.3">
      <c r="A84" s="4" t="str">
        <f>Tabela5[[#This Row],[id_escola]]</f>
        <v>0302</v>
      </c>
      <c r="B84" s="39">
        <f>AVERAGE(Tabela11[[#This Row],[5.º Ano5]],Tabela11[[#This Row],[6.º Ano5]])</f>
        <v>55.875</v>
      </c>
      <c r="D84" s="41">
        <f>100%-Tabela10[[#This Row],[Média]]</f>
        <v>0.94750000117346644</v>
      </c>
      <c r="E84" s="41">
        <f>AVERAGE(Tabela10[[#This Row],[5.º Ano]:[6.º Ano4]])</f>
        <v>5.2499998826533521E-2</v>
      </c>
    </row>
    <row r="85" spans="1:5" x14ac:dyDescent="0.3">
      <c r="A85" s="4" t="str">
        <f>Tabela5[[#This Row],[id_escola]]</f>
        <v>0303</v>
      </c>
      <c r="B85" s="39">
        <f>AVERAGE(Tabela11[[#This Row],[5.º Ano5]],Tabela11[[#This Row],[6.º Ano5]])</f>
        <v>17.125</v>
      </c>
      <c r="D85" s="41">
        <f>100%-Tabela10[[#This Row],[Média]]</f>
        <v>0.98249999992549419</v>
      </c>
      <c r="E85" s="41">
        <f>AVERAGE(Tabela10[[#This Row],[5.º Ano]:[6.º Ano4]])</f>
        <v>1.7500000074505799E-2</v>
      </c>
    </row>
    <row r="86" spans="1:5" x14ac:dyDescent="0.3">
      <c r="A86" s="4" t="str">
        <f>Tabela5[[#This Row],[id_escola]]</f>
        <v>0304</v>
      </c>
      <c r="B86" s="39">
        <f>AVERAGE(Tabela11[[#This Row],[5.º Ano5]],Tabela11[[#This Row],[6.º Ano5]])</f>
        <v>11.75</v>
      </c>
      <c r="D86" s="41">
        <f>100%-Tabela10[[#This Row],[Média]]</f>
        <v>0.9750000003259629</v>
      </c>
      <c r="E86" s="41">
        <f>AVERAGE(Tabela10[[#This Row],[5.º Ano]:[6.º Ano4]])</f>
        <v>2.4999999674037147E-2</v>
      </c>
    </row>
    <row r="87" spans="1:5" x14ac:dyDescent="0.3">
      <c r="A87" s="4" t="str">
        <f>Tabela5[[#This Row],[id_escola]]</f>
        <v>0305</v>
      </c>
      <c r="B87" s="39">
        <f>AVERAGE(Tabela11[[#This Row],[5.º Ano5]],Tabela11[[#This Row],[6.º Ano5]])</f>
        <v>36</v>
      </c>
      <c r="D87" s="41">
        <f>100%-Tabela10[[#This Row],[Média]]</f>
        <v>0.96875000023283064</v>
      </c>
      <c r="E87" s="41">
        <f>AVERAGE(Tabela10[[#This Row],[5.º Ano]:[6.º Ano4]])</f>
        <v>3.1249999767169329E-2</v>
      </c>
    </row>
    <row r="88" spans="1:5" x14ac:dyDescent="0.3">
      <c r="A88" s="4" t="str">
        <f>Tabela5[[#This Row],[id_escola]]</f>
        <v>0305</v>
      </c>
      <c r="B88" s="39">
        <f>AVERAGE(Tabela11[[#This Row],[5.º Ano5]],Tabela11[[#This Row],[6.º Ano5]])</f>
        <v>112.5</v>
      </c>
      <c r="D88" s="41">
        <f>100%-Tabela10[[#This Row],[Média]]</f>
        <v>0.87750000227242719</v>
      </c>
      <c r="E88" s="41">
        <f>AVERAGE(Tabela10[[#This Row],[5.º Ano]:[6.º Ano4]])</f>
        <v>0.12249999772757279</v>
      </c>
    </row>
    <row r="89" spans="1:5" x14ac:dyDescent="0.3">
      <c r="A89" s="4" t="str">
        <f>Tabela5[[#This Row],[id_escola]]</f>
        <v>0305</v>
      </c>
      <c r="B89" s="39">
        <f>AVERAGE(Tabela11[[#This Row],[5.º Ano5]],Tabela11[[#This Row],[6.º Ano5]])</f>
        <v>65.25</v>
      </c>
      <c r="D89" s="41">
        <f>100%-Tabela10[[#This Row],[Média]]</f>
        <v>0.95250000106170774</v>
      </c>
      <c r="E89" s="41">
        <f>AVERAGE(Tabela10[[#This Row],[5.º Ano]:[6.º Ano4]])</f>
        <v>4.7499998938292244E-2</v>
      </c>
    </row>
    <row r="90" spans="1:5" x14ac:dyDescent="0.3">
      <c r="A90" s="4" t="str">
        <f>Tabela5[[#This Row],[id_escola]]</f>
        <v>0305</v>
      </c>
      <c r="B90" s="39">
        <f>AVERAGE(Tabela11[[#This Row],[5.º Ano5]],Tabela11[[#This Row],[6.º Ano5]])</f>
        <v>163.375</v>
      </c>
      <c r="D90" s="41">
        <f>100%-Tabela10[[#This Row],[Média]]</f>
        <v>0.97750000027008355</v>
      </c>
      <c r="E90" s="41">
        <f>AVERAGE(Tabela10[[#This Row],[5.º Ano]:[6.º Ano4]])</f>
        <v>2.249999972991646E-2</v>
      </c>
    </row>
    <row r="91" spans="1:5" x14ac:dyDescent="0.3">
      <c r="A91" s="4" t="str">
        <f>Tabela5[[#This Row],[id_escola]]</f>
        <v>0306</v>
      </c>
      <c r="B91" s="39">
        <f>AVERAGE(Tabela11[[#This Row],[5.º Ano5]],Tabela11[[#This Row],[6.º Ano5]])</f>
        <v>59.5</v>
      </c>
      <c r="D91" s="41">
        <f>100%-Tabela10[[#This Row],[Média]]</f>
        <v>0.9175000013783573</v>
      </c>
      <c r="E91" s="41">
        <f>AVERAGE(Tabela10[[#This Row],[5.º Ano]:[6.º Ano4]])</f>
        <v>8.2499998621642701E-2</v>
      </c>
    </row>
    <row r="92" spans="1:5" x14ac:dyDescent="0.3">
      <c r="A92" s="4" t="str">
        <f>Tabela5[[#This Row],[id_escola]]</f>
        <v>0307</v>
      </c>
      <c r="B92" s="39">
        <f>AVERAGE(Tabela11[[#This Row],[5.º Ano5]],Tabela11[[#This Row],[6.º Ano5]])</f>
        <v>44.25</v>
      </c>
      <c r="D92" s="41">
        <f>100%-Tabela10[[#This Row],[Média]]</f>
        <v>0.91750000091269623</v>
      </c>
      <c r="E92" s="41">
        <f>AVERAGE(Tabela10[[#This Row],[5.º Ano]:[6.º Ano4]])</f>
        <v>8.249999908730378E-2</v>
      </c>
    </row>
    <row r="93" spans="1:5" x14ac:dyDescent="0.3">
      <c r="A93" s="4" t="str">
        <f>Tabela5[[#This Row],[id_escola]]</f>
        <v>0308</v>
      </c>
      <c r="B93" s="39">
        <f>AVERAGE(Tabela11[[#This Row],[5.º Ano5]],Tabela11[[#This Row],[6.º Ano5]])</f>
        <v>65.75</v>
      </c>
      <c r="D93" s="41">
        <f>100%-Tabela10[[#This Row],[Média]]</f>
        <v>0.96125000063329935</v>
      </c>
      <c r="E93" s="41">
        <f>AVERAGE(Tabela10[[#This Row],[5.º Ano]:[6.º Ano4]])</f>
        <v>3.8749999366700635E-2</v>
      </c>
    </row>
    <row r="94" spans="1:5" x14ac:dyDescent="0.3">
      <c r="A94" s="4" t="str">
        <f>Tabela5[[#This Row],[id_escola]]</f>
        <v>0309</v>
      </c>
      <c r="B94" s="39">
        <f>AVERAGE(Tabela11[[#This Row],[5.º Ano5]],Tabela11[[#This Row],[6.º Ano5]])</f>
        <v>38.625</v>
      </c>
      <c r="D94" s="41">
        <f>100%-Tabela10[[#This Row],[Média]]</f>
        <v>0.93875000043772172</v>
      </c>
      <c r="E94" s="41">
        <f>AVERAGE(Tabela10[[#This Row],[5.º Ano]:[6.º Ano4]])</f>
        <v>6.12499995622783E-2</v>
      </c>
    </row>
    <row r="95" spans="1:5" x14ac:dyDescent="0.3">
      <c r="A95" s="4" t="str">
        <f>Tabela5[[#This Row],[id_escola]]</f>
        <v>0310</v>
      </c>
      <c r="B95" s="39">
        <f>AVERAGE(Tabela11[[#This Row],[5.º Ano5]],Tabela11[[#This Row],[6.º Ano5]])</f>
        <v>109.375</v>
      </c>
      <c r="D95" s="41">
        <f>100%-Tabela10[[#This Row],[Média]]</f>
        <v>0.96125000016763806</v>
      </c>
      <c r="E95" s="41">
        <f>AVERAGE(Tabela10[[#This Row],[5.º Ano]:[6.º Ano4]])</f>
        <v>3.8749999832361916E-2</v>
      </c>
    </row>
    <row r="96" spans="1:5" x14ac:dyDescent="0.3">
      <c r="A96" s="4" t="str">
        <f>Tabela5[[#This Row],[id_escola]]</f>
        <v>0310</v>
      </c>
      <c r="B96" s="39">
        <f>AVERAGE(Tabela11[[#This Row],[5.º Ano5]],Tabela11[[#This Row],[6.º Ano5]])</f>
        <v>40.75</v>
      </c>
      <c r="D96" s="41">
        <f>100%-Tabela10[[#This Row],[Média]]</f>
        <v>0.9725000006146729</v>
      </c>
      <c r="E96" s="41">
        <f>AVERAGE(Tabela10[[#This Row],[5.º Ano]:[6.º Ano4]])</f>
        <v>2.7499999385327108E-2</v>
      </c>
    </row>
    <row r="97" spans="1:5" x14ac:dyDescent="0.3">
      <c r="A97" s="4" t="str">
        <f>Tabela5[[#This Row],[id_escola]]</f>
        <v>0311</v>
      </c>
      <c r="B97" s="39">
        <f>AVERAGE(Tabela11[[#This Row],[5.º Ano5]],Tabela11[[#This Row],[6.º Ano5]])</f>
        <v>78.375</v>
      </c>
      <c r="D97" s="41">
        <f>100%-Tabela10[[#This Row],[Média]]</f>
        <v>0.98625000007450581</v>
      </c>
      <c r="E97" s="41">
        <f>AVERAGE(Tabela10[[#This Row],[5.º Ano]:[6.º Ano4]])</f>
        <v>1.374999992549425E-2</v>
      </c>
    </row>
    <row r="98" spans="1:5" x14ac:dyDescent="0.3">
      <c r="A98" s="4" t="str">
        <f>Tabela5[[#This Row],[id_escola]]</f>
        <v>0311</v>
      </c>
      <c r="B98" s="39">
        <f>AVERAGE(Tabela11[[#This Row],[5.º Ano5]],Tabela11[[#This Row],[6.º Ano5]])</f>
        <v>12.25</v>
      </c>
      <c r="D98" s="41">
        <f>100%-Tabela10[[#This Row],[Média]]</f>
        <v>0.96875000046566129</v>
      </c>
      <c r="E98" s="41">
        <f>AVERAGE(Tabela10[[#This Row],[5.º Ano]:[6.º Ano4]])</f>
        <v>3.1249999534338723E-2</v>
      </c>
    </row>
    <row r="99" spans="1:5" x14ac:dyDescent="0.3">
      <c r="A99" s="4" t="str">
        <f>Tabela5[[#This Row],[id_escola]]</f>
        <v>0311</v>
      </c>
      <c r="B99" s="39">
        <f>AVERAGE(Tabela11[[#This Row],[5.º Ano5]],Tabela11[[#This Row],[6.º Ano5]])</f>
        <v>22.125</v>
      </c>
      <c r="D99" s="41">
        <f>100%-Tabela10[[#This Row],[Média]]</f>
        <v>0.90000000060535978</v>
      </c>
      <c r="E99" s="41">
        <f>AVERAGE(Tabela10[[#This Row],[5.º Ano]:[6.º Ano4]])</f>
        <v>9.9999999394640243E-2</v>
      </c>
    </row>
    <row r="100" spans="1:5" x14ac:dyDescent="0.3">
      <c r="A100" s="4" t="str">
        <f>Tabela5[[#This Row],[id_escola]]</f>
        <v>0311</v>
      </c>
      <c r="B100" s="39">
        <f>AVERAGE(Tabela11[[#This Row],[5.º Ano5]],Tabela11[[#This Row],[6.º Ano5]])</f>
        <v>72.375</v>
      </c>
      <c r="D100" s="41">
        <f>100%-Tabela10[[#This Row],[Média]]</f>
        <v>0.95874999975785613</v>
      </c>
      <c r="E100" s="41">
        <f>AVERAGE(Tabela10[[#This Row],[5.º Ano]:[6.º Ano4]])</f>
        <v>4.125000024214389E-2</v>
      </c>
    </row>
    <row r="101" spans="1:5" x14ac:dyDescent="0.3">
      <c r="A101" s="4" t="str">
        <f>Tabela5[[#This Row],[id_escola]]</f>
        <v>0311</v>
      </c>
      <c r="B101" s="39">
        <f>AVERAGE(Tabela11[[#This Row],[5.º Ano5]],Tabela11[[#This Row],[6.º Ano5]])</f>
        <v>51.125</v>
      </c>
      <c r="D101" s="41">
        <f>100%-Tabela10[[#This Row],[Média]]</f>
        <v>0.96124999946914613</v>
      </c>
      <c r="E101" s="41">
        <f>AVERAGE(Tabela10[[#This Row],[5.º Ano]:[6.º Ano4]])</f>
        <v>3.8750000530853812E-2</v>
      </c>
    </row>
    <row r="102" spans="1:5" x14ac:dyDescent="0.3">
      <c r="A102" s="4" t="str">
        <f>Tabela5[[#This Row],[id_escola]]</f>
        <v>0312</v>
      </c>
      <c r="B102" s="39">
        <f>AVERAGE(Tabela11[[#This Row],[5.º Ano5]],Tabela11[[#This Row],[6.º Ano5]])</f>
        <v>39.25</v>
      </c>
      <c r="D102" s="41">
        <f>100%-Tabela10[[#This Row],[Média]]</f>
        <v>0.87625000230036687</v>
      </c>
      <c r="E102" s="41">
        <f>AVERAGE(Tabela10[[#This Row],[5.º Ano]:[6.º Ano4]])</f>
        <v>0.12374999769963314</v>
      </c>
    </row>
    <row r="103" spans="1:5" x14ac:dyDescent="0.3">
      <c r="A103" s="4" t="str">
        <f>Tabela5[[#This Row],[id_escola]]</f>
        <v>0313</v>
      </c>
      <c r="B103" s="39">
        <f>AVERAGE(Tabela11[[#This Row],[5.º Ano5]],Tabela11[[#This Row],[6.º Ano5]])</f>
        <v>31.25</v>
      </c>
      <c r="D103" s="41">
        <f>100%-Tabela10[[#This Row],[Média]]</f>
        <v>0.97750000027008355</v>
      </c>
      <c r="E103" s="41">
        <f>AVERAGE(Tabela10[[#This Row],[5.º Ano]:[6.º Ano4]])</f>
        <v>2.2499999729916471E-2</v>
      </c>
    </row>
    <row r="104" spans="1:5" x14ac:dyDescent="0.3">
      <c r="A104" s="4" t="str">
        <f>Tabela5[[#This Row],[id_escola]]</f>
        <v>0313</v>
      </c>
      <c r="B104" s="39">
        <f>AVERAGE(Tabela11[[#This Row],[5.º Ano5]],Tabela11[[#This Row],[6.º Ano5]])</f>
        <v>57.75</v>
      </c>
      <c r="D104" s="41">
        <f>100%-Tabela10[[#This Row],[Média]]</f>
        <v>0.89625000045634828</v>
      </c>
      <c r="E104" s="41">
        <f>AVERAGE(Tabela10[[#This Row],[5.º Ano]:[6.º Ano4]])</f>
        <v>0.10374999954365176</v>
      </c>
    </row>
    <row r="105" spans="1:5" x14ac:dyDescent="0.3">
      <c r="A105" s="4" t="str">
        <f>Tabela5[[#This Row],[id_escola]]</f>
        <v>0313</v>
      </c>
      <c r="B105" s="39">
        <f>AVERAGE(Tabela11[[#This Row],[5.º Ano5]],Tabela11[[#This Row],[6.º Ano5]])</f>
        <v>28.125</v>
      </c>
      <c r="D105" s="41">
        <f>100%-Tabela10[[#This Row],[Média]]</f>
        <v>0.91874999925494205</v>
      </c>
      <c r="E105" s="41">
        <f>AVERAGE(Tabela10[[#This Row],[5.º Ano]:[6.º Ano4]])</f>
        <v>8.125000074505799E-2</v>
      </c>
    </row>
    <row r="106" spans="1:5" x14ac:dyDescent="0.3">
      <c r="A106" s="4" t="str">
        <f>Tabela5[[#This Row],[id_escola]]</f>
        <v>0314</v>
      </c>
      <c r="B106" s="39">
        <f>AVERAGE(Tabela11[[#This Row],[5.º Ano5]],Tabela11[[#This Row],[6.º Ano5]])</f>
        <v>46.125</v>
      </c>
      <c r="D106" s="41">
        <f>100%-Tabela10[[#This Row],[Média]]</f>
        <v>0.97625000029802322</v>
      </c>
      <c r="E106" s="41">
        <f>AVERAGE(Tabela10[[#This Row],[5.º Ano]:[6.º Ano4]])</f>
        <v>2.3749999701976769E-2</v>
      </c>
    </row>
    <row r="107" spans="1:5" x14ac:dyDescent="0.3">
      <c r="A107" s="4" t="str">
        <f>Tabela5[[#This Row],[id_escola]]</f>
        <v>0401</v>
      </c>
      <c r="B107" s="39">
        <f>AVERAGE(Tabela11[[#This Row],[5.º Ano5]],Tabela11[[#This Row],[6.º Ano5]])</f>
        <v>166.875</v>
      </c>
      <c r="D107" s="41">
        <f>100%-Tabela10[[#This Row],[Média]]</f>
        <v>0.99750000005587935</v>
      </c>
      <c r="E107" s="41">
        <f>AVERAGE(Tabela10[[#This Row],[5.º Ano]:[6.º Ano4]])</f>
        <v>2.4999999441206499E-3</v>
      </c>
    </row>
    <row r="108" spans="1:5" x14ac:dyDescent="0.3">
      <c r="A108" s="4" t="str">
        <f>Tabela5[[#This Row],[id_escola]]</f>
        <v>0402</v>
      </c>
      <c r="B108" s="39">
        <f>AVERAGE(Tabela11[[#This Row],[5.º Ano5]],Tabela11[[#This Row],[6.º Ano5]])</f>
        <v>53.5</v>
      </c>
      <c r="D108" s="41">
        <f>100%-Tabela10[[#This Row],[Média]]</f>
        <v>0.99750000005587935</v>
      </c>
      <c r="E108" s="41">
        <f>AVERAGE(Tabela10[[#This Row],[5.º Ano]:[6.º Ano4]])</f>
        <v>2.4999999441206451E-3</v>
      </c>
    </row>
    <row r="109" spans="1:5" x14ac:dyDescent="0.3">
      <c r="A109" s="4" t="str">
        <f>Tabela5[[#This Row],[id_escola]]</f>
        <v>0402</v>
      </c>
      <c r="B109" s="39">
        <f>AVERAGE(Tabela11[[#This Row],[5.º Ano5]],Tabela11[[#This Row],[6.º Ano5]])</f>
        <v>240</v>
      </c>
      <c r="D109" s="41">
        <f>100%-Tabela10[[#This Row],[Média]]</f>
        <v>0.99500000011175871</v>
      </c>
      <c r="E109" s="41">
        <f>AVERAGE(Tabela10[[#This Row],[5.º Ano]:[6.º Ano4]])</f>
        <v>4.9999998882412954E-3</v>
      </c>
    </row>
    <row r="110" spans="1:5" x14ac:dyDescent="0.3">
      <c r="A110" s="4" t="str">
        <f>Tabela5[[#This Row],[id_escola]]</f>
        <v>0402</v>
      </c>
      <c r="B110" s="39">
        <f>AVERAGE(Tabela11[[#This Row],[5.º Ano5]],Tabela11[[#This Row],[6.º Ano5]])</f>
        <v>121.875</v>
      </c>
      <c r="D110" s="41">
        <f>100%-Tabela10[[#This Row],[Média]]</f>
        <v>1</v>
      </c>
      <c r="E110" s="41">
        <f>AVERAGE(Tabela10[[#This Row],[5.º Ano]:[6.º Ano4]])</f>
        <v>0</v>
      </c>
    </row>
    <row r="111" spans="1:5" x14ac:dyDescent="0.3">
      <c r="A111" s="4" t="str">
        <f>Tabela5[[#This Row],[id_escola]]</f>
        <v>0402</v>
      </c>
      <c r="B111" s="39">
        <f>AVERAGE(Tabela11[[#This Row],[5.º Ano5]],Tabela11[[#This Row],[6.º Ano5]])</f>
        <v>56.125</v>
      </c>
      <c r="D111" s="41">
        <f>100%-Tabela10[[#This Row],[Média]]</f>
        <v>0.99625000008381903</v>
      </c>
      <c r="E111" s="41">
        <f>AVERAGE(Tabela10[[#This Row],[5.º Ano]:[6.º Ano4]])</f>
        <v>3.7499999161809674E-3</v>
      </c>
    </row>
    <row r="112" spans="1:5" x14ac:dyDescent="0.3">
      <c r="A112" s="4" t="str">
        <f>Tabela5[[#This Row],[id_escola]]</f>
        <v>0402</v>
      </c>
      <c r="B112" s="39">
        <f>AVERAGE(Tabela11[[#This Row],[5.º Ano5]],Tabela11[[#This Row],[6.º Ano5]])</f>
        <v>165.375</v>
      </c>
      <c r="D112" s="41">
        <f>100%-Tabela10[[#This Row],[Média]]</f>
        <v>0.99750000005587935</v>
      </c>
      <c r="E112" s="41">
        <f>AVERAGE(Tabela10[[#This Row],[5.º Ano]:[6.º Ano4]])</f>
        <v>2.4999999441206499E-3</v>
      </c>
    </row>
    <row r="113" spans="1:5" x14ac:dyDescent="0.3">
      <c r="A113" s="4" t="str">
        <f>Tabela5[[#This Row],[id_escola]]</f>
        <v>0402</v>
      </c>
      <c r="B113" s="39">
        <f>AVERAGE(Tabela11[[#This Row],[5.º Ano5]],Tabela11[[#This Row],[6.º Ano5]])</f>
        <v>55.875</v>
      </c>
      <c r="D113" s="41">
        <f>100%-Tabela10[[#This Row],[Média]]</f>
        <v>0.99875000002793968</v>
      </c>
      <c r="E113" s="41">
        <f>AVERAGE(Tabela10[[#This Row],[5.º Ano]:[6.º Ano4]])</f>
        <v>1.2499999720603225E-3</v>
      </c>
    </row>
    <row r="114" spans="1:5" x14ac:dyDescent="0.3">
      <c r="A114" s="4" t="str">
        <f>Tabela5[[#This Row],[id_escola]]</f>
        <v>0402</v>
      </c>
      <c r="B114" s="39">
        <f>AVERAGE(Tabela11[[#This Row],[5.º Ano5]],Tabela11[[#This Row],[6.º Ano5]])</f>
        <v>164.625</v>
      </c>
      <c r="D114" s="41">
        <f>100%-Tabela10[[#This Row],[Média]]</f>
        <v>1</v>
      </c>
      <c r="E114" s="41">
        <f>AVERAGE(Tabela10[[#This Row],[5.º Ano]:[6.º Ano4]])</f>
        <v>0</v>
      </c>
    </row>
    <row r="115" spans="1:5" x14ac:dyDescent="0.3">
      <c r="A115" s="4" t="str">
        <f>Tabela5[[#This Row],[id_escola]]</f>
        <v>0402</v>
      </c>
      <c r="B115" s="39">
        <f>AVERAGE(Tabela11[[#This Row],[5.º Ano5]],Tabela11[[#This Row],[6.º Ano5]])</f>
        <v>16.875</v>
      </c>
      <c r="D115" s="41">
        <f>100%-Tabela10[[#This Row],[Média]]</f>
        <v>0.99625000008381903</v>
      </c>
      <c r="E115" s="41">
        <f>AVERAGE(Tabela10[[#This Row],[5.º Ano]:[6.º Ano4]])</f>
        <v>3.7499999161809626E-3</v>
      </c>
    </row>
    <row r="116" spans="1:5" x14ac:dyDescent="0.3">
      <c r="A116" s="4" t="str">
        <f>Tabela5[[#This Row],[id_escola]]</f>
        <v>0402</v>
      </c>
      <c r="B116" s="39">
        <f>AVERAGE(Tabela11[[#This Row],[5.º Ano5]],Tabela11[[#This Row],[6.º Ano5]])</f>
        <v>35.125</v>
      </c>
      <c r="D116" s="41">
        <f>100%-Tabela10[[#This Row],[Média]]</f>
        <v>0.99125000019557774</v>
      </c>
      <c r="E116" s="41">
        <f>AVERAGE(Tabela10[[#This Row],[5.º Ano]:[6.º Ano4]])</f>
        <v>8.7499998044222593E-3</v>
      </c>
    </row>
    <row r="117" spans="1:5" x14ac:dyDescent="0.3">
      <c r="A117" s="4" t="str">
        <f>Tabela5[[#This Row],[id_escola]]</f>
        <v>0402</v>
      </c>
      <c r="B117" s="39">
        <f>AVERAGE(Tabela11[[#This Row],[5.º Ano5]],Tabela11[[#This Row],[6.º Ano5]])</f>
        <v>95.625</v>
      </c>
      <c r="D117" s="41">
        <f>100%-Tabela10[[#This Row],[Média]]</f>
        <v>0.99625000008381903</v>
      </c>
      <c r="E117" s="41">
        <f>AVERAGE(Tabela10[[#This Row],[5.º Ano]:[6.º Ano4]])</f>
        <v>3.7499999161809674E-3</v>
      </c>
    </row>
    <row r="118" spans="1:5" x14ac:dyDescent="0.3">
      <c r="A118" s="4" t="str">
        <f>Tabela5[[#This Row],[id_escola]]</f>
        <v>0402</v>
      </c>
      <c r="B118" s="39">
        <f>AVERAGE(Tabela11[[#This Row],[5.º Ano5]],Tabela11[[#This Row],[6.º Ano5]])</f>
        <v>83.25</v>
      </c>
      <c r="D118" s="41">
        <f>100%-Tabela10[[#This Row],[Média]]</f>
        <v>0.96000000042840838</v>
      </c>
      <c r="E118" s="41">
        <f>AVERAGE(Tabela10[[#This Row],[5.º Ano]:[6.º Ano4]])</f>
        <v>3.9999999571591616E-2</v>
      </c>
    </row>
    <row r="119" spans="1:5" x14ac:dyDescent="0.3">
      <c r="A119" s="4" t="str">
        <f>Tabela5[[#This Row],[id_escola]]</f>
        <v>0403</v>
      </c>
      <c r="B119" s="39">
        <f>AVERAGE(Tabela11[[#This Row],[5.º Ano5]],Tabela11[[#This Row],[6.º Ano5]])</f>
        <v>141.875</v>
      </c>
      <c r="D119" s="41">
        <f>100%-Tabela10[[#This Row],[Média]]</f>
        <v>0.96125000063329935</v>
      </c>
      <c r="E119" s="41">
        <f>AVERAGE(Tabela10[[#This Row],[5.º Ano]:[6.º Ano4]])</f>
        <v>3.8749999366700649E-2</v>
      </c>
    </row>
    <row r="120" spans="1:5" x14ac:dyDescent="0.3">
      <c r="A120" s="4" t="str">
        <f>Tabela5[[#This Row],[id_escola]]</f>
        <v>0403</v>
      </c>
      <c r="B120" s="39">
        <f>AVERAGE(Tabela11[[#This Row],[5.º Ano5]],Tabela11[[#This Row],[6.º Ano5]])</f>
        <v>131.625</v>
      </c>
      <c r="D120" s="41">
        <f>100%-Tabela10[[#This Row],[Média]]</f>
        <v>0.99750000005587935</v>
      </c>
      <c r="E120" s="41">
        <f>AVERAGE(Tabela10[[#This Row],[5.º Ano]:[6.º Ano4]])</f>
        <v>2.4999999441206499E-3</v>
      </c>
    </row>
    <row r="121" spans="1:5" x14ac:dyDescent="0.3">
      <c r="A121" s="4" t="str">
        <f>Tabela5[[#This Row],[id_escola]]</f>
        <v>0403</v>
      </c>
      <c r="B121" s="39">
        <f>AVERAGE(Tabela11[[#This Row],[5.º Ano5]],Tabela11[[#This Row],[6.º Ano5]])</f>
        <v>50.25</v>
      </c>
      <c r="D121" s="41">
        <f>100%-Tabela10[[#This Row],[Média]]</f>
        <v>0.98500000033527613</v>
      </c>
      <c r="E121" s="41">
        <f>AVERAGE(Tabela10[[#This Row],[5.º Ano]:[6.º Ano4]])</f>
        <v>1.4999999664723877E-2</v>
      </c>
    </row>
    <row r="122" spans="1:5" x14ac:dyDescent="0.3">
      <c r="A122" s="4" t="str">
        <f>Tabela5[[#This Row],[id_escola]]</f>
        <v>0403</v>
      </c>
      <c r="B122" s="39">
        <f>AVERAGE(Tabela11[[#This Row],[5.º Ano5]],Tabela11[[#This Row],[6.º Ano5]])</f>
        <v>156.875</v>
      </c>
      <c r="D122" s="41">
        <f>100%-Tabela10[[#This Row],[Média]]</f>
        <v>1</v>
      </c>
      <c r="E122" s="41">
        <f>AVERAGE(Tabela10[[#This Row],[5.º Ano]:[6.º Ano4]])</f>
        <v>0</v>
      </c>
    </row>
    <row r="123" spans="1:5" x14ac:dyDescent="0.3">
      <c r="A123" s="4" t="str">
        <f>Tabela5[[#This Row],[id_escola]]</f>
        <v>0403</v>
      </c>
      <c r="B123" s="39">
        <f>AVERAGE(Tabela11[[#This Row],[5.º Ano5]],Tabela11[[#This Row],[6.º Ano5]])</f>
        <v>72.625</v>
      </c>
      <c r="D123" s="41">
        <f>100%-Tabela10[[#This Row],[Média]]</f>
        <v>0.99875000002793968</v>
      </c>
      <c r="E123" s="41">
        <f>AVERAGE(Tabela10[[#This Row],[5.º Ano]:[6.º Ano4]])</f>
        <v>1.2499999720603225E-3</v>
      </c>
    </row>
    <row r="124" spans="1:5" x14ac:dyDescent="0.3">
      <c r="A124" s="4" t="str">
        <f>Tabela5[[#This Row],[id_escola]]</f>
        <v>0403</v>
      </c>
      <c r="B124" s="39">
        <f>AVERAGE(Tabela11[[#This Row],[5.º Ano5]],Tabela11[[#This Row],[6.º Ano5]])</f>
        <v>173.5</v>
      </c>
      <c r="D124" s="41">
        <f>100%-Tabela10[[#This Row],[Média]]</f>
        <v>1</v>
      </c>
      <c r="E124" s="41">
        <f>AVERAGE(Tabela10[[#This Row],[5.º Ano]:[6.º Ano4]])</f>
        <v>0</v>
      </c>
    </row>
    <row r="125" spans="1:5" x14ac:dyDescent="0.3">
      <c r="A125" s="4" t="str">
        <f>Tabela5[[#This Row],[id_escola]]</f>
        <v>0403</v>
      </c>
      <c r="B125" s="39">
        <f>AVERAGE(Tabela11[[#This Row],[5.º Ano5]],Tabela11[[#This Row],[6.º Ano5]])</f>
        <v>152.5</v>
      </c>
      <c r="D125" s="41">
        <f>100%-Tabela10[[#This Row],[Média]]</f>
        <v>1</v>
      </c>
      <c r="E125" s="41">
        <f>AVERAGE(Tabela10[[#This Row],[5.º Ano]:[6.º Ano4]])</f>
        <v>0</v>
      </c>
    </row>
    <row r="126" spans="1:5" x14ac:dyDescent="0.3">
      <c r="A126" s="4" t="str">
        <f>Tabela5[[#This Row],[id_escola]]</f>
        <v>0403</v>
      </c>
      <c r="B126" s="39">
        <f>AVERAGE(Tabela11[[#This Row],[5.º Ano5]],Tabela11[[#This Row],[6.º Ano5]])</f>
        <v>64.625</v>
      </c>
      <c r="D126" s="41">
        <f>100%-Tabela10[[#This Row],[Média]]</f>
        <v>1</v>
      </c>
      <c r="E126" s="41">
        <f>AVERAGE(Tabela10[[#This Row],[5.º Ano]:[6.º Ano4]])</f>
        <v>0</v>
      </c>
    </row>
    <row r="127" spans="1:5" x14ac:dyDescent="0.3">
      <c r="A127" s="4" t="str">
        <f>Tabela5[[#This Row],[id_escola]]</f>
        <v>0403</v>
      </c>
      <c r="B127" s="39">
        <f>AVERAGE(Tabela11[[#This Row],[5.º Ano5]],Tabela11[[#This Row],[6.º Ano5]])</f>
        <v>36.625</v>
      </c>
      <c r="D127" s="41">
        <f>100%-Tabela10[[#This Row],[Média]]</f>
        <v>0.99375000013969839</v>
      </c>
      <c r="E127" s="41">
        <f>AVERAGE(Tabela10[[#This Row],[5.º Ano]:[6.º Ano4]])</f>
        <v>6.2499998603016129E-3</v>
      </c>
    </row>
    <row r="128" spans="1:5" x14ac:dyDescent="0.3">
      <c r="A128" s="4" t="str">
        <f>Tabela5[[#This Row],[id_escola]]</f>
        <v>0403</v>
      </c>
      <c r="B128" s="39">
        <f>AVERAGE(Tabela11[[#This Row],[5.º Ano5]],Tabela11[[#This Row],[6.º Ano5]])</f>
        <v>263.375</v>
      </c>
      <c r="D128" s="41">
        <f>100%-Tabela10[[#This Row],[Média]]</f>
        <v>0.99375000013969839</v>
      </c>
      <c r="E128" s="41">
        <f>AVERAGE(Tabela10[[#This Row],[5.º Ano]:[6.º Ano4]])</f>
        <v>6.2499998603016225E-3</v>
      </c>
    </row>
    <row r="129" spans="1:5" x14ac:dyDescent="0.3">
      <c r="A129" s="4" t="str">
        <f>Tabela5[[#This Row],[id_escola]]</f>
        <v>0403</v>
      </c>
      <c r="B129" s="39">
        <f>AVERAGE(Tabela11[[#This Row],[5.º Ano5]],Tabela11[[#This Row],[6.º Ano5]])</f>
        <v>107.625</v>
      </c>
      <c r="D129" s="41">
        <f>100%-Tabela10[[#This Row],[Média]]</f>
        <v>0.99375000013969839</v>
      </c>
      <c r="E129" s="41">
        <f>AVERAGE(Tabela10[[#This Row],[5.º Ano]:[6.º Ano4]])</f>
        <v>6.2499998603016077E-3</v>
      </c>
    </row>
    <row r="130" spans="1:5" x14ac:dyDescent="0.3">
      <c r="A130" s="4" t="str">
        <f>Tabela5[[#This Row],[id_escola]]</f>
        <v>0403</v>
      </c>
      <c r="B130" s="39">
        <f>AVERAGE(Tabela11[[#This Row],[5.º Ano5]],Tabela11[[#This Row],[6.º Ano5]])</f>
        <v>83.875</v>
      </c>
      <c r="D130" s="41">
        <f>100%-Tabela10[[#This Row],[Média]]</f>
        <v>1</v>
      </c>
      <c r="E130" s="41">
        <f>AVERAGE(Tabela10[[#This Row],[5.º Ano]:[6.º Ano4]])</f>
        <v>0</v>
      </c>
    </row>
    <row r="131" spans="1:5" x14ac:dyDescent="0.3">
      <c r="A131" s="4" t="str">
        <f>Tabela5[[#This Row],[id_escola]]</f>
        <v>0403</v>
      </c>
      <c r="B131" s="39">
        <f>AVERAGE(Tabela11[[#This Row],[5.º Ano5]],Tabela11[[#This Row],[6.º Ano5]])</f>
        <v>59</v>
      </c>
      <c r="D131" s="41">
        <f>100%-Tabela10[[#This Row],[Média]]</f>
        <v>1</v>
      </c>
      <c r="E131" s="41">
        <f>AVERAGE(Tabela10[[#This Row],[5.º Ano]:[6.º Ano4]])</f>
        <v>0</v>
      </c>
    </row>
    <row r="132" spans="1:5" x14ac:dyDescent="0.3">
      <c r="A132" s="4" t="str">
        <f>Tabela5[[#This Row],[id_escola]]</f>
        <v>0403</v>
      </c>
      <c r="B132" s="39">
        <f>AVERAGE(Tabela11[[#This Row],[5.º Ano5]],Tabela11[[#This Row],[6.º Ano5]])</f>
        <v>7</v>
      </c>
      <c r="D132" s="41">
        <f>100%-Tabela10[[#This Row],[Média]]</f>
        <v>1</v>
      </c>
      <c r="E132" s="41">
        <f>AVERAGE(Tabela10[[#This Row],[5.º Ano]:[6.º Ano4]])</f>
        <v>0</v>
      </c>
    </row>
    <row r="133" spans="1:5" x14ac:dyDescent="0.3">
      <c r="A133" s="4" t="str">
        <f>Tabela5[[#This Row],[id_escola]]</f>
        <v>0403</v>
      </c>
      <c r="B133" s="39">
        <f>AVERAGE(Tabela11[[#This Row],[5.º Ano5]],Tabela11[[#This Row],[6.º Ano5]])</f>
        <v>50.5</v>
      </c>
      <c r="D133" s="41">
        <f>100%-Tabela10[[#This Row],[Média]]</f>
        <v>0.99750000005587935</v>
      </c>
      <c r="E133" s="41">
        <f>AVERAGE(Tabela10[[#This Row],[5.º Ano]:[6.º Ano4]])</f>
        <v>2.4999999441206451E-3</v>
      </c>
    </row>
    <row r="134" spans="1:5" x14ac:dyDescent="0.3">
      <c r="A134" s="4" t="str">
        <f>Tabela5[[#This Row],[id_escola]]</f>
        <v>0403</v>
      </c>
      <c r="B134" s="39">
        <f>AVERAGE(Tabela11[[#This Row],[5.º Ano5]],Tabela11[[#This Row],[6.º Ano5]])</f>
        <v>81.5</v>
      </c>
      <c r="D134" s="41">
        <f>100%-Tabela10[[#This Row],[Média]]</f>
        <v>0.97750000050291419</v>
      </c>
      <c r="E134" s="41">
        <f>AVERAGE(Tabela10[[#This Row],[5.º Ano]:[6.º Ano4]])</f>
        <v>2.2499999497085778E-2</v>
      </c>
    </row>
    <row r="135" spans="1:5" x14ac:dyDescent="0.3">
      <c r="A135" s="4" t="str">
        <f>Tabela5[[#This Row],[id_escola]]</f>
        <v>0403</v>
      </c>
      <c r="B135" s="39">
        <f>AVERAGE(Tabela11[[#This Row],[5.º Ano5]],Tabela11[[#This Row],[6.º Ano5]])</f>
        <v>152.125</v>
      </c>
      <c r="D135" s="41">
        <f>100%-Tabela10[[#This Row],[Média]]</f>
        <v>0.98250000039115548</v>
      </c>
      <c r="E135" s="41">
        <f>AVERAGE(Tabela10[[#This Row],[5.º Ano]:[6.º Ano4]])</f>
        <v>1.7499999608844519E-2</v>
      </c>
    </row>
    <row r="136" spans="1:5" x14ac:dyDescent="0.3">
      <c r="A136" s="4" t="str">
        <f>Tabela5[[#This Row],[id_escola]]</f>
        <v>0403</v>
      </c>
      <c r="B136" s="39">
        <f>AVERAGE(Tabela11[[#This Row],[5.º Ano5]],Tabela11[[#This Row],[6.º Ano5]])</f>
        <v>93</v>
      </c>
      <c r="D136" s="41">
        <f>100%-Tabela10[[#This Row],[Média]]</f>
        <v>1</v>
      </c>
      <c r="E136" s="41">
        <f>AVERAGE(Tabela10[[#This Row],[5.º Ano]:[6.º Ano4]])</f>
        <v>0</v>
      </c>
    </row>
    <row r="137" spans="1:5" x14ac:dyDescent="0.3">
      <c r="A137" s="4" t="str">
        <f>Tabela5[[#This Row],[id_escola]]</f>
        <v>0403</v>
      </c>
      <c r="B137" s="39">
        <f>AVERAGE(Tabela11[[#This Row],[5.º Ano5]],Tabela11[[#This Row],[6.º Ano5]])</f>
        <v>79.25</v>
      </c>
      <c r="D137" s="41">
        <f>100%-Tabela10[[#This Row],[Média]]</f>
        <v>1</v>
      </c>
      <c r="E137" s="41">
        <f>AVERAGE(Tabela10[[#This Row],[5.º Ano]:[6.º Ano4]])</f>
        <v>0</v>
      </c>
    </row>
    <row r="138" spans="1:5" x14ac:dyDescent="0.3">
      <c r="A138" s="4" t="str">
        <f>Tabela5[[#This Row],[id_escola]]</f>
        <v>0403</v>
      </c>
      <c r="B138" s="39">
        <f>AVERAGE(Tabela11[[#This Row],[5.º Ano5]],Tabela11[[#This Row],[6.º Ano5]])</f>
        <v>27.375</v>
      </c>
      <c r="D138" s="41">
        <f>100%-Tabela10[[#This Row],[Média]]</f>
        <v>0.99125000019557774</v>
      </c>
      <c r="E138" s="41">
        <f>AVERAGE(Tabela10[[#This Row],[5.º Ano]:[6.º Ano4]])</f>
        <v>8.749999804422268E-3</v>
      </c>
    </row>
    <row r="139" spans="1:5" x14ac:dyDescent="0.3">
      <c r="A139" s="4" t="str">
        <f>Tabela5[[#This Row],[id_escola]]</f>
        <v>0403</v>
      </c>
      <c r="B139" s="39">
        <f>AVERAGE(Tabela11[[#This Row],[5.º Ano5]],Tabela11[[#This Row],[6.º Ano5]])</f>
        <v>142</v>
      </c>
      <c r="D139" s="41" t="e">
        <f>100%-Tabela10[[#This Row],[Média]]</f>
        <v>#DIV/0!</v>
      </c>
      <c r="E139" s="41" t="e">
        <f>AVERAGE(Tabela10[[#This Row],[5.º Ano]:[6.º Ano4]])</f>
        <v>#DIV/0!</v>
      </c>
    </row>
    <row r="140" spans="1:5" x14ac:dyDescent="0.3">
      <c r="A140" s="4" t="str">
        <f>Tabela5[[#This Row],[id_escola]]</f>
        <v>0404</v>
      </c>
      <c r="B140" s="39" t="e">
        <f>AVERAGE(Tabela11[[#This Row],[5.º Ano5]],Tabela11[[#This Row],[6.º Ano5]])</f>
        <v>#DIV/0!</v>
      </c>
      <c r="D140" s="41">
        <f>100%-Tabela10[[#This Row],[Média]]</f>
        <v>0.98750000027939677</v>
      </c>
      <c r="E140" s="41">
        <f>AVERAGE(Tabela10[[#This Row],[5.º Ano]:[6.º Ano4]])</f>
        <v>1.2499999720603233E-2</v>
      </c>
    </row>
    <row r="141" spans="1:5" x14ac:dyDescent="0.3">
      <c r="A141" s="4" t="str">
        <f>Tabela5[[#This Row],[id_escola]]</f>
        <v>0404</v>
      </c>
      <c r="B141" s="39">
        <f>AVERAGE(Tabela11[[#This Row],[5.º Ano5]],Tabela11[[#This Row],[6.º Ano5]])</f>
        <v>104</v>
      </c>
      <c r="D141" s="41">
        <f>100%-Tabela10[[#This Row],[Média]]</f>
        <v>0.99625000008381903</v>
      </c>
      <c r="E141" s="41">
        <f>AVERAGE(Tabela10[[#This Row],[5.º Ano]:[6.º Ano4]])</f>
        <v>3.7499999161809626E-3</v>
      </c>
    </row>
    <row r="142" spans="1:5" x14ac:dyDescent="0.3">
      <c r="A142" s="4" t="str">
        <f>Tabela5[[#This Row],[id_escola]]</f>
        <v>0404</v>
      </c>
      <c r="B142" s="39">
        <f>AVERAGE(Tabela11[[#This Row],[5.º Ano5]],Tabela11[[#This Row],[6.º Ano5]])</f>
        <v>48.625</v>
      </c>
      <c r="D142" s="41">
        <f>100%-Tabela10[[#This Row],[Média]]</f>
        <v>1</v>
      </c>
      <c r="E142" s="41">
        <f>AVERAGE(Tabela10[[#This Row],[5.º Ano]:[6.º Ano4]])</f>
        <v>0</v>
      </c>
    </row>
    <row r="143" spans="1:5" x14ac:dyDescent="0.3">
      <c r="A143" s="4" t="str">
        <f>Tabela5[[#This Row],[id_escola]]</f>
        <v>0405</v>
      </c>
      <c r="B143" s="39">
        <f>AVERAGE(Tabela11[[#This Row],[5.º Ano5]],Tabela11[[#This Row],[6.º Ano5]])</f>
        <v>34.25</v>
      </c>
      <c r="D143" s="41">
        <f>100%-Tabela10[[#This Row],[Média]]</f>
        <v>1</v>
      </c>
      <c r="E143" s="41">
        <f>AVERAGE(Tabela10[[#This Row],[5.º Ano]:[6.º Ano4]])</f>
        <v>0</v>
      </c>
    </row>
    <row r="144" spans="1:5" x14ac:dyDescent="0.3">
      <c r="A144" s="4" t="str">
        <f>Tabela5[[#This Row],[id_escola]]</f>
        <v>0405</v>
      </c>
      <c r="B144" s="39">
        <f>AVERAGE(Tabela11[[#This Row],[5.º Ano5]],Tabela11[[#This Row],[6.º Ano5]])</f>
        <v>28.125</v>
      </c>
      <c r="D144" s="41">
        <f>100%-Tabela10[[#This Row],[Média]]</f>
        <v>0.99875000002793968</v>
      </c>
      <c r="E144" s="41">
        <f>AVERAGE(Tabela10[[#This Row],[5.º Ano]:[6.º Ano4]])</f>
        <v>1.2499999720603225E-3</v>
      </c>
    </row>
    <row r="145" spans="1:5" x14ac:dyDescent="0.3">
      <c r="A145" s="4" t="str">
        <f>Tabela5[[#This Row],[id_escola]]</f>
        <v>0405</v>
      </c>
      <c r="B145" s="39">
        <f>AVERAGE(Tabela11[[#This Row],[5.º Ano5]],Tabela11[[#This Row],[6.º Ano5]])</f>
        <v>80.625</v>
      </c>
      <c r="D145" s="41">
        <f>100%-Tabela10[[#This Row],[Média]]</f>
        <v>1</v>
      </c>
      <c r="E145" s="41">
        <f>AVERAGE(Tabela10[[#This Row],[5.º Ano]:[6.º Ano4]])</f>
        <v>0</v>
      </c>
    </row>
    <row r="146" spans="1:5" x14ac:dyDescent="0.3">
      <c r="A146" s="4" t="str">
        <f>Tabela5[[#This Row],[id_escola]]</f>
        <v>0406</v>
      </c>
      <c r="B146" s="39">
        <f>AVERAGE(Tabela11[[#This Row],[5.º Ano5]],Tabela11[[#This Row],[6.º Ano5]])</f>
        <v>37.75</v>
      </c>
      <c r="D146" s="41">
        <f>100%-Tabela10[[#This Row],[Média]]</f>
        <v>0.99500000011175871</v>
      </c>
      <c r="E146" s="41">
        <f>AVERAGE(Tabela10[[#This Row],[5.º Ano]:[6.º Ano4]])</f>
        <v>4.9999998882412876E-3</v>
      </c>
    </row>
    <row r="147" spans="1:5" x14ac:dyDescent="0.3">
      <c r="A147" s="4" t="str">
        <f>Tabela5[[#This Row],[id_escola]]</f>
        <v>0406</v>
      </c>
      <c r="B147" s="39">
        <f>AVERAGE(Tabela11[[#This Row],[5.º Ano5]],Tabela11[[#This Row],[6.º Ano5]])</f>
        <v>70.625</v>
      </c>
      <c r="D147" s="41">
        <f>100%-Tabela10[[#This Row],[Média]]</f>
        <v>0.97750000027008355</v>
      </c>
      <c r="E147" s="41">
        <f>AVERAGE(Tabela10[[#This Row],[5.º Ano]:[6.º Ano4]])</f>
        <v>2.2499999729916471E-2</v>
      </c>
    </row>
    <row r="148" spans="1:5" x14ac:dyDescent="0.3">
      <c r="A148" s="4" t="str">
        <f>Tabela5[[#This Row],[id_escola]]</f>
        <v>0406</v>
      </c>
      <c r="B148" s="39">
        <f>AVERAGE(Tabela11[[#This Row],[5.º Ano5]],Tabela11[[#This Row],[6.º Ano5]])</f>
        <v>61.25</v>
      </c>
      <c r="D148" s="41">
        <f>100%-Tabela10[[#This Row],[Média]]</f>
        <v>0.99750000005587935</v>
      </c>
      <c r="E148" s="41">
        <f>AVERAGE(Tabela10[[#This Row],[5.º Ano]:[6.º Ano4]])</f>
        <v>2.4999999441206451E-3</v>
      </c>
    </row>
    <row r="149" spans="1:5" x14ac:dyDescent="0.3">
      <c r="A149" s="4" t="str">
        <f>Tabela5[[#This Row],[id_escola]]</f>
        <v>0406</v>
      </c>
      <c r="B149" s="39">
        <f>AVERAGE(Tabela11[[#This Row],[5.º Ano5]],Tabela11[[#This Row],[6.º Ano5]])</f>
        <v>178.375</v>
      </c>
      <c r="D149" s="41">
        <f>100%-Tabela10[[#This Row],[Média]]</f>
        <v>0.99750000005587935</v>
      </c>
      <c r="E149" s="41">
        <f>AVERAGE(Tabela10[[#This Row],[5.º Ano]:[6.º Ano4]])</f>
        <v>2.4999999441206499E-3</v>
      </c>
    </row>
    <row r="150" spans="1:5" x14ac:dyDescent="0.3">
      <c r="A150" s="4" t="str">
        <f>Tabela5[[#This Row],[id_escola]]</f>
        <v>0407</v>
      </c>
      <c r="B150" s="39">
        <f>AVERAGE(Tabela11[[#This Row],[5.º Ano5]],Tabela11[[#This Row],[6.º Ano5]])</f>
        <v>56.5</v>
      </c>
      <c r="D150" s="41">
        <f>100%-Tabela10[[#This Row],[Média]]</f>
        <v>1</v>
      </c>
      <c r="E150" s="41">
        <f>AVERAGE(Tabela10[[#This Row],[5.º Ano]:[6.º Ano4]])</f>
        <v>0</v>
      </c>
    </row>
    <row r="151" spans="1:5" x14ac:dyDescent="0.3">
      <c r="A151" s="4" t="str">
        <f>Tabela5[[#This Row],[id_escola]]</f>
        <v>0407</v>
      </c>
      <c r="B151" s="39">
        <f>AVERAGE(Tabela11[[#This Row],[5.º Ano5]],Tabela11[[#This Row],[6.º Ano5]])</f>
        <v>34.625</v>
      </c>
      <c r="D151" s="41">
        <f>100%-Tabela10[[#This Row],[Média]]</f>
        <v>0.99500000011175871</v>
      </c>
      <c r="E151" s="41">
        <f>AVERAGE(Tabela10[[#This Row],[5.º Ano]:[6.º Ano4]])</f>
        <v>4.9999998882412876E-3</v>
      </c>
    </row>
    <row r="152" spans="1:5" x14ac:dyDescent="0.3">
      <c r="A152" s="4" t="str">
        <f>Tabela5[[#This Row],[id_escola]]</f>
        <v>0407</v>
      </c>
      <c r="B152" s="39">
        <f>AVERAGE(Tabela11[[#This Row],[5.º Ano5]],Tabela11[[#This Row],[6.º Ano5]])</f>
        <v>83.25</v>
      </c>
      <c r="D152" s="41">
        <f>100%-Tabela10[[#This Row],[Média]]</f>
        <v>0.99875000002793968</v>
      </c>
      <c r="E152" s="41">
        <f>AVERAGE(Tabela10[[#This Row],[5.º Ano]:[6.º Ano4]])</f>
        <v>1.2499999720603225E-3</v>
      </c>
    </row>
    <row r="153" spans="1:5" x14ac:dyDescent="0.3">
      <c r="A153" s="4" t="str">
        <f>Tabela5[[#This Row],[id_escola]]</f>
        <v>0407</v>
      </c>
      <c r="B153" s="39">
        <f>AVERAGE(Tabela11[[#This Row],[5.º Ano5]],Tabela11[[#This Row],[6.º Ano5]])</f>
        <v>174.25</v>
      </c>
      <c r="D153" s="41">
        <f>100%-Tabela10[[#This Row],[Média]]</f>
        <v>1</v>
      </c>
      <c r="E153" s="41">
        <f>AVERAGE(Tabela10[[#This Row],[5.º Ano]:[6.º Ano4]])</f>
        <v>0</v>
      </c>
    </row>
    <row r="154" spans="1:5" x14ac:dyDescent="0.3">
      <c r="A154" s="4" t="str">
        <f>Tabela5[[#This Row],[id_escola]]</f>
        <v>0407</v>
      </c>
      <c r="B154" s="39">
        <f>AVERAGE(Tabela11[[#This Row],[5.º Ano5]],Tabela11[[#This Row],[6.º Ano5]])</f>
        <v>60.125</v>
      </c>
      <c r="D154" s="41">
        <f>100%-Tabela10[[#This Row],[Média]]</f>
        <v>1</v>
      </c>
      <c r="E154" s="41">
        <f>AVERAGE(Tabela10[[#This Row],[5.º Ano]:[6.º Ano4]])</f>
        <v>0</v>
      </c>
    </row>
    <row r="155" spans="1:5" x14ac:dyDescent="0.3">
      <c r="A155" s="4" t="str">
        <f>Tabela5[[#This Row],[id_escola]]</f>
        <v>0407</v>
      </c>
      <c r="B155" s="39">
        <f>AVERAGE(Tabela11[[#This Row],[5.º Ano5]],Tabela11[[#This Row],[6.º Ano5]])</f>
        <v>33.375</v>
      </c>
      <c r="D155" s="41">
        <f>100%-Tabela10[[#This Row],[Média]]</f>
        <v>0.95875000068917871</v>
      </c>
      <c r="E155" s="41">
        <f>AVERAGE(Tabela10[[#This Row],[5.º Ano]:[6.º Ano4]])</f>
        <v>4.1249999310821316E-2</v>
      </c>
    </row>
    <row r="156" spans="1:5" x14ac:dyDescent="0.3">
      <c r="A156" s="4" t="str">
        <f>Tabela5[[#This Row],[id_escola]]</f>
        <v>0408</v>
      </c>
      <c r="B156" s="39">
        <f>AVERAGE(Tabela11[[#This Row],[5.º Ano5]],Tabela11[[#This Row],[6.º Ano5]])</f>
        <v>54.875</v>
      </c>
      <c r="D156" s="41">
        <f>100%-Tabela10[[#This Row],[Média]]</f>
        <v>0.99500000011175871</v>
      </c>
      <c r="E156" s="41">
        <f>AVERAGE(Tabela10[[#This Row],[5.º Ano]:[6.º Ano4]])</f>
        <v>4.9999998882412997E-3</v>
      </c>
    </row>
    <row r="157" spans="1:5" x14ac:dyDescent="0.3">
      <c r="A157" s="4" t="str">
        <f>Tabela5[[#This Row],[id_escola]]</f>
        <v>0408</v>
      </c>
      <c r="B157" s="39">
        <f>AVERAGE(Tabela11[[#This Row],[5.º Ano5]],Tabela11[[#This Row],[6.º Ano5]])</f>
        <v>55.625</v>
      </c>
      <c r="D157" s="41">
        <f>100%-Tabela10[[#This Row],[Média]]</f>
        <v>1</v>
      </c>
      <c r="E157" s="41">
        <f>AVERAGE(Tabela10[[#This Row],[5.º Ano]:[6.º Ano4]])</f>
        <v>0</v>
      </c>
    </row>
    <row r="158" spans="1:5" x14ac:dyDescent="0.3">
      <c r="A158" s="4" t="str">
        <f>Tabela5[[#This Row],[id_escola]]</f>
        <v>0408</v>
      </c>
      <c r="B158" s="39">
        <f>AVERAGE(Tabela11[[#This Row],[5.º Ano5]],Tabela11[[#This Row],[6.º Ano5]])</f>
        <v>65.125</v>
      </c>
      <c r="D158" s="41">
        <f>100%-Tabela10[[#This Row],[Média]]</f>
        <v>0.99500000011175871</v>
      </c>
      <c r="E158" s="41">
        <f>AVERAGE(Tabela10[[#This Row],[5.º Ano]:[6.º Ano4]])</f>
        <v>4.9999998882412997E-3</v>
      </c>
    </row>
    <row r="159" spans="1:5" x14ac:dyDescent="0.3">
      <c r="A159" s="4" t="str">
        <f>Tabela5[[#This Row],[id_escola]]</f>
        <v>0408</v>
      </c>
      <c r="B159" s="39">
        <f>AVERAGE(Tabela11[[#This Row],[5.º Ano5]],Tabela11[[#This Row],[6.º Ano5]])</f>
        <v>86.5</v>
      </c>
      <c r="D159" s="41">
        <f>100%-Tabela10[[#This Row],[Média]]</f>
        <v>0.99625000008381903</v>
      </c>
      <c r="E159" s="41">
        <f>AVERAGE(Tabela10[[#This Row],[5.º Ano]:[6.º Ano4]])</f>
        <v>3.7499999161809674E-3</v>
      </c>
    </row>
    <row r="160" spans="1:5" x14ac:dyDescent="0.3">
      <c r="A160" s="4" t="str">
        <f>Tabela5[[#This Row],[id_escola]]</f>
        <v>0408</v>
      </c>
      <c r="B160" s="39">
        <f>AVERAGE(Tabela11[[#This Row],[5.º Ano5]],Tabela11[[#This Row],[6.º Ano5]])</f>
        <v>105.875</v>
      </c>
      <c r="D160" s="41">
        <f>100%-Tabela10[[#This Row],[Média]]</f>
        <v>1</v>
      </c>
      <c r="E160" s="41">
        <f>AVERAGE(Tabela10[[#This Row],[5.º Ano]:[6.º Ano4]])</f>
        <v>0</v>
      </c>
    </row>
    <row r="161" spans="1:5" x14ac:dyDescent="0.3">
      <c r="A161" s="4" t="str">
        <f>Tabela5[[#This Row],[id_escola]]</f>
        <v>0408</v>
      </c>
      <c r="B161" s="39">
        <f>AVERAGE(Tabela11[[#This Row],[5.º Ano5]],Tabela11[[#This Row],[6.º Ano5]])</f>
        <v>102.125</v>
      </c>
      <c r="D161" s="41">
        <f>100%-Tabela10[[#This Row],[Média]]</f>
        <v>1</v>
      </c>
      <c r="E161" s="41">
        <f>AVERAGE(Tabela10[[#This Row],[5.º Ano]:[6.º Ano4]])</f>
        <v>0</v>
      </c>
    </row>
    <row r="162" spans="1:5" x14ac:dyDescent="0.3">
      <c r="A162" s="4" t="str">
        <f>Tabela5[[#This Row],[id_escola]]</f>
        <v>0408</v>
      </c>
      <c r="B162" s="39">
        <f>AVERAGE(Tabela11[[#This Row],[5.º Ano5]],Tabela11[[#This Row],[6.º Ano5]])</f>
        <v>64.75</v>
      </c>
      <c r="D162" s="41">
        <f>100%-Tabela10[[#This Row],[Média]]</f>
        <v>0.99000000022351742</v>
      </c>
      <c r="E162" s="41">
        <f>AVERAGE(Tabela10[[#This Row],[5.º Ano]:[6.º Ano4]])</f>
        <v>9.9999997764825856E-3</v>
      </c>
    </row>
    <row r="163" spans="1:5" x14ac:dyDescent="0.3">
      <c r="A163" s="4" t="str">
        <f>Tabela5[[#This Row],[id_escola]]</f>
        <v>0408</v>
      </c>
      <c r="B163" s="39">
        <f>AVERAGE(Tabela11[[#This Row],[5.º Ano5]],Tabela11[[#This Row],[6.º Ano5]])</f>
        <v>103.5</v>
      </c>
      <c r="D163" s="41">
        <f>100%-Tabela10[[#This Row],[Média]]</f>
        <v>1</v>
      </c>
      <c r="E163" s="41">
        <f>AVERAGE(Tabela10[[#This Row],[5.º Ano]:[6.º Ano4]])</f>
        <v>0</v>
      </c>
    </row>
    <row r="164" spans="1:5" x14ac:dyDescent="0.3">
      <c r="A164" s="4" t="str">
        <f>Tabela5[[#This Row],[id_escola]]</f>
        <v>0408</v>
      </c>
      <c r="B164" s="39">
        <f>AVERAGE(Tabela11[[#This Row],[5.º Ano5]],Tabela11[[#This Row],[6.º Ano5]])</f>
        <v>147</v>
      </c>
      <c r="D164" s="41">
        <f>100%-Tabela10[[#This Row],[Média]]</f>
        <v>0.99750000005587935</v>
      </c>
      <c r="E164" s="41">
        <f>AVERAGE(Tabela10[[#This Row],[5.º Ano]:[6.º Ano4]])</f>
        <v>2.4999999441206499E-3</v>
      </c>
    </row>
    <row r="165" spans="1:5" x14ac:dyDescent="0.3">
      <c r="A165" s="4" t="str">
        <f>Tabela5[[#This Row],[id_escola]]</f>
        <v>0408</v>
      </c>
      <c r="B165" s="39">
        <f>AVERAGE(Tabela11[[#This Row],[5.º Ano5]],Tabela11[[#This Row],[6.º Ano5]])</f>
        <v>99.125</v>
      </c>
      <c r="D165" s="41">
        <f>100%-Tabela10[[#This Row],[Média]]</f>
        <v>0.99250000016763806</v>
      </c>
      <c r="E165" s="41">
        <f>AVERAGE(Tabela10[[#This Row],[5.º Ano]:[6.º Ano4]])</f>
        <v>7.4999998323619444E-3</v>
      </c>
    </row>
    <row r="166" spans="1:5" x14ac:dyDescent="0.3">
      <c r="A166" s="4" t="str">
        <f>Tabela5[[#This Row],[id_escola]]</f>
        <v>0408</v>
      </c>
      <c r="B166" s="39">
        <f>AVERAGE(Tabela11[[#This Row],[5.º Ano5]],Tabela11[[#This Row],[6.º Ano5]])</f>
        <v>117.5</v>
      </c>
      <c r="D166" s="41">
        <f>100%-Tabela10[[#This Row],[Média]]</f>
        <v>1</v>
      </c>
      <c r="E166" s="41">
        <f>AVERAGE(Tabela10[[#This Row],[5.º Ano]:[6.º Ano4]])</f>
        <v>0</v>
      </c>
    </row>
    <row r="167" spans="1:5" x14ac:dyDescent="0.3">
      <c r="A167" s="4" t="str">
        <f>Tabela5[[#This Row],[id_escola]]</f>
        <v>0408</v>
      </c>
      <c r="B167" s="39">
        <f>AVERAGE(Tabela11[[#This Row],[5.º Ano5]],Tabela11[[#This Row],[6.º Ano5]])</f>
        <v>57</v>
      </c>
      <c r="D167" s="41">
        <f>100%-Tabela10[[#This Row],[Média]]</f>
        <v>0.99625000008381903</v>
      </c>
      <c r="E167" s="41">
        <f>AVERAGE(Tabela10[[#This Row],[5.º Ano]:[6.º Ano4]])</f>
        <v>3.7499999161809674E-3</v>
      </c>
    </row>
    <row r="168" spans="1:5" x14ac:dyDescent="0.3">
      <c r="A168" s="4" t="str">
        <f>Tabela5[[#This Row],[id_escola]]</f>
        <v>0414</v>
      </c>
      <c r="B168" s="39">
        <f>AVERAGE(Tabela11[[#This Row],[5.º Ano5]],Tabela11[[#This Row],[6.º Ano5]])</f>
        <v>138.625</v>
      </c>
      <c r="D168" s="41">
        <f>100%-Tabela10[[#This Row],[Média]]</f>
        <v>0.99875000002793968</v>
      </c>
      <c r="E168" s="41">
        <f>AVERAGE(Tabela10[[#This Row],[5.º Ano]:[6.º Ano4]])</f>
        <v>1.2499999720603225E-3</v>
      </c>
    </row>
    <row r="169" spans="1:5" x14ac:dyDescent="0.3">
      <c r="A169" s="4" t="str">
        <f>Tabela5[[#This Row],[id_escola]]</f>
        <v>0408</v>
      </c>
      <c r="B169" s="39">
        <f>AVERAGE(Tabela11[[#This Row],[5.º Ano5]],Tabela11[[#This Row],[6.º Ano5]])</f>
        <v>64</v>
      </c>
      <c r="D169" s="41">
        <f>100%-Tabela10[[#This Row],[Média]]</f>
        <v>0.99375000013969839</v>
      </c>
      <c r="E169" s="41">
        <f>AVERAGE(Tabela10[[#This Row],[5.º Ano]:[6.º Ano4]])</f>
        <v>6.2499998603016129E-3</v>
      </c>
    </row>
    <row r="170" spans="1:5" x14ac:dyDescent="0.3">
      <c r="A170" s="4" t="str">
        <f>Tabela5[[#This Row],[id_escola]]</f>
        <v>0408</v>
      </c>
      <c r="B170" s="39">
        <f>AVERAGE(Tabela11[[#This Row],[5.º Ano5]],Tabela11[[#This Row],[6.º Ano5]])</f>
        <v>140.625</v>
      </c>
      <c r="D170" s="41">
        <f>100%-Tabela10[[#This Row],[Média]]</f>
        <v>1</v>
      </c>
      <c r="E170" s="41">
        <f>AVERAGE(Tabela10[[#This Row],[5.º Ano]:[6.º Ano4]])</f>
        <v>0</v>
      </c>
    </row>
    <row r="171" spans="1:5" x14ac:dyDescent="0.3">
      <c r="A171" s="4" t="str">
        <f>Tabela5[[#This Row],[id_escola]]</f>
        <v>0408</v>
      </c>
      <c r="B171" s="39">
        <f>AVERAGE(Tabela11[[#This Row],[5.º Ano5]],Tabela11[[#This Row],[6.º Ano5]])</f>
        <v>39.875</v>
      </c>
      <c r="D171" s="41" t="e">
        <f>100%-Tabela10[[#This Row],[Média]]</f>
        <v>#DIV/0!</v>
      </c>
      <c r="E171" s="41" t="e">
        <f>AVERAGE(Tabela10[[#This Row],[5.º Ano]:[6.º Ano4]])</f>
        <v>#DIV/0!</v>
      </c>
    </row>
    <row r="172" spans="1:5" x14ac:dyDescent="0.3">
      <c r="A172" s="4" t="str">
        <f>Tabela5[[#This Row],[id_escola]]</f>
        <v>0408</v>
      </c>
      <c r="B172" s="39" t="e">
        <f>AVERAGE(Tabela11[[#This Row],[5.º Ano5]],Tabela11[[#This Row],[6.º Ano5]])</f>
        <v>#DIV/0!</v>
      </c>
      <c r="D172" s="41">
        <f>100%-Tabela10[[#This Row],[Média]]</f>
        <v>0.98750000027939677</v>
      </c>
      <c r="E172" s="41">
        <f>AVERAGE(Tabela10[[#This Row],[5.º Ano]:[6.º Ano4]])</f>
        <v>1.2499999720603231E-2</v>
      </c>
    </row>
    <row r="173" spans="1:5" x14ac:dyDescent="0.3">
      <c r="A173" s="4" t="str">
        <f>Tabela5[[#This Row],[id_escola]]</f>
        <v>0408</v>
      </c>
      <c r="B173" s="39">
        <f>AVERAGE(Tabela11[[#This Row],[5.º Ano5]],Tabela11[[#This Row],[6.º Ano5]])</f>
        <v>87.5</v>
      </c>
      <c r="D173" s="41">
        <f>100%-Tabela10[[#This Row],[Média]]</f>
        <v>0.99375000013969839</v>
      </c>
      <c r="E173" s="41">
        <f>AVERAGE(Tabela10[[#This Row],[5.º Ano]:[6.º Ano4]])</f>
        <v>6.2499998603016121E-3</v>
      </c>
    </row>
    <row r="174" spans="1:5" x14ac:dyDescent="0.3">
      <c r="A174" s="4" t="str">
        <f>Tabela5[[#This Row],[id_escola]]</f>
        <v>0409</v>
      </c>
      <c r="B174" s="39">
        <f>AVERAGE(Tabela11[[#This Row],[5.º Ano5]],Tabela11[[#This Row],[6.º Ano5]])</f>
        <v>46.5</v>
      </c>
      <c r="D174" s="41">
        <f>100%-Tabela10[[#This Row],[Média]]</f>
        <v>0.98500000033527613</v>
      </c>
      <c r="E174" s="41">
        <f>AVERAGE(Tabela10[[#This Row],[5.º Ano]:[6.º Ano4]])</f>
        <v>1.499999966472387E-2</v>
      </c>
    </row>
    <row r="175" spans="1:5" x14ac:dyDescent="0.3">
      <c r="A175" s="4" t="str">
        <f>Tabela5[[#This Row],[id_escola]]</f>
        <v>0409</v>
      </c>
      <c r="B175" s="39">
        <f>AVERAGE(Tabela11[[#This Row],[5.º Ano5]],Tabela11[[#This Row],[6.º Ano5]])</f>
        <v>167.375</v>
      </c>
      <c r="D175" s="41">
        <f>100%-Tabela10[[#This Row],[Média]]</f>
        <v>1</v>
      </c>
      <c r="E175" s="41">
        <f>AVERAGE(Tabela10[[#This Row],[5.º Ano]:[6.º Ano4]])</f>
        <v>0</v>
      </c>
    </row>
    <row r="176" spans="1:5" x14ac:dyDescent="0.3">
      <c r="A176" s="4" t="str">
        <f>Tabela5[[#This Row],[id_escola]]</f>
        <v>0410</v>
      </c>
      <c r="B176" s="39">
        <f>AVERAGE(Tabela11[[#This Row],[5.º Ano5]],Tabela11[[#This Row],[6.º Ano5]])</f>
        <v>20</v>
      </c>
      <c r="D176" s="41">
        <f>100%-Tabela10[[#This Row],[Média]]</f>
        <v>0.99125000019557774</v>
      </c>
      <c r="E176" s="41">
        <f>AVERAGE(Tabela10[[#This Row],[5.º Ano]:[6.º Ano4]])</f>
        <v>8.7499998044222507E-3</v>
      </c>
    </row>
    <row r="177" spans="1:5" x14ac:dyDescent="0.3">
      <c r="A177" s="4" t="str">
        <f>Tabela5[[#This Row],[id_escola]]</f>
        <v>0410</v>
      </c>
      <c r="B177" s="39">
        <f>AVERAGE(Tabela11[[#This Row],[5.º Ano5]],Tabela11[[#This Row],[6.º Ano5]])</f>
        <v>32.125</v>
      </c>
      <c r="D177" s="41">
        <f>100%-Tabela10[[#This Row],[Média]]</f>
        <v>0.99375000013969839</v>
      </c>
      <c r="E177" s="41">
        <f>AVERAGE(Tabela10[[#This Row],[5.º Ano]:[6.º Ano4]])</f>
        <v>6.2499998603016225E-3</v>
      </c>
    </row>
    <row r="178" spans="1:5" x14ac:dyDescent="0.3">
      <c r="A178" s="4" t="str">
        <f>Tabela5[[#This Row],[id_escola]]</f>
        <v>0411</v>
      </c>
      <c r="B178" s="39">
        <f>AVERAGE(Tabela11[[#This Row],[5.º Ano5]],Tabela11[[#This Row],[6.º Ano5]])</f>
        <v>95</v>
      </c>
      <c r="D178" s="41">
        <f>100%-Tabela10[[#This Row],[Média]]</f>
        <v>0.99625000008381903</v>
      </c>
      <c r="E178" s="41">
        <f>AVERAGE(Tabela10[[#This Row],[5.º Ano]:[6.º Ano4]])</f>
        <v>3.7499999161809726E-3</v>
      </c>
    </row>
    <row r="179" spans="1:5" x14ac:dyDescent="0.3">
      <c r="A179" s="4" t="str">
        <f>Tabela5[[#This Row],[id_escola]]</f>
        <v>0412</v>
      </c>
      <c r="B179" s="39">
        <f>AVERAGE(Tabela11[[#This Row],[5.º Ano5]],Tabela11[[#This Row],[6.º Ano5]])</f>
        <v>103.125</v>
      </c>
      <c r="D179" s="41">
        <f>100%-Tabela10[[#This Row],[Média]]</f>
        <v>0.99375000013969839</v>
      </c>
      <c r="E179" s="41">
        <f>AVERAGE(Tabela10[[#This Row],[5.º Ano]:[6.º Ano4]])</f>
        <v>6.2499998603016129E-3</v>
      </c>
    </row>
    <row r="180" spans="1:5" x14ac:dyDescent="0.3">
      <c r="A180" s="4" t="str">
        <f>Tabela5[[#This Row],[id_escola]]</f>
        <v>0412</v>
      </c>
      <c r="B180" s="39">
        <f>AVERAGE(Tabela11[[#This Row],[5.º Ano5]],Tabela11[[#This Row],[6.º Ano5]])</f>
        <v>154.5</v>
      </c>
      <c r="D180" s="41">
        <f>100%-Tabela10[[#This Row],[Média]]</f>
        <v>0.98000000044703484</v>
      </c>
      <c r="E180" s="41">
        <f>AVERAGE(Tabela10[[#This Row],[5.º Ano]:[6.º Ano4]])</f>
        <v>1.999999955296515E-2</v>
      </c>
    </row>
    <row r="181" spans="1:5" x14ac:dyDescent="0.3">
      <c r="A181" s="4" t="str">
        <f>Tabela5[[#This Row],[id_escola]]</f>
        <v>0412</v>
      </c>
      <c r="B181" s="39">
        <f>AVERAGE(Tabela11[[#This Row],[5.º Ano5]],Tabela11[[#This Row],[6.º Ano5]])</f>
        <v>202</v>
      </c>
      <c r="D181" s="41">
        <f>100%-Tabela10[[#This Row],[Média]]</f>
        <v>1</v>
      </c>
      <c r="E181" s="41">
        <f>AVERAGE(Tabela10[[#This Row],[5.º Ano]:[6.º Ano4]])</f>
        <v>0</v>
      </c>
    </row>
    <row r="182" spans="1:5" x14ac:dyDescent="0.3">
      <c r="A182" s="4" t="str">
        <f>Tabela5[[#This Row],[id_escola]]</f>
        <v>0412</v>
      </c>
      <c r="B182" s="39">
        <f>AVERAGE(Tabela11[[#This Row],[5.º Ano5]],Tabela11[[#This Row],[6.º Ano5]])</f>
        <v>17.625</v>
      </c>
      <c r="D182" s="41">
        <f>100%-Tabela10[[#This Row],[Média]]</f>
        <v>1</v>
      </c>
      <c r="E182" s="41">
        <f>AVERAGE(Tabela10[[#This Row],[5.º Ano]:[6.º Ano4]])</f>
        <v>0</v>
      </c>
    </row>
    <row r="183" spans="1:5" x14ac:dyDescent="0.3">
      <c r="A183" s="4" t="str">
        <f>Tabela5[[#This Row],[id_escola]]</f>
        <v>0412</v>
      </c>
      <c r="B183" s="39">
        <f>AVERAGE(Tabela11[[#This Row],[5.º Ano5]],Tabela11[[#This Row],[6.º Ano5]])</f>
        <v>26.25</v>
      </c>
      <c r="D183" s="41">
        <f>100%-Tabela10[[#This Row],[Média]]</f>
        <v>1</v>
      </c>
      <c r="E183" s="41">
        <f>AVERAGE(Tabela10[[#This Row],[5.º Ano]:[6.º Ano4]])</f>
        <v>0</v>
      </c>
    </row>
    <row r="184" spans="1:5" x14ac:dyDescent="0.3">
      <c r="A184" s="4" t="str">
        <f>Tabela5[[#This Row],[id_escola]]</f>
        <v>0412</v>
      </c>
      <c r="B184" s="39">
        <f>AVERAGE(Tabela11[[#This Row],[5.º Ano5]],Tabela11[[#This Row],[6.º Ano5]])</f>
        <v>13.5</v>
      </c>
      <c r="D184" s="41">
        <f>100%-Tabela10[[#This Row],[Média]]</f>
        <v>0.97000000067055225</v>
      </c>
      <c r="E184" s="41">
        <f>AVERAGE(Tabela10[[#This Row],[5.º Ano]:[6.º Ano4]])</f>
        <v>2.9999999329447736E-2</v>
      </c>
    </row>
    <row r="185" spans="1:5" x14ac:dyDescent="0.3">
      <c r="A185" s="4" t="str">
        <f>Tabela5[[#This Row],[id_escola]]</f>
        <v>0412</v>
      </c>
      <c r="B185" s="39">
        <f>AVERAGE(Tabela11[[#This Row],[5.º Ano5]],Tabela11[[#This Row],[6.º Ano5]])</f>
        <v>90.875</v>
      </c>
      <c r="D185" s="41">
        <f>100%-Tabela10[[#This Row],[Média]]</f>
        <v>1</v>
      </c>
      <c r="E185" s="41">
        <f>AVERAGE(Tabela10[[#This Row],[5.º Ano]:[6.º Ano4]])</f>
        <v>0</v>
      </c>
    </row>
    <row r="186" spans="1:5" x14ac:dyDescent="0.3">
      <c r="A186" s="4" t="str">
        <f>Tabela5[[#This Row],[id_escola]]</f>
        <v>0412</v>
      </c>
      <c r="B186" s="39">
        <f>AVERAGE(Tabela11[[#This Row],[5.º Ano5]],Tabela11[[#This Row],[6.º Ano5]])</f>
        <v>141.125</v>
      </c>
      <c r="D186" s="41">
        <f>100%-Tabela10[[#This Row],[Média]]</f>
        <v>0.99500000011175871</v>
      </c>
      <c r="E186" s="41">
        <f>AVERAGE(Tabela10[[#This Row],[5.º Ano]:[6.º Ano4]])</f>
        <v>4.9999998882412876E-3</v>
      </c>
    </row>
    <row r="187" spans="1:5" x14ac:dyDescent="0.3">
      <c r="A187" s="4" t="str">
        <f>Tabela5[[#This Row],[id_escola]]</f>
        <v>0412</v>
      </c>
      <c r="B187" s="39">
        <f>AVERAGE(Tabela11[[#This Row],[5.º Ano5]],Tabela11[[#This Row],[6.º Ano5]])</f>
        <v>73.625</v>
      </c>
      <c r="D187" s="41">
        <f>100%-Tabela10[[#This Row],[Média]]</f>
        <v>0.98125000041909516</v>
      </c>
      <c r="E187" s="41">
        <f>AVERAGE(Tabela10[[#This Row],[5.º Ano]:[6.º Ano4]])</f>
        <v>1.8749999580904841E-2</v>
      </c>
    </row>
    <row r="188" spans="1:5" x14ac:dyDescent="0.3">
      <c r="A188" s="4" t="str">
        <f>Tabela5[[#This Row],[id_escola]]</f>
        <v>0412</v>
      </c>
      <c r="B188" s="39">
        <f>AVERAGE(Tabela11[[#This Row],[5.º Ano5]],Tabela11[[#This Row],[6.º Ano5]])</f>
        <v>291.375</v>
      </c>
      <c r="D188" s="41">
        <f>100%-Tabela10[[#This Row],[Média]]</f>
        <v>0.98125000018626451</v>
      </c>
      <c r="E188" s="41">
        <f>AVERAGE(Tabela10[[#This Row],[5.º Ano]:[6.º Ano4]])</f>
        <v>1.8749999813735485E-2</v>
      </c>
    </row>
    <row r="189" spans="1:5" x14ac:dyDescent="0.3">
      <c r="A189" s="4" t="str">
        <f>Tabela5[[#This Row],[id_escola]]</f>
        <v>0412</v>
      </c>
      <c r="B189" s="39">
        <f>AVERAGE(Tabela11[[#This Row],[5.º Ano5]],Tabela11[[#This Row],[6.º Ano5]])</f>
        <v>57.75</v>
      </c>
      <c r="D189" s="41">
        <f>100%-Tabela10[[#This Row],[Média]]</f>
        <v>0.99125000019557774</v>
      </c>
      <c r="E189" s="41">
        <f>AVERAGE(Tabela10[[#This Row],[5.º Ano]:[6.º Ano4]])</f>
        <v>8.7499998044222576E-3</v>
      </c>
    </row>
    <row r="190" spans="1:5" x14ac:dyDescent="0.3">
      <c r="A190" s="4" t="str">
        <f>Tabela5[[#This Row],[id_escola]]</f>
        <v>0413</v>
      </c>
      <c r="B190" s="39">
        <f>AVERAGE(Tabela11[[#This Row],[5.º Ano5]],Tabela11[[#This Row],[6.º Ano5]])</f>
        <v>92.25</v>
      </c>
      <c r="D190" s="41">
        <f>100%-Tabela10[[#This Row],[Média]]</f>
        <v>0.9912499999627471</v>
      </c>
      <c r="E190" s="41">
        <f>AVERAGE(Tabela10[[#This Row],[5.º Ano]:[6.º Ano4]])</f>
        <v>8.7500000372529134E-3</v>
      </c>
    </row>
    <row r="191" spans="1:5" x14ac:dyDescent="0.3">
      <c r="A191" s="4" t="str">
        <f>Tabela5[[#This Row],[id_escola]]</f>
        <v>0413</v>
      </c>
      <c r="B191" s="39">
        <f>AVERAGE(Tabela11[[#This Row],[5.º Ano5]],Tabela11[[#This Row],[6.º Ano5]])</f>
        <v>55.25</v>
      </c>
      <c r="D191" s="41">
        <f>100%-Tabela10[[#This Row],[Média]]</f>
        <v>0.98000000044703484</v>
      </c>
      <c r="E191" s="41">
        <f>AVERAGE(Tabela10[[#This Row],[5.º Ano]:[6.º Ano4]])</f>
        <v>1.9999999552965164E-2</v>
      </c>
    </row>
    <row r="192" spans="1:5" x14ac:dyDescent="0.3">
      <c r="A192" s="4" t="str">
        <f>Tabela5[[#This Row],[id_escola]]</f>
        <v>0413</v>
      </c>
      <c r="B192" s="39">
        <f>AVERAGE(Tabela11[[#This Row],[5.º Ano5]],Tabela11[[#This Row],[6.º Ano5]])</f>
        <v>164</v>
      </c>
      <c r="D192" s="41">
        <f>100%-Tabela10[[#This Row],[Média]]</f>
        <v>0.99125000019557774</v>
      </c>
      <c r="E192" s="41">
        <f>AVERAGE(Tabela10[[#This Row],[5.º Ano]:[6.º Ano4]])</f>
        <v>8.7499998044222628E-3</v>
      </c>
    </row>
    <row r="193" spans="1:5" x14ac:dyDescent="0.3">
      <c r="A193" s="4" t="str">
        <f>Tabela5[[#This Row],[id_escola]]</f>
        <v>0413</v>
      </c>
      <c r="B193" s="39">
        <f>AVERAGE(Tabela11[[#This Row],[5.º Ano5]],Tabela11[[#This Row],[6.º Ano5]])</f>
        <v>73.25</v>
      </c>
      <c r="D193" s="41">
        <f>100%-Tabela10[[#This Row],[Média]]</f>
        <v>1</v>
      </c>
      <c r="E193" s="41">
        <f>AVERAGE(Tabela10[[#This Row],[5.º Ano]:[6.º Ano4]])</f>
        <v>0</v>
      </c>
    </row>
    <row r="194" spans="1:5" x14ac:dyDescent="0.3">
      <c r="A194" s="4" t="str">
        <f>Tabela5[[#This Row],[id_escola]]</f>
        <v>0413</v>
      </c>
      <c r="B194" s="39">
        <f>AVERAGE(Tabela11[[#This Row],[5.º Ano5]],Tabela11[[#This Row],[6.º Ano5]])</f>
        <v>35.25</v>
      </c>
      <c r="D194" s="41">
        <f>100%-Tabela10[[#This Row],[Média]]</f>
        <v>0.99750000005587935</v>
      </c>
      <c r="E194" s="41">
        <f>AVERAGE(Tabela10[[#This Row],[5.º Ano]:[6.º Ano4]])</f>
        <v>2.4999999441206499E-3</v>
      </c>
    </row>
    <row r="195" spans="1:5" x14ac:dyDescent="0.3">
      <c r="A195" s="4" t="str">
        <f>Tabela5[[#This Row],[id_escola]]</f>
        <v>0414</v>
      </c>
      <c r="B195" s="39">
        <f>AVERAGE(Tabela11[[#This Row],[5.º Ano5]],Tabela11[[#This Row],[6.º Ano5]])</f>
        <v>93.25</v>
      </c>
      <c r="D195" s="41">
        <f>100%-Tabela10[[#This Row],[Média]]</f>
        <v>0.98625000007450581</v>
      </c>
      <c r="E195" s="41">
        <f>AVERAGE(Tabela10[[#This Row],[5.º Ano]:[6.º Ano4]])</f>
        <v>1.3749999925494187E-2</v>
      </c>
    </row>
    <row r="196" spans="1:5" x14ac:dyDescent="0.3">
      <c r="A196" s="4" t="str">
        <f>Tabela5[[#This Row],[id_escola]]</f>
        <v>0501</v>
      </c>
      <c r="B196" s="39">
        <f>AVERAGE(Tabela11[[#This Row],[5.º Ano5]],Tabela11[[#This Row],[6.º Ano5]])</f>
        <v>25</v>
      </c>
      <c r="D196" s="41">
        <f>100%-Tabela10[[#This Row],[Média]]</f>
        <v>0.98125000018626451</v>
      </c>
      <c r="E196" s="41">
        <f>AVERAGE(Tabela10[[#This Row],[5.º Ano]:[6.º Ano4]])</f>
        <v>1.8749999813735495E-2</v>
      </c>
    </row>
    <row r="197" spans="1:5" x14ac:dyDescent="0.3">
      <c r="A197" s="4" t="str">
        <f>Tabela5[[#This Row],[id_escola]]</f>
        <v>0502</v>
      </c>
      <c r="B197" s="39">
        <f>AVERAGE(Tabela11[[#This Row],[5.º Ano5]],Tabela11[[#This Row],[6.º Ano5]])</f>
        <v>53.375</v>
      </c>
      <c r="D197" s="41" t="e">
        <f>100%-Tabela10[[#This Row],[Média]]</f>
        <v>#DIV/0!</v>
      </c>
      <c r="E197" s="41" t="e">
        <f>AVERAGE(Tabela10[[#This Row],[5.º Ano]:[6.º Ano4]])</f>
        <v>#DIV/0!</v>
      </c>
    </row>
    <row r="198" spans="1:5" x14ac:dyDescent="0.3">
      <c r="A198" s="4" t="str">
        <f>Tabela5[[#This Row],[id_escola]]</f>
        <v>0502</v>
      </c>
      <c r="B198" s="39" t="e">
        <f>AVERAGE(Tabela11[[#This Row],[5.º Ano5]],Tabela11[[#This Row],[6.º Ano5]])</f>
        <v>#DIV/0!</v>
      </c>
      <c r="D198" s="41">
        <f>100%-Tabela10[[#This Row],[Média]]</f>
        <v>0.98625000030733645</v>
      </c>
      <c r="E198" s="41">
        <f>AVERAGE(Tabela10[[#This Row],[5.º Ano]:[6.º Ano4]])</f>
        <v>1.3749999692663543E-2</v>
      </c>
    </row>
    <row r="199" spans="1:5" x14ac:dyDescent="0.3">
      <c r="A199" s="4" t="str">
        <f>Tabela5[[#This Row],[id_escola]]</f>
        <v>0502</v>
      </c>
      <c r="B199" s="39">
        <f>AVERAGE(Tabela11[[#This Row],[5.º Ano5]],Tabela11[[#This Row],[6.º Ano5]])</f>
        <v>166.25</v>
      </c>
      <c r="D199" s="41">
        <f>100%-Tabela10[[#This Row],[Média]]</f>
        <v>0.98750000027939677</v>
      </c>
      <c r="E199" s="41">
        <f>AVERAGE(Tabela10[[#This Row],[5.º Ano]:[6.º Ano4]])</f>
        <v>1.2499999720603238E-2</v>
      </c>
    </row>
    <row r="200" spans="1:5" x14ac:dyDescent="0.3">
      <c r="A200" s="4" t="str">
        <f>Tabela5[[#This Row],[id_escola]]</f>
        <v>0502</v>
      </c>
      <c r="B200" s="39">
        <f>AVERAGE(Tabela11[[#This Row],[5.º Ano5]],Tabela11[[#This Row],[6.º Ano5]])</f>
        <v>67.375</v>
      </c>
      <c r="D200" s="41">
        <f>100%-Tabela10[[#This Row],[Média]]</f>
        <v>0.99250000016763806</v>
      </c>
      <c r="E200" s="41">
        <f>AVERAGE(Tabela10[[#This Row],[5.º Ano]:[6.º Ano4]])</f>
        <v>7.4999998323619253E-3</v>
      </c>
    </row>
    <row r="201" spans="1:5" x14ac:dyDescent="0.3">
      <c r="A201" s="4" t="str">
        <f>Tabela5[[#This Row],[id_escola]]</f>
        <v>0503</v>
      </c>
      <c r="B201" s="39">
        <f>AVERAGE(Tabela11[[#This Row],[5.º Ano5]],Tabela11[[#This Row],[6.º Ano5]])</f>
        <v>37.5</v>
      </c>
      <c r="D201" s="41">
        <f>100%-Tabela10[[#This Row],[Média]]</f>
        <v>0.98999999999068677</v>
      </c>
      <c r="E201" s="41">
        <f>AVERAGE(Tabela10[[#This Row],[5.º Ano]:[6.º Ano4]])</f>
        <v>1.0000000009313226E-2</v>
      </c>
    </row>
    <row r="202" spans="1:5" x14ac:dyDescent="0.3">
      <c r="A202" s="4" t="str">
        <f>Tabela5[[#This Row],[id_escola]]</f>
        <v>0504</v>
      </c>
      <c r="B202" s="39">
        <f>AVERAGE(Tabela11[[#This Row],[5.º Ano5]],Tabela11[[#This Row],[6.º Ano5]])</f>
        <v>25.125</v>
      </c>
      <c r="D202" s="41">
        <f>100%-Tabela10[[#This Row],[Média]]</f>
        <v>0.98750000027939677</v>
      </c>
      <c r="E202" s="41">
        <f>AVERAGE(Tabela10[[#This Row],[5.º Ano]:[6.º Ano4]])</f>
        <v>1.2499999720603241E-2</v>
      </c>
    </row>
    <row r="203" spans="1:5" x14ac:dyDescent="0.3">
      <c r="A203" s="4" t="str">
        <f>Tabela5[[#This Row],[id_escola]]</f>
        <v>0505</v>
      </c>
      <c r="B203" s="39">
        <f>AVERAGE(Tabela11[[#This Row],[5.º Ano5]],Tabela11[[#This Row],[6.º Ano5]])</f>
        <v>94.375</v>
      </c>
      <c r="D203" s="41">
        <f>100%-Tabela10[[#This Row],[Média]]</f>
        <v>1</v>
      </c>
      <c r="E203" s="41">
        <f>AVERAGE(Tabela10[[#This Row],[5.º Ano]:[6.º Ano4]])</f>
        <v>0</v>
      </c>
    </row>
    <row r="204" spans="1:5" x14ac:dyDescent="0.3">
      <c r="A204" s="4" t="str">
        <f>Tabela5[[#This Row],[id_escola]]</f>
        <v>0506</v>
      </c>
      <c r="B204" s="39">
        <f>AVERAGE(Tabela11[[#This Row],[5.º Ano5]],Tabela11[[#This Row],[6.º Ano5]])</f>
        <v>27.5</v>
      </c>
      <c r="D204" s="41">
        <f>100%-Tabela10[[#This Row],[Média]]</f>
        <v>0.97999999998137355</v>
      </c>
      <c r="E204" s="41">
        <f>AVERAGE(Tabela10[[#This Row],[5.º Ano]:[6.º Ano4]])</f>
        <v>2.0000000018626438E-2</v>
      </c>
    </row>
    <row r="205" spans="1:5" x14ac:dyDescent="0.3">
      <c r="A205" s="4" t="str">
        <f>Tabela5[[#This Row],[id_escola]]</f>
        <v>0506</v>
      </c>
      <c r="B205" s="39">
        <f>AVERAGE(Tabela11[[#This Row],[5.º Ano5]],Tabela11[[#This Row],[6.º Ano5]])</f>
        <v>17</v>
      </c>
      <c r="D205" s="41">
        <f>100%-Tabela10[[#This Row],[Média]]</f>
        <v>0.96000000042840838</v>
      </c>
      <c r="E205" s="41">
        <f>AVERAGE(Tabela10[[#This Row],[5.º Ano]:[6.º Ano4]])</f>
        <v>3.9999999571591636E-2</v>
      </c>
    </row>
    <row r="206" spans="1:5" x14ac:dyDescent="0.3">
      <c r="A206" s="4" t="str">
        <f>Tabela5[[#This Row],[id_escola]]</f>
        <v>0507</v>
      </c>
      <c r="B206" s="39">
        <f>AVERAGE(Tabela11[[#This Row],[5.º Ano5]],Tabela11[[#This Row],[6.º Ano5]])</f>
        <v>172.125</v>
      </c>
      <c r="D206" s="41">
        <f>100%-Tabela10[[#This Row],[Média]]</f>
        <v>0.9912499999627471</v>
      </c>
      <c r="E206" s="41">
        <f>AVERAGE(Tabela10[[#This Row],[5.º Ano]:[6.º Ano4]])</f>
        <v>8.7500000372528995E-3</v>
      </c>
    </row>
    <row r="207" spans="1:5" x14ac:dyDescent="0.3">
      <c r="A207" s="4" t="str">
        <f>Tabela5[[#This Row],[id_escola]]</f>
        <v>0507</v>
      </c>
      <c r="B207" s="39">
        <f>AVERAGE(Tabela11[[#This Row],[5.º Ano5]],Tabela11[[#This Row],[6.º Ano5]])</f>
        <v>16.75</v>
      </c>
      <c r="D207" s="41">
        <f>100%-Tabela10[[#This Row],[Média]]</f>
        <v>0.96000000066123903</v>
      </c>
      <c r="E207" s="41">
        <f>AVERAGE(Tabela10[[#This Row],[5.º Ano]:[6.º Ano4]])</f>
        <v>3.999999933876093E-2</v>
      </c>
    </row>
    <row r="208" spans="1:5" x14ac:dyDescent="0.3">
      <c r="A208" s="4" t="str">
        <f>Tabela5[[#This Row],[id_escola]]</f>
        <v>0508</v>
      </c>
      <c r="B208" s="39">
        <f>AVERAGE(Tabela11[[#This Row],[5.º Ano5]],Tabela11[[#This Row],[6.º Ano5]])</f>
        <v>51.625</v>
      </c>
      <c r="D208" s="41">
        <f>100%-Tabela10[[#This Row],[Média]]</f>
        <v>0.84375000139698386</v>
      </c>
      <c r="E208" s="41">
        <f>AVERAGE(Tabela10[[#This Row],[5.º Ano]:[6.º Ano4]])</f>
        <v>0.15624999860301611</v>
      </c>
    </row>
    <row r="209" spans="1:5" x14ac:dyDescent="0.3">
      <c r="A209" s="4" t="str">
        <f>Tabela5[[#This Row],[id_escola]]</f>
        <v>0509</v>
      </c>
      <c r="B209" s="39">
        <f>AVERAGE(Tabela11[[#This Row],[5.º Ano5]],Tabela11[[#This Row],[6.º Ano5]])</f>
        <v>43.875</v>
      </c>
      <c r="D209" s="41">
        <f>100%-Tabela10[[#This Row],[Média]]</f>
        <v>0.96375000057742</v>
      </c>
      <c r="E209" s="41">
        <f>AVERAGE(Tabela10[[#This Row],[5.º Ano]:[6.º Ano4]])</f>
        <v>3.6249999422580011E-2</v>
      </c>
    </row>
    <row r="210" spans="1:5" x14ac:dyDescent="0.3">
      <c r="A210" s="4" t="str">
        <f>Tabela5[[#This Row],[id_escola]]</f>
        <v>0510</v>
      </c>
      <c r="B210" s="39">
        <f>AVERAGE(Tabela11[[#This Row],[5.º Ano5]],Tabela11[[#This Row],[6.º Ano5]])</f>
        <v>43</v>
      </c>
      <c r="D210" s="41">
        <f>100%-Tabela10[[#This Row],[Média]]</f>
        <v>0.9537500012665987</v>
      </c>
      <c r="E210" s="41">
        <f>AVERAGE(Tabela10[[#This Row],[5.º Ano]:[6.º Ano4]])</f>
        <v>4.6249998733401285E-2</v>
      </c>
    </row>
    <row r="211" spans="1:5" x14ac:dyDescent="0.3">
      <c r="A211" s="4" t="str">
        <f>Tabela5[[#This Row],[id_escola]]</f>
        <v>0511</v>
      </c>
      <c r="B211" s="39">
        <f>AVERAGE(Tabela11[[#This Row],[5.º Ano5]],Tabela11[[#This Row],[6.º Ano5]])</f>
        <v>22.25</v>
      </c>
      <c r="D211" s="41">
        <f>100%-Tabela10[[#This Row],[Média]]</f>
        <v>0.94750000024214387</v>
      </c>
      <c r="E211" s="41">
        <f>AVERAGE(Tabela10[[#This Row],[5.º Ano]:[6.º Ano4]])</f>
        <v>5.2499999757856124E-2</v>
      </c>
    </row>
    <row r="212" spans="1:5" x14ac:dyDescent="0.3">
      <c r="A212" s="4" t="str">
        <f>Tabela5[[#This Row],[id_escola]]</f>
        <v>0512</v>
      </c>
      <c r="B212" s="39">
        <f>AVERAGE(Tabela11[[#This Row],[5.º Ano5]],Tabela11[[#This Row],[6.º Ano5]])</f>
        <v>36</v>
      </c>
      <c r="D212" s="41">
        <f>100%-Tabela10[[#This Row],[Média]]</f>
        <v>0.96875</v>
      </c>
      <c r="E212" s="41">
        <f>AVERAGE(Tabela10[[#This Row],[5.º Ano]:[6.º Ano4]])</f>
        <v>3.1250000000000021E-2</v>
      </c>
    </row>
    <row r="213" spans="1:5" x14ac:dyDescent="0.3">
      <c r="A213" s="4" t="str">
        <f>Tabela5[[#This Row],[id_escola]]</f>
        <v>0601</v>
      </c>
      <c r="B213" s="39">
        <f>AVERAGE(Tabela11[[#This Row],[5.º Ano5]],Tabela11[[#This Row],[6.º Ano5]])</f>
        <v>52.125</v>
      </c>
      <c r="D213" s="41">
        <f>100%-Tabela10[[#This Row],[Média]]</f>
        <v>0.9525000003632158</v>
      </c>
      <c r="E213" s="41">
        <f>AVERAGE(Tabela10[[#This Row],[5.º Ano]:[6.º Ano4]])</f>
        <v>4.7499999636784196E-2</v>
      </c>
    </row>
    <row r="214" spans="1:5" x14ac:dyDescent="0.3">
      <c r="A214" s="4" t="str">
        <f>Tabela5[[#This Row],[id_escola]]</f>
        <v>0602</v>
      </c>
      <c r="B214" s="39">
        <f>AVERAGE(Tabela11[[#This Row],[5.º Ano5]],Tabela11[[#This Row],[6.º Ano5]])</f>
        <v>117</v>
      </c>
      <c r="D214" s="41">
        <f>100%-Tabela10[[#This Row],[Média]]</f>
        <v>0.88374999980442226</v>
      </c>
      <c r="E214" s="41">
        <f>AVERAGE(Tabela10[[#This Row],[5.º Ano]:[6.º Ano4]])</f>
        <v>0.11625000019557769</v>
      </c>
    </row>
    <row r="215" spans="1:5" x14ac:dyDescent="0.3">
      <c r="A215" s="4" t="str">
        <f>Tabela5[[#This Row],[id_escola]]</f>
        <v>0602</v>
      </c>
      <c r="B215" s="39">
        <f>AVERAGE(Tabela11[[#This Row],[5.º Ano5]],Tabela11[[#This Row],[6.º Ano5]])</f>
        <v>55.5</v>
      </c>
      <c r="D215" s="41">
        <f>100%-Tabela10[[#This Row],[Média]]</f>
        <v>0.97750000050291419</v>
      </c>
      <c r="E215" s="41">
        <f>AVERAGE(Tabela10[[#This Row],[5.º Ano]:[6.º Ano4]])</f>
        <v>2.2499999497085824E-2</v>
      </c>
    </row>
    <row r="216" spans="1:5" x14ac:dyDescent="0.3">
      <c r="A216" s="4" t="str">
        <f>Tabela5[[#This Row],[id_escola]]</f>
        <v>0602</v>
      </c>
      <c r="B216" s="39">
        <f>AVERAGE(Tabela11[[#This Row],[5.º Ano5]],Tabela11[[#This Row],[6.º Ano5]])</f>
        <v>55.5</v>
      </c>
      <c r="D216" s="41" t="e">
        <f>100%-Tabela10[[#This Row],[Média]]</f>
        <v>#DIV/0!</v>
      </c>
      <c r="E216" s="41" t="e">
        <f>AVERAGE(Tabela10[[#This Row],[5.º Ano]:[6.º Ano4]])</f>
        <v>#DIV/0!</v>
      </c>
    </row>
    <row r="217" spans="1:5" x14ac:dyDescent="0.3">
      <c r="A217" s="4" t="str">
        <f>Tabela5[[#This Row],[id_escola]]</f>
        <v>0602</v>
      </c>
      <c r="B217" s="39" t="e">
        <f>AVERAGE(Tabela11[[#This Row],[5.º Ano5]],Tabela11[[#This Row],[6.º Ano5]])</f>
        <v>#DIV/0!</v>
      </c>
      <c r="D217" s="41">
        <f>100%-Tabela10[[#This Row],[Média]]</f>
        <v>0.94875000067986548</v>
      </c>
      <c r="E217" s="41">
        <f>AVERAGE(Tabela10[[#This Row],[5.º Ano]:[6.º Ano4]])</f>
        <v>5.1249999320134527E-2</v>
      </c>
    </row>
    <row r="218" spans="1:5" x14ac:dyDescent="0.3">
      <c r="A218" s="4" t="str">
        <f>Tabela5[[#This Row],[id_escola]]</f>
        <v>0602</v>
      </c>
      <c r="B218" s="39">
        <f>AVERAGE(Tabela11[[#This Row],[5.º Ano5]],Tabela11[[#This Row],[6.º Ano5]])</f>
        <v>126.375</v>
      </c>
      <c r="D218" s="41">
        <f>100%-Tabela10[[#This Row],[Média]]</f>
        <v>0.99250000016763806</v>
      </c>
      <c r="E218" s="41">
        <f>AVERAGE(Tabela10[[#This Row],[5.º Ano]:[6.º Ano4]])</f>
        <v>7.4999998323619409E-3</v>
      </c>
    </row>
    <row r="219" spans="1:5" x14ac:dyDescent="0.3">
      <c r="A219" s="4" t="str">
        <f>Tabela5[[#This Row],[id_escola]]</f>
        <v>0602</v>
      </c>
      <c r="B219" s="39">
        <f>AVERAGE(Tabela11[[#This Row],[5.º Ano5]],Tabela11[[#This Row],[6.º Ano5]])</f>
        <v>125.625</v>
      </c>
      <c r="D219" s="41">
        <f>100%-Tabela10[[#This Row],[Média]]</f>
        <v>0.93874999997206043</v>
      </c>
      <c r="E219" s="41">
        <f>AVERAGE(Tabela10[[#This Row],[5.º Ano]:[6.º Ano4]])</f>
        <v>6.1250000027939608E-2</v>
      </c>
    </row>
    <row r="220" spans="1:5" x14ac:dyDescent="0.3">
      <c r="A220" s="4" t="str">
        <f>Tabela5[[#This Row],[id_escola]]</f>
        <v>0603</v>
      </c>
      <c r="B220" s="39">
        <f>AVERAGE(Tabela11[[#This Row],[5.º Ano5]],Tabela11[[#This Row],[6.º Ano5]])</f>
        <v>34.375</v>
      </c>
      <c r="D220" s="41">
        <f>100%-Tabela10[[#This Row],[Média]]</f>
        <v>0.95125000085681677</v>
      </c>
      <c r="E220" s="41">
        <f>AVERAGE(Tabela10[[#This Row],[5.º Ano]:[6.º Ano4]])</f>
        <v>4.8749999143183266E-2</v>
      </c>
    </row>
    <row r="221" spans="1:5" x14ac:dyDescent="0.3">
      <c r="A221" s="4" t="str">
        <f>Tabela5[[#This Row],[id_escola]]</f>
        <v>0603</v>
      </c>
      <c r="B221" s="39">
        <f>AVERAGE(Tabela11[[#This Row],[5.º Ano5]],Tabela11[[#This Row],[6.º Ano5]])</f>
        <v>57.875</v>
      </c>
      <c r="D221" s="41">
        <f>100%-Tabela10[[#This Row],[Média]]</f>
        <v>0.99250000016763806</v>
      </c>
      <c r="E221" s="41">
        <f>AVERAGE(Tabela10[[#This Row],[5.º Ano]:[6.º Ano4]])</f>
        <v>7.4999998323619496E-3</v>
      </c>
    </row>
    <row r="222" spans="1:5" x14ac:dyDescent="0.3">
      <c r="A222" s="4" t="str">
        <f>Tabela5[[#This Row],[id_escola]]</f>
        <v>0603</v>
      </c>
      <c r="B222" s="39">
        <f>AVERAGE(Tabela11[[#This Row],[5.º Ano5]],Tabela11[[#This Row],[6.º Ano5]])</f>
        <v>49</v>
      </c>
      <c r="D222" s="41">
        <f>100%-Tabela10[[#This Row],[Média]]</f>
        <v>0.96250000060535967</v>
      </c>
      <c r="E222" s="41">
        <f>AVERAGE(Tabela10[[#This Row],[5.º Ano]:[6.º Ano4]])</f>
        <v>3.7499999394640271E-2</v>
      </c>
    </row>
    <row r="223" spans="1:5" x14ac:dyDescent="0.3">
      <c r="A223" s="4" t="str">
        <f>Tabela5[[#This Row],[id_escola]]</f>
        <v>0603</v>
      </c>
      <c r="B223" s="39">
        <f>AVERAGE(Tabela11[[#This Row],[5.º Ano5]],Tabela11[[#This Row],[6.º Ano5]])</f>
        <v>26.25</v>
      </c>
      <c r="D223" s="41">
        <f>100%-Tabela10[[#This Row],[Média]]</f>
        <v>0.97375000058673322</v>
      </c>
      <c r="E223" s="41">
        <f>AVERAGE(Tabela10[[#This Row],[5.º Ano]:[6.º Ano4]])</f>
        <v>2.6249999413266771E-2</v>
      </c>
    </row>
    <row r="224" spans="1:5" x14ac:dyDescent="0.3">
      <c r="A224" s="4" t="str">
        <f>Tabela5[[#This Row],[id_escola]]</f>
        <v>0603</v>
      </c>
      <c r="B224" s="39">
        <f>AVERAGE(Tabela11[[#This Row],[5.º Ano5]],Tabela11[[#This Row],[6.º Ano5]])</f>
        <v>208.375</v>
      </c>
      <c r="D224" s="41">
        <f>100%-Tabela10[[#This Row],[Média]]</f>
        <v>1</v>
      </c>
      <c r="E224" s="41">
        <f>AVERAGE(Tabela10[[#This Row],[5.º Ano]:[6.º Ano4]])</f>
        <v>0</v>
      </c>
    </row>
    <row r="225" spans="1:5" x14ac:dyDescent="0.3">
      <c r="A225" s="4" t="str">
        <f>Tabela5[[#This Row],[id_escola]]</f>
        <v>0603</v>
      </c>
      <c r="B225" s="39">
        <f>AVERAGE(Tabela11[[#This Row],[5.º Ano5]],Tabela11[[#This Row],[6.º Ano5]])</f>
        <v>13.25</v>
      </c>
      <c r="D225" s="41">
        <f>100%-Tabela10[[#This Row],[Média]]</f>
        <v>0.92624999955296516</v>
      </c>
      <c r="E225" s="41">
        <f>AVERAGE(Tabela10[[#This Row],[5.º Ano]:[6.º Ano4]])</f>
        <v>7.375000044703485E-2</v>
      </c>
    </row>
    <row r="226" spans="1:5" x14ac:dyDescent="0.3">
      <c r="A226" s="4" t="str">
        <f>Tabela5[[#This Row],[id_escola]]</f>
        <v>0604</v>
      </c>
      <c r="B226" s="39">
        <f>AVERAGE(Tabela11[[#This Row],[5.º Ano5]],Tabela11[[#This Row],[6.º Ano5]])</f>
        <v>18.5</v>
      </c>
      <c r="D226" s="41">
        <f>100%-Tabela10[[#This Row],[Média]]</f>
        <v>0.95624999958090484</v>
      </c>
      <c r="E226" s="41">
        <f>AVERAGE(Tabela10[[#This Row],[5.º Ano]:[6.º Ano4]])</f>
        <v>4.3750000419095179E-2</v>
      </c>
    </row>
    <row r="227" spans="1:5" x14ac:dyDescent="0.3">
      <c r="A227" s="4" t="str">
        <f>Tabela5[[#This Row],[id_escola]]</f>
        <v>0604</v>
      </c>
      <c r="B227" s="39">
        <f>AVERAGE(Tabela11[[#This Row],[5.º Ano5]],Tabela11[[#This Row],[6.º Ano5]])</f>
        <v>68</v>
      </c>
      <c r="D227" s="41">
        <f>100%-Tabela10[[#This Row],[Média]]</f>
        <v>0.96500000031664968</v>
      </c>
      <c r="E227" s="41">
        <f>AVERAGE(Tabela10[[#This Row],[5.º Ano]:[6.º Ano4]])</f>
        <v>3.4999999683350325E-2</v>
      </c>
    </row>
    <row r="228" spans="1:5" x14ac:dyDescent="0.3">
      <c r="A228" s="4" t="str">
        <f>Tabela5[[#This Row],[id_escola]]</f>
        <v>0604</v>
      </c>
      <c r="B228" s="39">
        <f>AVERAGE(Tabela11[[#This Row],[5.º Ano5]],Tabela11[[#This Row],[6.º Ano5]])</f>
        <v>106.875</v>
      </c>
      <c r="D228" s="41">
        <f>100%-Tabela10[[#This Row],[Média]]</f>
        <v>0.88750000204890978</v>
      </c>
      <c r="E228" s="41">
        <f>AVERAGE(Tabela10[[#This Row],[5.º Ano]:[6.º Ano4]])</f>
        <v>0.11249999795109024</v>
      </c>
    </row>
    <row r="229" spans="1:5" x14ac:dyDescent="0.3">
      <c r="A229" s="4" t="str">
        <f>Tabela5[[#This Row],[id_escola]]</f>
        <v>0604</v>
      </c>
      <c r="B229" s="39">
        <f>AVERAGE(Tabela11[[#This Row],[5.º Ano5]],Tabela11[[#This Row],[6.º Ano5]])</f>
        <v>19.375</v>
      </c>
      <c r="D229" s="41">
        <f>100%-Tabela10[[#This Row],[Média]]</f>
        <v>0.87374999932944797</v>
      </c>
      <c r="E229" s="41">
        <f>AVERAGE(Tabela10[[#This Row],[5.º Ano]:[6.º Ano4]])</f>
        <v>0.12625000067055209</v>
      </c>
    </row>
    <row r="230" spans="1:5" x14ac:dyDescent="0.3">
      <c r="A230" s="4" t="str">
        <f>Tabela5[[#This Row],[id_escola]]</f>
        <v>0605</v>
      </c>
      <c r="B230" s="39">
        <f>AVERAGE(Tabela11[[#This Row],[5.º Ano5]],Tabela11[[#This Row],[6.º Ano5]])</f>
        <v>60.25</v>
      </c>
      <c r="D230" s="41">
        <f>100%-Tabela10[[#This Row],[Média]]</f>
        <v>0.94375000009313226</v>
      </c>
      <c r="E230" s="41">
        <f>AVERAGE(Tabela10[[#This Row],[5.º Ano]:[6.º Ano4]])</f>
        <v>5.6249999906867756E-2</v>
      </c>
    </row>
    <row r="231" spans="1:5" x14ac:dyDescent="0.3">
      <c r="A231" s="4" t="str">
        <f>Tabela5[[#This Row],[id_escola]]</f>
        <v>0606</v>
      </c>
      <c r="B231" s="39">
        <f>AVERAGE(Tabela11[[#This Row],[5.º Ano5]],Tabela11[[#This Row],[6.º Ano5]])</f>
        <v>21.5</v>
      </c>
      <c r="D231" s="41">
        <f>100%-Tabela10[[#This Row],[Média]]</f>
        <v>0.93000000040046871</v>
      </c>
      <c r="E231" s="41">
        <f>AVERAGE(Tabela10[[#This Row],[5.º Ano]:[6.º Ano4]])</f>
        <v>6.9999999599531237E-2</v>
      </c>
    </row>
    <row r="232" spans="1:5" x14ac:dyDescent="0.3">
      <c r="A232" s="4" t="str">
        <f>Tabela5[[#This Row],[id_escola]]</f>
        <v>0607</v>
      </c>
      <c r="B232" s="39">
        <f>AVERAGE(Tabela11[[#This Row],[5.º Ano5]],Tabela11[[#This Row],[6.º Ano5]])</f>
        <v>29.375</v>
      </c>
      <c r="D232" s="41">
        <f>100%-Tabela10[[#This Row],[Média]]</f>
        <v>0.97625000029802322</v>
      </c>
      <c r="E232" s="41">
        <f>AVERAGE(Tabela10[[#This Row],[5.º Ano]:[6.º Ano4]])</f>
        <v>2.3749999701976797E-2</v>
      </c>
    </row>
    <row r="233" spans="1:5" x14ac:dyDescent="0.3">
      <c r="A233" s="4" t="str">
        <f>Tabela5[[#This Row],[id_escola]]</f>
        <v>0608</v>
      </c>
      <c r="B233" s="39">
        <f>AVERAGE(Tabela11[[#This Row],[5.º Ano5]],Tabela11[[#This Row],[6.º Ano5]])</f>
        <v>46.75</v>
      </c>
      <c r="D233" s="41">
        <f>100%-Tabela10[[#This Row],[Média]]</f>
        <v>1</v>
      </c>
      <c r="E233" s="41">
        <f>AVERAGE(Tabela10[[#This Row],[5.º Ano]:[6.º Ano4]])</f>
        <v>0</v>
      </c>
    </row>
    <row r="234" spans="1:5" x14ac:dyDescent="0.3">
      <c r="A234" s="4" t="str">
        <f>Tabela5[[#This Row],[id_escola]]</f>
        <v>0609</v>
      </c>
      <c r="B234" s="39">
        <f>AVERAGE(Tabela11[[#This Row],[5.º Ano5]],Tabela11[[#This Row],[6.º Ano5]])</f>
        <v>30.625</v>
      </c>
      <c r="D234" s="41">
        <f>100%-Tabela10[[#This Row],[Média]]</f>
        <v>0.98833333359410369</v>
      </c>
      <c r="E234" s="41">
        <f>AVERAGE(Tabela10[[#This Row],[5.º Ano]:[6.º Ano4]])</f>
        <v>1.1666666405896343E-2</v>
      </c>
    </row>
    <row r="235" spans="1:5" x14ac:dyDescent="0.3">
      <c r="A235" s="4" t="str">
        <f>Tabela5[[#This Row],[id_escola]]</f>
        <v>0609</v>
      </c>
      <c r="B235" s="39">
        <f>AVERAGE(Tabela11[[#This Row],[5.º Ano5]],Tabela11[[#This Row],[6.º Ano5]])</f>
        <v>64.375</v>
      </c>
      <c r="D235" s="41">
        <f>100%-Tabela10[[#This Row],[Média]]</f>
        <v>0.99000000022351742</v>
      </c>
      <c r="E235" s="41">
        <f>AVERAGE(Tabela10[[#This Row],[5.º Ano]:[6.º Ano4]])</f>
        <v>9.9999997764825804E-3</v>
      </c>
    </row>
    <row r="236" spans="1:5" x14ac:dyDescent="0.3">
      <c r="A236" s="4" t="str">
        <f>Tabela5[[#This Row],[id_escola]]</f>
        <v>0609</v>
      </c>
      <c r="B236" s="39">
        <f>AVERAGE(Tabela11[[#This Row],[5.º Ano5]],Tabela11[[#This Row],[6.º Ano5]])</f>
        <v>23.5</v>
      </c>
      <c r="D236" s="41">
        <f>100%-Tabela10[[#This Row],[Média]]</f>
        <v>1</v>
      </c>
      <c r="E236" s="41">
        <f>AVERAGE(Tabela10[[#This Row],[5.º Ano]:[6.º Ano4]])</f>
        <v>0</v>
      </c>
    </row>
    <row r="237" spans="1:5" x14ac:dyDescent="0.3">
      <c r="A237" s="4" t="str">
        <f>Tabela5[[#This Row],[id_escola]]</f>
        <v>0610</v>
      </c>
      <c r="B237" s="39">
        <f>AVERAGE(Tabela11[[#This Row],[5.º Ano5]],Tabela11[[#This Row],[6.º Ano5]])</f>
        <v>21.75</v>
      </c>
      <c r="D237" s="41">
        <f>100%-Tabela10[[#This Row],[Média]]</f>
        <v>0.97874999977648258</v>
      </c>
      <c r="E237" s="41">
        <f>AVERAGE(Tabela10[[#This Row],[5.º Ano]:[6.º Ano4]])</f>
        <v>2.1250000223517425E-2</v>
      </c>
    </row>
    <row r="238" spans="1:5" x14ac:dyDescent="0.3">
      <c r="A238" s="4" t="str">
        <f>Tabela5[[#This Row],[id_escola]]</f>
        <v>0611</v>
      </c>
      <c r="B238" s="39">
        <f>AVERAGE(Tabela11[[#This Row],[5.º Ano5]],Tabela11[[#This Row],[6.º Ano5]])</f>
        <v>20</v>
      </c>
      <c r="D238" s="41">
        <f>100%-Tabela10[[#This Row],[Média]]</f>
        <v>0.98500000033527613</v>
      </c>
      <c r="E238" s="41">
        <f>AVERAGE(Tabela10[[#This Row],[5.º Ano]:[6.º Ano4]])</f>
        <v>1.4999999664723875E-2</v>
      </c>
    </row>
    <row r="239" spans="1:5" x14ac:dyDescent="0.3">
      <c r="A239" s="4" t="str">
        <f>Tabela5[[#This Row],[id_escola]]</f>
        <v>0701</v>
      </c>
      <c r="B239" s="39">
        <f>AVERAGE(Tabela11[[#This Row],[5.º Ano5]],Tabela11[[#This Row],[6.º Ano5]])</f>
        <v>25</v>
      </c>
      <c r="D239" s="41">
        <f>100%-Tabela10[[#This Row],[Média]]</f>
        <v>0.99875000002793968</v>
      </c>
      <c r="E239" s="41">
        <f>AVERAGE(Tabela10[[#This Row],[5.º Ano]:[6.º Ano4]])</f>
        <v>1.2499999720603225E-3</v>
      </c>
    </row>
    <row r="240" spans="1:5" x14ac:dyDescent="0.3">
      <c r="A240" s="4" t="str">
        <f>Tabela5[[#This Row],[id_escola]]</f>
        <v>0701</v>
      </c>
      <c r="B240" s="39">
        <f>AVERAGE(Tabela11[[#This Row],[5.º Ano5]],Tabela11[[#This Row],[6.º Ano5]])</f>
        <v>60.5</v>
      </c>
      <c r="D240" s="41">
        <f>100%-Tabela10[[#This Row],[Média]]</f>
        <v>1</v>
      </c>
      <c r="E240" s="41">
        <f>AVERAGE(Tabela10[[#This Row],[5.º Ano]:[6.º Ano4]])</f>
        <v>0</v>
      </c>
    </row>
    <row r="241" spans="1:5" x14ac:dyDescent="0.3">
      <c r="A241" s="4" t="str">
        <f>Tabela5[[#This Row],[id_escola]]</f>
        <v>0702</v>
      </c>
      <c r="B241" s="39">
        <f>AVERAGE(Tabela11[[#This Row],[5.º Ano5]],Tabela11[[#This Row],[6.º Ano5]])</f>
        <v>15.75</v>
      </c>
      <c r="D241" s="41">
        <f>100%-Tabela10[[#This Row],[Média]]</f>
        <v>0.98625000030733645</v>
      </c>
      <c r="E241" s="41">
        <f>AVERAGE(Tabela10[[#This Row],[5.º Ano]:[6.º Ano4]])</f>
        <v>1.374999969266355E-2</v>
      </c>
    </row>
    <row r="242" spans="1:5" x14ac:dyDescent="0.3">
      <c r="A242" s="4" t="str">
        <f>Tabela5[[#This Row],[id_escola]]</f>
        <v>0702</v>
      </c>
      <c r="B242" s="39">
        <f>AVERAGE(Tabela11[[#This Row],[5.º Ano5]],Tabela11[[#This Row],[6.º Ano5]])</f>
        <v>55.75</v>
      </c>
      <c r="D242" s="41">
        <f>100%-Tabela10[[#This Row],[Média]]</f>
        <v>0.98875000001862645</v>
      </c>
      <c r="E242" s="41">
        <f>AVERAGE(Tabela10[[#This Row],[5.º Ano]:[6.º Ano4]])</f>
        <v>1.124999998137355E-2</v>
      </c>
    </row>
    <row r="243" spans="1:5" x14ac:dyDescent="0.3">
      <c r="A243" s="4" t="str">
        <f>Tabela5[[#This Row],[id_escola]]</f>
        <v>0702</v>
      </c>
      <c r="B243" s="39">
        <f>AVERAGE(Tabela11[[#This Row],[5.º Ano5]],Tabela11[[#This Row],[6.º Ano5]])</f>
        <v>53.875</v>
      </c>
      <c r="D243" s="41">
        <f>100%-Tabela10[[#This Row],[Média]]</f>
        <v>0.9725000006146729</v>
      </c>
      <c r="E243" s="41">
        <f>AVERAGE(Tabela10[[#This Row],[5.º Ano]:[6.º Ano4]])</f>
        <v>2.7499999385327104E-2</v>
      </c>
    </row>
    <row r="244" spans="1:5" x14ac:dyDescent="0.3">
      <c r="A244" s="4" t="str">
        <f>Tabela5[[#This Row],[id_escola]]</f>
        <v>0702</v>
      </c>
      <c r="B244" s="39">
        <f>AVERAGE(Tabela11[[#This Row],[5.º Ano5]],Tabela11[[#This Row],[6.º Ano5]])</f>
        <v>153.125</v>
      </c>
      <c r="D244" s="41">
        <f>100%-Tabela10[[#This Row],[Média]]</f>
        <v>0.99500000011175871</v>
      </c>
      <c r="E244" s="41">
        <f>AVERAGE(Tabela10[[#This Row],[5.º Ano]:[6.º Ano4]])</f>
        <v>4.9999998882412997E-3</v>
      </c>
    </row>
    <row r="245" spans="1:5" x14ac:dyDescent="0.3">
      <c r="A245" s="4" t="str">
        <f>Tabela5[[#This Row],[id_escola]]</f>
        <v>0703</v>
      </c>
      <c r="B245" s="39">
        <f>AVERAGE(Tabela11[[#This Row],[5.º Ano5]],Tabela11[[#This Row],[6.º Ano5]])</f>
        <v>50.5</v>
      </c>
      <c r="D245" s="41">
        <f>100%-Tabela10[[#This Row],[Média]]</f>
        <v>0.9725000006146729</v>
      </c>
      <c r="E245" s="41">
        <f>AVERAGE(Tabela10[[#This Row],[5.º Ano]:[6.º Ano4]])</f>
        <v>2.7499999385327125E-2</v>
      </c>
    </row>
    <row r="246" spans="1:5" x14ac:dyDescent="0.3">
      <c r="A246" s="4" t="str">
        <f>Tabela5[[#This Row],[id_escola]]</f>
        <v>0703</v>
      </c>
      <c r="B246" s="39">
        <f>AVERAGE(Tabela11[[#This Row],[5.º Ano5]],Tabela11[[#This Row],[6.º Ano5]])</f>
        <v>61.625</v>
      </c>
      <c r="D246" s="41">
        <f>100%-Tabela10[[#This Row],[Média]]</f>
        <v>0.99500000011175871</v>
      </c>
      <c r="E246" s="41">
        <f>AVERAGE(Tabela10[[#This Row],[5.º Ano]:[6.º Ano4]])</f>
        <v>4.9999998882412876E-3</v>
      </c>
    </row>
    <row r="247" spans="1:5" x14ac:dyDescent="0.3">
      <c r="A247" s="4" t="str">
        <f>Tabela5[[#This Row],[id_escola]]</f>
        <v>0703</v>
      </c>
      <c r="B247" s="39">
        <f>AVERAGE(Tabela11[[#This Row],[5.º Ano5]],Tabela11[[#This Row],[6.º Ano5]])</f>
        <v>17.125</v>
      </c>
      <c r="D247" s="41">
        <f>100%-Tabela10[[#This Row],[Média]]</f>
        <v>0.98666666696468985</v>
      </c>
      <c r="E247" s="41">
        <f>AVERAGE(Tabela10[[#This Row],[5.º Ano]:[6.º Ano4]])</f>
        <v>1.3333333035310117E-2</v>
      </c>
    </row>
    <row r="248" spans="1:5" x14ac:dyDescent="0.3">
      <c r="A248" s="4" t="str">
        <f>Tabela5[[#This Row],[id_escola]]</f>
        <v>0703</v>
      </c>
      <c r="B248" s="39">
        <f>AVERAGE(Tabela11[[#This Row],[5.º Ano5]],Tabela11[[#This Row],[6.º Ano5]])</f>
        <v>13.125</v>
      </c>
      <c r="D248" s="41">
        <f>100%-Tabela10[[#This Row],[Média]]</f>
        <v>1</v>
      </c>
      <c r="E248" s="41">
        <f>AVERAGE(Tabela10[[#This Row],[5.º Ano]:[6.º Ano4]])</f>
        <v>0</v>
      </c>
    </row>
    <row r="249" spans="1:5" x14ac:dyDescent="0.3">
      <c r="A249" s="4" t="str">
        <f>Tabela5[[#This Row],[id_escola]]</f>
        <v>0703</v>
      </c>
      <c r="B249" s="39">
        <f>AVERAGE(Tabela11[[#This Row],[5.º Ano5]],Tabela11[[#This Row],[6.º Ano5]])</f>
        <v>8.25</v>
      </c>
      <c r="D249" s="41">
        <f>100%-Tabela10[[#This Row],[Média]]</f>
        <v>0.93875000020489097</v>
      </c>
      <c r="E249" s="41">
        <f>AVERAGE(Tabela10[[#This Row],[5.º Ano]:[6.º Ano4]])</f>
        <v>6.1249999795109041E-2</v>
      </c>
    </row>
    <row r="250" spans="1:5" x14ac:dyDescent="0.3">
      <c r="A250" s="4" t="str">
        <f>Tabela5[[#This Row],[id_escola]]</f>
        <v>0703</v>
      </c>
      <c r="B250" s="39">
        <f>AVERAGE(Tabela11[[#This Row],[5.º Ano5]],Tabela11[[#This Row],[6.º Ano5]])</f>
        <v>138.5</v>
      </c>
      <c r="D250" s="41">
        <f>100%-Tabela10[[#This Row],[Média]]</f>
        <v>0.97249999968335032</v>
      </c>
      <c r="E250" s="41">
        <f>AVERAGE(Tabela10[[#This Row],[5.º Ano]:[6.º Ano4]])</f>
        <v>2.7500000316649672E-2</v>
      </c>
    </row>
    <row r="251" spans="1:5" x14ac:dyDescent="0.3">
      <c r="A251" s="4" t="str">
        <f>Tabela5[[#This Row],[id_escola]]</f>
        <v>0703</v>
      </c>
      <c r="B251" s="39">
        <f>AVERAGE(Tabela11[[#This Row],[5.º Ano5]],Tabela11[[#This Row],[6.º Ano5]])</f>
        <v>38.25</v>
      </c>
      <c r="D251" s="41">
        <f>100%-Tabela10[[#This Row],[Média]]</f>
        <v>1</v>
      </c>
      <c r="E251" s="41">
        <f>AVERAGE(Tabela10[[#This Row],[5.º Ano]:[6.º Ano4]])</f>
        <v>0</v>
      </c>
    </row>
    <row r="252" spans="1:5" x14ac:dyDescent="0.3">
      <c r="A252" s="4" t="str">
        <f>Tabela5[[#This Row],[id_escola]]</f>
        <v>0703</v>
      </c>
      <c r="B252" s="39">
        <f>AVERAGE(Tabela11[[#This Row],[5.º Ano5]],Tabela11[[#This Row],[6.º Ano5]])</f>
        <v>65.375</v>
      </c>
      <c r="D252" s="41">
        <f>100%-Tabela10[[#This Row],[Média]]</f>
        <v>1</v>
      </c>
      <c r="E252" s="41">
        <f>AVERAGE(Tabela10[[#This Row],[5.º Ano]:[6.º Ano4]])</f>
        <v>0</v>
      </c>
    </row>
    <row r="253" spans="1:5" x14ac:dyDescent="0.3">
      <c r="A253" s="4" t="str">
        <f>Tabela5[[#This Row],[id_escola]]</f>
        <v>0703</v>
      </c>
      <c r="B253" s="39">
        <f>AVERAGE(Tabela11[[#This Row],[5.º Ano5]],Tabela11[[#This Row],[6.º Ano5]])</f>
        <v>45.875</v>
      </c>
      <c r="D253" s="41">
        <f>100%-Tabela10[[#This Row],[Média]]</f>
        <v>0.99125000019557774</v>
      </c>
      <c r="E253" s="41">
        <f>AVERAGE(Tabela10[[#This Row],[5.º Ano]:[6.º Ano4]])</f>
        <v>8.7499998044222576E-3</v>
      </c>
    </row>
    <row r="254" spans="1:5" x14ac:dyDescent="0.3">
      <c r="A254" s="4" t="str">
        <f>Tabela5[[#This Row],[id_escola]]</f>
        <v>0703</v>
      </c>
      <c r="B254" s="39">
        <f>AVERAGE(Tabela11[[#This Row],[5.º Ano5]],Tabela11[[#This Row],[6.º Ano5]])</f>
        <v>219.5</v>
      </c>
      <c r="D254" s="41">
        <f>100%-Tabela10[[#This Row],[Média]]</f>
        <v>1</v>
      </c>
      <c r="E254" s="41">
        <f>AVERAGE(Tabela10[[#This Row],[5.º Ano]:[6.º Ano4]])</f>
        <v>0</v>
      </c>
    </row>
    <row r="255" spans="1:5" x14ac:dyDescent="0.3">
      <c r="A255" s="4" t="str">
        <f>Tabela5[[#This Row],[id_escola]]</f>
        <v>0703</v>
      </c>
      <c r="B255" s="39">
        <f>AVERAGE(Tabela11[[#This Row],[5.º Ano5]],Tabela11[[#This Row],[6.º Ano5]])</f>
        <v>75.375</v>
      </c>
      <c r="D255" s="41">
        <f>100%-Tabela10[[#This Row],[Média]]</f>
        <v>1</v>
      </c>
      <c r="E255" s="41">
        <f>AVERAGE(Tabela10[[#This Row],[5.º Ano]:[6.º Ano4]])</f>
        <v>0</v>
      </c>
    </row>
    <row r="256" spans="1:5" x14ac:dyDescent="0.3">
      <c r="A256" s="4" t="str">
        <f>Tabela5[[#This Row],[id_escola]]</f>
        <v>0703</v>
      </c>
      <c r="B256" s="39">
        <f>AVERAGE(Tabela11[[#This Row],[5.º Ano5]],Tabela11[[#This Row],[6.º Ano5]])</f>
        <v>27.5</v>
      </c>
      <c r="D256" s="41">
        <f>100%-Tabela10[[#This Row],[Média]]</f>
        <v>0.99250000016763806</v>
      </c>
      <c r="E256" s="41">
        <f>AVERAGE(Tabela10[[#This Row],[5.º Ano]:[6.º Ano4]])</f>
        <v>7.4999998323619348E-3</v>
      </c>
    </row>
    <row r="257" spans="1:5" x14ac:dyDescent="0.3">
      <c r="A257" s="4" t="str">
        <f>Tabela5[[#This Row],[id_escola]]</f>
        <v>0703</v>
      </c>
      <c r="B257" s="39">
        <f>AVERAGE(Tabela11[[#This Row],[5.º Ano5]],Tabela11[[#This Row],[6.º Ano5]])</f>
        <v>222.625</v>
      </c>
      <c r="D257" s="41">
        <f>100%-Tabela10[[#This Row],[Média]]</f>
        <v>0.99375000013969839</v>
      </c>
      <c r="E257" s="41">
        <f>AVERAGE(Tabela10[[#This Row],[5.º Ano]:[6.º Ano4]])</f>
        <v>6.2499998603016121E-3</v>
      </c>
    </row>
    <row r="258" spans="1:5" x14ac:dyDescent="0.3">
      <c r="A258" s="4" t="str">
        <f>Tabela5[[#This Row],[id_escola]]</f>
        <v>0703</v>
      </c>
      <c r="B258" s="39">
        <f>AVERAGE(Tabela11[[#This Row],[5.º Ano5]],Tabela11[[#This Row],[6.º Ano5]])</f>
        <v>61.625</v>
      </c>
      <c r="D258" s="41">
        <f>100%-Tabela10[[#This Row],[Média]]</f>
        <v>0.97374999988824129</v>
      </c>
      <c r="E258" s="41">
        <f>AVERAGE(Tabela10[[#This Row],[5.º Ano]:[6.º Ano4]])</f>
        <v>2.6250000111758719E-2</v>
      </c>
    </row>
    <row r="259" spans="1:5" x14ac:dyDescent="0.3">
      <c r="A259" s="4" t="str">
        <f>Tabela5[[#This Row],[id_escola]]</f>
        <v>0703</v>
      </c>
      <c r="B259" s="39">
        <f>AVERAGE(Tabela11[[#This Row],[5.º Ano5]],Tabela11[[#This Row],[6.º Ano5]])</f>
        <v>101.125</v>
      </c>
      <c r="D259" s="41">
        <f>100%-Tabela10[[#This Row],[Média]]</f>
        <v>1</v>
      </c>
      <c r="E259" s="41">
        <f>AVERAGE(Tabela10[[#This Row],[5.º Ano]:[6.º Ano4]])</f>
        <v>0</v>
      </c>
    </row>
    <row r="260" spans="1:5" x14ac:dyDescent="0.3">
      <c r="A260" s="4" t="str">
        <f>Tabela5[[#This Row],[id_escola]]</f>
        <v>0703</v>
      </c>
      <c r="B260" s="39">
        <f>AVERAGE(Tabela11[[#This Row],[5.º Ano5]],Tabela11[[#This Row],[6.º Ano5]])</f>
        <v>28</v>
      </c>
      <c r="D260" s="41">
        <f>100%-Tabela10[[#This Row],[Média]]</f>
        <v>0.94624999957159162</v>
      </c>
      <c r="E260" s="41">
        <f>AVERAGE(Tabela10[[#This Row],[5.º Ano]:[6.º Ano4]])</f>
        <v>5.3750000428408357E-2</v>
      </c>
    </row>
    <row r="261" spans="1:5" x14ac:dyDescent="0.3">
      <c r="A261" s="4" t="str">
        <f>Tabela5[[#This Row],[id_escola]]</f>
        <v>0703</v>
      </c>
      <c r="B261" s="39">
        <f>AVERAGE(Tabela11[[#This Row],[5.º Ano5]],Tabela11[[#This Row],[6.º Ano5]])</f>
        <v>132.125</v>
      </c>
      <c r="D261" s="41">
        <f>100%-Tabela10[[#This Row],[Média]]</f>
        <v>0.98500000033527613</v>
      </c>
      <c r="E261" s="41">
        <f>AVERAGE(Tabela10[[#This Row],[5.º Ano]:[6.º Ano4]])</f>
        <v>1.4999999664723863E-2</v>
      </c>
    </row>
    <row r="262" spans="1:5" x14ac:dyDescent="0.3">
      <c r="A262" s="4" t="str">
        <f>Tabela5[[#This Row],[id_escola]]</f>
        <v>0704</v>
      </c>
      <c r="B262" s="39">
        <f>AVERAGE(Tabela11[[#This Row],[5.º Ano5]],Tabela11[[#This Row],[6.º Ano5]])</f>
        <v>164</v>
      </c>
      <c r="D262" s="41">
        <f>100%-Tabela10[[#This Row],[Média]]</f>
        <v>0.98250000015832484</v>
      </c>
      <c r="E262" s="41">
        <f>AVERAGE(Tabela10[[#This Row],[5.º Ano]:[6.º Ano4]])</f>
        <v>1.7499999841675173E-2</v>
      </c>
    </row>
    <row r="263" spans="1:5" x14ac:dyDescent="0.3">
      <c r="A263" s="4" t="str">
        <f>Tabela5[[#This Row],[id_escola]]</f>
        <v>0705</v>
      </c>
      <c r="B263" s="39">
        <f>AVERAGE(Tabela11[[#This Row],[5.º Ano5]],Tabela11[[#This Row],[6.º Ano5]])</f>
        <v>63.875</v>
      </c>
      <c r="D263" s="41">
        <f>100%-Tabela10[[#This Row],[Média]]</f>
        <v>0.97000000020489097</v>
      </c>
      <c r="E263" s="41">
        <f>AVERAGE(Tabela10[[#This Row],[5.º Ano]:[6.º Ano4]])</f>
        <v>2.9999999795109023E-2</v>
      </c>
    </row>
    <row r="264" spans="1:5" x14ac:dyDescent="0.3">
      <c r="A264" s="4" t="str">
        <f>Tabela5[[#This Row],[id_escola]]</f>
        <v>0705</v>
      </c>
      <c r="B264" s="39">
        <f>AVERAGE(Tabela11[[#This Row],[5.º Ano5]],Tabela11[[#This Row],[6.º Ano5]])</f>
        <v>89.75</v>
      </c>
      <c r="D264" s="41">
        <f>100%-Tabela10[[#This Row],[Média]]</f>
        <v>0.98000000044703484</v>
      </c>
      <c r="E264" s="41">
        <f>AVERAGE(Tabela10[[#This Row],[5.º Ano]:[6.º Ano4]])</f>
        <v>1.9999999552965143E-2</v>
      </c>
    </row>
    <row r="265" spans="1:5" x14ac:dyDescent="0.3">
      <c r="A265" s="4" t="str">
        <f>Tabela5[[#This Row],[id_escola]]</f>
        <v>0705</v>
      </c>
      <c r="B265" s="39">
        <f>AVERAGE(Tabela11[[#This Row],[5.º Ano5]],Tabela11[[#This Row],[6.º Ano5]])</f>
        <v>289.125</v>
      </c>
      <c r="D265" s="41">
        <f>100%-Tabela10[[#This Row],[Média]]</f>
        <v>0.96875000046566129</v>
      </c>
      <c r="E265" s="41">
        <f>AVERAGE(Tabela10[[#This Row],[5.º Ano]:[6.º Ano4]])</f>
        <v>3.1249999534338727E-2</v>
      </c>
    </row>
    <row r="266" spans="1:5" x14ac:dyDescent="0.3">
      <c r="A266" s="4" t="str">
        <f>Tabela5[[#This Row],[id_escola]]</f>
        <v>0705</v>
      </c>
      <c r="B266" s="39">
        <f>AVERAGE(Tabela11[[#This Row],[5.º Ano5]],Tabela11[[#This Row],[6.º Ano5]])</f>
        <v>66.25</v>
      </c>
      <c r="D266" s="41">
        <f>100%-Tabela10[[#This Row],[Média]]</f>
        <v>0.95249999943189323</v>
      </c>
      <c r="E266" s="41">
        <f>AVERAGE(Tabela10[[#This Row],[5.º Ano]:[6.º Ano4]])</f>
        <v>4.7500000568106722E-2</v>
      </c>
    </row>
    <row r="267" spans="1:5" x14ac:dyDescent="0.3">
      <c r="A267" s="4" t="str">
        <f>Tabela5[[#This Row],[id_escola]]</f>
        <v>0706</v>
      </c>
      <c r="B267" s="39">
        <f>AVERAGE(Tabela11[[#This Row],[5.º Ano5]],Tabela11[[#This Row],[6.º Ano5]])</f>
        <v>20.125</v>
      </c>
      <c r="D267" s="41">
        <f>100%-Tabela10[[#This Row],[Média]]</f>
        <v>0.98750000027939677</v>
      </c>
      <c r="E267" s="41">
        <f>AVERAGE(Tabela10[[#This Row],[5.º Ano]:[6.º Ano4]])</f>
        <v>1.2499999720603221E-2</v>
      </c>
    </row>
    <row r="268" spans="1:5" x14ac:dyDescent="0.3">
      <c r="A268" s="4" t="str">
        <f>Tabela5[[#This Row],[id_escola]]</f>
        <v>0707</v>
      </c>
      <c r="B268" s="39">
        <f>AVERAGE(Tabela11[[#This Row],[5.º Ano5]],Tabela11[[#This Row],[6.º Ano5]])</f>
        <v>67.75</v>
      </c>
      <c r="D268" s="41">
        <f>100%-Tabela10[[#This Row],[Média]]</f>
        <v>0.97750000050291419</v>
      </c>
      <c r="E268" s="41">
        <f>AVERAGE(Tabela10[[#This Row],[5.º Ano]:[6.º Ano4]])</f>
        <v>2.2499999497085799E-2</v>
      </c>
    </row>
    <row r="269" spans="1:5" x14ac:dyDescent="0.3">
      <c r="A269" s="4" t="str">
        <f>Tabela5[[#This Row],[id_escola]]</f>
        <v>0707</v>
      </c>
      <c r="B269" s="39">
        <f>AVERAGE(Tabela11[[#This Row],[5.º Ano5]],Tabela11[[#This Row],[6.º Ano5]])</f>
        <v>94.5</v>
      </c>
      <c r="D269" s="41">
        <f>100%-Tabela10[[#This Row],[Média]]</f>
        <v>0.99125000019557774</v>
      </c>
      <c r="E269" s="41">
        <f>AVERAGE(Tabela10[[#This Row],[5.º Ano]:[6.º Ano4]])</f>
        <v>8.7499998044222628E-3</v>
      </c>
    </row>
    <row r="270" spans="1:5" x14ac:dyDescent="0.3">
      <c r="A270" s="4" t="str">
        <f>Tabela5[[#This Row],[id_escola]]</f>
        <v>0708</v>
      </c>
      <c r="B270" s="39">
        <f>AVERAGE(Tabela11[[#This Row],[5.º Ano5]],Tabela11[[#This Row],[6.º Ano5]])</f>
        <v>101.25</v>
      </c>
      <c r="D270" s="41">
        <f>100%-Tabela10[[#This Row],[Média]]</f>
        <v>0.99000000022351742</v>
      </c>
      <c r="E270" s="41">
        <f>AVERAGE(Tabela10[[#This Row],[5.º Ano]:[6.º Ano4]])</f>
        <v>9.9999997764825717E-3</v>
      </c>
    </row>
    <row r="271" spans="1:5" x14ac:dyDescent="0.3">
      <c r="A271" s="4" t="str">
        <f>Tabela5[[#This Row],[id_escola]]</f>
        <v>0709</v>
      </c>
      <c r="B271" s="39">
        <f>AVERAGE(Tabela11[[#This Row],[5.º Ano5]],Tabela11[[#This Row],[6.º Ano5]])</f>
        <v>77.125</v>
      </c>
      <c r="D271" s="41">
        <f>100%-Tabela10[[#This Row],[Média]]</f>
        <v>0.98750000027939677</v>
      </c>
      <c r="E271" s="41">
        <f>AVERAGE(Tabela10[[#This Row],[5.º Ano]:[6.º Ano4]])</f>
        <v>1.2499999720603224E-2</v>
      </c>
    </row>
    <row r="272" spans="1:5" x14ac:dyDescent="0.3">
      <c r="A272" s="4" t="str">
        <f>Tabela5[[#This Row],[id_escola]]</f>
        <v>0709</v>
      </c>
      <c r="B272" s="39">
        <f>AVERAGE(Tabela11[[#This Row],[5.º Ano5]],Tabela11[[#This Row],[6.º Ano5]])</f>
        <v>19.75</v>
      </c>
      <c r="D272" s="41">
        <f>100%-Tabela10[[#This Row],[Média]]</f>
        <v>0.99625000008381903</v>
      </c>
      <c r="E272" s="41">
        <f>AVERAGE(Tabela10[[#This Row],[5.º Ano]:[6.º Ano4]])</f>
        <v>3.7499999161809626E-3</v>
      </c>
    </row>
    <row r="273" spans="1:5" x14ac:dyDescent="0.3">
      <c r="A273" s="4" t="str">
        <f>Tabela5[[#This Row],[id_escola]]</f>
        <v>0710</v>
      </c>
      <c r="B273" s="39">
        <f>AVERAGE(Tabela11[[#This Row],[5.º Ano5]],Tabela11[[#This Row],[6.º Ano5]])</f>
        <v>37.875</v>
      </c>
      <c r="D273" s="41">
        <f>100%-Tabela10[[#This Row],[Média]]</f>
        <v>0.99500000011175871</v>
      </c>
      <c r="E273" s="41">
        <f>AVERAGE(Tabela10[[#This Row],[5.º Ano]:[6.º Ano4]])</f>
        <v>4.9999998882412997E-3</v>
      </c>
    </row>
    <row r="274" spans="1:5" x14ac:dyDescent="0.3">
      <c r="A274" s="4" t="str">
        <f>Tabela5[[#This Row],[id_escola]]</f>
        <v>0710</v>
      </c>
      <c r="B274" s="39">
        <f>AVERAGE(Tabela11[[#This Row],[5.º Ano5]],Tabela11[[#This Row],[6.º Ano5]])</f>
        <v>43.875</v>
      </c>
      <c r="D274" s="41">
        <f>100%-Tabela10[[#This Row],[Média]]</f>
        <v>0.98625000007450581</v>
      </c>
      <c r="E274" s="41">
        <f>AVERAGE(Tabela10[[#This Row],[5.º Ano]:[6.º Ano4]])</f>
        <v>1.3749999925494189E-2</v>
      </c>
    </row>
    <row r="275" spans="1:5" x14ac:dyDescent="0.3">
      <c r="A275" s="4" t="str">
        <f>Tabela5[[#This Row],[id_escola]]</f>
        <v>0710</v>
      </c>
      <c r="B275" s="39">
        <f>AVERAGE(Tabela11[[#This Row],[5.º Ano5]],Tabela11[[#This Row],[6.º Ano5]])</f>
        <v>27.625</v>
      </c>
      <c r="D275" s="41">
        <f>100%-Tabela10[[#This Row],[Média]]</f>
        <v>0.98125000018626451</v>
      </c>
      <c r="E275" s="41">
        <f>AVERAGE(Tabela10[[#This Row],[5.º Ano]:[6.º Ano4]])</f>
        <v>1.8749999813735485E-2</v>
      </c>
    </row>
    <row r="276" spans="1:5" x14ac:dyDescent="0.3">
      <c r="A276" s="4" t="str">
        <f>Tabela5[[#This Row],[id_escola]]</f>
        <v>0710</v>
      </c>
      <c r="B276" s="39">
        <f>AVERAGE(Tabela11[[#This Row],[5.º Ano5]],Tabela11[[#This Row],[6.º Ano5]])</f>
        <v>64</v>
      </c>
      <c r="D276" s="41">
        <f>100%-Tabela10[[#This Row],[Média]]</f>
        <v>0.92500000027939677</v>
      </c>
      <c r="E276" s="41">
        <f>AVERAGE(Tabela10[[#This Row],[5.º Ano]:[6.º Ano4]])</f>
        <v>7.4999999720603172E-2</v>
      </c>
    </row>
    <row r="277" spans="1:5" x14ac:dyDescent="0.3">
      <c r="A277" s="4" t="str">
        <f>Tabela5[[#This Row],[id_escola]]</f>
        <v>0711</v>
      </c>
      <c r="B277" s="39">
        <f>AVERAGE(Tabela11[[#This Row],[5.º Ano5]],Tabela11[[#This Row],[6.º Ano5]])</f>
        <v>22.75</v>
      </c>
      <c r="D277" s="41">
        <f>100%-Tabela10[[#This Row],[Média]]</f>
        <v>0.98625000007450581</v>
      </c>
      <c r="E277" s="41">
        <f>AVERAGE(Tabela10[[#This Row],[5.º Ano]:[6.º Ano4]])</f>
        <v>1.3749999925494201E-2</v>
      </c>
    </row>
    <row r="278" spans="1:5" x14ac:dyDescent="0.3">
      <c r="A278" s="4" t="str">
        <f>Tabela5[[#This Row],[id_escola]]</f>
        <v>0711</v>
      </c>
      <c r="B278" s="39">
        <f>AVERAGE(Tabela11[[#This Row],[5.º Ano5]],Tabela11[[#This Row],[6.º Ano5]])</f>
        <v>16.375</v>
      </c>
      <c r="D278" s="41">
        <f>100%-Tabela10[[#This Row],[Média]]</f>
        <v>0.92875000042840838</v>
      </c>
      <c r="E278" s="41">
        <f>AVERAGE(Tabela10[[#This Row],[5.º Ano]:[6.º Ano4]])</f>
        <v>7.1249999571591643E-2</v>
      </c>
    </row>
    <row r="279" spans="1:5" x14ac:dyDescent="0.3">
      <c r="A279" s="4" t="str">
        <f>Tabela5[[#This Row],[id_escola]]</f>
        <v>0711</v>
      </c>
      <c r="B279" s="39">
        <f>AVERAGE(Tabela11[[#This Row],[5.º Ano5]],Tabela11[[#This Row],[6.º Ano5]])</f>
        <v>12.875</v>
      </c>
      <c r="D279" s="41">
        <f>100%-Tabela10[[#This Row],[Média]]</f>
        <v>0.95625000051222742</v>
      </c>
      <c r="E279" s="41">
        <f>AVERAGE(Tabela10[[#This Row],[5.º Ano]:[6.º Ano4]])</f>
        <v>4.3749999487772605E-2</v>
      </c>
    </row>
    <row r="280" spans="1:5" x14ac:dyDescent="0.3">
      <c r="A280" s="4" t="str">
        <f>Tabela5[[#This Row],[id_escola]]</f>
        <v>0711</v>
      </c>
      <c r="B280" s="39">
        <f>AVERAGE(Tabela11[[#This Row],[5.º Ano5]],Tabela11[[#This Row],[6.º Ano5]])</f>
        <v>119.125</v>
      </c>
      <c r="D280" s="41">
        <f>100%-Tabela10[[#This Row],[Média]]</f>
        <v>1</v>
      </c>
      <c r="E280" s="41">
        <f>AVERAGE(Tabela10[[#This Row],[5.º Ano]:[6.º Ano4]])</f>
        <v>0</v>
      </c>
    </row>
    <row r="281" spans="1:5" x14ac:dyDescent="0.3">
      <c r="A281" s="4" t="str">
        <f>Tabela5[[#This Row],[id_escola]]</f>
        <v>0712</v>
      </c>
      <c r="B281" s="39">
        <f>AVERAGE(Tabela11[[#This Row],[5.º Ano5]],Tabela11[[#This Row],[6.º Ano5]])</f>
        <v>20.375</v>
      </c>
      <c r="D281" s="41">
        <f>100%-Tabela10[[#This Row],[Média]]</f>
        <v>0.98500000033527613</v>
      </c>
      <c r="E281" s="41">
        <f>AVERAGE(Tabela10[[#This Row],[5.º Ano]:[6.º Ano4]])</f>
        <v>1.4999999664723887E-2</v>
      </c>
    </row>
    <row r="282" spans="1:5" x14ac:dyDescent="0.3">
      <c r="A282" s="4" t="str">
        <f>Tabela5[[#This Row],[id_escola]]</f>
        <v>0713</v>
      </c>
      <c r="B282" s="39">
        <f>AVERAGE(Tabela11[[#This Row],[5.º Ano5]],Tabela11[[#This Row],[6.º Ano5]])</f>
        <v>66.75</v>
      </c>
      <c r="D282" s="41">
        <f>100%-Tabela10[[#This Row],[Média]]</f>
        <v>0.99500000011175871</v>
      </c>
      <c r="E282" s="41">
        <f>AVERAGE(Tabela10[[#This Row],[5.º Ano]:[6.º Ano4]])</f>
        <v>4.9999998882412876E-3</v>
      </c>
    </row>
    <row r="283" spans="1:5" x14ac:dyDescent="0.3">
      <c r="A283" s="4" t="str">
        <f>Tabela5[[#This Row],[id_escola]]</f>
        <v>0713</v>
      </c>
      <c r="B283" s="39">
        <f>AVERAGE(Tabela11[[#This Row],[5.º Ano5]],Tabela11[[#This Row],[6.º Ano5]])</f>
        <v>20.75</v>
      </c>
      <c r="D283" s="41">
        <f>100%-Tabela10[[#This Row],[Média]]</f>
        <v>0.9849999996367842</v>
      </c>
      <c r="E283" s="41">
        <f>AVERAGE(Tabela10[[#This Row],[5.º Ano]:[6.º Ano4]])</f>
        <v>1.5000000363215801E-2</v>
      </c>
    </row>
    <row r="284" spans="1:5" x14ac:dyDescent="0.3">
      <c r="A284" s="4" t="str">
        <f>Tabela5[[#This Row],[id_escola]]</f>
        <v>0714</v>
      </c>
      <c r="B284" s="39">
        <f>AVERAGE(Tabela11[[#This Row],[5.º Ano5]],Tabela11[[#This Row],[6.º Ano5]])</f>
        <v>35.375</v>
      </c>
      <c r="D284" s="41">
        <f>100%-Tabela10[[#This Row],[Média]]</f>
        <v>0.99625000008381903</v>
      </c>
      <c r="E284" s="41">
        <f>AVERAGE(Tabela10[[#This Row],[5.º Ano]:[6.º Ano4]])</f>
        <v>3.7499999161809674E-3</v>
      </c>
    </row>
    <row r="285" spans="1:5" x14ac:dyDescent="0.3">
      <c r="A285" s="4" t="str">
        <f>Tabela5[[#This Row],[id_escola]]</f>
        <v>0715</v>
      </c>
      <c r="B285" s="39">
        <f>AVERAGE(Tabela11[[#This Row],[5.º Ano5]],Tabela11[[#This Row],[6.º Ano5]])</f>
        <v>89</v>
      </c>
      <c r="D285" s="41">
        <f>100%-Tabela10[[#This Row],[Média]]</f>
        <v>0.98500000033527613</v>
      </c>
      <c r="E285" s="41">
        <f>AVERAGE(Tabela10[[#This Row],[5.º Ano]:[6.º Ano4]])</f>
        <v>1.4999999664723875E-2</v>
      </c>
    </row>
    <row r="286" spans="1:5" x14ac:dyDescent="0.3">
      <c r="A286" s="4" t="str">
        <f>Tabela5[[#This Row],[id_escola]]</f>
        <v>0715</v>
      </c>
      <c r="B286" s="39">
        <f>AVERAGE(Tabela11[[#This Row],[5.º Ano5]],Tabela11[[#This Row],[6.º Ano5]])</f>
        <v>39.75</v>
      </c>
      <c r="D286" s="41">
        <f>100%-Tabela10[[#This Row],[Média]]</f>
        <v>0.99374999990686774</v>
      </c>
      <c r="E286" s="41">
        <f>AVERAGE(Tabela10[[#This Row],[5.º Ano]:[6.º Ano4]])</f>
        <v>6.2500000931322627E-3</v>
      </c>
    </row>
    <row r="287" spans="1:5" x14ac:dyDescent="0.3">
      <c r="A287" s="4" t="str">
        <f>Tabela5[[#This Row],[id_escola]]</f>
        <v>0716</v>
      </c>
      <c r="B287" s="39">
        <f>AVERAGE(Tabela11[[#This Row],[5.º Ano5]],Tabela11[[#This Row],[6.º Ano5]])</f>
        <v>18.5</v>
      </c>
      <c r="D287" s="41">
        <f>100%-Tabela10[[#This Row],[Média]]</f>
        <v>0.99625000008381903</v>
      </c>
      <c r="E287" s="41">
        <f>AVERAGE(Tabela10[[#This Row],[5.º Ano]:[6.º Ano4]])</f>
        <v>3.7499999161809674E-3</v>
      </c>
    </row>
    <row r="288" spans="1:5" x14ac:dyDescent="0.3">
      <c r="A288" s="4" t="str">
        <f>Tabela5[[#This Row],[id_escola]]</f>
        <v>0716</v>
      </c>
      <c r="B288" s="39">
        <f>AVERAGE(Tabela11[[#This Row],[5.º Ano5]],Tabela11[[#This Row],[6.º Ano5]])</f>
        <v>69</v>
      </c>
      <c r="D288" s="41">
        <f>100%-Tabela10[[#This Row],[Média]]</f>
        <v>0.99375000013969839</v>
      </c>
      <c r="E288" s="41">
        <f>AVERAGE(Tabela10[[#This Row],[5.º Ano]:[6.º Ano4]])</f>
        <v>6.2499998603016077E-3</v>
      </c>
    </row>
    <row r="289" spans="1:5" x14ac:dyDescent="0.3">
      <c r="A289" s="4" t="str">
        <f>Tabela5[[#This Row],[id_escola]]</f>
        <v>0717</v>
      </c>
      <c r="B289" s="39">
        <f>AVERAGE(Tabela11[[#This Row],[5.º Ano5]],Tabela11[[#This Row],[6.º Ano5]])</f>
        <v>69.75</v>
      </c>
      <c r="D289" s="41">
        <f>100%-Tabela10[[#This Row],[Média]]</f>
        <v>0.96249999990686774</v>
      </c>
      <c r="E289" s="41">
        <f>AVERAGE(Tabela10[[#This Row],[5.º Ano]:[6.º Ano4]])</f>
        <v>3.7500000093132202E-2</v>
      </c>
    </row>
    <row r="290" spans="1:5" x14ac:dyDescent="0.3">
      <c r="A290" s="4" t="str">
        <f>Tabela5[[#This Row],[id_escola]]</f>
        <v>0801</v>
      </c>
      <c r="B290" s="39">
        <f>AVERAGE(Tabela11[[#This Row],[5.º Ano5]],Tabela11[[#This Row],[6.º Ano5]])</f>
        <v>36.375</v>
      </c>
      <c r="D290" s="41">
        <f>100%-Tabela10[[#This Row],[Média]]</f>
        <v>0.94124999921768904</v>
      </c>
      <c r="E290" s="41">
        <f>AVERAGE(Tabela10[[#This Row],[5.º Ano]:[6.º Ano4]])</f>
        <v>5.8750000782310963E-2</v>
      </c>
    </row>
    <row r="291" spans="1:5" x14ac:dyDescent="0.3">
      <c r="A291" s="4" t="str">
        <f>Tabela5[[#This Row],[id_escola]]</f>
        <v>0802</v>
      </c>
      <c r="B291" s="39">
        <f>AVERAGE(Tabela11[[#This Row],[5.º Ano5]],Tabela11[[#This Row],[6.º Ano5]])</f>
        <v>50.875</v>
      </c>
      <c r="D291" s="41">
        <f>100%-Tabela10[[#This Row],[Média]]</f>
        <v>0.92249999940395366</v>
      </c>
      <c r="E291" s="41">
        <f>AVERAGE(Tabela10[[#This Row],[5.º Ano]:[6.º Ano4]])</f>
        <v>7.7500000596046378E-2</v>
      </c>
    </row>
    <row r="292" spans="1:5" x14ac:dyDescent="0.3">
      <c r="A292" s="4" t="str">
        <f>Tabela5[[#This Row],[id_escola]]</f>
        <v>0803</v>
      </c>
      <c r="B292" s="39">
        <f>AVERAGE(Tabela11[[#This Row],[5.º Ano5]],Tabela11[[#This Row],[6.º Ano5]])</f>
        <v>55.875</v>
      </c>
      <c r="D292" s="41">
        <f>100%-Tabela10[[#This Row],[Média]]</f>
        <v>0.9362500007264315</v>
      </c>
      <c r="E292" s="41">
        <f>AVERAGE(Tabela10[[#This Row],[5.º Ano]:[6.º Ano4]])</f>
        <v>6.3749999273568503E-2</v>
      </c>
    </row>
    <row r="293" spans="1:5" x14ac:dyDescent="0.3">
      <c r="A293" s="4" t="str">
        <f>Tabela5[[#This Row],[id_escola]]</f>
        <v>0804</v>
      </c>
      <c r="B293" s="39">
        <f>AVERAGE(Tabela11[[#This Row],[5.º Ano5]],Tabela11[[#This Row],[6.º Ano5]])</f>
        <v>98.125</v>
      </c>
      <c r="D293" s="41">
        <f>100%-Tabela10[[#This Row],[Média]]</f>
        <v>0.99625000008381903</v>
      </c>
      <c r="E293" s="41">
        <f>AVERAGE(Tabela10[[#This Row],[5.º Ano]:[6.º Ano4]])</f>
        <v>3.7499999161809726E-3</v>
      </c>
    </row>
    <row r="294" spans="1:5" x14ac:dyDescent="0.3">
      <c r="A294" s="4" t="str">
        <f>Tabela5[[#This Row],[id_escola]]</f>
        <v>0805</v>
      </c>
      <c r="B294" s="39">
        <f>AVERAGE(Tabela11[[#This Row],[5.º Ano5]],Tabela11[[#This Row],[6.º Ano5]])</f>
        <v>130.625</v>
      </c>
      <c r="D294" s="41">
        <f>100%-Tabela10[[#This Row],[Média]]</f>
        <v>0.96250000060535967</v>
      </c>
      <c r="E294" s="41">
        <f>AVERAGE(Tabela10[[#This Row],[5.º Ano]:[6.º Ano4]])</f>
        <v>3.749999939464034E-2</v>
      </c>
    </row>
    <row r="295" spans="1:5" x14ac:dyDescent="0.3">
      <c r="A295" s="4" t="str">
        <f>Tabela5[[#This Row],[id_escola]]</f>
        <v>0805</v>
      </c>
      <c r="B295" s="39">
        <f>AVERAGE(Tabela11[[#This Row],[5.º Ano5]],Tabela11[[#This Row],[6.º Ano5]])</f>
        <v>103.75</v>
      </c>
      <c r="D295" s="41">
        <f>100%-Tabela10[[#This Row],[Média]]</f>
        <v>0.98750000027939677</v>
      </c>
      <c r="E295" s="41">
        <f>AVERAGE(Tabela10[[#This Row],[5.º Ano]:[6.º Ano4]])</f>
        <v>1.2499999720603215E-2</v>
      </c>
    </row>
    <row r="296" spans="1:5" x14ac:dyDescent="0.3">
      <c r="A296" s="4" t="str">
        <f>Tabela5[[#This Row],[id_escola]]</f>
        <v>0805</v>
      </c>
      <c r="B296" s="39">
        <f>AVERAGE(Tabela11[[#This Row],[5.º Ano5]],Tabela11[[#This Row],[6.º Ano5]])</f>
        <v>154.375</v>
      </c>
      <c r="D296" s="41">
        <f>100%-Tabela10[[#This Row],[Média]]</f>
        <v>0.95250000059604645</v>
      </c>
      <c r="E296" s="41">
        <f>AVERAGE(Tabela10[[#This Row],[5.º Ano]:[6.º Ano4]])</f>
        <v>4.7499999403953538E-2</v>
      </c>
    </row>
    <row r="297" spans="1:5" x14ac:dyDescent="0.3">
      <c r="A297" s="4" t="str">
        <f>Tabela5[[#This Row],[id_escola]]</f>
        <v>0805</v>
      </c>
      <c r="B297" s="39">
        <f>AVERAGE(Tabela11[[#This Row],[5.º Ano5]],Tabela11[[#This Row],[6.º Ano5]])</f>
        <v>113.125</v>
      </c>
      <c r="D297" s="41">
        <f>100%-Tabela10[[#This Row],[Média]]</f>
        <v>0.99750000005587935</v>
      </c>
      <c r="E297" s="41">
        <f>AVERAGE(Tabela10[[#This Row],[5.º Ano]:[6.º Ano4]])</f>
        <v>2.4999999441206499E-3</v>
      </c>
    </row>
    <row r="298" spans="1:5" x14ac:dyDescent="0.3">
      <c r="A298" s="4" t="str">
        <f>Tabela5[[#This Row],[id_escola]]</f>
        <v>0805</v>
      </c>
      <c r="B298" s="39">
        <f>AVERAGE(Tabela11[[#This Row],[5.º Ano5]],Tabela11[[#This Row],[6.º Ano5]])</f>
        <v>52.875</v>
      </c>
      <c r="D298" s="41">
        <f>100%-Tabela10[[#This Row],[Média]]</f>
        <v>0.93750000046566129</v>
      </c>
      <c r="E298" s="41">
        <f>AVERAGE(Tabela10[[#This Row],[5.º Ano]:[6.º Ano4]])</f>
        <v>6.249999953433872E-2</v>
      </c>
    </row>
    <row r="299" spans="1:5" x14ac:dyDescent="0.3">
      <c r="A299" s="4" t="str">
        <f>Tabela5[[#This Row],[id_escola]]</f>
        <v>0806</v>
      </c>
      <c r="B299" s="39">
        <f>AVERAGE(Tabela11[[#This Row],[5.º Ano5]],Tabela11[[#This Row],[6.º Ano5]])</f>
        <v>129.25</v>
      </c>
      <c r="D299" s="41">
        <f>100%-Tabela10[[#This Row],[Média]]</f>
        <v>0.99125000019557774</v>
      </c>
      <c r="E299" s="41">
        <f>AVERAGE(Tabela10[[#This Row],[5.º Ano]:[6.º Ano4]])</f>
        <v>8.7499998044222507E-3</v>
      </c>
    </row>
    <row r="300" spans="1:5" x14ac:dyDescent="0.3">
      <c r="A300" s="4" t="str">
        <f>Tabela5[[#This Row],[id_escola]]</f>
        <v>0807</v>
      </c>
      <c r="B300" s="39">
        <f>AVERAGE(Tabela11[[#This Row],[5.º Ano5]],Tabela11[[#This Row],[6.º Ano5]])</f>
        <v>28.375</v>
      </c>
      <c r="D300" s="41">
        <f>100%-Tabela10[[#This Row],[Média]]</f>
        <v>0.74750000052154086</v>
      </c>
      <c r="E300" s="41">
        <f>AVERAGE(Tabela10[[#This Row],[5.º Ano]:[6.º Ano4]])</f>
        <v>0.25249999947845914</v>
      </c>
    </row>
    <row r="301" spans="1:5" x14ac:dyDescent="0.3">
      <c r="A301" s="4" t="str">
        <f>Tabela5[[#This Row],[id_escola]]</f>
        <v>0808</v>
      </c>
      <c r="B301" s="39">
        <f>AVERAGE(Tabela11[[#This Row],[5.º Ano5]],Tabela11[[#This Row],[6.º Ano5]])</f>
        <v>26</v>
      </c>
      <c r="D301" s="41">
        <f>100%-Tabela10[[#This Row],[Média]]</f>
        <v>0.96750000072643161</v>
      </c>
      <c r="E301" s="41">
        <f>AVERAGE(Tabela10[[#This Row],[5.º Ano]:[6.º Ano4]])</f>
        <v>3.2499999273568399E-2</v>
      </c>
    </row>
    <row r="302" spans="1:5" x14ac:dyDescent="0.3">
      <c r="A302" s="4" t="str">
        <f>Tabela5[[#This Row],[id_escola]]</f>
        <v>0809</v>
      </c>
      <c r="B302" s="39">
        <f>AVERAGE(Tabela11[[#This Row],[5.º Ano5]],Tabela11[[#This Row],[6.º Ano5]])</f>
        <v>50</v>
      </c>
      <c r="D302" s="41">
        <f>100%-Tabela10[[#This Row],[Média]]</f>
        <v>0.98374999966472387</v>
      </c>
      <c r="E302" s="41">
        <f>AVERAGE(Tabela10[[#This Row],[5.º Ano]:[6.º Ano4]])</f>
        <v>1.6250000335276137E-2</v>
      </c>
    </row>
    <row r="303" spans="1:5" x14ac:dyDescent="0.3">
      <c r="A303" s="4" t="str">
        <f>Tabela5[[#This Row],[id_escola]]</f>
        <v>0810</v>
      </c>
      <c r="B303" s="39">
        <f>AVERAGE(Tabela11[[#This Row],[5.º Ano5]],Tabela11[[#This Row],[6.º Ano5]])</f>
        <v>54.625</v>
      </c>
      <c r="D303" s="41">
        <f>100%-Tabela10[[#This Row],[Média]]</f>
        <v>0.92500000027939699</v>
      </c>
      <c r="E303" s="41">
        <f>AVERAGE(Tabela10[[#This Row],[5.º Ano]:[6.º Ano4]])</f>
        <v>7.4999999720603047E-2</v>
      </c>
    </row>
    <row r="304" spans="1:5" x14ac:dyDescent="0.3">
      <c r="A304" s="4" t="str">
        <f>Tabela5[[#This Row],[id_escola]]</f>
        <v>0811</v>
      </c>
      <c r="B304" s="39">
        <f>AVERAGE(Tabela11[[#This Row],[5.º Ano5]],Tabela11[[#This Row],[6.º Ano5]])</f>
        <v>104.375</v>
      </c>
      <c r="D304" s="41">
        <f>100%-Tabela10[[#This Row],[Média]]</f>
        <v>0.98500000033527613</v>
      </c>
      <c r="E304" s="41">
        <f>AVERAGE(Tabela10[[#This Row],[5.º Ano]:[6.º Ano4]])</f>
        <v>1.4999999664723873E-2</v>
      </c>
    </row>
    <row r="305" spans="1:5" x14ac:dyDescent="0.3">
      <c r="A305" s="4" t="str">
        <f>Tabela5[[#This Row],[id_escola]]</f>
        <v>0812</v>
      </c>
      <c r="B305" s="39">
        <f>AVERAGE(Tabela11[[#This Row],[5.º Ano5]],Tabela11[[#This Row],[6.º Ano5]])</f>
        <v>93.5</v>
      </c>
      <c r="D305" s="41">
        <f>100%-Tabela10[[#This Row],[Média]]</f>
        <v>0.99250000016763806</v>
      </c>
      <c r="E305" s="41">
        <f>AVERAGE(Tabela10[[#This Row],[5.º Ano]:[6.º Ano4]])</f>
        <v>7.4999998323619374E-3</v>
      </c>
    </row>
    <row r="306" spans="1:5" x14ac:dyDescent="0.3">
      <c r="A306" s="4" t="str">
        <f>Tabela5[[#This Row],[id_escola]]</f>
        <v>0812</v>
      </c>
      <c r="B306" s="39">
        <f>AVERAGE(Tabela11[[#This Row],[5.º Ano5]],Tabela11[[#This Row],[6.º Ano5]])</f>
        <v>16.75</v>
      </c>
      <c r="D306" s="41">
        <f>100%-Tabela10[[#This Row],[Média]]</f>
        <v>0.98625000007450581</v>
      </c>
      <c r="E306" s="41">
        <f>AVERAGE(Tabela10[[#This Row],[5.º Ano]:[6.º Ano4]])</f>
        <v>1.3749999925494187E-2</v>
      </c>
    </row>
    <row r="307" spans="1:5" x14ac:dyDescent="0.3">
      <c r="A307" s="4" t="str">
        <f>Tabela5[[#This Row],[id_escola]]</f>
        <v>0813</v>
      </c>
      <c r="B307" s="39">
        <f>AVERAGE(Tabela11[[#This Row],[5.º Ano5]],Tabela11[[#This Row],[6.º Ano5]])</f>
        <v>16.75</v>
      </c>
      <c r="D307" s="41">
        <f>100%-Tabela10[[#This Row],[Média]]</f>
        <v>0.99250000016763806</v>
      </c>
      <c r="E307" s="41">
        <f>AVERAGE(Tabela10[[#This Row],[5.º Ano]:[6.º Ano4]])</f>
        <v>7.4999998323619253E-3</v>
      </c>
    </row>
    <row r="308" spans="1:5" x14ac:dyDescent="0.3">
      <c r="A308" s="4" t="str">
        <f>Tabela5[[#This Row],[id_escola]]</f>
        <v>0813</v>
      </c>
      <c r="B308" s="39">
        <f>AVERAGE(Tabela11[[#This Row],[5.º Ano5]],Tabela11[[#This Row],[6.º Ano5]])</f>
        <v>35</v>
      </c>
      <c r="D308" s="41">
        <f>100%-Tabela10[[#This Row],[Média]]</f>
        <v>0.96625000052154064</v>
      </c>
      <c r="E308" s="41">
        <f>AVERAGE(Tabela10[[#This Row],[5.º Ano]:[6.º Ano4]])</f>
        <v>3.3749999478459358E-2</v>
      </c>
    </row>
    <row r="309" spans="1:5" x14ac:dyDescent="0.3">
      <c r="A309" s="4" t="str">
        <f>Tabela5[[#This Row],[id_escola]]</f>
        <v>0814</v>
      </c>
      <c r="B309" s="39">
        <f>AVERAGE(Tabela11[[#This Row],[5.º Ano5]],Tabela11[[#This Row],[6.º Ano5]])</f>
        <v>66.5</v>
      </c>
      <c r="D309" s="41">
        <f>100%-Tabela10[[#This Row],[Média]]</f>
        <v>0.93625000049360096</v>
      </c>
      <c r="E309" s="41">
        <f>AVERAGE(Tabela10[[#This Row],[5.º Ano]:[6.º Ano4]])</f>
        <v>6.3749999506399008E-2</v>
      </c>
    </row>
    <row r="310" spans="1:5" x14ac:dyDescent="0.3">
      <c r="A310" s="4" t="str">
        <f>Tabela5[[#This Row],[id_escola]]</f>
        <v>0901</v>
      </c>
      <c r="B310" s="39">
        <f>AVERAGE(Tabela11[[#This Row],[5.º Ano5]],Tabela11[[#This Row],[6.º Ano5]])</f>
        <v>48.5</v>
      </c>
      <c r="D310" s="41">
        <f>100%-Tabela10[[#This Row],[Média]]</f>
        <v>0.95750000071711838</v>
      </c>
      <c r="E310" s="41">
        <f>AVERAGE(Tabela10[[#This Row],[5.º Ano]:[6.º Ano4]])</f>
        <v>4.2499999282881638E-2</v>
      </c>
    </row>
    <row r="311" spans="1:5" x14ac:dyDescent="0.3">
      <c r="A311" s="4" t="str">
        <f>Tabela5[[#This Row],[id_escola]]</f>
        <v>0901</v>
      </c>
      <c r="B311" s="39">
        <f>AVERAGE(Tabela11[[#This Row],[5.º Ano5]],Tabela11[[#This Row],[6.º Ano5]])</f>
        <v>109.875</v>
      </c>
      <c r="D311" s="41">
        <f>100%-Tabela10[[#This Row],[Média]]</f>
        <v>0.96124999993480742</v>
      </c>
      <c r="E311" s="41">
        <f>AVERAGE(Tabela10[[#This Row],[5.º Ano]:[6.º Ano4]])</f>
        <v>3.875000006519258E-2</v>
      </c>
    </row>
    <row r="312" spans="1:5" x14ac:dyDescent="0.3">
      <c r="A312" s="4" t="str">
        <f>Tabela5[[#This Row],[id_escola]]</f>
        <v>0901</v>
      </c>
      <c r="B312" s="39">
        <f>AVERAGE(Tabela11[[#This Row],[5.º Ano5]],Tabela11[[#This Row],[6.º Ano5]])</f>
        <v>78</v>
      </c>
      <c r="D312" s="41">
        <f>100%-Tabela10[[#This Row],[Média]]</f>
        <v>0.95625000074505806</v>
      </c>
      <c r="E312" s="41">
        <f>AVERAGE(Tabela10[[#This Row],[5.º Ano]:[6.º Ano4]])</f>
        <v>4.3749999254941933E-2</v>
      </c>
    </row>
    <row r="313" spans="1:5" x14ac:dyDescent="0.3">
      <c r="A313" s="4" t="str">
        <f>Tabela5[[#This Row],[id_escola]]</f>
        <v>0901</v>
      </c>
      <c r="B313" s="39">
        <f>AVERAGE(Tabela11[[#This Row],[5.º Ano5]],Tabela11[[#This Row],[6.º Ano5]])</f>
        <v>94.5</v>
      </c>
      <c r="D313" s="41">
        <f>100%-Tabela10[[#This Row],[Média]]</f>
        <v>0.88374999864026915</v>
      </c>
      <c r="E313" s="41">
        <f>AVERAGE(Tabela10[[#This Row],[5.º Ano]:[6.º Ano4]])</f>
        <v>0.11625000135973081</v>
      </c>
    </row>
    <row r="314" spans="1:5" x14ac:dyDescent="0.3">
      <c r="A314" s="4" t="str">
        <f>Tabela5[[#This Row],[id_escola]]</f>
        <v>0901</v>
      </c>
      <c r="B314" s="39">
        <f>AVERAGE(Tabela11[[#This Row],[5.º Ano5]],Tabela11[[#This Row],[6.º Ano5]])</f>
        <v>158</v>
      </c>
      <c r="D314" s="41">
        <f>100%-Tabela10[[#This Row],[Média]]</f>
        <v>0.96499999985098839</v>
      </c>
      <c r="E314" s="41">
        <f>AVERAGE(Tabela10[[#This Row],[5.º Ano]:[6.º Ano4]])</f>
        <v>3.5000000149011584E-2</v>
      </c>
    </row>
    <row r="315" spans="1:5" x14ac:dyDescent="0.3">
      <c r="A315" s="4" t="str">
        <f>Tabela5[[#This Row],[id_escola]]</f>
        <v>0901</v>
      </c>
      <c r="B315" s="39">
        <f>AVERAGE(Tabela11[[#This Row],[5.º Ano5]],Tabela11[[#This Row],[6.º Ano5]])</f>
        <v>33.75</v>
      </c>
      <c r="D315" s="41">
        <f>100%-Tabela10[[#This Row],[Média]]</f>
        <v>1</v>
      </c>
      <c r="E315" s="41">
        <f>AVERAGE(Tabela10[[#This Row],[5.º Ano]:[6.º Ano4]])</f>
        <v>0</v>
      </c>
    </row>
    <row r="316" spans="1:5" x14ac:dyDescent="0.3">
      <c r="A316" s="4" t="str">
        <f>Tabela5[[#This Row],[id_escola]]</f>
        <v>0902</v>
      </c>
      <c r="B316" s="39">
        <f>AVERAGE(Tabela11[[#This Row],[5.º Ano5]],Tabela11[[#This Row],[6.º Ano5]])</f>
        <v>13.25</v>
      </c>
      <c r="D316" s="41">
        <f>100%-Tabela10[[#This Row],[Média]]</f>
        <v>0.97124999994412065</v>
      </c>
      <c r="E316" s="41">
        <f>AVERAGE(Tabela10[[#This Row],[5.º Ano]:[6.º Ano4]])</f>
        <v>2.8750000055879386E-2</v>
      </c>
    </row>
    <row r="317" spans="1:5" x14ac:dyDescent="0.3">
      <c r="A317" s="4" t="str">
        <f>Tabela5[[#This Row],[id_escola]]</f>
        <v>0903</v>
      </c>
      <c r="B317" s="39">
        <f>AVERAGE(Tabela11[[#This Row],[5.º Ano5]],Tabela11[[#This Row],[6.º Ano5]])</f>
        <v>56.5</v>
      </c>
      <c r="D317" s="41">
        <f>100%-Tabela10[[#This Row],[Média]]</f>
        <v>0.95750000071711838</v>
      </c>
      <c r="E317" s="41">
        <f>AVERAGE(Tabela10[[#This Row],[5.º Ano]:[6.º Ano4]])</f>
        <v>4.2499999282881666E-2</v>
      </c>
    </row>
    <row r="318" spans="1:5" x14ac:dyDescent="0.3">
      <c r="A318" s="4" t="str">
        <f>Tabela5[[#This Row],[id_escola]]</f>
        <v>0904</v>
      </c>
      <c r="B318" s="39">
        <f>AVERAGE(Tabela11[[#This Row],[5.º Ano5]],Tabela11[[#This Row],[6.º Ano5]])</f>
        <v>63.375</v>
      </c>
      <c r="D318" s="41">
        <f>100%-Tabela10[[#This Row],[Média]]</f>
        <v>0.97625000029802322</v>
      </c>
      <c r="E318" s="41">
        <f>AVERAGE(Tabela10[[#This Row],[5.º Ano]:[6.º Ano4]])</f>
        <v>2.3749999701976773E-2</v>
      </c>
    </row>
    <row r="319" spans="1:5" x14ac:dyDescent="0.3">
      <c r="A319" s="4" t="str">
        <f>Tabela5[[#This Row],[id_escola]]</f>
        <v>0905</v>
      </c>
      <c r="B319" s="39">
        <f>AVERAGE(Tabela11[[#This Row],[5.º Ano5]],Tabela11[[#This Row],[6.º Ano5]])</f>
        <v>87</v>
      </c>
      <c r="D319" s="41">
        <f>100%-Tabela10[[#This Row],[Média]]</f>
        <v>0.99625000008381903</v>
      </c>
      <c r="E319" s="41">
        <f>AVERAGE(Tabela10[[#This Row],[5.º Ano]:[6.º Ano4]])</f>
        <v>3.7499999161809626E-3</v>
      </c>
    </row>
    <row r="320" spans="1:5" x14ac:dyDescent="0.3">
      <c r="A320" s="4" t="str">
        <f>Tabela5[[#This Row],[id_escola]]</f>
        <v>0905</v>
      </c>
      <c r="B320" s="39">
        <f>AVERAGE(Tabela11[[#This Row],[5.º Ano5]],Tabela11[[#This Row],[6.º Ano5]])</f>
        <v>26.75</v>
      </c>
      <c r="D320" s="41">
        <f>100%-Tabela10[[#This Row],[Média]]</f>
        <v>0.88875000085681688</v>
      </c>
      <c r="E320" s="41">
        <f>AVERAGE(Tabela10[[#This Row],[5.º Ano]:[6.º Ano4]])</f>
        <v>0.11124999914318313</v>
      </c>
    </row>
    <row r="321" spans="1:5" x14ac:dyDescent="0.3">
      <c r="A321" s="4" t="str">
        <f>Tabela5[[#This Row],[id_escola]]</f>
        <v>0905</v>
      </c>
      <c r="B321" s="39">
        <f>AVERAGE(Tabela11[[#This Row],[5.º Ano5]],Tabela11[[#This Row],[6.º Ano5]])</f>
        <v>56.875</v>
      </c>
      <c r="D321" s="41">
        <f>100%-Tabela10[[#This Row],[Média]]</f>
        <v>0.94249999942258</v>
      </c>
      <c r="E321" s="41">
        <f>AVERAGE(Tabela10[[#This Row],[5.º Ano]:[6.º Ano4]])</f>
        <v>5.7500000577419996E-2</v>
      </c>
    </row>
    <row r="322" spans="1:5" x14ac:dyDescent="0.3">
      <c r="A322" s="4" t="str">
        <f>Tabela5[[#This Row],[id_escola]]</f>
        <v>0905</v>
      </c>
      <c r="B322" s="39">
        <f>AVERAGE(Tabela11[[#This Row],[5.º Ano5]],Tabela11[[#This Row],[6.º Ano5]])</f>
        <v>91.5</v>
      </c>
      <c r="D322" s="41">
        <f>100%-Tabela10[[#This Row],[Média]]</f>
        <v>0.98750000027939677</v>
      </c>
      <c r="E322" s="41">
        <f>AVERAGE(Tabela10[[#This Row],[5.º Ano]:[6.º Ano4]])</f>
        <v>1.2499999720603224E-2</v>
      </c>
    </row>
    <row r="323" spans="1:5" x14ac:dyDescent="0.3">
      <c r="A323" s="4" t="str">
        <f>Tabela5[[#This Row],[id_escola]]</f>
        <v>0905</v>
      </c>
      <c r="B323" s="39">
        <f>AVERAGE(Tabela11[[#This Row],[5.º Ano5]],Tabela11[[#This Row],[6.º Ano5]])</f>
        <v>140.5</v>
      </c>
      <c r="D323" s="41">
        <f>100%-Tabela10[[#This Row],[Média]]</f>
        <v>0.97625000053085387</v>
      </c>
      <c r="E323" s="41">
        <f>AVERAGE(Tabela10[[#This Row],[5.º Ano]:[6.º Ano4]])</f>
        <v>2.3749999469146108E-2</v>
      </c>
    </row>
    <row r="324" spans="1:5" x14ac:dyDescent="0.3">
      <c r="A324" s="4" t="str">
        <f>Tabela5[[#This Row],[id_escola]]</f>
        <v>0905</v>
      </c>
      <c r="B324" s="39">
        <f>AVERAGE(Tabela11[[#This Row],[5.º Ano5]],Tabela11[[#This Row],[6.º Ano5]])</f>
        <v>138.375</v>
      </c>
      <c r="D324" s="41">
        <f>100%-Tabela10[[#This Row],[Média]]</f>
        <v>0.95750000001862645</v>
      </c>
      <c r="E324" s="41">
        <f>AVERAGE(Tabela10[[#This Row],[5.º Ano]:[6.º Ano4]])</f>
        <v>4.2499999981373549E-2</v>
      </c>
    </row>
    <row r="325" spans="1:5" x14ac:dyDescent="0.3">
      <c r="A325" s="4" t="str">
        <f>Tabela5[[#This Row],[id_escola]]</f>
        <v>0905</v>
      </c>
      <c r="B325" s="39">
        <f>AVERAGE(Tabela11[[#This Row],[5.º Ano5]],Tabela11[[#This Row],[6.º Ano5]])</f>
        <v>184.875</v>
      </c>
      <c r="D325" s="41">
        <f>100%-Tabela10[[#This Row],[Média]]</f>
        <v>1</v>
      </c>
      <c r="E325" s="41">
        <f>AVERAGE(Tabela10[[#This Row],[5.º Ano]:[6.º Ano4]])</f>
        <v>0</v>
      </c>
    </row>
    <row r="326" spans="1:5" x14ac:dyDescent="0.3">
      <c r="A326" s="4" t="str">
        <f>Tabela5[[#This Row],[id_escola]]</f>
        <v>0906</v>
      </c>
      <c r="B326" s="39">
        <f>AVERAGE(Tabela11[[#This Row],[5.º Ano5]],Tabela11[[#This Row],[6.º Ano5]])</f>
        <v>46.625</v>
      </c>
      <c r="D326" s="41">
        <f>100%-Tabela10[[#This Row],[Média]]</f>
        <v>0.94625000096857548</v>
      </c>
      <c r="E326" s="41">
        <f>AVERAGE(Tabela10[[#This Row],[5.º Ano]:[6.º Ano4]])</f>
        <v>5.3749999031424536E-2</v>
      </c>
    </row>
    <row r="327" spans="1:5" x14ac:dyDescent="0.3">
      <c r="A327" s="4" t="str">
        <f>Tabela5[[#This Row],[id_escola]]</f>
        <v>0906</v>
      </c>
      <c r="B327" s="39">
        <f>AVERAGE(Tabela11[[#This Row],[5.º Ano5]],Tabela11[[#This Row],[6.º Ano5]])</f>
        <v>126.875</v>
      </c>
      <c r="D327" s="41">
        <f>100%-Tabela10[[#This Row],[Média]]</f>
        <v>0.97125000040978193</v>
      </c>
      <c r="E327" s="41">
        <f>AVERAGE(Tabela10[[#This Row],[5.º Ano]:[6.º Ano4]])</f>
        <v>2.8749999590218074E-2</v>
      </c>
    </row>
    <row r="328" spans="1:5" x14ac:dyDescent="0.3">
      <c r="A328" s="4" t="str">
        <f>Tabela5[[#This Row],[id_escola]]</f>
        <v>0906</v>
      </c>
      <c r="B328" s="39">
        <f>AVERAGE(Tabela11[[#This Row],[5.º Ano5]],Tabela11[[#This Row],[6.º Ano5]])</f>
        <v>58.625</v>
      </c>
      <c r="D328" s="41">
        <f>100%-Tabela10[[#This Row],[Média]]</f>
        <v>0.96625000005587935</v>
      </c>
      <c r="E328" s="41">
        <f>AVERAGE(Tabela10[[#This Row],[5.º Ano]:[6.º Ano4]])</f>
        <v>3.3749999944120687E-2</v>
      </c>
    </row>
    <row r="329" spans="1:5" x14ac:dyDescent="0.3">
      <c r="A329" s="4" t="str">
        <f>Tabela5[[#This Row],[id_escola]]</f>
        <v>0906</v>
      </c>
      <c r="B329" s="39">
        <f>AVERAGE(Tabela11[[#This Row],[5.º Ano5]],Tabela11[[#This Row],[6.º Ano5]])</f>
        <v>56.5</v>
      </c>
      <c r="D329" s="41">
        <f>100%-Tabela10[[#This Row],[Média]]</f>
        <v>0.96375000034458935</v>
      </c>
      <c r="E329" s="41">
        <f>AVERAGE(Tabela10[[#This Row],[5.º Ano]:[6.º Ano4]])</f>
        <v>3.6249999655410647E-2</v>
      </c>
    </row>
    <row r="330" spans="1:5" x14ac:dyDescent="0.3">
      <c r="A330" s="4" t="str">
        <f>Tabela5[[#This Row],[id_escola]]</f>
        <v>0906</v>
      </c>
      <c r="B330" s="39">
        <f>AVERAGE(Tabela11[[#This Row],[5.º Ano5]],Tabela11[[#This Row],[6.º Ano5]])</f>
        <v>176.375</v>
      </c>
      <c r="D330" s="41">
        <f>100%-Tabela10[[#This Row],[Média]]</f>
        <v>0.98750000027939677</v>
      </c>
      <c r="E330" s="41">
        <f>AVERAGE(Tabela10[[#This Row],[5.º Ano]:[6.º Ano4]])</f>
        <v>1.2499999720603241E-2</v>
      </c>
    </row>
    <row r="331" spans="1:5" x14ac:dyDescent="0.3">
      <c r="A331" s="4" t="str">
        <f>Tabela5[[#This Row],[id_escola]]</f>
        <v>0906</v>
      </c>
      <c r="B331" s="39">
        <f>AVERAGE(Tabela11[[#This Row],[5.º Ano5]],Tabela11[[#This Row],[6.º Ano5]])</f>
        <v>154.375</v>
      </c>
      <c r="D331" s="41">
        <f>100%-Tabela10[[#This Row],[Média]]</f>
        <v>0.95374999986961484</v>
      </c>
      <c r="E331" s="41">
        <f>AVERAGE(Tabela10[[#This Row],[5.º Ano]:[6.º Ano4]])</f>
        <v>4.6250000130385174E-2</v>
      </c>
    </row>
    <row r="332" spans="1:5" x14ac:dyDescent="0.3">
      <c r="A332" s="4" t="str">
        <f>Tabela5[[#This Row],[id_escola]]</f>
        <v>0907</v>
      </c>
      <c r="B332" s="39">
        <f>AVERAGE(Tabela11[[#This Row],[5.º Ano5]],Tabela11[[#This Row],[6.º Ano5]])</f>
        <v>145.375</v>
      </c>
      <c r="D332" s="41">
        <f>100%-Tabela10[[#This Row],[Média]]</f>
        <v>1</v>
      </c>
      <c r="E332" s="41">
        <f>AVERAGE(Tabela10[[#This Row],[5.º Ano]:[6.º Ano4]])</f>
        <v>0</v>
      </c>
    </row>
    <row r="333" spans="1:5" x14ac:dyDescent="0.3">
      <c r="A333" s="4" t="str">
        <f>Tabela5[[#This Row],[id_escola]]</f>
        <v>0907</v>
      </c>
      <c r="B333" s="39">
        <f>AVERAGE(Tabela11[[#This Row],[5.º Ano5]],Tabela11[[#This Row],[6.º Ano5]])</f>
        <v>25.125</v>
      </c>
      <c r="D333" s="41">
        <f>100%-Tabela10[[#This Row],[Média]]</f>
        <v>0.93875000020489097</v>
      </c>
      <c r="E333" s="41">
        <f>AVERAGE(Tabela10[[#This Row],[5.º Ano]:[6.º Ano4]])</f>
        <v>6.1249999795109027E-2</v>
      </c>
    </row>
    <row r="334" spans="1:5" x14ac:dyDescent="0.3">
      <c r="A334" s="4" t="str">
        <f>Tabela5[[#This Row],[id_escola]]</f>
        <v>0907</v>
      </c>
      <c r="B334" s="39">
        <f>AVERAGE(Tabela11[[#This Row],[5.º Ano5]],Tabela11[[#This Row],[6.º Ano5]])</f>
        <v>74.25</v>
      </c>
      <c r="D334" s="41">
        <f>100%-Tabela10[[#This Row],[Média]]</f>
        <v>0.90375000191852461</v>
      </c>
      <c r="E334" s="41">
        <f>AVERAGE(Tabela10[[#This Row],[5.º Ano]:[6.º Ano4]])</f>
        <v>9.6249998081475399E-2</v>
      </c>
    </row>
    <row r="335" spans="1:5" x14ac:dyDescent="0.3">
      <c r="A335" s="4" t="str">
        <f>Tabela5[[#This Row],[id_escola]]</f>
        <v>0907</v>
      </c>
      <c r="B335" s="39">
        <f>AVERAGE(Tabela11[[#This Row],[5.º Ano5]],Tabela11[[#This Row],[6.º Ano5]])</f>
        <v>130.375</v>
      </c>
      <c r="D335" s="41">
        <f>100%-Tabela10[[#This Row],[Média]]</f>
        <v>0.95125000039115548</v>
      </c>
      <c r="E335" s="41">
        <f>AVERAGE(Tabela10[[#This Row],[5.º Ano]:[6.º Ano4]])</f>
        <v>4.8749999608844498E-2</v>
      </c>
    </row>
    <row r="336" spans="1:5" x14ac:dyDescent="0.3">
      <c r="A336" s="4" t="str">
        <f>Tabela5[[#This Row],[id_escola]]</f>
        <v>0907</v>
      </c>
      <c r="B336" s="39">
        <f>AVERAGE(Tabela11[[#This Row],[5.º Ano5]],Tabela11[[#This Row],[6.º Ano5]])</f>
        <v>137.125</v>
      </c>
      <c r="D336" s="41">
        <f>100%-Tabela10[[#This Row],[Média]]</f>
        <v>0.95875000068917871</v>
      </c>
      <c r="E336" s="41">
        <f>AVERAGE(Tabela10[[#This Row],[5.º Ano]:[6.º Ano4]])</f>
        <v>4.1249999310821295E-2</v>
      </c>
    </row>
    <row r="337" spans="1:5" x14ac:dyDescent="0.3">
      <c r="A337" s="4" t="str">
        <f>Tabela5[[#This Row],[id_escola]]</f>
        <v>0907</v>
      </c>
      <c r="B337" s="39">
        <f>AVERAGE(Tabela11[[#This Row],[5.º Ano5]],Tabela11[[#This Row],[6.º Ano5]])</f>
        <v>123.625</v>
      </c>
      <c r="D337" s="41">
        <f>100%-Tabela10[[#This Row],[Média]]</f>
        <v>0.98625000007450581</v>
      </c>
      <c r="E337" s="41">
        <f>AVERAGE(Tabela10[[#This Row],[5.º Ano]:[6.º Ano4]])</f>
        <v>1.3749999925494189E-2</v>
      </c>
    </row>
    <row r="338" spans="1:5" x14ac:dyDescent="0.3">
      <c r="A338" s="4" t="str">
        <f>Tabela5[[#This Row],[id_escola]]</f>
        <v>0907</v>
      </c>
      <c r="B338" s="39">
        <f>AVERAGE(Tabela11[[#This Row],[5.º Ano5]],Tabela11[[#This Row],[6.º Ano5]])</f>
        <v>38.75</v>
      </c>
      <c r="D338" s="41">
        <f>100%-Tabela10[[#This Row],[Média]]</f>
        <v>0.96375000057742</v>
      </c>
      <c r="E338" s="41">
        <f>AVERAGE(Tabela10[[#This Row],[5.º Ano]:[6.º Ano4]])</f>
        <v>3.6249999422580004E-2</v>
      </c>
    </row>
    <row r="339" spans="1:5" x14ac:dyDescent="0.3">
      <c r="A339" s="4" t="str">
        <f>Tabela5[[#This Row],[id_escola]]</f>
        <v>0907</v>
      </c>
      <c r="B339" s="39">
        <f>AVERAGE(Tabela11[[#This Row],[5.º Ano5]],Tabela11[[#This Row],[6.º Ano5]])</f>
        <v>162.25</v>
      </c>
      <c r="D339" s="41">
        <f>100%-Tabela10[[#This Row],[Média]]</f>
        <v>0.98500000033527613</v>
      </c>
      <c r="E339" s="41">
        <f>AVERAGE(Tabela10[[#This Row],[5.º Ano]:[6.º Ano4]])</f>
        <v>1.4999999664723877E-2</v>
      </c>
    </row>
    <row r="340" spans="1:5" x14ac:dyDescent="0.3">
      <c r="A340" s="4" t="str">
        <f>Tabela5[[#This Row],[id_escola]]</f>
        <v>0908</v>
      </c>
      <c r="B340" s="39">
        <f>AVERAGE(Tabela11[[#This Row],[5.º Ano5]],Tabela11[[#This Row],[6.º Ano5]])</f>
        <v>40.25</v>
      </c>
      <c r="D340" s="41">
        <f>100%-Tabela10[[#This Row],[Média]]</f>
        <v>0.92999999993480742</v>
      </c>
      <c r="E340" s="41">
        <f>AVERAGE(Tabela10[[#This Row],[5.º Ano]:[6.º Ano4]])</f>
        <v>7.000000006519258E-2</v>
      </c>
    </row>
    <row r="341" spans="1:5" x14ac:dyDescent="0.3">
      <c r="A341" s="4" t="str">
        <f>Tabela5[[#This Row],[id_escola]]</f>
        <v>0909</v>
      </c>
      <c r="B341" s="39">
        <f>AVERAGE(Tabela11[[#This Row],[5.º Ano5]],Tabela11[[#This Row],[6.º Ano5]])</f>
        <v>107.875</v>
      </c>
      <c r="D341" s="41">
        <f>100%-Tabela10[[#This Row],[Média]]</f>
        <v>0.93125000083819043</v>
      </c>
      <c r="E341" s="41">
        <f>AVERAGE(Tabela10[[#This Row],[5.º Ano]:[6.º Ano4]])</f>
        <v>6.8749999161809586E-2</v>
      </c>
    </row>
    <row r="342" spans="1:5" x14ac:dyDescent="0.3">
      <c r="A342" s="4" t="str">
        <f>Tabela5[[#This Row],[id_escola]]</f>
        <v>0909</v>
      </c>
      <c r="B342" s="39">
        <f>AVERAGE(Tabela11[[#This Row],[5.º Ano5]],Tabela11[[#This Row],[6.º Ano5]])</f>
        <v>27.875</v>
      </c>
      <c r="D342" s="41">
        <f>100%-Tabela10[[#This Row],[Média]]</f>
        <v>0.96375000081025064</v>
      </c>
      <c r="E342" s="41">
        <f>AVERAGE(Tabela10[[#This Row],[5.º Ano]:[6.º Ano4]])</f>
        <v>3.6249999189749374E-2</v>
      </c>
    </row>
    <row r="343" spans="1:5" x14ac:dyDescent="0.3">
      <c r="A343" s="4" t="str">
        <f>Tabela5[[#This Row],[id_escola]]</f>
        <v>0909</v>
      </c>
      <c r="B343" s="39">
        <f>AVERAGE(Tabela11[[#This Row],[5.º Ano5]],Tabela11[[#This Row],[6.º Ano5]])</f>
        <v>59.75</v>
      </c>
      <c r="D343" s="41">
        <f>100%-Tabela10[[#This Row],[Média]]</f>
        <v>0.95250000013038516</v>
      </c>
      <c r="E343" s="41">
        <f>AVERAGE(Tabela10[[#This Row],[5.º Ano]:[6.º Ano4]])</f>
        <v>4.7499999869614826E-2</v>
      </c>
    </row>
    <row r="344" spans="1:5" x14ac:dyDescent="0.3">
      <c r="A344" s="4" t="str">
        <f>Tabela5[[#This Row],[id_escola]]</f>
        <v>0909</v>
      </c>
      <c r="B344" s="39">
        <f>AVERAGE(Tabela11[[#This Row],[5.º Ano5]],Tabela11[[#This Row],[6.º Ano5]])</f>
        <v>99.625</v>
      </c>
      <c r="D344" s="41">
        <f>100%-Tabela10[[#This Row],[Média]]</f>
        <v>0.97625000029802311</v>
      </c>
      <c r="E344" s="41">
        <f>AVERAGE(Tabela10[[#This Row],[5.º Ano]:[6.º Ano4]])</f>
        <v>2.3749999701976839E-2</v>
      </c>
    </row>
    <row r="345" spans="1:5" x14ac:dyDescent="0.3">
      <c r="A345" s="4" t="str">
        <f>Tabela5[[#This Row],[id_escola]]</f>
        <v>0909</v>
      </c>
      <c r="B345" s="39">
        <f>AVERAGE(Tabela11[[#This Row],[5.º Ano5]],Tabela11[[#This Row],[6.º Ano5]])</f>
        <v>93.25</v>
      </c>
      <c r="D345" s="41">
        <f>100%-Tabela10[[#This Row],[Média]]</f>
        <v>0.99000000022351742</v>
      </c>
      <c r="E345" s="41">
        <f>AVERAGE(Tabela10[[#This Row],[5.º Ano]:[6.º Ano4]])</f>
        <v>9.9999997764825908E-3</v>
      </c>
    </row>
    <row r="346" spans="1:5" x14ac:dyDescent="0.3">
      <c r="A346" s="4" t="str">
        <f>Tabela5[[#This Row],[id_escola]]</f>
        <v>0909</v>
      </c>
      <c r="B346" s="39">
        <f>AVERAGE(Tabela11[[#This Row],[5.º Ano5]],Tabela11[[#This Row],[6.º Ano5]])</f>
        <v>94.5</v>
      </c>
      <c r="D346" s="41">
        <f>100%-Tabela10[[#This Row],[Média]]</f>
        <v>1</v>
      </c>
      <c r="E346" s="41">
        <f>AVERAGE(Tabela10[[#This Row],[5.º Ano]:[6.º Ano4]])</f>
        <v>0</v>
      </c>
    </row>
    <row r="347" spans="1:5" x14ac:dyDescent="0.3">
      <c r="A347" s="4" t="str">
        <f>Tabela5[[#This Row],[id_escola]]</f>
        <v>0909</v>
      </c>
      <c r="B347" s="39">
        <f>AVERAGE(Tabela11[[#This Row],[5.º Ano5]],Tabela11[[#This Row],[6.º Ano5]])</f>
        <v>26.5</v>
      </c>
      <c r="D347" s="41">
        <f>100%-Tabela10[[#This Row],[Média]]</f>
        <v>0.98625000007450581</v>
      </c>
      <c r="E347" s="41">
        <f>AVERAGE(Tabela10[[#This Row],[5.º Ano]:[6.º Ano4]])</f>
        <v>1.3749999925494194E-2</v>
      </c>
    </row>
    <row r="348" spans="1:5" x14ac:dyDescent="0.3">
      <c r="A348" s="4" t="str">
        <f>Tabela5[[#This Row],[id_escola]]</f>
        <v>0910</v>
      </c>
      <c r="B348" s="39">
        <f>AVERAGE(Tabela11[[#This Row],[5.º Ano5]],Tabela11[[#This Row],[6.º Ano5]])</f>
        <v>110.875</v>
      </c>
      <c r="D348" s="41">
        <f>100%-Tabela10[[#This Row],[Média]]</f>
        <v>0.95374999940395355</v>
      </c>
      <c r="E348" s="41">
        <f>AVERAGE(Tabela10[[#This Row],[5.º Ano]:[6.º Ano4]])</f>
        <v>4.6250000596046406E-2</v>
      </c>
    </row>
    <row r="349" spans="1:5" x14ac:dyDescent="0.3">
      <c r="A349" s="4" t="str">
        <f>Tabela5[[#This Row],[id_escola]]</f>
        <v>0910</v>
      </c>
      <c r="B349" s="39">
        <f>AVERAGE(Tabela11[[#This Row],[5.º Ano5]],Tabela11[[#This Row],[6.º Ano5]])</f>
        <v>26.375</v>
      </c>
      <c r="D349" s="41">
        <f>100%-Tabela10[[#This Row],[Média]]</f>
        <v>0.96500000031664968</v>
      </c>
      <c r="E349" s="41">
        <f>AVERAGE(Tabela10[[#This Row],[5.º Ano]:[6.º Ano4]])</f>
        <v>3.4999999683350318E-2</v>
      </c>
    </row>
    <row r="350" spans="1:5" x14ac:dyDescent="0.3">
      <c r="A350" s="4" t="str">
        <f>Tabela5[[#This Row],[id_escola]]</f>
        <v>0910</v>
      </c>
      <c r="B350" s="39">
        <f>AVERAGE(Tabela11[[#This Row],[5.º Ano5]],Tabela11[[#This Row],[6.º Ano5]])</f>
        <v>121</v>
      </c>
      <c r="D350" s="41">
        <f>100%-Tabela10[[#This Row],[Média]]</f>
        <v>0.85624999785795808</v>
      </c>
      <c r="E350" s="41">
        <f>AVERAGE(Tabela10[[#This Row],[5.º Ano]:[6.º Ano4]])</f>
        <v>0.14375000214204187</v>
      </c>
    </row>
    <row r="351" spans="1:5" x14ac:dyDescent="0.3">
      <c r="A351" s="4" t="str">
        <f>Tabela5[[#This Row],[id_escola]]</f>
        <v>0910</v>
      </c>
      <c r="B351" s="39">
        <f>AVERAGE(Tabela11[[#This Row],[5.º Ano5]],Tabela11[[#This Row],[6.º Ano5]])</f>
        <v>54.5</v>
      </c>
      <c r="D351" s="41">
        <f>100%-Tabela10[[#This Row],[Média]]</f>
        <v>0.94750000047497451</v>
      </c>
      <c r="E351" s="41">
        <f>AVERAGE(Tabela10[[#This Row],[5.º Ano]:[6.º Ano4]])</f>
        <v>5.2499999525025501E-2</v>
      </c>
    </row>
    <row r="352" spans="1:5" x14ac:dyDescent="0.3">
      <c r="A352" s="4" t="str">
        <f>Tabela5[[#This Row],[id_escola]]</f>
        <v>0910</v>
      </c>
      <c r="B352" s="39">
        <f>AVERAGE(Tabela11[[#This Row],[5.º Ano5]],Tabela11[[#This Row],[6.º Ano5]])</f>
        <v>202.875</v>
      </c>
      <c r="D352" s="41">
        <f>100%-Tabela10[[#This Row],[Média]]</f>
        <v>0.95500000054016709</v>
      </c>
      <c r="E352" s="41">
        <f>AVERAGE(Tabela10[[#This Row],[5.º Ano]:[6.º Ano4]])</f>
        <v>4.4999999459832893E-2</v>
      </c>
    </row>
    <row r="353" spans="1:5" x14ac:dyDescent="0.3">
      <c r="A353" s="4" t="str">
        <f>Tabela5[[#This Row],[id_escola]]</f>
        <v>0910</v>
      </c>
      <c r="B353" s="39">
        <f>AVERAGE(Tabela11[[#This Row],[5.º Ano5]],Tabela11[[#This Row],[6.º Ano5]])</f>
        <v>134</v>
      </c>
      <c r="D353" s="41">
        <f>100%-Tabela10[[#This Row],[Média]]</f>
        <v>0.98625000007450581</v>
      </c>
      <c r="E353" s="41">
        <f>AVERAGE(Tabela10[[#This Row],[5.º Ano]:[6.º Ano4]])</f>
        <v>1.3749999925494189E-2</v>
      </c>
    </row>
    <row r="354" spans="1:5" x14ac:dyDescent="0.3">
      <c r="A354" s="4" t="str">
        <f>Tabela5[[#This Row],[id_escola]]</f>
        <v>0910</v>
      </c>
      <c r="B354" s="39">
        <f>AVERAGE(Tabela11[[#This Row],[5.º Ano5]],Tabela11[[#This Row],[6.º Ano5]])</f>
        <v>36.875</v>
      </c>
      <c r="D354" s="41">
        <f>100%-Tabela10[[#This Row],[Média]]</f>
        <v>0.99500000011175871</v>
      </c>
      <c r="E354" s="41">
        <f>AVERAGE(Tabela10[[#This Row],[5.º Ano]:[6.º Ano4]])</f>
        <v>4.9999998882412902E-3</v>
      </c>
    </row>
    <row r="355" spans="1:5" x14ac:dyDescent="0.3">
      <c r="A355" s="4" t="str">
        <f>Tabela5[[#This Row],[id_escola]]</f>
        <v>0911</v>
      </c>
      <c r="B355" s="39">
        <f>AVERAGE(Tabela11[[#This Row],[5.º Ano5]],Tabela11[[#This Row],[6.º Ano5]])</f>
        <v>123</v>
      </c>
      <c r="D355" s="41">
        <f>100%-Tabela10[[#This Row],[Média]]</f>
        <v>0.96375000057742</v>
      </c>
      <c r="E355" s="41">
        <f>AVERAGE(Tabela10[[#This Row],[5.º Ano]:[6.º Ano4]])</f>
        <v>3.6249999422580011E-2</v>
      </c>
    </row>
    <row r="356" spans="1:5" x14ac:dyDescent="0.3">
      <c r="A356" s="4" t="str">
        <f>Tabela5[[#This Row],[id_escola]]</f>
        <v>0912</v>
      </c>
      <c r="B356" s="39">
        <f>AVERAGE(Tabela11[[#This Row],[5.º Ano5]],Tabela11[[#This Row],[6.º Ano5]])</f>
        <v>49.875</v>
      </c>
      <c r="D356" s="41">
        <f>100%-Tabela10[[#This Row],[Média]]</f>
        <v>0.97750000027008355</v>
      </c>
      <c r="E356" s="41">
        <f>AVERAGE(Tabela10[[#This Row],[5.º Ano]:[6.º Ano4]])</f>
        <v>2.2499999729916457E-2</v>
      </c>
    </row>
    <row r="357" spans="1:5" x14ac:dyDescent="0.3">
      <c r="A357" s="4" t="str">
        <f>Tabela5[[#This Row],[id_escola]]</f>
        <v>0912</v>
      </c>
      <c r="B357" s="39">
        <f>AVERAGE(Tabela11[[#This Row],[5.º Ano5]],Tabela11[[#This Row],[6.º Ano5]])</f>
        <v>104.875</v>
      </c>
      <c r="D357" s="41">
        <f>100%-Tabela10[[#This Row],[Média]]</f>
        <v>0.92500000004656613</v>
      </c>
      <c r="E357" s="41">
        <f>AVERAGE(Tabela10[[#This Row],[5.º Ano]:[6.º Ano4]])</f>
        <v>7.499999995343383E-2</v>
      </c>
    </row>
    <row r="358" spans="1:5" x14ac:dyDescent="0.3">
      <c r="A358" s="4" t="str">
        <f>Tabela5[[#This Row],[id_escola]]</f>
        <v>0912</v>
      </c>
      <c r="B358" s="39">
        <f>AVERAGE(Tabela11[[#This Row],[5.º Ano5]],Tabela11[[#This Row],[6.º Ano5]])</f>
        <v>119.25</v>
      </c>
      <c r="D358" s="41">
        <f>100%-Tabela10[[#This Row],[Média]]</f>
        <v>0.90999999921768915</v>
      </c>
      <c r="E358" s="41">
        <f>AVERAGE(Tabela10[[#This Row],[5.º Ano]:[6.º Ano4]])</f>
        <v>9.0000000782310852E-2</v>
      </c>
    </row>
    <row r="359" spans="1:5" x14ac:dyDescent="0.3">
      <c r="A359" s="4" t="str">
        <f>Tabela5[[#This Row],[id_escola]]</f>
        <v>0912</v>
      </c>
      <c r="B359" s="39">
        <f>AVERAGE(Tabela11[[#This Row],[5.º Ano5]],Tabela11[[#This Row],[6.º Ano5]])</f>
        <v>75.875</v>
      </c>
      <c r="D359" s="41">
        <f>100%-Tabela10[[#This Row],[Média]]</f>
        <v>0.94625000003725279</v>
      </c>
      <c r="E359" s="41">
        <f>AVERAGE(Tabela10[[#This Row],[5.º Ano]:[6.º Ano4]])</f>
        <v>5.3749999962747166E-2</v>
      </c>
    </row>
    <row r="360" spans="1:5" x14ac:dyDescent="0.3">
      <c r="A360" s="4" t="str">
        <f>Tabela5[[#This Row],[id_escola]]</f>
        <v>0913</v>
      </c>
      <c r="B360" s="39">
        <f>AVERAGE(Tabela11[[#This Row],[5.º Ano5]],Tabela11[[#This Row],[6.º Ano5]])</f>
        <v>101.625</v>
      </c>
      <c r="D360" s="41">
        <f>100%-Tabela10[[#This Row],[Média]]</f>
        <v>0.97125000040978193</v>
      </c>
      <c r="E360" s="41">
        <f>AVERAGE(Tabela10[[#This Row],[5.º Ano]:[6.º Ano4]])</f>
        <v>2.8749999590218081E-2</v>
      </c>
    </row>
    <row r="361" spans="1:5" x14ac:dyDescent="0.3">
      <c r="A361" s="4" t="str">
        <f>Tabela5[[#This Row],[id_escola]]</f>
        <v>0913</v>
      </c>
      <c r="B361" s="39">
        <f>AVERAGE(Tabela11[[#This Row],[5.º Ano5]],Tabela11[[#This Row],[6.º Ano5]])</f>
        <v>153.25</v>
      </c>
      <c r="D361" s="41" t="e">
        <f>100%-Tabela10[[#This Row],[Média]]</f>
        <v>#DIV/0!</v>
      </c>
      <c r="E361" s="41" t="e">
        <f>AVERAGE(Tabela10[[#This Row],[5.º Ano]:[6.º Ano4]])</f>
        <v>#DIV/0!</v>
      </c>
    </row>
    <row r="362" spans="1:5" x14ac:dyDescent="0.3">
      <c r="A362" s="4" t="str">
        <f>Tabela5[[#This Row],[id_escola]]</f>
        <v>0914</v>
      </c>
      <c r="B362" s="39" t="e">
        <f>AVERAGE(Tabela11[[#This Row],[5.º Ano5]],Tabela11[[#This Row],[6.º Ano5]])</f>
        <v>#DIV/0!</v>
      </c>
      <c r="D362" s="41" t="e">
        <f>100%-Tabela10[[#This Row],[Média]]</f>
        <v>#DIV/0!</v>
      </c>
      <c r="E362" s="41" t="e">
        <f>AVERAGE(Tabela10[[#This Row],[5.º Ano]:[6.º Ano4]])</f>
        <v>#DIV/0!</v>
      </c>
    </row>
    <row r="363" spans="1:5" x14ac:dyDescent="0.3">
      <c r="A363" s="4" t="str">
        <f>Tabela5[[#This Row],[id_escola]]</f>
        <v>0914</v>
      </c>
      <c r="B363" s="39" t="e">
        <f>AVERAGE(Tabela11[[#This Row],[5.º Ano5]],Tabela11[[#This Row],[6.º Ano5]])</f>
        <v>#DIV/0!</v>
      </c>
      <c r="D363" s="41">
        <f>100%-Tabela10[[#This Row],[Média]]</f>
        <v>0.98125000041909516</v>
      </c>
      <c r="E363" s="41">
        <f>AVERAGE(Tabela10[[#This Row],[5.º Ano]:[6.º Ano4]])</f>
        <v>1.8749999580904838E-2</v>
      </c>
    </row>
    <row r="364" spans="1:5" x14ac:dyDescent="0.3">
      <c r="A364" s="4" t="str">
        <f>Tabela5[[#This Row],[id_escola]]</f>
        <v>0914</v>
      </c>
      <c r="B364" s="39">
        <f>AVERAGE(Tabela11[[#This Row],[5.º Ano5]],Tabela11[[#This Row],[6.º Ano5]])</f>
        <v>36.75</v>
      </c>
      <c r="D364" s="41">
        <f>100%-Tabela10[[#This Row],[Média]]</f>
        <v>0.92624999932013463</v>
      </c>
      <c r="E364" s="41">
        <f>AVERAGE(Tabela10[[#This Row],[5.º Ano]:[6.º Ano4]])</f>
        <v>7.3750000679865396E-2</v>
      </c>
    </row>
    <row r="365" spans="1:5" x14ac:dyDescent="0.3">
      <c r="A365" s="4" t="str">
        <f>Tabela5[[#This Row],[id_escola]]</f>
        <v>0915</v>
      </c>
      <c r="B365" s="39">
        <f>AVERAGE(Tabela11[[#This Row],[5.º Ano5]],Tabela11[[#This Row],[6.º Ano5]])</f>
        <v>115.875</v>
      </c>
      <c r="D365" s="41">
        <f>100%-Tabela10[[#This Row],[Média]]</f>
        <v>0.97250000038184226</v>
      </c>
      <c r="E365" s="41">
        <f>AVERAGE(Tabela10[[#This Row],[5.º Ano]:[6.º Ano4]])</f>
        <v>2.7499999618157737E-2</v>
      </c>
    </row>
    <row r="366" spans="1:5" x14ac:dyDescent="0.3">
      <c r="A366" s="4" t="str">
        <f>Tabela5[[#This Row],[id_escola]]</f>
        <v>0915</v>
      </c>
      <c r="B366" s="39">
        <f>AVERAGE(Tabela11[[#This Row],[5.º Ano5]],Tabela11[[#This Row],[6.º Ano5]])</f>
        <v>44.75</v>
      </c>
      <c r="D366" s="41">
        <f>100%-Tabela10[[#This Row],[Média]]</f>
        <v>0.97875000047497451</v>
      </c>
      <c r="E366" s="41">
        <f>AVERAGE(Tabela10[[#This Row],[5.º Ano]:[6.º Ano4]])</f>
        <v>2.1249999525025497E-2</v>
      </c>
    </row>
    <row r="367" spans="1:5" x14ac:dyDescent="0.3">
      <c r="A367" s="4" t="str">
        <f>Tabela5[[#This Row],[id_escola]]</f>
        <v>0915</v>
      </c>
      <c r="B367" s="39">
        <f>AVERAGE(Tabela11[[#This Row],[5.º Ano5]],Tabela11[[#This Row],[6.º Ano5]])</f>
        <v>47.75</v>
      </c>
      <c r="D367" s="41">
        <f>100%-Tabela10[[#This Row],[Média]]</f>
        <v>0.99625000008381903</v>
      </c>
      <c r="E367" s="41">
        <f>AVERAGE(Tabela10[[#This Row],[5.º Ano]:[6.º Ano4]])</f>
        <v>3.7499999161809626E-3</v>
      </c>
    </row>
    <row r="368" spans="1:5" x14ac:dyDescent="0.3">
      <c r="A368" s="4" t="str">
        <f>Tabela5[[#This Row],[id_escola]]</f>
        <v>1001</v>
      </c>
      <c r="B368" s="39">
        <f>AVERAGE(Tabela11[[#This Row],[5.º Ano5]],Tabela11[[#This Row],[6.º Ano5]])</f>
        <v>32.125</v>
      </c>
      <c r="D368" s="41">
        <f>100%-Tabela10[[#This Row],[Média]]</f>
        <v>0.95000000018626451</v>
      </c>
      <c r="E368" s="41">
        <f>AVERAGE(Tabela10[[#This Row],[5.º Ano]:[6.º Ano4]])</f>
        <v>4.9999999813735485E-2</v>
      </c>
    </row>
    <row r="369" spans="1:5" x14ac:dyDescent="0.3">
      <c r="A369" s="4" t="str">
        <f>Tabela5[[#This Row],[id_escola]]</f>
        <v>1002</v>
      </c>
      <c r="B369" s="39">
        <f>AVERAGE(Tabela11[[#This Row],[5.º Ano5]],Tabela11[[#This Row],[6.º Ano5]])</f>
        <v>14.875</v>
      </c>
      <c r="D369" s="41">
        <f>100%-Tabela10[[#This Row],[Média]]</f>
        <v>0.91749999998137355</v>
      </c>
      <c r="E369" s="41">
        <f>AVERAGE(Tabela10[[#This Row],[5.º Ano]:[6.º Ano4]])</f>
        <v>8.250000001862641E-2</v>
      </c>
    </row>
    <row r="370" spans="1:5" x14ac:dyDescent="0.3">
      <c r="A370" s="4" t="str">
        <f>Tabela5[[#This Row],[id_escola]]</f>
        <v>1002</v>
      </c>
      <c r="B370" s="39">
        <f>AVERAGE(Tabela11[[#This Row],[5.º Ano5]],Tabela11[[#This Row],[6.º Ano5]])</f>
        <v>16.875</v>
      </c>
      <c r="D370" s="41">
        <f>100%-Tabela10[[#This Row],[Média]]</f>
        <v>0.96125000016763806</v>
      </c>
      <c r="E370" s="41">
        <f>AVERAGE(Tabela10[[#This Row],[5.º Ano]:[6.º Ano4]])</f>
        <v>3.874999983236195E-2</v>
      </c>
    </row>
    <row r="371" spans="1:5" x14ac:dyDescent="0.3">
      <c r="A371" s="4" t="str">
        <f>Tabela5[[#This Row],[id_escola]]</f>
        <v>1003</v>
      </c>
      <c r="B371" s="39">
        <f>AVERAGE(Tabela11[[#This Row],[5.º Ano5]],Tabela11[[#This Row],[6.º Ano5]])</f>
        <v>57</v>
      </c>
      <c r="D371" s="41">
        <f>100%-Tabela10[[#This Row],[Média]]</f>
        <v>0.91250000149011612</v>
      </c>
      <c r="E371" s="41">
        <f>AVERAGE(Tabela10[[#This Row],[5.º Ano]:[6.º Ano4]])</f>
        <v>8.7499998509883839E-2</v>
      </c>
    </row>
    <row r="372" spans="1:5" x14ac:dyDescent="0.3">
      <c r="A372" s="4" t="str">
        <f>Tabela5[[#This Row],[id_escola]]</f>
        <v>1004</v>
      </c>
      <c r="B372" s="39">
        <f>AVERAGE(Tabela11[[#This Row],[5.º Ano5]],Tabela11[[#This Row],[6.º Ano5]])</f>
        <v>34.75</v>
      </c>
      <c r="D372" s="41">
        <f>100%-Tabela10[[#This Row],[Média]]</f>
        <v>0.97750000050291419</v>
      </c>
      <c r="E372" s="41">
        <f>AVERAGE(Tabela10[[#This Row],[5.º Ano]:[6.º Ano4]])</f>
        <v>2.2499999497085799E-2</v>
      </c>
    </row>
    <row r="373" spans="1:5" x14ac:dyDescent="0.3">
      <c r="A373" s="4" t="str">
        <f>Tabela5[[#This Row],[id_escola]]</f>
        <v>1005</v>
      </c>
      <c r="B373" s="39">
        <f>AVERAGE(Tabela11[[#This Row],[5.º Ano5]],Tabela11[[#This Row],[6.º Ano5]])</f>
        <v>35.25</v>
      </c>
      <c r="D373" s="41">
        <f>100%-Tabela10[[#This Row],[Média]]</f>
        <v>0.95500000007450581</v>
      </c>
      <c r="E373" s="41">
        <f>AVERAGE(Tabela10[[#This Row],[5.º Ano]:[6.º Ano4]])</f>
        <v>4.4999999925494201E-2</v>
      </c>
    </row>
    <row r="374" spans="1:5" x14ac:dyDescent="0.3">
      <c r="A374" s="4" t="str">
        <f>Tabela5[[#This Row],[id_escola]]</f>
        <v>1006</v>
      </c>
      <c r="B374" s="39">
        <f>AVERAGE(Tabela11[[#This Row],[5.º Ano5]],Tabela11[[#This Row],[6.º Ano5]])</f>
        <v>75.375</v>
      </c>
      <c r="D374" s="41">
        <f>100%-Tabela10[[#This Row],[Média]]</f>
        <v>0.99250000016763806</v>
      </c>
      <c r="E374" s="41">
        <f>AVERAGE(Tabela10[[#This Row],[5.º Ano]:[6.º Ano4]])</f>
        <v>7.4999998323619374E-3</v>
      </c>
    </row>
    <row r="375" spans="1:5" x14ac:dyDescent="0.3">
      <c r="A375" s="4" t="str">
        <f>Tabela5[[#This Row],[id_escola]]</f>
        <v>1006</v>
      </c>
      <c r="B375" s="39">
        <f>AVERAGE(Tabela11[[#This Row],[5.º Ano5]],Tabela11[[#This Row],[6.º Ano5]])</f>
        <v>17.875</v>
      </c>
      <c r="D375" s="41">
        <f>100%-Tabela10[[#This Row],[Média]]</f>
        <v>0.98000000021420419</v>
      </c>
      <c r="E375" s="41">
        <f>AVERAGE(Tabela10[[#This Row],[5.º Ano]:[6.º Ano4]])</f>
        <v>1.9999999785795815E-2</v>
      </c>
    </row>
    <row r="376" spans="1:5" x14ac:dyDescent="0.3">
      <c r="A376" s="4" t="str">
        <f>Tabela5[[#This Row],[id_escola]]</f>
        <v>1007</v>
      </c>
      <c r="B376" s="39">
        <f>AVERAGE(Tabela11[[#This Row],[5.º Ano5]],Tabela11[[#This Row],[6.º Ano5]])</f>
        <v>145.75</v>
      </c>
      <c r="D376" s="41">
        <f>100%-Tabela10[[#This Row],[Média]]</f>
        <v>0.94999999972060323</v>
      </c>
      <c r="E376" s="41">
        <f>AVERAGE(Tabela10[[#This Row],[5.º Ano]:[6.º Ano4]])</f>
        <v>5.0000000279396793E-2</v>
      </c>
    </row>
    <row r="377" spans="1:5" x14ac:dyDescent="0.3">
      <c r="A377" s="4" t="str">
        <f>Tabela5[[#This Row],[id_escola]]</f>
        <v>1007</v>
      </c>
      <c r="B377" s="39">
        <f>AVERAGE(Tabela11[[#This Row],[5.º Ano5]],Tabela11[[#This Row],[6.º Ano5]])</f>
        <v>79.875</v>
      </c>
      <c r="D377" s="41">
        <f>100%-Tabela10[[#This Row],[Média]]</f>
        <v>0.95874999975785613</v>
      </c>
      <c r="E377" s="41">
        <f>AVERAGE(Tabela10[[#This Row],[5.º Ano]:[6.º Ano4]])</f>
        <v>4.1250000242143869E-2</v>
      </c>
    </row>
    <row r="378" spans="1:5" x14ac:dyDescent="0.3">
      <c r="A378" s="4" t="str">
        <f>Tabela5[[#This Row],[id_escola]]</f>
        <v>1007</v>
      </c>
      <c r="B378" s="39">
        <f>AVERAGE(Tabela11[[#This Row],[5.º Ano5]],Tabela11[[#This Row],[6.º Ano5]])</f>
        <v>79.375</v>
      </c>
      <c r="D378" s="41">
        <f>100%-Tabela10[[#This Row],[Média]]</f>
        <v>0.8125</v>
      </c>
      <c r="E378" s="41">
        <f>AVERAGE(Tabela10[[#This Row],[5.º Ano]:[6.º Ano4]])</f>
        <v>0.18749999999999994</v>
      </c>
    </row>
    <row r="379" spans="1:5" x14ac:dyDescent="0.3">
      <c r="A379" s="4" t="str">
        <f>Tabela5[[#This Row],[id_escola]]</f>
        <v>1007</v>
      </c>
      <c r="B379" s="39">
        <f>AVERAGE(Tabela11[[#This Row],[5.º Ano5]],Tabela11[[#This Row],[6.º Ano5]])</f>
        <v>34.5</v>
      </c>
      <c r="D379" s="41">
        <f>100%-Tabela10[[#This Row],[Média]]</f>
        <v>0.98375000059604645</v>
      </c>
      <c r="E379" s="41">
        <f>AVERAGE(Tabela10[[#This Row],[5.º Ano]:[6.º Ano4]])</f>
        <v>1.62499994039535E-2</v>
      </c>
    </row>
    <row r="380" spans="1:5" x14ac:dyDescent="0.3">
      <c r="A380" s="4" t="str">
        <f>Tabela5[[#This Row],[id_escola]]</f>
        <v>1008</v>
      </c>
      <c r="B380" s="39">
        <f>AVERAGE(Tabela11[[#This Row],[5.º Ano5]],Tabela11[[#This Row],[6.º Ano5]])</f>
        <v>16.5</v>
      </c>
      <c r="D380" s="41">
        <f>100%-Tabela10[[#This Row],[Média]]</f>
        <v>0.98625000007450581</v>
      </c>
      <c r="E380" s="41">
        <f>AVERAGE(Tabela10[[#This Row],[5.º Ano]:[6.º Ano4]])</f>
        <v>1.3749999925494187E-2</v>
      </c>
    </row>
    <row r="381" spans="1:5" x14ac:dyDescent="0.3">
      <c r="A381" s="4" t="str">
        <f>Tabela5[[#This Row],[id_escola]]</f>
        <v>1009</v>
      </c>
      <c r="B381" s="39">
        <f>AVERAGE(Tabela11[[#This Row],[5.º Ano5]],Tabela11[[#This Row],[6.º Ano5]])</f>
        <v>30.5</v>
      </c>
      <c r="D381" s="41">
        <f>100%-Tabela10[[#This Row],[Média]]</f>
        <v>0.99142857162015774</v>
      </c>
      <c r="E381" s="41">
        <f>AVERAGE(Tabela10[[#This Row],[5.º Ano]:[6.º Ano4]])</f>
        <v>8.5714283798422278E-3</v>
      </c>
    </row>
    <row r="382" spans="1:5" x14ac:dyDescent="0.3">
      <c r="A382" s="4" t="str">
        <f>Tabela5[[#This Row],[id_escola]]</f>
        <v>1010</v>
      </c>
      <c r="B382" s="39">
        <f>AVERAGE(Tabela11[[#This Row],[5.º Ano5]],Tabela11[[#This Row],[6.º Ano5]])</f>
        <v>43.75</v>
      </c>
      <c r="D382" s="41">
        <f>100%-Tabela10[[#This Row],[Média]]</f>
        <v>0.96875000046566129</v>
      </c>
      <c r="E382" s="41">
        <f>AVERAGE(Tabela10[[#This Row],[5.º Ano]:[6.º Ano4]])</f>
        <v>3.1249999534338727E-2</v>
      </c>
    </row>
    <row r="383" spans="1:5" x14ac:dyDescent="0.3">
      <c r="A383" s="4" t="str">
        <f>Tabela5[[#This Row],[id_escola]]</f>
        <v>1011</v>
      </c>
      <c r="B383" s="39">
        <f>AVERAGE(Tabela11[[#This Row],[5.º Ano5]],Tabela11[[#This Row],[6.º Ano5]])</f>
        <v>19.125</v>
      </c>
      <c r="D383" s="41">
        <f>100%-Tabela10[[#This Row],[Média]]</f>
        <v>0.94000000087544333</v>
      </c>
      <c r="E383" s="41">
        <f>AVERAGE(Tabela10[[#This Row],[5.º Ano]:[6.º Ano4]])</f>
        <v>5.9999999124556697E-2</v>
      </c>
    </row>
    <row r="384" spans="1:5" x14ac:dyDescent="0.3">
      <c r="A384" s="4" t="str">
        <f>Tabela5[[#This Row],[id_escola]]</f>
        <v>1011</v>
      </c>
      <c r="B384" s="39">
        <f>AVERAGE(Tabela11[[#This Row],[5.º Ano5]],Tabela11[[#This Row],[6.º Ano5]])</f>
        <v>41.375</v>
      </c>
      <c r="D384" s="41">
        <f>100%-Tabela10[[#This Row],[Média]]</f>
        <v>0.9837500003632158</v>
      </c>
      <c r="E384" s="41">
        <f>AVERAGE(Tabela10[[#This Row],[5.º Ano]:[6.º Ano4]])</f>
        <v>1.6249999636784175E-2</v>
      </c>
    </row>
    <row r="385" spans="1:5" x14ac:dyDescent="0.3">
      <c r="A385" s="4" t="str">
        <f>Tabela5[[#This Row],[id_escola]]</f>
        <v>1012</v>
      </c>
      <c r="B385" s="39">
        <f>AVERAGE(Tabela11[[#This Row],[5.º Ano5]],Tabela11[[#This Row],[6.º Ano5]])</f>
        <v>32.875</v>
      </c>
      <c r="D385" s="41">
        <f>100%-Tabela10[[#This Row],[Média]]</f>
        <v>0.9837500003632158</v>
      </c>
      <c r="E385" s="41">
        <f>AVERAGE(Tabela10[[#This Row],[5.º Ano]:[6.º Ano4]])</f>
        <v>1.6249999636784196E-2</v>
      </c>
    </row>
    <row r="386" spans="1:5" x14ac:dyDescent="0.3">
      <c r="A386" s="4" t="str">
        <f>Tabela5[[#This Row],[id_escola]]</f>
        <v>1012</v>
      </c>
      <c r="B386" s="39">
        <f>AVERAGE(Tabela11[[#This Row],[5.º Ano5]],Tabela11[[#This Row],[6.º Ano5]])</f>
        <v>107.375</v>
      </c>
      <c r="D386" s="41">
        <f>100%-Tabela10[[#This Row],[Média]]</f>
        <v>1</v>
      </c>
      <c r="E386" s="41">
        <f>AVERAGE(Tabela10[[#This Row],[5.º Ano]:[6.º Ano4]])</f>
        <v>0</v>
      </c>
    </row>
    <row r="387" spans="1:5" x14ac:dyDescent="0.3">
      <c r="A387" s="4" t="str">
        <f>Tabela5[[#This Row],[id_escola]]</f>
        <v>1012</v>
      </c>
      <c r="B387" s="39">
        <f>AVERAGE(Tabela11[[#This Row],[5.º Ano5]],Tabela11[[#This Row],[6.º Ano5]])</f>
        <v>21.25</v>
      </c>
      <c r="D387" s="41">
        <f>100%-Tabela10[[#This Row],[Média]]</f>
        <v>0.98875000001862645</v>
      </c>
      <c r="E387" s="41">
        <f>AVERAGE(Tabela10[[#This Row],[5.º Ano]:[6.º Ano4]])</f>
        <v>1.124999998137355E-2</v>
      </c>
    </row>
    <row r="388" spans="1:5" x14ac:dyDescent="0.3">
      <c r="A388" s="4" t="str">
        <f>Tabela5[[#This Row],[id_escola]]</f>
        <v>1013</v>
      </c>
      <c r="B388" s="39">
        <f>AVERAGE(Tabela11[[#This Row],[5.º Ano5]],Tabela11[[#This Row],[6.º Ano5]])</f>
        <v>44</v>
      </c>
      <c r="D388" s="41">
        <f>100%-Tabela10[[#This Row],[Média]]</f>
        <v>1</v>
      </c>
      <c r="E388" s="41">
        <f>AVERAGE(Tabela10[[#This Row],[5.º Ano]:[6.º Ano4]])</f>
        <v>0</v>
      </c>
    </row>
    <row r="389" spans="1:5" x14ac:dyDescent="0.3">
      <c r="A389" s="4" t="str">
        <f>Tabela5[[#This Row],[id_escola]]</f>
        <v>1013</v>
      </c>
      <c r="B389" s="39">
        <f>AVERAGE(Tabela11[[#This Row],[5.º Ano5]],Tabela11[[#This Row],[6.º Ano5]])</f>
        <v>14.75</v>
      </c>
      <c r="D389" s="41">
        <f>100%-Tabela10[[#This Row],[Média]]</f>
        <v>0.92124999943189334</v>
      </c>
      <c r="E389" s="41">
        <f>AVERAGE(Tabela10[[#This Row],[5.º Ano]:[6.º Ano4]])</f>
        <v>7.8750000568106687E-2</v>
      </c>
    </row>
    <row r="390" spans="1:5" x14ac:dyDescent="0.3">
      <c r="A390" s="4" t="str">
        <f>Tabela5[[#This Row],[id_escola]]</f>
        <v>1014</v>
      </c>
      <c r="B390" s="39">
        <f>AVERAGE(Tabela11[[#This Row],[5.º Ano5]],Tabela11[[#This Row],[6.º Ano5]])</f>
        <v>42.25</v>
      </c>
      <c r="D390" s="41">
        <f>100%-Tabela10[[#This Row],[Média]]</f>
        <v>0.97375000035390258</v>
      </c>
      <c r="E390" s="41">
        <f>AVERAGE(Tabela10[[#This Row],[5.º Ano]:[6.º Ano4]])</f>
        <v>2.6249999646097432E-2</v>
      </c>
    </row>
    <row r="391" spans="1:5" x14ac:dyDescent="0.3">
      <c r="A391" s="4" t="str">
        <f>Tabela5[[#This Row],[id_escola]]</f>
        <v>1101</v>
      </c>
      <c r="B391" s="39">
        <f>AVERAGE(Tabela11[[#This Row],[5.º Ano5]],Tabela11[[#This Row],[6.º Ano5]])</f>
        <v>56.25</v>
      </c>
      <c r="D391" s="41">
        <f>100%-Tabela10[[#This Row],[Média]]</f>
        <v>0.99375000013969839</v>
      </c>
      <c r="E391" s="41">
        <f>AVERAGE(Tabela10[[#This Row],[5.º Ano]:[6.º Ano4]])</f>
        <v>6.2499998603016077E-3</v>
      </c>
    </row>
    <row r="392" spans="1:5" x14ac:dyDescent="0.3">
      <c r="A392" s="4" t="str">
        <f>Tabela5[[#This Row],[id_escola]]</f>
        <v>1101</v>
      </c>
      <c r="B392" s="39">
        <f>AVERAGE(Tabela11[[#This Row],[5.º Ano5]],Tabela11[[#This Row],[6.º Ano5]])</f>
        <v>145.625</v>
      </c>
      <c r="D392" s="41">
        <f>100%-Tabela10[[#This Row],[Média]]</f>
        <v>0.95500000077299774</v>
      </c>
      <c r="E392" s="41">
        <f>AVERAGE(Tabela10[[#This Row],[5.º Ano]:[6.º Ano4]])</f>
        <v>4.4999999227002263E-2</v>
      </c>
    </row>
    <row r="393" spans="1:5" x14ac:dyDescent="0.3">
      <c r="A393" s="4" t="str">
        <f>Tabela5[[#This Row],[id_escola]]</f>
        <v>1101</v>
      </c>
      <c r="B393" s="39">
        <f>AVERAGE(Tabela11[[#This Row],[5.º Ano5]],Tabela11[[#This Row],[6.º Ano5]])</f>
        <v>118.125</v>
      </c>
      <c r="D393" s="41">
        <f>100%-Tabela10[[#This Row],[Média]]</f>
        <v>0.95749999955296516</v>
      </c>
      <c r="E393" s="41">
        <f>AVERAGE(Tabela10[[#This Row],[5.º Ano]:[6.º Ano4]])</f>
        <v>4.250000044703485E-2</v>
      </c>
    </row>
    <row r="394" spans="1:5" x14ac:dyDescent="0.3">
      <c r="A394" s="4" t="str">
        <f>Tabela5[[#This Row],[id_escola]]</f>
        <v>1101</v>
      </c>
      <c r="B394" s="39">
        <f>AVERAGE(Tabela11[[#This Row],[5.º Ano5]],Tabela11[[#This Row],[6.º Ano5]])</f>
        <v>117.375</v>
      </c>
      <c r="D394" s="41">
        <f>100%-Tabela10[[#This Row],[Média]]</f>
        <v>0.98625000007450581</v>
      </c>
      <c r="E394" s="41">
        <f>AVERAGE(Tabela10[[#This Row],[5.º Ano]:[6.º Ano4]])</f>
        <v>1.3749999925494192E-2</v>
      </c>
    </row>
    <row r="395" spans="1:5" x14ac:dyDescent="0.3">
      <c r="A395" s="4" t="str">
        <f>Tabela5[[#This Row],[id_escola]]</f>
        <v>1101</v>
      </c>
      <c r="B395" s="39">
        <f>AVERAGE(Tabela11[[#This Row],[5.º Ano5]],Tabela11[[#This Row],[6.º Ano5]])</f>
        <v>75.5</v>
      </c>
      <c r="D395" s="41">
        <f>100%-Tabela10[[#This Row],[Média]]</f>
        <v>0.99000000022351742</v>
      </c>
      <c r="E395" s="41">
        <f>AVERAGE(Tabela10[[#This Row],[5.º Ano]:[6.º Ano4]])</f>
        <v>9.9999997764825752E-3</v>
      </c>
    </row>
    <row r="396" spans="1:5" x14ac:dyDescent="0.3">
      <c r="A396" s="4" t="str">
        <f>Tabela5[[#This Row],[id_escola]]</f>
        <v>1102</v>
      </c>
      <c r="B396" s="39">
        <f>AVERAGE(Tabela11[[#This Row],[5.º Ano5]],Tabela11[[#This Row],[6.º Ano5]])</f>
        <v>40.75</v>
      </c>
      <c r="D396" s="41">
        <f>100%-Tabela10[[#This Row],[Média]]</f>
        <v>0.99250000016763806</v>
      </c>
      <c r="E396" s="41">
        <f>AVERAGE(Tabela10[[#This Row],[5.º Ano]:[6.º Ano4]])</f>
        <v>7.4999998323619253E-3</v>
      </c>
    </row>
    <row r="397" spans="1:5" x14ac:dyDescent="0.3">
      <c r="A397" s="4" t="str">
        <f>Tabela5[[#This Row],[id_escola]]</f>
        <v>1103</v>
      </c>
      <c r="B397" s="39">
        <f>AVERAGE(Tabela11[[#This Row],[5.º Ano5]],Tabela11[[#This Row],[6.º Ano5]])</f>
        <v>35.125</v>
      </c>
      <c r="D397" s="41">
        <f>100%-Tabela10[[#This Row],[Média]]</f>
        <v>0.99625000008381903</v>
      </c>
      <c r="E397" s="41">
        <f>AVERAGE(Tabela10[[#This Row],[5.º Ano]:[6.º Ano4]])</f>
        <v>3.7499999161809626E-3</v>
      </c>
    </row>
    <row r="398" spans="1:5" x14ac:dyDescent="0.3">
      <c r="A398" s="4" t="str">
        <f>Tabela5[[#This Row],[id_escola]]</f>
        <v>1103</v>
      </c>
      <c r="B398" s="39">
        <f>AVERAGE(Tabela11[[#This Row],[5.º Ano5]],Tabela11[[#This Row],[6.º Ano5]])</f>
        <v>70.125</v>
      </c>
      <c r="D398" s="41">
        <f>100%-Tabela10[[#This Row],[Média]]</f>
        <v>0.9887500002514571</v>
      </c>
      <c r="E398" s="41">
        <f>AVERAGE(Tabela10[[#This Row],[5.º Ano]:[6.º Ano4]])</f>
        <v>1.1249999748542912E-2</v>
      </c>
    </row>
    <row r="399" spans="1:5" x14ac:dyDescent="0.3">
      <c r="A399" s="4" t="str">
        <f>Tabela5[[#This Row],[id_escola]]</f>
        <v>1104</v>
      </c>
      <c r="B399" s="39">
        <f>AVERAGE(Tabela11[[#This Row],[5.º Ano5]],Tabela11[[#This Row],[6.º Ano5]])</f>
        <v>142.75</v>
      </c>
      <c r="D399" s="41">
        <f>100%-Tabela10[[#This Row],[Média]]</f>
        <v>0.97875000024214387</v>
      </c>
      <c r="E399" s="41">
        <f>AVERAGE(Tabela10[[#This Row],[5.º Ano]:[6.º Ano4]])</f>
        <v>2.124999975785612E-2</v>
      </c>
    </row>
    <row r="400" spans="1:5" x14ac:dyDescent="0.3">
      <c r="A400" s="4" t="str">
        <f>Tabela5[[#This Row],[id_escola]]</f>
        <v>1105</v>
      </c>
      <c r="B400" s="39">
        <f>AVERAGE(Tabela11[[#This Row],[5.º Ano5]],Tabela11[[#This Row],[6.º Ano5]])</f>
        <v>116.125</v>
      </c>
      <c r="D400" s="41">
        <f>100%-Tabela10[[#This Row],[Média]]</f>
        <v>0.98125000041909516</v>
      </c>
      <c r="E400" s="41">
        <f>AVERAGE(Tabela10[[#This Row],[5.º Ano]:[6.º Ano4]])</f>
        <v>1.8749999580904831E-2</v>
      </c>
    </row>
    <row r="401" spans="1:5" x14ac:dyDescent="0.3">
      <c r="A401" s="4" t="str">
        <f>Tabela5[[#This Row],[id_escola]]</f>
        <v>1106</v>
      </c>
      <c r="B401" s="39">
        <f>AVERAGE(Tabela11[[#This Row],[5.º Ano5]],Tabela11[[#This Row],[6.º Ano5]])</f>
        <v>208.75</v>
      </c>
      <c r="D401" s="41">
        <f>100%-Tabela10[[#This Row],[Média]]</f>
        <v>0.99625000008381903</v>
      </c>
      <c r="E401" s="41">
        <f>AVERAGE(Tabela10[[#This Row],[5.º Ano]:[6.º Ano4]])</f>
        <v>3.7499999161809626E-3</v>
      </c>
    </row>
    <row r="402" spans="1:5" x14ac:dyDescent="0.3">
      <c r="A402" s="4" t="str">
        <f>Tabela5[[#This Row],[id_escola]]</f>
        <v>1106</v>
      </c>
      <c r="B402" s="39">
        <f>AVERAGE(Tabela11[[#This Row],[5.º Ano5]],Tabela11[[#This Row],[6.º Ano5]])</f>
        <v>38.125</v>
      </c>
      <c r="D402" s="41">
        <f>100%-Tabela10[[#This Row],[Média]]</f>
        <v>0.9775000000372529</v>
      </c>
      <c r="E402" s="41">
        <f>AVERAGE(Tabela10[[#This Row],[5.º Ano]:[6.º Ano4]])</f>
        <v>2.2499999962747087E-2</v>
      </c>
    </row>
    <row r="403" spans="1:5" x14ac:dyDescent="0.3">
      <c r="A403" s="4" t="str">
        <f>Tabela5[[#This Row],[id_escola]]</f>
        <v>1106</v>
      </c>
      <c r="B403" s="39">
        <f>AVERAGE(Tabela11[[#This Row],[5.º Ano5]],Tabela11[[#This Row],[6.º Ano5]])</f>
        <v>34.75</v>
      </c>
      <c r="D403" s="41">
        <f>100%-Tabela10[[#This Row],[Média]]</f>
        <v>0.97125000040978193</v>
      </c>
      <c r="E403" s="41">
        <f>AVERAGE(Tabela10[[#This Row],[5.º Ano]:[6.º Ano4]])</f>
        <v>2.8749999590218078E-2</v>
      </c>
    </row>
    <row r="404" spans="1:5" x14ac:dyDescent="0.3">
      <c r="A404" s="4" t="str">
        <f>Tabela5[[#This Row],[id_escola]]</f>
        <v>1106</v>
      </c>
      <c r="B404" s="39">
        <f>AVERAGE(Tabela11[[#This Row],[5.º Ano5]],Tabela11[[#This Row],[6.º Ano5]])</f>
        <v>49.75</v>
      </c>
      <c r="D404" s="41">
        <f>100%-Tabela10[[#This Row],[Média]]</f>
        <v>0.96875000046566129</v>
      </c>
      <c r="E404" s="41">
        <f>AVERAGE(Tabela10[[#This Row],[5.º Ano]:[6.º Ano4]])</f>
        <v>3.1249999534338709E-2</v>
      </c>
    </row>
    <row r="405" spans="1:5" x14ac:dyDescent="0.3">
      <c r="A405" s="4" t="str">
        <f>Tabela5[[#This Row],[id_escola]]</f>
        <v>1106</v>
      </c>
      <c r="B405" s="39">
        <f>AVERAGE(Tabela11[[#This Row],[5.º Ano5]],Tabela11[[#This Row],[6.º Ano5]])</f>
        <v>217</v>
      </c>
      <c r="D405" s="41">
        <f>100%-Tabela10[[#This Row],[Média]]</f>
        <v>0.98750000027939677</v>
      </c>
      <c r="E405" s="41">
        <f>AVERAGE(Tabela10[[#This Row],[5.º Ano]:[6.º Ano4]])</f>
        <v>1.2499999720603224E-2</v>
      </c>
    </row>
    <row r="406" spans="1:5" x14ac:dyDescent="0.3">
      <c r="A406" s="4" t="str">
        <f>Tabela5[[#This Row],[id_escola]]</f>
        <v>1107</v>
      </c>
      <c r="B406" s="39">
        <f>AVERAGE(Tabela11[[#This Row],[5.º Ano5]],Tabela11[[#This Row],[6.º Ano5]])</f>
        <v>19.75</v>
      </c>
      <c r="D406" s="41">
        <f>100%-Tabela10[[#This Row],[Média]]</f>
        <v>0.98625000007450581</v>
      </c>
      <c r="E406" s="41">
        <f>AVERAGE(Tabela10[[#This Row],[5.º Ano]:[6.º Ano4]])</f>
        <v>1.3749999925494187E-2</v>
      </c>
    </row>
    <row r="407" spans="1:5" x14ac:dyDescent="0.3">
      <c r="A407" s="4" t="str">
        <f>Tabela5[[#This Row],[id_escola]]</f>
        <v>1108</v>
      </c>
      <c r="B407" s="39">
        <f>AVERAGE(Tabela11[[#This Row],[5.º Ano5]],Tabela11[[#This Row],[6.º Ano5]])</f>
        <v>36.875</v>
      </c>
      <c r="D407" s="41">
        <f>100%-Tabela10[[#This Row],[Média]]</f>
        <v>0.95375000033527613</v>
      </c>
      <c r="E407" s="41">
        <f>AVERAGE(Tabela10[[#This Row],[5.º Ano]:[6.º Ano4]])</f>
        <v>4.6249999664723832E-2</v>
      </c>
    </row>
    <row r="408" spans="1:5" x14ac:dyDescent="0.3">
      <c r="A408" s="4" t="str">
        <f>Tabela5[[#This Row],[id_escola]]</f>
        <v>1109</v>
      </c>
      <c r="B408" s="39">
        <f>AVERAGE(Tabela11[[#This Row],[5.º Ano5]],Tabela11[[#This Row],[6.º Ano5]])</f>
        <v>125.375</v>
      </c>
      <c r="D408" s="41">
        <f>100%-Tabela10[[#This Row],[Média]]</f>
        <v>0.98875000001862645</v>
      </c>
      <c r="E408" s="41">
        <f>AVERAGE(Tabela10[[#This Row],[5.º Ano]:[6.º Ano4]])</f>
        <v>1.1249999981373562E-2</v>
      </c>
    </row>
    <row r="409" spans="1:5" x14ac:dyDescent="0.3">
      <c r="A409" s="4" t="str">
        <f>Tabela5[[#This Row],[id_escola]]</f>
        <v>1109</v>
      </c>
      <c r="B409" s="39">
        <f>AVERAGE(Tabela11[[#This Row],[5.º Ano5]],Tabela11[[#This Row],[6.º Ano5]])</f>
        <v>55.25</v>
      </c>
      <c r="D409" s="41">
        <f>100%-Tabela10[[#This Row],[Média]]</f>
        <v>0.99625000008381903</v>
      </c>
      <c r="E409" s="41">
        <f>AVERAGE(Tabela10[[#This Row],[5.º Ano]:[6.º Ano4]])</f>
        <v>3.7499999161809626E-3</v>
      </c>
    </row>
    <row r="410" spans="1:5" x14ac:dyDescent="0.3">
      <c r="A410" s="4" t="str">
        <f>Tabela5[[#This Row],[id_escola]]</f>
        <v>1109</v>
      </c>
      <c r="B410" s="39">
        <f>AVERAGE(Tabela11[[#This Row],[5.º Ano5]],Tabela11[[#This Row],[6.º Ano5]])</f>
        <v>37.125</v>
      </c>
      <c r="D410" s="41">
        <f>100%-Tabela10[[#This Row],[Média]]</f>
        <v>0.98250000015832484</v>
      </c>
      <c r="E410" s="41">
        <f>AVERAGE(Tabela10[[#This Row],[5.º Ano]:[6.º Ano4]])</f>
        <v>1.7499999841675159E-2</v>
      </c>
    </row>
    <row r="411" spans="1:5" x14ac:dyDescent="0.3">
      <c r="A411" s="4" t="str">
        <f>Tabela5[[#This Row],[id_escola]]</f>
        <v>1109</v>
      </c>
      <c r="B411" s="39">
        <f>AVERAGE(Tabela11[[#This Row],[5.º Ano5]],Tabela11[[#This Row],[6.º Ano5]])</f>
        <v>86.625</v>
      </c>
      <c r="D411" s="41">
        <f>100%-Tabela10[[#This Row],[Média]]</f>
        <v>0.96250000060535967</v>
      </c>
      <c r="E411" s="41">
        <f>AVERAGE(Tabela10[[#This Row],[5.º Ano]:[6.º Ano4]])</f>
        <v>3.749999939464032E-2</v>
      </c>
    </row>
    <row r="412" spans="1:5" x14ac:dyDescent="0.3">
      <c r="A412" s="4" t="str">
        <f>Tabela5[[#This Row],[id_escola]]</f>
        <v>1109</v>
      </c>
      <c r="B412" s="39">
        <f>AVERAGE(Tabela11[[#This Row],[5.º Ano5]],Tabela11[[#This Row],[6.º Ano5]])</f>
        <v>170.375</v>
      </c>
      <c r="D412" s="41">
        <f>100%-Tabela10[[#This Row],[Média]]</f>
        <v>0.99625000008381903</v>
      </c>
      <c r="E412" s="41">
        <f>AVERAGE(Tabela10[[#This Row],[5.º Ano]:[6.º Ano4]])</f>
        <v>3.7499999161809674E-3</v>
      </c>
    </row>
    <row r="413" spans="1:5" x14ac:dyDescent="0.3">
      <c r="A413" s="4" t="str">
        <f>Tabela5[[#This Row],[id_escola]]</f>
        <v>1109</v>
      </c>
      <c r="B413" s="39">
        <f>AVERAGE(Tabela11[[#This Row],[5.º Ano5]],Tabela11[[#This Row],[6.º Ano5]])</f>
        <v>94.75</v>
      </c>
      <c r="D413" s="41">
        <f>100%-Tabela10[[#This Row],[Média]]</f>
        <v>0.9887500002514571</v>
      </c>
      <c r="E413" s="41">
        <f>AVERAGE(Tabela10[[#This Row],[5.º Ano]:[6.º Ano4]])</f>
        <v>1.12499997485429E-2</v>
      </c>
    </row>
    <row r="414" spans="1:5" x14ac:dyDescent="0.3">
      <c r="A414" s="4" t="str">
        <f>Tabela5[[#This Row],[id_escola]]</f>
        <v>1109</v>
      </c>
      <c r="B414" s="39">
        <f>AVERAGE(Tabela11[[#This Row],[5.º Ano5]],Tabela11[[#This Row],[6.º Ano5]])</f>
        <v>63.625</v>
      </c>
      <c r="D414" s="41">
        <f>100%-Tabela10[[#This Row],[Média]]</f>
        <v>0.97500000009313226</v>
      </c>
      <c r="E414" s="41">
        <f>AVERAGE(Tabela10[[#This Row],[5.º Ano]:[6.º Ano4]])</f>
        <v>2.4999999906867746E-2</v>
      </c>
    </row>
    <row r="415" spans="1:5" x14ac:dyDescent="0.3">
      <c r="A415" s="4" t="str">
        <f>Tabela5[[#This Row],[id_escola]]</f>
        <v>1109</v>
      </c>
      <c r="B415" s="39">
        <f>AVERAGE(Tabela11[[#This Row],[5.º Ano5]],Tabela11[[#This Row],[6.º Ano5]])</f>
        <v>49.25</v>
      </c>
      <c r="D415" s="41">
        <f>100%-Tabela10[[#This Row],[Média]]</f>
        <v>1</v>
      </c>
      <c r="E415" s="41">
        <f>AVERAGE(Tabela10[[#This Row],[5.º Ano]:[6.º Ano4]])</f>
        <v>0</v>
      </c>
    </row>
    <row r="416" spans="1:5" x14ac:dyDescent="0.3">
      <c r="A416" s="4" t="str">
        <f>Tabela5[[#This Row],[id_escola]]</f>
        <v>1109</v>
      </c>
      <c r="B416" s="39">
        <f>AVERAGE(Tabela11[[#This Row],[5.º Ano5]],Tabela11[[#This Row],[6.º Ano5]])</f>
        <v>82.5</v>
      </c>
      <c r="D416" s="41">
        <f>100%-Tabela10[[#This Row],[Média]]</f>
        <v>1</v>
      </c>
      <c r="E416" s="41">
        <f>AVERAGE(Tabela10[[#This Row],[5.º Ano]:[6.º Ano4]])</f>
        <v>0</v>
      </c>
    </row>
    <row r="417" spans="1:5" x14ac:dyDescent="0.3">
      <c r="A417" s="4" t="str">
        <f>Tabela5[[#This Row],[id_escola]]</f>
        <v>1109</v>
      </c>
      <c r="B417" s="39">
        <f>AVERAGE(Tabela11[[#This Row],[5.º Ano5]],Tabela11[[#This Row],[6.º Ano5]])</f>
        <v>56.125</v>
      </c>
      <c r="D417" s="41">
        <f>100%-Tabela10[[#This Row],[Média]]</f>
        <v>0.95499999960884452</v>
      </c>
      <c r="E417" s="41">
        <f>AVERAGE(Tabela10[[#This Row],[5.º Ano]:[6.º Ano4]])</f>
        <v>4.5000000391155426E-2</v>
      </c>
    </row>
    <row r="418" spans="1:5" x14ac:dyDescent="0.3">
      <c r="A418" s="4" t="str">
        <f>Tabela5[[#This Row],[id_escola]]</f>
        <v>1109</v>
      </c>
      <c r="B418" s="39">
        <f>AVERAGE(Tabela11[[#This Row],[5.º Ano5]],Tabela11[[#This Row],[6.º Ano5]])</f>
        <v>61.875</v>
      </c>
      <c r="D418" s="41">
        <f>100%-Tabela10[[#This Row],[Média]]</f>
        <v>0.99500000011175871</v>
      </c>
      <c r="E418" s="41">
        <f>AVERAGE(Tabela10[[#This Row],[5.º Ano]:[6.º Ano4]])</f>
        <v>4.9999998882412902E-3</v>
      </c>
    </row>
    <row r="419" spans="1:5" x14ac:dyDescent="0.3">
      <c r="A419" s="4" t="str">
        <f>Tabela5[[#This Row],[id_escola]]</f>
        <v>1109</v>
      </c>
      <c r="B419" s="39">
        <f>AVERAGE(Tabela11[[#This Row],[5.º Ano5]],Tabela11[[#This Row],[6.º Ano5]])</f>
        <v>179.5</v>
      </c>
      <c r="D419" s="41">
        <f>100%-Tabela10[[#This Row],[Média]]</f>
        <v>0.9750000003259629</v>
      </c>
      <c r="E419" s="41">
        <f>AVERAGE(Tabela10[[#This Row],[5.º Ano]:[6.º Ano4]])</f>
        <v>2.4999999674037106E-2</v>
      </c>
    </row>
    <row r="420" spans="1:5" x14ac:dyDescent="0.3">
      <c r="A420" s="4" t="str">
        <f>Tabela5[[#This Row],[id_escola]]</f>
        <v>1109</v>
      </c>
      <c r="B420" s="39">
        <f>AVERAGE(Tabela11[[#This Row],[5.º Ano5]],Tabela11[[#This Row],[6.º Ano5]])</f>
        <v>149.75</v>
      </c>
      <c r="D420" s="41">
        <f>100%-Tabela10[[#This Row],[Média]]</f>
        <v>0.98375000013038516</v>
      </c>
      <c r="E420" s="41">
        <f>AVERAGE(Tabela10[[#This Row],[5.º Ano]:[6.º Ano4]])</f>
        <v>1.624999986961484E-2</v>
      </c>
    </row>
    <row r="421" spans="1:5" x14ac:dyDescent="0.3">
      <c r="A421" s="4" t="str">
        <f>Tabela5[[#This Row],[id_escola]]</f>
        <v>1109</v>
      </c>
      <c r="B421" s="39">
        <f>AVERAGE(Tabela11[[#This Row],[5.º Ano5]],Tabela11[[#This Row],[6.º Ano5]])</f>
        <v>49.625</v>
      </c>
      <c r="D421" s="41">
        <f>100%-Tabela10[[#This Row],[Média]]</f>
        <v>0.99125000019557774</v>
      </c>
      <c r="E421" s="41">
        <f>AVERAGE(Tabela10[[#This Row],[5.º Ano]:[6.º Ano4]])</f>
        <v>8.7499998044222628E-3</v>
      </c>
    </row>
    <row r="422" spans="1:5" x14ac:dyDescent="0.3">
      <c r="A422" s="4" t="str">
        <f>Tabela5[[#This Row],[id_escola]]</f>
        <v>1110</v>
      </c>
      <c r="B422" s="39">
        <f>AVERAGE(Tabela11[[#This Row],[5.º Ano5]],Tabela11[[#This Row],[6.º Ano5]])</f>
        <v>64.75</v>
      </c>
      <c r="D422" s="41">
        <f>100%-Tabela10[[#This Row],[Média]]</f>
        <v>0.99500000011175871</v>
      </c>
      <c r="E422" s="41">
        <f>AVERAGE(Tabela10[[#This Row],[5.º Ano]:[6.º Ano4]])</f>
        <v>4.9999998882412902E-3</v>
      </c>
    </row>
    <row r="423" spans="1:5" x14ac:dyDescent="0.3">
      <c r="A423" s="4" t="str">
        <f>Tabela5[[#This Row],[id_escola]]</f>
        <v>1110</v>
      </c>
      <c r="B423" s="39">
        <f>AVERAGE(Tabela11[[#This Row],[5.º Ano5]],Tabela11[[#This Row],[6.º Ano5]])</f>
        <v>184.25</v>
      </c>
      <c r="D423" s="41">
        <f>100%-Tabela10[[#This Row],[Média]]</f>
        <v>0.95125000062398612</v>
      </c>
      <c r="E423" s="41">
        <f>AVERAGE(Tabela10[[#This Row],[5.º Ano]:[6.º Ano4]])</f>
        <v>4.8749999376013882E-2</v>
      </c>
    </row>
    <row r="424" spans="1:5" x14ac:dyDescent="0.3">
      <c r="A424" s="4" t="str">
        <f>Tabela5[[#This Row],[id_escola]]</f>
        <v>1110</v>
      </c>
      <c r="B424" s="39">
        <f>AVERAGE(Tabela11[[#This Row],[5.º Ano5]],Tabela11[[#This Row],[6.º Ano5]])</f>
        <v>141</v>
      </c>
      <c r="D424" s="41">
        <f>100%-Tabela10[[#This Row],[Média]]</f>
        <v>0.98000000021420419</v>
      </c>
      <c r="E424" s="41">
        <f>AVERAGE(Tabela10[[#This Row],[5.º Ano]:[6.º Ano4]])</f>
        <v>1.9999999785795811E-2</v>
      </c>
    </row>
    <row r="425" spans="1:5" x14ac:dyDescent="0.3">
      <c r="A425" s="4" t="str">
        <f>Tabela5[[#This Row],[id_escola]]</f>
        <v>1111</v>
      </c>
      <c r="B425" s="39">
        <f>AVERAGE(Tabela11[[#This Row],[5.º Ano5]],Tabela11[[#This Row],[6.º Ano5]])</f>
        <v>119.125</v>
      </c>
      <c r="D425" s="41">
        <f>100%-Tabela10[[#This Row],[Média]]</f>
        <v>0.97750000027008355</v>
      </c>
      <c r="E425" s="41">
        <f>AVERAGE(Tabela10[[#This Row],[5.º Ano]:[6.º Ano4]])</f>
        <v>2.2499999729916498E-2</v>
      </c>
    </row>
    <row r="426" spans="1:5" x14ac:dyDescent="0.3">
      <c r="A426" s="4" t="str">
        <f>Tabela5[[#This Row],[id_escola]]</f>
        <v>1112</v>
      </c>
      <c r="B426" s="39">
        <f>AVERAGE(Tabela11[[#This Row],[5.º Ano5]],Tabela11[[#This Row],[6.º Ano5]])</f>
        <v>22.375</v>
      </c>
      <c r="D426" s="41">
        <f>100%-Tabela10[[#This Row],[Média]]</f>
        <v>0.97125000040978193</v>
      </c>
      <c r="E426" s="41">
        <f>AVERAGE(Tabela10[[#This Row],[5.º Ano]:[6.º Ano4]])</f>
        <v>2.8749999590218074E-2</v>
      </c>
    </row>
    <row r="427" spans="1:5" x14ac:dyDescent="0.3">
      <c r="A427" s="4" t="str">
        <f>Tabela5[[#This Row],[id_escola]]</f>
        <v>1112</v>
      </c>
      <c r="B427" s="39">
        <f>AVERAGE(Tabela11[[#This Row],[5.º Ano5]],Tabela11[[#This Row],[6.º Ano5]])</f>
        <v>38</v>
      </c>
      <c r="D427" s="41">
        <f>100%-Tabela10[[#This Row],[Média]]</f>
        <v>0.97000000020489097</v>
      </c>
      <c r="E427" s="41">
        <f>AVERAGE(Tabela10[[#This Row],[5.º Ano]:[6.º Ano4]])</f>
        <v>2.9999999795109051E-2</v>
      </c>
    </row>
    <row r="428" spans="1:5" x14ac:dyDescent="0.3">
      <c r="A428" s="4" t="str">
        <f>Tabela5[[#This Row],[id_escola]]</f>
        <v>1112</v>
      </c>
      <c r="B428" s="39">
        <f>AVERAGE(Tabela11[[#This Row],[5.º Ano5]],Tabela11[[#This Row],[6.º Ano5]])</f>
        <v>48.5</v>
      </c>
      <c r="D428" s="41">
        <f>100%-Tabela10[[#This Row],[Média]]</f>
        <v>0.99500000011175871</v>
      </c>
      <c r="E428" s="41">
        <f>AVERAGE(Tabela10[[#This Row],[5.º Ano]:[6.º Ano4]])</f>
        <v>4.9999998882412876E-3</v>
      </c>
    </row>
    <row r="429" spans="1:5" x14ac:dyDescent="0.3">
      <c r="A429" s="4" t="str">
        <f>Tabela5[[#This Row],[id_escola]]</f>
        <v>1113</v>
      </c>
      <c r="B429" s="39">
        <f>AVERAGE(Tabela11[[#This Row],[5.º Ano5]],Tabela11[[#This Row],[6.º Ano5]])</f>
        <v>23.25</v>
      </c>
      <c r="D429" s="41">
        <f>100%-Tabela10[[#This Row],[Média]]</f>
        <v>0.93874999997206032</v>
      </c>
      <c r="E429" s="41">
        <f>AVERAGE(Tabela10[[#This Row],[5.º Ano]:[6.º Ano4]])</f>
        <v>6.1250000027939649E-2</v>
      </c>
    </row>
    <row r="430" spans="1:5" x14ac:dyDescent="0.3">
      <c r="A430" s="4" t="str">
        <f>Tabela5[[#This Row],[id_escola]]</f>
        <v>1114</v>
      </c>
      <c r="B430" s="39">
        <f>AVERAGE(Tabela11[[#This Row],[5.º Ano5]],Tabela11[[#This Row],[6.º Ano5]])</f>
        <v>83.125</v>
      </c>
      <c r="D430" s="41">
        <f>100%-Tabela10[[#This Row],[Média]]</f>
        <v>0.99125000019557774</v>
      </c>
      <c r="E430" s="41">
        <f>AVERAGE(Tabela10[[#This Row],[5.º Ano]:[6.º Ano4]])</f>
        <v>8.7499998044222576E-3</v>
      </c>
    </row>
    <row r="431" spans="1:5" x14ac:dyDescent="0.3">
      <c r="A431" s="4" t="str">
        <f>Tabela5[[#This Row],[id_escola]]</f>
        <v>1114</v>
      </c>
      <c r="B431" s="39">
        <f>AVERAGE(Tabela11[[#This Row],[5.º Ano5]],Tabela11[[#This Row],[6.º Ano5]])</f>
        <v>75.375</v>
      </c>
      <c r="D431" s="41">
        <f>100%-Tabela10[[#This Row],[Média]]</f>
        <v>0.97250000038184226</v>
      </c>
      <c r="E431" s="41">
        <f>AVERAGE(Tabela10[[#This Row],[5.º Ano]:[6.º Ano4]])</f>
        <v>2.7499999618157744E-2</v>
      </c>
    </row>
    <row r="432" spans="1:5" x14ac:dyDescent="0.3">
      <c r="A432" s="4" t="str">
        <f>Tabela5[[#This Row],[id_escola]]</f>
        <v>1114</v>
      </c>
      <c r="B432" s="39">
        <f>AVERAGE(Tabela11[[#This Row],[5.º Ano5]],Tabela11[[#This Row],[6.º Ano5]])</f>
        <v>124</v>
      </c>
      <c r="D432" s="41">
        <f>100%-Tabela10[[#This Row],[Média]]</f>
        <v>0.97625000053085387</v>
      </c>
      <c r="E432" s="41">
        <f>AVERAGE(Tabela10[[#This Row],[5.º Ano]:[6.º Ano4]])</f>
        <v>2.3749999469146115E-2</v>
      </c>
    </row>
    <row r="433" spans="1:5" x14ac:dyDescent="0.3">
      <c r="A433" s="4" t="str">
        <f>Tabela5[[#This Row],[id_escola]]</f>
        <v>1115</v>
      </c>
      <c r="B433" s="39">
        <f>AVERAGE(Tabela11[[#This Row],[5.º Ano5]],Tabela11[[#This Row],[6.º Ano5]])</f>
        <v>181.375</v>
      </c>
      <c r="D433" s="41">
        <f>100%-Tabela10[[#This Row],[Média]]</f>
        <v>0.99125000019557774</v>
      </c>
      <c r="E433" s="41">
        <f>AVERAGE(Tabela10[[#This Row],[5.º Ano]:[6.º Ano4]])</f>
        <v>8.749999804422268E-3</v>
      </c>
    </row>
    <row r="434" spans="1:5" x14ac:dyDescent="0.3">
      <c r="A434" s="4" t="str">
        <f>Tabela5[[#This Row],[id_escola]]</f>
        <v>1115</v>
      </c>
      <c r="B434" s="39">
        <f>AVERAGE(Tabela11[[#This Row],[5.º Ano5]],Tabela11[[#This Row],[6.º Ano5]])</f>
        <v>95.25</v>
      </c>
      <c r="D434" s="41">
        <f>100%-Tabela10[[#This Row],[Média]]</f>
        <v>0.98000000044703484</v>
      </c>
      <c r="E434" s="41">
        <f>AVERAGE(Tabela10[[#This Row],[5.º Ano]:[6.º Ano4]])</f>
        <v>1.9999999552965161E-2</v>
      </c>
    </row>
    <row r="435" spans="1:5" x14ac:dyDescent="0.3">
      <c r="A435" s="4" t="str">
        <f>Tabela5[[#This Row],[id_escola]]</f>
        <v>1115</v>
      </c>
      <c r="B435" s="39">
        <f>AVERAGE(Tabela11[[#This Row],[5.º Ano5]],Tabela11[[#This Row],[6.º Ano5]])</f>
        <v>37.125</v>
      </c>
      <c r="D435" s="41">
        <f>100%-Tabela10[[#This Row],[Média]]</f>
        <v>0.98625000007450581</v>
      </c>
      <c r="E435" s="41">
        <f>AVERAGE(Tabela10[[#This Row],[5.º Ano]:[6.º Ano4]])</f>
        <v>1.3749999925494187E-2</v>
      </c>
    </row>
    <row r="436" spans="1:5" x14ac:dyDescent="0.3">
      <c r="A436" s="4" t="str">
        <f>Tabela5[[#This Row],[id_escola]]</f>
        <v>1115</v>
      </c>
      <c r="B436" s="39">
        <f>AVERAGE(Tabela11[[#This Row],[5.º Ano5]],Tabela11[[#This Row],[6.º Ano5]])</f>
        <v>29.375</v>
      </c>
      <c r="D436" s="41">
        <f>100%-Tabela10[[#This Row],[Média]]</f>
        <v>0.97750000050291419</v>
      </c>
      <c r="E436" s="41">
        <f>AVERAGE(Tabela10[[#This Row],[5.º Ano]:[6.º Ano4]])</f>
        <v>2.2499999497085813E-2</v>
      </c>
    </row>
    <row r="437" spans="1:5" x14ac:dyDescent="0.3">
      <c r="A437" s="4" t="str">
        <f>Tabela5[[#This Row],[id_escola]]</f>
        <v>1115</v>
      </c>
      <c r="B437" s="39">
        <f>AVERAGE(Tabela11[[#This Row],[5.º Ano5]],Tabela11[[#This Row],[6.º Ano5]])</f>
        <v>54.75</v>
      </c>
      <c r="D437" s="41">
        <f>100%-Tabela10[[#This Row],[Média]]</f>
        <v>0.99250000016763806</v>
      </c>
      <c r="E437" s="41">
        <f>AVERAGE(Tabela10[[#This Row],[5.º Ano]:[6.º Ano4]])</f>
        <v>7.4999998323619348E-3</v>
      </c>
    </row>
    <row r="438" spans="1:5" x14ac:dyDescent="0.3">
      <c r="A438" s="4" t="str">
        <f>Tabela5[[#This Row],[id_escola]]</f>
        <v>1115</v>
      </c>
      <c r="B438" s="39">
        <f>AVERAGE(Tabela11[[#This Row],[5.º Ano5]],Tabela11[[#This Row],[6.º Ano5]])</f>
        <v>72.75</v>
      </c>
      <c r="D438" s="41">
        <f>100%-Tabela10[[#This Row],[Média]]</f>
        <v>1</v>
      </c>
      <c r="E438" s="41">
        <f>AVERAGE(Tabela10[[#This Row],[5.º Ano]:[6.º Ano4]])</f>
        <v>0</v>
      </c>
    </row>
    <row r="439" spans="1:5" x14ac:dyDescent="0.3">
      <c r="A439" s="4" t="str">
        <f>Tabela5[[#This Row],[id_escola]]</f>
        <v>1116</v>
      </c>
      <c r="B439" s="39">
        <f>AVERAGE(Tabela11[[#This Row],[5.º Ano5]],Tabela11[[#This Row],[6.º Ano5]])</f>
        <v>108.875</v>
      </c>
      <c r="D439" s="41">
        <f>100%-Tabela10[[#This Row],[Média]]</f>
        <v>0.9912499999627471</v>
      </c>
      <c r="E439" s="41">
        <f>AVERAGE(Tabela10[[#This Row],[5.º Ano]:[6.º Ano4]])</f>
        <v>8.7500000372529082E-3</v>
      </c>
    </row>
    <row r="440" spans="1:5" x14ac:dyDescent="0.3">
      <c r="A440" s="4" t="str">
        <f>Tabela5[[#This Row],[id_escola]]</f>
        <v>1116</v>
      </c>
      <c r="B440" s="39">
        <f>AVERAGE(Tabela11[[#This Row],[5.º Ano5]],Tabela11[[#This Row],[6.º Ano5]])</f>
        <v>81.5</v>
      </c>
      <c r="D440" s="41">
        <f>100%-Tabela10[[#This Row],[Média]]</f>
        <v>0.9837500003632158</v>
      </c>
      <c r="E440" s="41">
        <f>AVERAGE(Tabela10[[#This Row],[5.º Ano]:[6.º Ano4]])</f>
        <v>1.6249999636784175E-2</v>
      </c>
    </row>
    <row r="441" spans="1:5" x14ac:dyDescent="0.3">
      <c r="A441" s="4" t="str">
        <f>Tabela5[[#This Row],[id_escola]]</f>
        <v>1116</v>
      </c>
      <c r="B441" s="39">
        <f>AVERAGE(Tabela11[[#This Row],[5.º Ano5]],Tabela11[[#This Row],[6.º Ano5]])</f>
        <v>40.375</v>
      </c>
      <c r="D441" s="41">
        <f>100%-Tabela10[[#This Row],[Média]]</f>
        <v>0.92625000048428774</v>
      </c>
      <c r="E441" s="41">
        <f>AVERAGE(Tabela10[[#This Row],[5.º Ano]:[6.º Ano4]])</f>
        <v>7.3749999515712261E-2</v>
      </c>
    </row>
    <row r="442" spans="1:5" x14ac:dyDescent="0.3">
      <c r="A442" s="4" t="str">
        <f>Tabela5[[#This Row],[id_escola]]</f>
        <v>1201</v>
      </c>
      <c r="B442" s="39">
        <f>AVERAGE(Tabela11[[#This Row],[5.º Ano5]],Tabela11[[#This Row],[6.º Ano5]])</f>
        <v>148.5</v>
      </c>
      <c r="D442" s="41">
        <f>100%-Tabela10[[#This Row],[Média]]</f>
        <v>0.97624999983236194</v>
      </c>
      <c r="E442" s="41">
        <f>AVERAGE(Tabela10[[#This Row],[5.º Ano]:[6.º Ano4]])</f>
        <v>2.3750000167638067E-2</v>
      </c>
    </row>
    <row r="443" spans="1:5" x14ac:dyDescent="0.3">
      <c r="A443" s="4" t="str">
        <f>Tabela5[[#This Row],[id_escola]]</f>
        <v>1201</v>
      </c>
      <c r="B443" s="39">
        <f>AVERAGE(Tabela11[[#This Row],[5.º Ano5]],Tabela11[[#This Row],[6.º Ano5]])</f>
        <v>172.75</v>
      </c>
      <c r="D443" s="41">
        <f>100%-Tabela10[[#This Row],[Média]]</f>
        <v>0.97125000064261258</v>
      </c>
      <c r="E443" s="41">
        <f>AVERAGE(Tabela10[[#This Row],[5.º Ano]:[6.º Ano4]])</f>
        <v>2.8749999357387406E-2</v>
      </c>
    </row>
    <row r="444" spans="1:5" x14ac:dyDescent="0.3">
      <c r="A444" s="4" t="str">
        <f>Tabela5[[#This Row],[id_escola]]</f>
        <v>1201</v>
      </c>
      <c r="B444" s="39">
        <f>AVERAGE(Tabela11[[#This Row],[5.º Ano5]],Tabela11[[#This Row],[6.º Ano5]])</f>
        <v>62.875</v>
      </c>
      <c r="D444" s="41">
        <f>100%-Tabela10[[#This Row],[Média]]</f>
        <v>0.97000000067055225</v>
      </c>
      <c r="E444" s="41">
        <f>AVERAGE(Tabela10[[#This Row],[5.º Ano]:[6.º Ano4]])</f>
        <v>2.9999999329447757E-2</v>
      </c>
    </row>
    <row r="445" spans="1:5" x14ac:dyDescent="0.3">
      <c r="A445" s="4" t="str">
        <f>Tabela5[[#This Row],[id_escola]]</f>
        <v>1201</v>
      </c>
      <c r="B445" s="39">
        <f>AVERAGE(Tabela11[[#This Row],[5.º Ano5]],Tabela11[[#This Row],[6.º Ano5]])</f>
        <v>62.375</v>
      </c>
      <c r="D445" s="41">
        <f>100%-Tabela10[[#This Row],[Média]]</f>
        <v>0.96750000002793968</v>
      </c>
      <c r="E445" s="41">
        <f>AVERAGE(Tabela10[[#This Row],[5.º Ano]:[6.º Ano4]])</f>
        <v>3.249999997206033E-2</v>
      </c>
    </row>
    <row r="446" spans="1:5" x14ac:dyDescent="0.3">
      <c r="A446" s="4" t="str">
        <f>Tabela5[[#This Row],[id_escola]]</f>
        <v>1202</v>
      </c>
      <c r="B446" s="39">
        <f>AVERAGE(Tabela11[[#This Row],[5.º Ano5]],Tabela11[[#This Row],[6.º Ano5]])</f>
        <v>203.125</v>
      </c>
      <c r="D446" s="41">
        <f>100%-Tabela10[[#This Row],[Média]]</f>
        <v>1</v>
      </c>
      <c r="E446" s="41">
        <f>AVERAGE(Tabela10[[#This Row],[5.º Ano]:[6.º Ano4]])</f>
        <v>0</v>
      </c>
    </row>
    <row r="447" spans="1:5" x14ac:dyDescent="0.3">
      <c r="A447" s="4" t="str">
        <f>Tabela5[[#This Row],[id_escola]]</f>
        <v>1202</v>
      </c>
      <c r="B447" s="39">
        <f>AVERAGE(Tabela11[[#This Row],[5.º Ano5]],Tabela11[[#This Row],[6.º Ano5]])</f>
        <v>21.5</v>
      </c>
      <c r="D447" s="41">
        <f>100%-Tabela10[[#This Row],[Média]]</f>
        <v>0.96750000049360096</v>
      </c>
      <c r="E447" s="41">
        <f>AVERAGE(Tabela10[[#This Row],[5.º Ano]:[6.º Ano4]])</f>
        <v>3.2499999506399029E-2</v>
      </c>
    </row>
    <row r="448" spans="1:5" x14ac:dyDescent="0.3">
      <c r="A448" s="4" t="str">
        <f>Tabela5[[#This Row],[id_escola]]</f>
        <v>1203</v>
      </c>
      <c r="B448" s="39">
        <f>AVERAGE(Tabela11[[#This Row],[5.º Ano5]],Tabela11[[#This Row],[6.º Ano5]])</f>
        <v>128.375</v>
      </c>
      <c r="D448" s="41">
        <f>100%-Tabela10[[#This Row],[Média]]</f>
        <v>0.95124999922700226</v>
      </c>
      <c r="E448" s="41">
        <f>AVERAGE(Tabela10[[#This Row],[5.º Ano]:[6.º Ano4]])</f>
        <v>4.8750000772997737E-2</v>
      </c>
    </row>
    <row r="449" spans="1:5" x14ac:dyDescent="0.3">
      <c r="A449" s="4" t="str">
        <f>Tabela5[[#This Row],[id_escola]]</f>
        <v>1203</v>
      </c>
      <c r="B449" s="39">
        <f>AVERAGE(Tabela11[[#This Row],[5.º Ano5]],Tabela11[[#This Row],[6.º Ano5]])</f>
        <v>29.5</v>
      </c>
      <c r="D449" s="41">
        <f>100%-Tabela10[[#This Row],[Média]]</f>
        <v>0.97750000027008355</v>
      </c>
      <c r="E449" s="41">
        <f>AVERAGE(Tabela10[[#This Row],[5.º Ano]:[6.º Ano4]])</f>
        <v>2.249999972991646E-2</v>
      </c>
    </row>
    <row r="450" spans="1:5" x14ac:dyDescent="0.3">
      <c r="A450" s="4" t="str">
        <f>Tabela5[[#This Row],[id_escola]]</f>
        <v>1203</v>
      </c>
      <c r="B450" s="39">
        <f>AVERAGE(Tabela11[[#This Row],[5.º Ano5]],Tabela11[[#This Row],[6.º Ano5]])</f>
        <v>57.375</v>
      </c>
      <c r="D450" s="41">
        <f>100%-Tabela10[[#This Row],[Média]]</f>
        <v>0.98500000010244548</v>
      </c>
      <c r="E450" s="41">
        <f>AVERAGE(Tabela10[[#This Row],[5.º Ano]:[6.º Ano4]])</f>
        <v>1.499999989755452E-2</v>
      </c>
    </row>
    <row r="451" spans="1:5" x14ac:dyDescent="0.3">
      <c r="A451" s="4" t="str">
        <f>Tabela5[[#This Row],[id_escola]]</f>
        <v>1204</v>
      </c>
      <c r="B451" s="39">
        <f>AVERAGE(Tabela11[[#This Row],[5.º Ano5]],Tabela11[[#This Row],[6.º Ano5]])</f>
        <v>108</v>
      </c>
      <c r="D451" s="41">
        <f>100%-Tabela10[[#This Row],[Média]]</f>
        <v>0.99875000002793968</v>
      </c>
      <c r="E451" s="41">
        <f>AVERAGE(Tabela10[[#This Row],[5.º Ano]:[6.º Ano4]])</f>
        <v>1.2499999720603225E-3</v>
      </c>
    </row>
    <row r="452" spans="1:5" x14ac:dyDescent="0.3">
      <c r="A452" s="4" t="str">
        <f>Tabela5[[#This Row],[id_escola]]</f>
        <v>1205</v>
      </c>
      <c r="B452" s="39">
        <f>AVERAGE(Tabela11[[#This Row],[5.º Ano5]],Tabela11[[#This Row],[6.º Ano5]])</f>
        <v>151.125</v>
      </c>
      <c r="D452" s="41">
        <f>100%-Tabela10[[#This Row],[Média]]</f>
        <v>0.99750000005587935</v>
      </c>
      <c r="E452" s="41">
        <f>AVERAGE(Tabela10[[#This Row],[5.º Ano]:[6.º Ano4]])</f>
        <v>2.4999999441206499E-3</v>
      </c>
    </row>
    <row r="453" spans="1:5" x14ac:dyDescent="0.3">
      <c r="A453" s="4" t="str">
        <f>Tabela5[[#This Row],[id_escola]]</f>
        <v>1205</v>
      </c>
      <c r="B453" s="39">
        <f>AVERAGE(Tabela11[[#This Row],[5.º Ano5]],Tabela11[[#This Row],[6.º Ano5]])</f>
        <v>49.625</v>
      </c>
      <c r="D453" s="41">
        <f>100%-Tabela10[[#This Row],[Média]]</f>
        <v>1</v>
      </c>
      <c r="E453" s="41">
        <f>AVERAGE(Tabela10[[#This Row],[5.º Ano]:[6.º Ano4]])</f>
        <v>0</v>
      </c>
    </row>
    <row r="454" spans="1:5" x14ac:dyDescent="0.3">
      <c r="A454" s="4" t="str">
        <f>Tabela5[[#This Row],[id_escola]]</f>
        <v>1205</v>
      </c>
      <c r="B454" s="39">
        <f>AVERAGE(Tabela11[[#This Row],[5.º Ano5]],Tabela11[[#This Row],[6.º Ano5]])</f>
        <v>183.75</v>
      </c>
      <c r="D454" s="41">
        <f>100%-Tabela10[[#This Row],[Média]]</f>
        <v>1</v>
      </c>
      <c r="E454" s="41">
        <f>AVERAGE(Tabela10[[#This Row],[5.º Ano]:[6.º Ano4]])</f>
        <v>0</v>
      </c>
    </row>
    <row r="455" spans="1:5" x14ac:dyDescent="0.3">
      <c r="A455" s="4" t="str">
        <f>Tabela5[[#This Row],[id_escola]]</f>
        <v>1205</v>
      </c>
      <c r="B455" s="39">
        <f>AVERAGE(Tabela11[[#This Row],[5.º Ano5]],Tabela11[[#This Row],[6.º Ano5]])</f>
        <v>98.25</v>
      </c>
      <c r="D455" s="41">
        <f>100%-Tabela10[[#This Row],[Média]]</f>
        <v>0.95125000108964752</v>
      </c>
      <c r="E455" s="41">
        <f>AVERAGE(Tabela10[[#This Row],[5.º Ano]:[6.º Ano4]])</f>
        <v>4.8749998910352525E-2</v>
      </c>
    </row>
    <row r="456" spans="1:5" x14ac:dyDescent="0.3">
      <c r="A456" s="4" t="str">
        <f>Tabela5[[#This Row],[id_escola]]</f>
        <v>1205</v>
      </c>
      <c r="B456" s="39">
        <f>AVERAGE(Tabela11[[#This Row],[5.º Ano5]],Tabela11[[#This Row],[6.º Ano5]])</f>
        <v>99.625</v>
      </c>
      <c r="D456" s="41">
        <f>100%-Tabela10[[#This Row],[Média]]</f>
        <v>0.99875000002793968</v>
      </c>
      <c r="E456" s="41">
        <f>AVERAGE(Tabela10[[#This Row],[5.º Ano]:[6.º Ano4]])</f>
        <v>1.2499999720603225E-3</v>
      </c>
    </row>
    <row r="457" spans="1:5" x14ac:dyDescent="0.3">
      <c r="A457" s="4" t="str">
        <f>Tabela5[[#This Row],[id_escola]]</f>
        <v>1205</v>
      </c>
      <c r="B457" s="39">
        <f>AVERAGE(Tabela11[[#This Row],[5.º Ano5]],Tabela11[[#This Row],[6.º Ano5]])</f>
        <v>224</v>
      </c>
      <c r="D457" s="41">
        <f>100%-Tabela10[[#This Row],[Média]]</f>
        <v>0.99750000005587935</v>
      </c>
      <c r="E457" s="41">
        <f>AVERAGE(Tabela10[[#This Row],[5.º Ano]:[6.º Ano4]])</f>
        <v>2.4999999441206499E-3</v>
      </c>
    </row>
    <row r="458" spans="1:5" x14ac:dyDescent="0.3">
      <c r="A458" s="4" t="str">
        <f>Tabela5[[#This Row],[id_escola]]</f>
        <v>1205</v>
      </c>
      <c r="B458" s="39">
        <f>AVERAGE(Tabela11[[#This Row],[5.º Ano5]],Tabela11[[#This Row],[6.º Ano5]])</f>
        <v>60</v>
      </c>
      <c r="D458" s="41">
        <f>100%-Tabela10[[#This Row],[Média]]</f>
        <v>0.9837500003632158</v>
      </c>
      <c r="E458" s="41">
        <f>AVERAGE(Tabela10[[#This Row],[5.º Ano]:[6.º Ano4]])</f>
        <v>1.6249999636784192E-2</v>
      </c>
    </row>
    <row r="459" spans="1:5" x14ac:dyDescent="0.3">
      <c r="A459" s="4" t="str">
        <f>Tabela5[[#This Row],[id_escola]]</f>
        <v>1205</v>
      </c>
      <c r="B459" s="39">
        <f>AVERAGE(Tabela11[[#This Row],[5.º Ano5]],Tabela11[[#This Row],[6.º Ano5]])</f>
        <v>145</v>
      </c>
      <c r="D459" s="41">
        <f>100%-Tabela10[[#This Row],[Média]]</f>
        <v>0.97624999983236194</v>
      </c>
      <c r="E459" s="41">
        <f>AVERAGE(Tabela10[[#This Row],[5.º Ano]:[6.º Ano4]])</f>
        <v>2.3750000167638063E-2</v>
      </c>
    </row>
    <row r="460" spans="1:5" x14ac:dyDescent="0.3">
      <c r="A460" s="4" t="str">
        <f>Tabela5[[#This Row],[id_escola]]</f>
        <v>1205</v>
      </c>
      <c r="B460" s="39">
        <f>AVERAGE(Tabela11[[#This Row],[5.º Ano5]],Tabela11[[#This Row],[6.º Ano5]])</f>
        <v>22.875</v>
      </c>
      <c r="D460" s="41">
        <f>100%-Tabela10[[#This Row],[Média]]</f>
        <v>0.99500000011175871</v>
      </c>
      <c r="E460" s="41">
        <f>AVERAGE(Tabela10[[#This Row],[5.º Ano]:[6.º Ano4]])</f>
        <v>4.9999998882412997E-3</v>
      </c>
    </row>
    <row r="461" spans="1:5" x14ac:dyDescent="0.3">
      <c r="A461" s="4" t="str">
        <f>Tabela5[[#This Row],[id_escola]]</f>
        <v>1205</v>
      </c>
      <c r="B461" s="39">
        <f>AVERAGE(Tabela11[[#This Row],[5.º Ano5]],Tabela11[[#This Row],[6.º Ano5]])</f>
        <v>58.375</v>
      </c>
      <c r="D461" s="41">
        <f>100%-Tabela10[[#This Row],[Média]]</f>
        <v>0.99500000011175871</v>
      </c>
      <c r="E461" s="41">
        <f>AVERAGE(Tabela10[[#This Row],[5.º Ano]:[6.º Ano4]])</f>
        <v>4.9999998882412997E-3</v>
      </c>
    </row>
    <row r="462" spans="1:5" x14ac:dyDescent="0.3">
      <c r="A462" s="4" t="str">
        <f>Tabela5[[#This Row],[id_escola]]</f>
        <v>1205</v>
      </c>
      <c r="B462" s="39">
        <f>AVERAGE(Tabela11[[#This Row],[5.º Ano5]],Tabela11[[#This Row],[6.º Ano5]])</f>
        <v>47.875</v>
      </c>
      <c r="D462" s="41">
        <f>100%-Tabela10[[#This Row],[Média]]</f>
        <v>0.99250000016763806</v>
      </c>
      <c r="E462" s="41">
        <f>AVERAGE(Tabela10[[#This Row],[5.º Ano]:[6.º Ano4]])</f>
        <v>7.4999998323619357E-3</v>
      </c>
    </row>
    <row r="463" spans="1:5" x14ac:dyDescent="0.3">
      <c r="A463" s="4" t="str">
        <f>Tabela5[[#This Row],[id_escola]]</f>
        <v>1205</v>
      </c>
      <c r="B463" s="39">
        <f>AVERAGE(Tabela11[[#This Row],[5.º Ano5]],Tabela11[[#This Row],[6.º Ano5]])</f>
        <v>241</v>
      </c>
      <c r="D463" s="41">
        <f>100%-Tabela10[[#This Row],[Média]]</f>
        <v>1</v>
      </c>
      <c r="E463" s="41">
        <f>AVERAGE(Tabela10[[#This Row],[5.º Ano]:[6.º Ano4]])</f>
        <v>0</v>
      </c>
    </row>
    <row r="464" spans="1:5" x14ac:dyDescent="0.3">
      <c r="A464" s="4" t="str">
        <f>Tabela5[[#This Row],[id_escola]]</f>
        <v>1205</v>
      </c>
      <c r="B464" s="39">
        <f>AVERAGE(Tabela11[[#This Row],[5.º Ano5]],Tabela11[[#This Row],[6.º Ano5]])</f>
        <v>11</v>
      </c>
      <c r="D464" s="41">
        <f>100%-Tabela10[[#This Row],[Média]]</f>
        <v>0.98749999981373549</v>
      </c>
      <c r="E464" s="41">
        <f>AVERAGE(Tabela10[[#This Row],[5.º Ano]:[6.º Ano4]])</f>
        <v>1.2500000186264525E-2</v>
      </c>
    </row>
    <row r="465" spans="1:5" x14ac:dyDescent="0.3">
      <c r="A465" s="4" t="str">
        <f>Tabela5[[#This Row],[id_escola]]</f>
        <v>1205</v>
      </c>
      <c r="B465" s="39">
        <f>AVERAGE(Tabela11[[#This Row],[5.º Ano5]],Tabela11[[#This Row],[6.º Ano5]])</f>
        <v>23.75</v>
      </c>
      <c r="D465" s="41">
        <f>100%-Tabela10[[#This Row],[Média]]</f>
        <v>0.91000000061467301</v>
      </c>
      <c r="E465" s="41">
        <f>AVERAGE(Tabela10[[#This Row],[5.º Ano]:[6.º Ano4]])</f>
        <v>8.9999999385327031E-2</v>
      </c>
    </row>
    <row r="466" spans="1:5" x14ac:dyDescent="0.3">
      <c r="A466" s="4" t="str">
        <f>Tabela5[[#This Row],[id_escola]]</f>
        <v>1205</v>
      </c>
      <c r="B466" s="39">
        <f>AVERAGE(Tabela11[[#This Row],[5.º Ano5]],Tabela11[[#This Row],[6.º Ano5]])</f>
        <v>64.125</v>
      </c>
      <c r="D466" s="41">
        <f>100%-Tabela10[[#This Row],[Média]]</f>
        <v>0.95000000065192569</v>
      </c>
      <c r="E466" s="41">
        <f>AVERAGE(Tabela10[[#This Row],[5.º Ano]:[6.º Ano4]])</f>
        <v>4.999999934807426E-2</v>
      </c>
    </row>
    <row r="467" spans="1:5" x14ac:dyDescent="0.3">
      <c r="A467" s="4" t="str">
        <f>Tabela5[[#This Row],[id_escola]]</f>
        <v>1205</v>
      </c>
      <c r="B467" s="39">
        <f>AVERAGE(Tabela11[[#This Row],[5.º Ano5]],Tabela11[[#This Row],[6.º Ano5]])</f>
        <v>72.75</v>
      </c>
      <c r="D467" s="41">
        <f>100%-Tabela10[[#This Row],[Média]]</f>
        <v>0.99750000005587935</v>
      </c>
      <c r="E467" s="41">
        <f>AVERAGE(Tabela10[[#This Row],[5.º Ano]:[6.º Ano4]])</f>
        <v>2.4999999441206451E-3</v>
      </c>
    </row>
    <row r="468" spans="1:5" x14ac:dyDescent="0.3">
      <c r="A468" s="4" t="str">
        <f>Tabela5[[#This Row],[id_escola]]</f>
        <v>1205</v>
      </c>
      <c r="B468" s="39">
        <f>AVERAGE(Tabela11[[#This Row],[5.º Ano5]],Tabela11[[#This Row],[6.º Ano5]])</f>
        <v>197.375</v>
      </c>
      <c r="D468" s="41">
        <f>100%-Tabela10[[#This Row],[Média]]</f>
        <v>0.96375000034458935</v>
      </c>
      <c r="E468" s="41">
        <f>AVERAGE(Tabela10[[#This Row],[5.º Ano]:[6.º Ano4]])</f>
        <v>3.624999965541064E-2</v>
      </c>
    </row>
    <row r="469" spans="1:5" x14ac:dyDescent="0.3">
      <c r="A469" s="4" t="str">
        <f>Tabela5[[#This Row],[id_escola]]</f>
        <v>1205</v>
      </c>
      <c r="B469" s="39">
        <f>AVERAGE(Tabela11[[#This Row],[5.º Ano5]],Tabela11[[#This Row],[6.º Ano5]])</f>
        <v>120.25</v>
      </c>
      <c r="D469" s="41">
        <f>100%-Tabela10[[#This Row],[Média]]</f>
        <v>0.97375000035390258</v>
      </c>
      <c r="E469" s="41">
        <f>AVERAGE(Tabela10[[#This Row],[5.º Ano]:[6.º Ano4]])</f>
        <v>2.6249999646097425E-2</v>
      </c>
    </row>
    <row r="470" spans="1:5" x14ac:dyDescent="0.3">
      <c r="A470" s="4" t="str">
        <f>Tabela5[[#This Row],[id_escola]]</f>
        <v>1205</v>
      </c>
      <c r="B470" s="39">
        <f>AVERAGE(Tabela11[[#This Row],[5.º Ano5]],Tabela11[[#This Row],[6.º Ano5]])</f>
        <v>23</v>
      </c>
      <c r="D470" s="41">
        <f>100%-Tabela10[[#This Row],[Média]]</f>
        <v>0.98500000033527613</v>
      </c>
      <c r="E470" s="41">
        <f>AVERAGE(Tabela10[[#This Row],[5.º Ano]:[6.º Ano4]])</f>
        <v>1.4999999664723875E-2</v>
      </c>
    </row>
    <row r="471" spans="1:5" x14ac:dyDescent="0.3">
      <c r="A471" s="4" t="str">
        <f>Tabela5[[#This Row],[id_escola]]</f>
        <v>1205</v>
      </c>
      <c r="B471" s="39">
        <f>AVERAGE(Tabela11[[#This Row],[5.º Ano5]],Tabela11[[#This Row],[6.º Ano5]])</f>
        <v>16.75</v>
      </c>
      <c r="D471" s="41">
        <f>100%-Tabela10[[#This Row],[Média]]</f>
        <v>0.9837500003632158</v>
      </c>
      <c r="E471" s="41">
        <f>AVERAGE(Tabela10[[#This Row],[5.º Ano]:[6.º Ano4]])</f>
        <v>1.6249999636784203E-2</v>
      </c>
    </row>
    <row r="472" spans="1:5" x14ac:dyDescent="0.3">
      <c r="A472" s="4" t="str">
        <f>Tabela5[[#This Row],[id_escola]]</f>
        <v>1205</v>
      </c>
      <c r="B472" s="39">
        <f>AVERAGE(Tabela11[[#This Row],[5.º Ano5]],Tabela11[[#This Row],[6.º Ano5]])</f>
        <v>184.5</v>
      </c>
      <c r="D472" s="41">
        <f>100%-Tabela10[[#This Row],[Média]]</f>
        <v>0.9887500002514571</v>
      </c>
      <c r="E472" s="41">
        <f>AVERAGE(Tabela10[[#This Row],[5.º Ano]:[6.º Ano4]])</f>
        <v>1.1249999748542912E-2</v>
      </c>
    </row>
    <row r="473" spans="1:5" x14ac:dyDescent="0.3">
      <c r="A473" s="4" t="str">
        <f>Tabela5[[#This Row],[id_escola]]</f>
        <v>1205</v>
      </c>
      <c r="B473" s="39">
        <f>AVERAGE(Tabela11[[#This Row],[5.º Ano5]],Tabela11[[#This Row],[6.º Ano5]])</f>
        <v>168.875</v>
      </c>
      <c r="D473" s="41">
        <f>100%-Tabela10[[#This Row],[Média]]</f>
        <v>0.9887500002514571</v>
      </c>
      <c r="E473" s="41">
        <f>AVERAGE(Tabela10[[#This Row],[5.º Ano]:[6.º Ano4]])</f>
        <v>1.1249999748542903E-2</v>
      </c>
    </row>
    <row r="474" spans="1:5" x14ac:dyDescent="0.3">
      <c r="A474" s="4" t="str">
        <f>Tabela5[[#This Row],[id_escola]]</f>
        <v>1205</v>
      </c>
      <c r="B474" s="39">
        <f>AVERAGE(Tabela11[[#This Row],[5.º Ano5]],Tabela11[[#This Row],[6.º Ano5]])</f>
        <v>131.125</v>
      </c>
      <c r="D474" s="41">
        <f>100%-Tabela10[[#This Row],[Média]]</f>
        <v>0.98375000013038516</v>
      </c>
      <c r="E474" s="41">
        <f>AVERAGE(Tabela10[[#This Row],[5.º Ano]:[6.º Ano4]])</f>
        <v>1.6249999869614836E-2</v>
      </c>
    </row>
    <row r="475" spans="1:5" x14ac:dyDescent="0.3">
      <c r="A475" s="4" t="str">
        <f>Tabela5[[#This Row],[id_escola]]</f>
        <v>1207</v>
      </c>
      <c r="B475" s="39">
        <f>AVERAGE(Tabela11[[#This Row],[5.º Ano5]],Tabela11[[#This Row],[6.º Ano5]])</f>
        <v>59.375</v>
      </c>
      <c r="D475" s="41">
        <f>100%-Tabela10[[#This Row],[Média]]</f>
        <v>0.98125000018626451</v>
      </c>
      <c r="E475" s="41">
        <f>AVERAGE(Tabela10[[#This Row],[5.º Ano]:[6.º Ano4]])</f>
        <v>1.8749999813735478E-2</v>
      </c>
    </row>
    <row r="476" spans="1:5" x14ac:dyDescent="0.3">
      <c r="A476" s="4" t="str">
        <f>Tabela5[[#This Row],[id_escola]]</f>
        <v>1207</v>
      </c>
      <c r="B476" s="39">
        <f>AVERAGE(Tabela11[[#This Row],[5.º Ano5]],Tabela11[[#This Row],[6.º Ano5]])</f>
        <v>93.375</v>
      </c>
      <c r="D476" s="41">
        <f>100%-Tabela10[[#This Row],[Média]]</f>
        <v>0.65749999321997177</v>
      </c>
      <c r="E476" s="41">
        <f>AVERAGE(Tabela10[[#This Row],[5.º Ano]:[6.º Ano4]])</f>
        <v>0.34250000678002823</v>
      </c>
    </row>
    <row r="477" spans="1:5" x14ac:dyDescent="0.3">
      <c r="A477" s="4" t="str">
        <f>Tabela5[[#This Row],[id_escola]]</f>
        <v>1207</v>
      </c>
      <c r="B477" s="39">
        <f>AVERAGE(Tabela11[[#This Row],[5.º Ano5]],Tabela11[[#This Row],[6.º Ano5]])</f>
        <v>11</v>
      </c>
      <c r="D477" s="41">
        <f>100%-Tabela10[[#This Row],[Média]]</f>
        <v>0.99875000002793968</v>
      </c>
      <c r="E477" s="41">
        <f>AVERAGE(Tabela10[[#This Row],[5.º Ano]:[6.º Ano4]])</f>
        <v>1.2499999720603225E-3</v>
      </c>
    </row>
    <row r="478" spans="1:5" x14ac:dyDescent="0.3">
      <c r="A478" s="4" t="str">
        <f>Tabela5[[#This Row],[id_escola]]</f>
        <v>1207</v>
      </c>
      <c r="B478" s="39">
        <f>AVERAGE(Tabela11[[#This Row],[5.º Ano5]],Tabela11[[#This Row],[6.º Ano5]])</f>
        <v>70.375</v>
      </c>
      <c r="D478" s="41">
        <f>100%-Tabela10[[#This Row],[Média]]</f>
        <v>0.87000000011175882</v>
      </c>
      <c r="E478" s="41">
        <f>AVERAGE(Tabela10[[#This Row],[5.º Ano]:[6.º Ano4]])</f>
        <v>0.12999999988824118</v>
      </c>
    </row>
    <row r="479" spans="1:5" x14ac:dyDescent="0.3">
      <c r="A479" s="4" t="str">
        <f>Tabela5[[#This Row],[id_escola]]</f>
        <v>1207</v>
      </c>
      <c r="B479" s="39">
        <f>AVERAGE(Tabela11[[#This Row],[5.º Ano5]],Tabela11[[#This Row],[6.º Ano5]])</f>
        <v>104.875</v>
      </c>
      <c r="D479" s="41">
        <f>100%-Tabela10[[#This Row],[Média]]</f>
        <v>0.44374999776482582</v>
      </c>
      <c r="E479" s="41">
        <f>AVERAGE(Tabela10[[#This Row],[5.º Ano]:[6.º Ano4]])</f>
        <v>0.55625000223517418</v>
      </c>
    </row>
    <row r="480" spans="1:5" x14ac:dyDescent="0.3">
      <c r="A480" s="4" t="str">
        <f>Tabela5[[#This Row],[id_escola]]</f>
        <v>1207</v>
      </c>
      <c r="B480" s="39">
        <f>AVERAGE(Tabela11[[#This Row],[5.º Ano5]],Tabela11[[#This Row],[6.º Ano5]])</f>
        <v>22.5</v>
      </c>
      <c r="D480" s="41">
        <f>100%-Tabela10[[#This Row],[Média]]</f>
        <v>1</v>
      </c>
      <c r="E480" s="41">
        <f>AVERAGE(Tabela10[[#This Row],[5.º Ano]:[6.º Ano4]])</f>
        <v>0</v>
      </c>
    </row>
    <row r="481" spans="1:5" x14ac:dyDescent="0.3">
      <c r="A481" s="4" t="str">
        <f>Tabela5[[#This Row],[id_escola]]</f>
        <v>1207</v>
      </c>
      <c r="B481" s="39">
        <f>AVERAGE(Tabela11[[#This Row],[5.º Ano5]],Tabela11[[#This Row],[6.º Ano5]])</f>
        <v>34.625</v>
      </c>
      <c r="D481" s="41">
        <f>100%-Tabela10[[#This Row],[Média]]</f>
        <v>1</v>
      </c>
      <c r="E481" s="41">
        <f>AVERAGE(Tabela10[[#This Row],[5.º Ano]:[6.º Ano4]])</f>
        <v>0</v>
      </c>
    </row>
    <row r="482" spans="1:5" x14ac:dyDescent="0.3">
      <c r="A482" s="4" t="str">
        <f>Tabela5[[#This Row],[id_escola]]</f>
        <v>1207</v>
      </c>
      <c r="B482" s="39">
        <f>AVERAGE(Tabela11[[#This Row],[5.º Ano5]],Tabela11[[#This Row],[6.º Ano5]])</f>
        <v>20.875</v>
      </c>
      <c r="D482" s="41">
        <f>100%-Tabela10[[#This Row],[Média]]</f>
        <v>1</v>
      </c>
      <c r="E482" s="41">
        <f>AVERAGE(Tabela10[[#This Row],[5.º Ano]:[6.º Ano4]])</f>
        <v>0</v>
      </c>
    </row>
    <row r="483" spans="1:5" x14ac:dyDescent="0.3">
      <c r="A483" s="4" t="str">
        <f>Tabela5[[#This Row],[id_escola]]</f>
        <v>1207</v>
      </c>
      <c r="B483" s="39">
        <f>AVERAGE(Tabela11[[#This Row],[5.º Ano5]],Tabela11[[#This Row],[6.º Ano5]])</f>
        <v>21.875</v>
      </c>
      <c r="D483" s="41">
        <f>100%-Tabela10[[#This Row],[Média]]</f>
        <v>0.93125000037252903</v>
      </c>
      <c r="E483" s="41">
        <f>AVERAGE(Tabela10[[#This Row],[5.º Ano]:[6.º Ano4]])</f>
        <v>6.8749999627470915E-2</v>
      </c>
    </row>
    <row r="484" spans="1:5" x14ac:dyDescent="0.3">
      <c r="A484" s="4" t="str">
        <f>Tabela5[[#This Row],[id_escola]]</f>
        <v>1207</v>
      </c>
      <c r="B484" s="39">
        <f>AVERAGE(Tabela11[[#This Row],[5.º Ano5]],Tabela11[[#This Row],[6.º Ano5]])</f>
        <v>146.75</v>
      </c>
      <c r="D484" s="41">
        <f>100%-Tabela10[[#This Row],[Média]]</f>
        <v>0.87749999947845947</v>
      </c>
      <c r="E484" s="41">
        <f>AVERAGE(Tabela10[[#This Row],[5.º Ano]:[6.º Ano4]])</f>
        <v>0.12250000052154057</v>
      </c>
    </row>
    <row r="485" spans="1:5" x14ac:dyDescent="0.3">
      <c r="A485" s="4" t="str">
        <f>Tabela5[[#This Row],[id_escola]]</f>
        <v>1207</v>
      </c>
      <c r="B485" s="39">
        <f>AVERAGE(Tabela11[[#This Row],[5.º Ano5]],Tabela11[[#This Row],[6.º Ano5]])</f>
        <v>78.125</v>
      </c>
      <c r="D485" s="41">
        <f>100%-Tabela10[[#This Row],[Média]]</f>
        <v>0.99750000005587935</v>
      </c>
      <c r="E485" s="41">
        <f>AVERAGE(Tabela10[[#This Row],[5.º Ano]:[6.º Ano4]])</f>
        <v>2.4999999441206451E-3</v>
      </c>
    </row>
    <row r="486" spans="1:5" x14ac:dyDescent="0.3">
      <c r="A486" s="4" t="str">
        <f>Tabela5[[#This Row],[id_escola]]</f>
        <v>1207</v>
      </c>
      <c r="B486" s="39">
        <f>AVERAGE(Tabela11[[#This Row],[5.º Ano5]],Tabela11[[#This Row],[6.º Ano5]])</f>
        <v>119.75</v>
      </c>
      <c r="D486" s="41">
        <f>100%-Tabela10[[#This Row],[Média]]</f>
        <v>0.96250000083819032</v>
      </c>
      <c r="E486" s="41">
        <f>AVERAGE(Tabela10[[#This Row],[5.º Ano]:[6.º Ano4]])</f>
        <v>3.7499999161809683E-2</v>
      </c>
    </row>
    <row r="487" spans="1:5" x14ac:dyDescent="0.3">
      <c r="A487" s="4" t="str">
        <f>Tabela5[[#This Row],[id_escola]]</f>
        <v>1207</v>
      </c>
      <c r="B487" s="39">
        <f>AVERAGE(Tabela11[[#This Row],[5.º Ano5]],Tabela11[[#This Row],[6.º Ano5]])</f>
        <v>74.375</v>
      </c>
      <c r="D487" s="41">
        <f>100%-Tabela10[[#This Row],[Média]]</f>
        <v>0.99250000016763806</v>
      </c>
      <c r="E487" s="41">
        <f>AVERAGE(Tabela10[[#This Row],[5.º Ano]:[6.º Ano4]])</f>
        <v>7.4999998323619496E-3</v>
      </c>
    </row>
    <row r="488" spans="1:5" x14ac:dyDescent="0.3">
      <c r="A488" s="4" t="str">
        <f>Tabela5[[#This Row],[id_escola]]</f>
        <v>1207</v>
      </c>
      <c r="B488" s="39">
        <f>AVERAGE(Tabela11[[#This Row],[5.º Ano5]],Tabela11[[#This Row],[6.º Ano5]])</f>
        <v>45</v>
      </c>
      <c r="D488" s="41" t="e">
        <f>100%-Tabela10[[#This Row],[Média]]</f>
        <v>#DIV/0!</v>
      </c>
      <c r="E488" s="41" t="e">
        <f>AVERAGE(Tabela10[[#This Row],[5.º Ano]:[6.º Ano4]])</f>
        <v>#DIV/0!</v>
      </c>
    </row>
    <row r="489" spans="1:5" x14ac:dyDescent="0.3">
      <c r="A489" s="4" t="str">
        <f>Tabela5[[#This Row],[id_escola]]</f>
        <v>1207</v>
      </c>
      <c r="B489" s="39" t="e">
        <f>AVERAGE(Tabela11[[#This Row],[5.º Ano5]],Tabela11[[#This Row],[6.º Ano5]])</f>
        <v>#DIV/0!</v>
      </c>
      <c r="D489" s="41">
        <f>100%-Tabela10[[#This Row],[Média]]</f>
        <v>0.95874999952502549</v>
      </c>
      <c r="E489" s="41">
        <f>AVERAGE(Tabela10[[#This Row],[5.º Ano]:[6.º Ano4]])</f>
        <v>4.1250000474974513E-2</v>
      </c>
    </row>
    <row r="490" spans="1:5" x14ac:dyDescent="0.3">
      <c r="A490" s="4" t="str">
        <f>Tabela5[[#This Row],[id_escola]]</f>
        <v>1207</v>
      </c>
      <c r="B490" s="39">
        <f>AVERAGE(Tabela11[[#This Row],[5.º Ano5]],Tabela11[[#This Row],[6.º Ano5]])</f>
        <v>121</v>
      </c>
      <c r="D490" s="41">
        <f>100%-Tabela10[[#This Row],[Média]]</f>
        <v>0.61374999769032001</v>
      </c>
      <c r="E490" s="41">
        <f>AVERAGE(Tabela10[[#This Row],[5.º Ano]:[6.º Ano4]])</f>
        <v>0.38625000230968004</v>
      </c>
    </row>
    <row r="491" spans="1:5" x14ac:dyDescent="0.3">
      <c r="A491" s="4" t="str">
        <f>Tabela5[[#This Row],[id_escola]]</f>
        <v>1207</v>
      </c>
      <c r="B491" s="39">
        <f>AVERAGE(Tabela11[[#This Row],[5.º Ano5]],Tabela11[[#This Row],[6.º Ano5]])</f>
        <v>95.625</v>
      </c>
      <c r="D491" s="41">
        <f>100%-Tabela10[[#This Row],[Média]]</f>
        <v>0.93500000238418601</v>
      </c>
      <c r="E491" s="41">
        <f>AVERAGE(Tabela10[[#This Row],[5.º Ano]:[6.º Ano4]])</f>
        <v>6.4999997615814001E-2</v>
      </c>
    </row>
    <row r="492" spans="1:5" x14ac:dyDescent="0.3">
      <c r="A492" s="4" t="str">
        <f>Tabela5[[#This Row],[id_escola]]</f>
        <v>1207</v>
      </c>
      <c r="B492" s="39">
        <f>AVERAGE(Tabela11[[#This Row],[5.º Ano5]],Tabela11[[#This Row],[6.º Ano5]])</f>
        <v>3.375</v>
      </c>
      <c r="D492" s="41">
        <f>100%-Tabela10[[#This Row],[Média]]</f>
        <v>0.87375000026077032</v>
      </c>
      <c r="E492" s="41">
        <f>AVERAGE(Tabela10[[#This Row],[5.º Ano]:[6.º Ano4]])</f>
        <v>0.12624999973922962</v>
      </c>
    </row>
    <row r="493" spans="1:5" x14ac:dyDescent="0.3">
      <c r="A493" s="4" t="str">
        <f>Tabela5[[#This Row],[id_escola]]</f>
        <v>1207</v>
      </c>
      <c r="B493" s="39">
        <f>AVERAGE(Tabela11[[#This Row],[5.º Ano5]],Tabela11[[#This Row],[6.º Ano5]])</f>
        <v>74</v>
      </c>
      <c r="D493" s="41" t="e">
        <f>100%-Tabela10[[#This Row],[Média]]</f>
        <v>#DIV/0!</v>
      </c>
      <c r="E493" s="41" t="e">
        <f>AVERAGE(Tabela10[[#This Row],[5.º Ano]:[6.º Ano4]])</f>
        <v>#DIV/0!</v>
      </c>
    </row>
    <row r="494" spans="1:5" x14ac:dyDescent="0.3">
      <c r="A494" s="4" t="str">
        <f>Tabela5[[#This Row],[id_escola]]</f>
        <v>1207</v>
      </c>
      <c r="B494" s="39" t="e">
        <f>AVERAGE(Tabela11[[#This Row],[5.º Ano5]],Tabela11[[#This Row],[6.º Ano5]])</f>
        <v>#DIV/0!</v>
      </c>
      <c r="D494" s="41">
        <f>100%-Tabela10[[#This Row],[Média]]</f>
        <v>0.92250000033527602</v>
      </c>
      <c r="E494" s="41">
        <f>AVERAGE(Tabela10[[#This Row],[5.º Ano]:[6.º Ano4]])</f>
        <v>7.7499999664723943E-2</v>
      </c>
    </row>
    <row r="495" spans="1:5" x14ac:dyDescent="0.3">
      <c r="A495" s="4" t="str">
        <f>Tabela5[[#This Row],[id_escola]]</f>
        <v>1207</v>
      </c>
      <c r="B495" s="39">
        <f>AVERAGE(Tabela11[[#This Row],[5.º Ano5]],Tabela11[[#This Row],[6.º Ano5]])</f>
        <v>130.5</v>
      </c>
      <c r="D495" s="41">
        <f>100%-Tabela10[[#This Row],[Média]]</f>
        <v>0.96750000026077032</v>
      </c>
      <c r="E495" s="41">
        <f>AVERAGE(Tabela10[[#This Row],[5.º Ano]:[6.º Ano4]])</f>
        <v>3.2499999739229686E-2</v>
      </c>
    </row>
    <row r="496" spans="1:5" x14ac:dyDescent="0.3">
      <c r="A496" s="4" t="str">
        <f>Tabela5[[#This Row],[id_escola]]</f>
        <v>1207</v>
      </c>
      <c r="B496" s="39">
        <f>AVERAGE(Tabela11[[#This Row],[5.º Ano5]],Tabela11[[#This Row],[6.º Ano5]])</f>
        <v>146.625</v>
      </c>
      <c r="D496" s="41">
        <f>100%-Tabela10[[#This Row],[Média]]</f>
        <v>0.99625000008381903</v>
      </c>
      <c r="E496" s="41">
        <f>AVERAGE(Tabela10[[#This Row],[5.º Ano]:[6.º Ano4]])</f>
        <v>3.7499999161809626E-3</v>
      </c>
    </row>
    <row r="497" spans="1:5" x14ac:dyDescent="0.3">
      <c r="A497" s="4" t="str">
        <f>Tabela5[[#This Row],[id_escola]]</f>
        <v>1207</v>
      </c>
      <c r="B497" s="39">
        <f>AVERAGE(Tabela11[[#This Row],[5.º Ano5]],Tabela11[[#This Row],[6.º Ano5]])</f>
        <v>27.5</v>
      </c>
      <c r="D497" s="41">
        <f>100%-Tabela10[[#This Row],[Média]]</f>
        <v>1</v>
      </c>
      <c r="E497" s="41">
        <f>AVERAGE(Tabela10[[#This Row],[5.º Ano]:[6.º Ano4]])</f>
        <v>0</v>
      </c>
    </row>
    <row r="498" spans="1:5" x14ac:dyDescent="0.3">
      <c r="A498" s="4" t="str">
        <f>Tabela5[[#This Row],[id_escola]]</f>
        <v>1207</v>
      </c>
      <c r="B498" s="39">
        <f>AVERAGE(Tabela11[[#This Row],[5.º Ano5]],Tabela11[[#This Row],[6.º Ano5]])</f>
        <v>118.5</v>
      </c>
      <c r="D498" s="41" t="e">
        <f>100%-Tabela10[[#This Row],[Média]]</f>
        <v>#DIV/0!</v>
      </c>
      <c r="E498" s="41" t="e">
        <f>AVERAGE(Tabela10[[#This Row],[5.º Ano]:[6.º Ano4]])</f>
        <v>#DIV/0!</v>
      </c>
    </row>
    <row r="499" spans="1:5" x14ac:dyDescent="0.3">
      <c r="A499" s="4" t="str">
        <f>Tabela5[[#This Row],[id_escola]]</f>
        <v>1207</v>
      </c>
      <c r="B499" s="39" t="e">
        <f>AVERAGE(Tabela11[[#This Row],[5.º Ano5]],Tabela11[[#This Row],[6.º Ano5]])</f>
        <v>#DIV/0!</v>
      </c>
      <c r="D499" s="41" t="e">
        <f>100%-Tabela10[[#This Row],[Média]]</f>
        <v>#DIV/0!</v>
      </c>
      <c r="E499" s="41" t="e">
        <f>AVERAGE(Tabela10[[#This Row],[5.º Ano]:[6.º Ano4]])</f>
        <v>#DIV/0!</v>
      </c>
    </row>
    <row r="500" spans="1:5" x14ac:dyDescent="0.3">
      <c r="A500" s="4" t="str">
        <f>Tabela5[[#This Row],[id_escola]]</f>
        <v>1207</v>
      </c>
      <c r="B500" s="39" t="e">
        <f>AVERAGE(Tabela11[[#This Row],[5.º Ano5]],Tabela11[[#This Row],[6.º Ano5]])</f>
        <v>#DIV/0!</v>
      </c>
      <c r="D500" s="41">
        <f>100%-Tabela10[[#This Row],[Média]]</f>
        <v>0.99875000002793968</v>
      </c>
      <c r="E500" s="41">
        <f>AVERAGE(Tabela10[[#This Row],[5.º Ano]:[6.º Ano4]])</f>
        <v>1.2499999720603225E-3</v>
      </c>
    </row>
    <row r="501" spans="1:5" x14ac:dyDescent="0.3">
      <c r="A501" s="4" t="str">
        <f>Tabela5[[#This Row],[id_escola]]</f>
        <v>1207</v>
      </c>
      <c r="B501" s="39">
        <f>AVERAGE(Tabela11[[#This Row],[5.º Ano5]],Tabela11[[#This Row],[6.º Ano5]])</f>
        <v>109</v>
      </c>
      <c r="D501" s="41">
        <f>100%-Tabela10[[#This Row],[Média]]</f>
        <v>0.81124999746680282</v>
      </c>
      <c r="E501" s="41">
        <f>AVERAGE(Tabela10[[#This Row],[5.º Ano]:[6.º Ano4]])</f>
        <v>0.18875000253319715</v>
      </c>
    </row>
    <row r="502" spans="1:5" x14ac:dyDescent="0.3">
      <c r="A502" s="4" t="str">
        <f>Tabela5[[#This Row],[id_escola]]</f>
        <v>1207</v>
      </c>
      <c r="B502" s="39">
        <f>AVERAGE(Tabela11[[#This Row],[5.º Ano5]],Tabela11[[#This Row],[6.º Ano5]])</f>
        <v>106.375</v>
      </c>
      <c r="D502" s="41">
        <f>100%-Tabela10[[#This Row],[Média]]</f>
        <v>0.95624999958090484</v>
      </c>
      <c r="E502" s="41">
        <f>AVERAGE(Tabela10[[#This Row],[5.º Ano]:[6.º Ano4]])</f>
        <v>4.3750000419095138E-2</v>
      </c>
    </row>
    <row r="503" spans="1:5" x14ac:dyDescent="0.3">
      <c r="A503" s="4" t="str">
        <f>Tabela5[[#This Row],[id_escola]]</f>
        <v>1207</v>
      </c>
      <c r="B503" s="39">
        <f>AVERAGE(Tabela11[[#This Row],[5.º Ano5]],Tabela11[[#This Row],[6.º Ano5]])</f>
        <v>82.125</v>
      </c>
      <c r="D503" s="41">
        <f>100%-Tabela10[[#This Row],[Média]]</f>
        <v>1</v>
      </c>
      <c r="E503" s="41">
        <f>AVERAGE(Tabela10[[#This Row],[5.º Ano]:[6.º Ano4]])</f>
        <v>0</v>
      </c>
    </row>
    <row r="504" spans="1:5" x14ac:dyDescent="0.3">
      <c r="A504" s="4" t="str">
        <f>Tabela5[[#This Row],[id_escola]]</f>
        <v>1207</v>
      </c>
      <c r="B504" s="39">
        <f>AVERAGE(Tabela11[[#This Row],[5.º Ano5]],Tabela11[[#This Row],[6.º Ano5]])</f>
        <v>249.625</v>
      </c>
      <c r="D504" s="41">
        <f>100%-Tabela10[[#This Row],[Média]]</f>
        <v>0.99625000008381903</v>
      </c>
      <c r="E504" s="41">
        <f>AVERAGE(Tabela10[[#This Row],[5.º Ano]:[6.º Ano4]])</f>
        <v>3.7499999161809626E-3</v>
      </c>
    </row>
    <row r="505" spans="1:5" x14ac:dyDescent="0.3">
      <c r="A505" s="4" t="str">
        <f>Tabela5[[#This Row],[id_escola]]</f>
        <v>1207</v>
      </c>
      <c r="B505" s="39">
        <f>AVERAGE(Tabela11[[#This Row],[5.º Ano5]],Tabela11[[#This Row],[6.º Ano5]])</f>
        <v>42</v>
      </c>
      <c r="D505" s="41">
        <f>100%-Tabela10[[#This Row],[Média]]</f>
        <v>0.99500000011175871</v>
      </c>
      <c r="E505" s="41">
        <f>AVERAGE(Tabela10[[#This Row],[5.º Ano]:[6.º Ano4]])</f>
        <v>4.9999998882412997E-3</v>
      </c>
    </row>
    <row r="506" spans="1:5" x14ac:dyDescent="0.3">
      <c r="A506" s="4" t="str">
        <f>Tabela5[[#This Row],[id_escola]]</f>
        <v>1207</v>
      </c>
      <c r="B506" s="39">
        <f>AVERAGE(Tabela11[[#This Row],[5.º Ano5]],Tabela11[[#This Row],[6.º Ano5]])</f>
        <v>57</v>
      </c>
      <c r="D506" s="41">
        <f>100%-Tabela10[[#This Row],[Média]]</f>
        <v>0.9024999993853271</v>
      </c>
      <c r="E506" s="41">
        <f>AVERAGE(Tabela10[[#This Row],[5.º Ano]:[6.º Ano4]])</f>
        <v>9.7500000614672955E-2</v>
      </c>
    </row>
    <row r="507" spans="1:5" x14ac:dyDescent="0.3">
      <c r="A507" s="4" t="str">
        <f>Tabela5[[#This Row],[id_escola]]</f>
        <v>1207</v>
      </c>
      <c r="B507" s="39">
        <f>AVERAGE(Tabela11[[#This Row],[5.º Ano5]],Tabela11[[#This Row],[6.º Ano5]])</f>
        <v>210.375</v>
      </c>
      <c r="D507" s="41">
        <f>100%-Tabela10[[#This Row],[Média]]</f>
        <v>1</v>
      </c>
      <c r="E507" s="41">
        <f>AVERAGE(Tabela10[[#This Row],[5.º Ano]:[6.º Ano4]])</f>
        <v>0</v>
      </c>
    </row>
    <row r="508" spans="1:5" x14ac:dyDescent="0.3">
      <c r="A508" s="4" t="str">
        <f>Tabela5[[#This Row],[id_escola]]</f>
        <v>1207</v>
      </c>
      <c r="B508" s="39">
        <f>AVERAGE(Tabela11[[#This Row],[5.º Ano5]],Tabela11[[#This Row],[6.º Ano5]])</f>
        <v>43.875</v>
      </c>
      <c r="D508" s="41">
        <f>100%-Tabela10[[#This Row],[Média]]</f>
        <v>0.98999999999068677</v>
      </c>
      <c r="E508" s="41">
        <f>AVERAGE(Tabela10[[#This Row],[5.º Ano]:[6.º Ano4]])</f>
        <v>1.0000000009313231E-2</v>
      </c>
    </row>
    <row r="509" spans="1:5" x14ac:dyDescent="0.3">
      <c r="A509" s="4" t="str">
        <f>Tabela5[[#This Row],[id_escola]]</f>
        <v>1207</v>
      </c>
      <c r="B509" s="39">
        <f>AVERAGE(Tabela11[[#This Row],[5.º Ano5]],Tabela11[[#This Row],[6.º Ano5]])</f>
        <v>81.125</v>
      </c>
      <c r="D509" s="41">
        <f>100%-Tabela10[[#This Row],[Média]]</f>
        <v>0.9750000003259629</v>
      </c>
      <c r="E509" s="41">
        <f>AVERAGE(Tabela10[[#This Row],[5.º Ano]:[6.º Ano4]])</f>
        <v>2.4999999674037099E-2</v>
      </c>
    </row>
    <row r="510" spans="1:5" x14ac:dyDescent="0.3">
      <c r="A510" s="4" t="str">
        <f>Tabela5[[#This Row],[id_escola]]</f>
        <v>1207</v>
      </c>
      <c r="B510" s="39">
        <f>AVERAGE(Tabela11[[#This Row],[5.º Ano5]],Tabela11[[#This Row],[6.º Ano5]])</f>
        <v>183.375</v>
      </c>
      <c r="D510" s="41">
        <f>100%-Tabela10[[#This Row],[Média]]</f>
        <v>0.99500000011175871</v>
      </c>
      <c r="E510" s="41">
        <f>AVERAGE(Tabela10[[#This Row],[5.º Ano]:[6.º Ano4]])</f>
        <v>4.9999998882412902E-3</v>
      </c>
    </row>
    <row r="511" spans="1:5" x14ac:dyDescent="0.3">
      <c r="A511" s="4" t="str">
        <f>Tabela5[[#This Row],[id_escola]]</f>
        <v>1207</v>
      </c>
      <c r="B511" s="39">
        <f>AVERAGE(Tabela11[[#This Row],[5.º Ano5]],Tabela11[[#This Row],[6.º Ano5]])</f>
        <v>162.875</v>
      </c>
      <c r="D511" s="41">
        <f>100%-Tabela10[[#This Row],[Média]]</f>
        <v>0.88999999966472398</v>
      </c>
      <c r="E511" s="41">
        <f>AVERAGE(Tabela10[[#This Row],[5.º Ano]:[6.º Ano4]])</f>
        <v>0.11000000033527604</v>
      </c>
    </row>
    <row r="512" spans="1:5" x14ac:dyDescent="0.3">
      <c r="A512" s="4" t="str">
        <f>Tabela5[[#This Row],[id_escola]]</f>
        <v>1207</v>
      </c>
      <c r="B512" s="39">
        <f>AVERAGE(Tabela11[[#This Row],[5.º Ano5]],Tabela11[[#This Row],[6.º Ano5]])</f>
        <v>170.25</v>
      </c>
      <c r="D512" s="41">
        <f>100%-Tabela10[[#This Row],[Média]]</f>
        <v>1</v>
      </c>
      <c r="E512" s="41">
        <f>AVERAGE(Tabela10[[#This Row],[5.º Ano]:[6.º Ano4]])</f>
        <v>0</v>
      </c>
    </row>
    <row r="513" spans="1:5" x14ac:dyDescent="0.3">
      <c r="A513" s="4" t="str">
        <f>Tabela5[[#This Row],[id_escola]]</f>
        <v>1207</v>
      </c>
      <c r="B513" s="39">
        <f>AVERAGE(Tabela11[[#This Row],[5.º Ano5]],Tabela11[[#This Row],[6.º Ano5]])</f>
        <v>36.875</v>
      </c>
      <c r="D513" s="41">
        <f>100%-Tabela10[[#This Row],[Média]]</f>
        <v>0.62000000290572643</v>
      </c>
      <c r="E513" s="41">
        <f>AVERAGE(Tabela10[[#This Row],[5.º Ano]:[6.º Ano4]])</f>
        <v>0.37999999709427362</v>
      </c>
    </row>
    <row r="514" spans="1:5" x14ac:dyDescent="0.3">
      <c r="A514" s="4" t="str">
        <f>Tabela5[[#This Row],[id_escola]]</f>
        <v>1207</v>
      </c>
      <c r="B514" s="39">
        <f>AVERAGE(Tabela11[[#This Row],[5.º Ano5]],Tabela11[[#This Row],[6.º Ano5]])</f>
        <v>143.125</v>
      </c>
      <c r="D514" s="41">
        <f>100%-Tabela10[[#This Row],[Média]]</f>
        <v>1</v>
      </c>
      <c r="E514" s="41">
        <f>AVERAGE(Tabela10[[#This Row],[5.º Ano]:[6.º Ano4]])</f>
        <v>0</v>
      </c>
    </row>
    <row r="515" spans="1:5" x14ac:dyDescent="0.3">
      <c r="A515" s="4" t="str">
        <f>Tabela5[[#This Row],[id_escola]]</f>
        <v>1207</v>
      </c>
      <c r="B515" s="39">
        <f>AVERAGE(Tabela11[[#This Row],[5.º Ano5]],Tabela11[[#This Row],[6.º Ano5]])</f>
        <v>19.875</v>
      </c>
      <c r="D515" s="41">
        <f>100%-Tabela10[[#This Row],[Média]]</f>
        <v>0.97749999957159162</v>
      </c>
      <c r="E515" s="41">
        <f>AVERAGE(Tabela10[[#This Row],[5.º Ano]:[6.º Ano4]])</f>
        <v>2.2500000428408388E-2</v>
      </c>
    </row>
    <row r="516" spans="1:5" x14ac:dyDescent="0.3">
      <c r="A516" s="4" t="str">
        <f>Tabela5[[#This Row],[id_escola]]</f>
        <v>1207</v>
      </c>
      <c r="B516" s="39">
        <f>AVERAGE(Tabela11[[#This Row],[5.º Ano5]],Tabela11[[#This Row],[6.º Ano5]])</f>
        <v>22</v>
      </c>
      <c r="D516" s="41">
        <f>100%-Tabela10[[#This Row],[Média]]</f>
        <v>1</v>
      </c>
      <c r="E516" s="41">
        <f>AVERAGE(Tabela10[[#This Row],[5.º Ano]:[6.º Ano4]])</f>
        <v>0</v>
      </c>
    </row>
    <row r="517" spans="1:5" x14ac:dyDescent="0.3">
      <c r="A517" s="4" t="str">
        <f>Tabela5[[#This Row],[id_escola]]</f>
        <v>1207</v>
      </c>
      <c r="B517" s="39">
        <f>AVERAGE(Tabela11[[#This Row],[5.º Ano5]],Tabela11[[#This Row],[6.º Ano5]])</f>
        <v>3.625</v>
      </c>
      <c r="D517" s="41" t="e">
        <f>100%-Tabela10[[#This Row],[Média]]</f>
        <v>#DIV/0!</v>
      </c>
      <c r="E517" s="41" t="e">
        <f>AVERAGE(Tabela10[[#This Row],[5.º Ano]:[6.º Ano4]])</f>
        <v>#DIV/0!</v>
      </c>
    </row>
    <row r="518" spans="1:5" x14ac:dyDescent="0.3">
      <c r="A518" s="4" t="str">
        <f>Tabela5[[#This Row],[id_escola]]</f>
        <v>1207</v>
      </c>
      <c r="B518" s="39" t="e">
        <f>AVERAGE(Tabela11[[#This Row],[5.º Ano5]],Tabela11[[#This Row],[6.º Ano5]])</f>
        <v>#DIV/0!</v>
      </c>
      <c r="D518" s="41">
        <f>100%-Tabela10[[#This Row],[Média]]</f>
        <v>1</v>
      </c>
      <c r="E518" s="41">
        <f>AVERAGE(Tabela10[[#This Row],[5.º Ano]:[6.º Ano4]])</f>
        <v>0</v>
      </c>
    </row>
    <row r="519" spans="1:5" x14ac:dyDescent="0.3">
      <c r="A519" s="4" t="str">
        <f>Tabela5[[#This Row],[id_escola]]</f>
        <v>1207</v>
      </c>
      <c r="B519" s="39">
        <f>AVERAGE(Tabela11[[#This Row],[5.º Ano5]],Tabela11[[#This Row],[6.º Ano5]])</f>
        <v>110.5</v>
      </c>
      <c r="D519" s="41">
        <f>100%-Tabela10[[#This Row],[Média]]</f>
        <v>0.93250000081025064</v>
      </c>
      <c r="E519" s="41">
        <f>AVERAGE(Tabela10[[#This Row],[5.º Ano]:[6.º Ano4]])</f>
        <v>6.7499999189749346E-2</v>
      </c>
    </row>
    <row r="520" spans="1:5" x14ac:dyDescent="0.3">
      <c r="A520" s="4" t="str">
        <f>Tabela5[[#This Row],[id_escola]]</f>
        <v>1207</v>
      </c>
      <c r="B520" s="39">
        <f>AVERAGE(Tabela11[[#This Row],[5.º Ano5]],Tabela11[[#This Row],[6.º Ano5]])</f>
        <v>219.75</v>
      </c>
      <c r="D520" s="41">
        <f>100%-Tabela10[[#This Row],[Média]]</f>
        <v>0.99375000013969839</v>
      </c>
      <c r="E520" s="41">
        <f>AVERAGE(Tabela10[[#This Row],[5.º Ano]:[6.º Ano4]])</f>
        <v>6.2499998603016077E-3</v>
      </c>
    </row>
    <row r="521" spans="1:5" x14ac:dyDescent="0.3">
      <c r="A521" s="4" t="str">
        <f>Tabela5[[#This Row],[id_escola]]</f>
        <v>1207</v>
      </c>
      <c r="B521" s="39">
        <f>AVERAGE(Tabela11[[#This Row],[5.º Ano5]],Tabela11[[#This Row],[6.º Ano5]])</f>
        <v>110</v>
      </c>
      <c r="D521" s="41">
        <f>100%-Tabela10[[#This Row],[Média]]</f>
        <v>1</v>
      </c>
      <c r="E521" s="41">
        <f>AVERAGE(Tabela10[[#This Row],[5.º Ano]:[6.º Ano4]])</f>
        <v>0</v>
      </c>
    </row>
    <row r="522" spans="1:5" x14ac:dyDescent="0.3">
      <c r="A522" s="4" t="str">
        <f>Tabela5[[#This Row],[id_escola]]</f>
        <v>1207</v>
      </c>
      <c r="B522" s="39">
        <f>AVERAGE(Tabela11[[#This Row],[5.º Ano5]],Tabela11[[#This Row],[6.º Ano5]])</f>
        <v>3.5</v>
      </c>
      <c r="D522" s="41">
        <f>100%-Tabela10[[#This Row],[Média]]</f>
        <v>0.96749999979510903</v>
      </c>
      <c r="E522" s="41">
        <f>AVERAGE(Tabela10[[#This Row],[5.º Ano]:[6.º Ano4]])</f>
        <v>3.2500000204890911E-2</v>
      </c>
    </row>
    <row r="523" spans="1:5" x14ac:dyDescent="0.3">
      <c r="A523" s="4" t="str">
        <f>Tabela5[[#This Row],[id_escola]]</f>
        <v>1207</v>
      </c>
      <c r="B523" s="39">
        <f>AVERAGE(Tabela11[[#This Row],[5.º Ano5]],Tabela11[[#This Row],[6.º Ano5]])</f>
        <v>16.5</v>
      </c>
      <c r="D523" s="41">
        <f>100%-Tabela10[[#This Row],[Média]]</f>
        <v>0.98750000027939677</v>
      </c>
      <c r="E523" s="41">
        <f>AVERAGE(Tabela10[[#This Row],[5.º Ano]:[6.º Ano4]])</f>
        <v>1.2499999720603215E-2</v>
      </c>
    </row>
    <row r="524" spans="1:5" x14ac:dyDescent="0.3">
      <c r="A524" s="4" t="str">
        <f>Tabela5[[#This Row],[id_escola]]</f>
        <v>1207</v>
      </c>
      <c r="B524" s="39">
        <f>AVERAGE(Tabela11[[#This Row],[5.º Ano5]],Tabela11[[#This Row],[6.º Ano5]])</f>
        <v>145.875</v>
      </c>
      <c r="D524" s="41">
        <f>100%-Tabela10[[#This Row],[Média]]</f>
        <v>0.98374999989755452</v>
      </c>
      <c r="E524" s="41">
        <f>AVERAGE(Tabela10[[#This Row],[5.º Ano]:[6.º Ano4]])</f>
        <v>1.625000010244549E-2</v>
      </c>
    </row>
    <row r="525" spans="1:5" x14ac:dyDescent="0.3">
      <c r="A525" s="4" t="str">
        <f>Tabela5[[#This Row],[id_escola]]</f>
        <v>1207</v>
      </c>
      <c r="B525" s="39">
        <f>AVERAGE(Tabela11[[#This Row],[5.º Ano5]],Tabela11[[#This Row],[6.º Ano5]])</f>
        <v>32.25</v>
      </c>
      <c r="D525" s="41">
        <f>100%-Tabela10[[#This Row],[Média]]</f>
        <v>1</v>
      </c>
      <c r="E525" s="41">
        <f>AVERAGE(Tabela10[[#This Row],[5.º Ano]:[6.º Ano4]])</f>
        <v>0</v>
      </c>
    </row>
    <row r="526" spans="1:5" x14ac:dyDescent="0.3">
      <c r="A526" s="4" t="str">
        <f>Tabela5[[#This Row],[id_escola]]</f>
        <v>1207</v>
      </c>
      <c r="B526" s="39">
        <f>AVERAGE(Tabela11[[#This Row],[5.º Ano5]],Tabela11[[#This Row],[6.º Ano5]])</f>
        <v>67.75</v>
      </c>
      <c r="D526" s="41">
        <f>100%-Tabela10[[#This Row],[Média]]</f>
        <v>1</v>
      </c>
      <c r="E526" s="41">
        <f>AVERAGE(Tabela10[[#This Row],[5.º Ano]:[6.º Ano4]])</f>
        <v>0</v>
      </c>
    </row>
    <row r="527" spans="1:5" x14ac:dyDescent="0.3">
      <c r="A527" s="4" t="str">
        <f>Tabela5[[#This Row],[id_escola]]</f>
        <v>1207</v>
      </c>
      <c r="B527" s="39">
        <f>AVERAGE(Tabela11[[#This Row],[5.º Ano5]],Tabela11[[#This Row],[6.º Ano5]])</f>
        <v>51.25</v>
      </c>
      <c r="D527" s="41">
        <f>100%-Tabela10[[#This Row],[Média]]</f>
        <v>1</v>
      </c>
      <c r="E527" s="41">
        <f>AVERAGE(Tabela10[[#This Row],[5.º Ano]:[6.º Ano4]])</f>
        <v>0</v>
      </c>
    </row>
    <row r="528" spans="1:5" x14ac:dyDescent="0.3">
      <c r="A528" s="4" t="str">
        <f>Tabela5[[#This Row],[id_escola]]</f>
        <v>1207</v>
      </c>
      <c r="B528" s="39">
        <f>AVERAGE(Tabela11[[#This Row],[5.º Ano5]],Tabela11[[#This Row],[6.º Ano5]])</f>
        <v>44.25</v>
      </c>
      <c r="D528" s="41">
        <f>100%-Tabela10[[#This Row],[Média]]</f>
        <v>0.51250000484287739</v>
      </c>
      <c r="E528" s="41">
        <f>AVERAGE(Tabela10[[#This Row],[5.º Ano]:[6.º Ano4]])</f>
        <v>0.48749999515712261</v>
      </c>
    </row>
    <row r="529" spans="1:5" x14ac:dyDescent="0.3">
      <c r="A529" s="4" t="str">
        <f>Tabela5[[#This Row],[id_escola]]</f>
        <v>1207</v>
      </c>
      <c r="B529" s="39">
        <f>AVERAGE(Tabela11[[#This Row],[5.º Ano5]],Tabela11[[#This Row],[6.º Ano5]])</f>
        <v>13.625</v>
      </c>
      <c r="D529" s="41">
        <f>100%-Tabela10[[#This Row],[Média]]</f>
        <v>0.99250000016763806</v>
      </c>
      <c r="E529" s="41">
        <f>AVERAGE(Tabela10[[#This Row],[5.º Ano]:[6.º Ano4]])</f>
        <v>7.4999998323619374E-3</v>
      </c>
    </row>
    <row r="530" spans="1:5" x14ac:dyDescent="0.3">
      <c r="A530" s="4" t="str">
        <f>Tabela5[[#This Row],[id_escola]]</f>
        <v>1207</v>
      </c>
      <c r="B530" s="39">
        <f>AVERAGE(Tabela11[[#This Row],[5.º Ano5]],Tabela11[[#This Row],[6.º Ano5]])</f>
        <v>19.875</v>
      </c>
      <c r="D530" s="41">
        <f>100%-Tabela10[[#This Row],[Média]]</f>
        <v>1</v>
      </c>
      <c r="E530" s="41">
        <f>AVERAGE(Tabela10[[#This Row],[5.º Ano]:[6.º Ano4]])</f>
        <v>0</v>
      </c>
    </row>
    <row r="531" spans="1:5" x14ac:dyDescent="0.3">
      <c r="A531" s="4" t="str">
        <f>Tabela5[[#This Row],[id_escola]]</f>
        <v>1207</v>
      </c>
      <c r="B531" s="39">
        <f>AVERAGE(Tabela11[[#This Row],[5.º Ano5]],Tabela11[[#This Row],[6.º Ano5]])</f>
        <v>22.375</v>
      </c>
      <c r="D531" s="41">
        <f>100%-Tabela10[[#This Row],[Média]]</f>
        <v>0.90125000104308128</v>
      </c>
      <c r="E531" s="41">
        <f>AVERAGE(Tabela10[[#This Row],[5.º Ano]:[6.º Ano4]])</f>
        <v>9.8749998956918675E-2</v>
      </c>
    </row>
    <row r="532" spans="1:5" x14ac:dyDescent="0.3">
      <c r="A532" s="4" t="str">
        <f>Tabela5[[#This Row],[id_escola]]</f>
        <v>1207</v>
      </c>
      <c r="B532" s="39">
        <f>AVERAGE(Tabela11[[#This Row],[5.º Ano5]],Tabela11[[#This Row],[6.º Ano5]])</f>
        <v>45.125</v>
      </c>
      <c r="D532" s="41">
        <f>100%-Tabela10[[#This Row],[Média]]</f>
        <v>0.96375000034458935</v>
      </c>
      <c r="E532" s="41">
        <f>AVERAGE(Tabela10[[#This Row],[5.º Ano]:[6.º Ano4]])</f>
        <v>3.6249999655410634E-2</v>
      </c>
    </row>
    <row r="533" spans="1:5" x14ac:dyDescent="0.3">
      <c r="A533" s="4" t="str">
        <f>Tabela5[[#This Row],[id_escola]]</f>
        <v>1207</v>
      </c>
      <c r="B533" s="39">
        <f>AVERAGE(Tabela11[[#This Row],[5.º Ano5]],Tabela11[[#This Row],[6.º Ano5]])</f>
        <v>196.25</v>
      </c>
      <c r="D533" s="41">
        <f>100%-Tabela10[[#This Row],[Média]]</f>
        <v>0.99875000002793968</v>
      </c>
      <c r="E533" s="41">
        <f>AVERAGE(Tabela10[[#This Row],[5.º Ano]:[6.º Ano4]])</f>
        <v>1.2499999720603225E-3</v>
      </c>
    </row>
    <row r="534" spans="1:5" x14ac:dyDescent="0.3">
      <c r="A534" s="4" t="str">
        <f>Tabela5[[#This Row],[id_escola]]</f>
        <v>1207</v>
      </c>
      <c r="B534" s="39">
        <f>AVERAGE(Tabela11[[#This Row],[5.º Ano5]],Tabela11[[#This Row],[6.º Ano5]])</f>
        <v>135.75</v>
      </c>
      <c r="D534" s="41">
        <f>100%-Tabela10[[#This Row],[Média]]</f>
        <v>0.85249999957159184</v>
      </c>
      <c r="E534" s="41">
        <f>AVERAGE(Tabela10[[#This Row],[5.º Ano]:[6.º Ano4]])</f>
        <v>0.14750000042840822</v>
      </c>
    </row>
    <row r="535" spans="1:5" x14ac:dyDescent="0.3">
      <c r="A535" s="4" t="str">
        <f>Tabela5[[#This Row],[id_escola]]</f>
        <v>1207</v>
      </c>
      <c r="B535" s="39">
        <f>AVERAGE(Tabela11[[#This Row],[5.º Ano5]],Tabela11[[#This Row],[6.º Ano5]])</f>
        <v>81.5</v>
      </c>
      <c r="D535" s="41">
        <f>100%-Tabela10[[#This Row],[Média]]</f>
        <v>1</v>
      </c>
      <c r="E535" s="41">
        <f>AVERAGE(Tabela10[[#This Row],[5.º Ano]:[6.º Ano4]])</f>
        <v>0</v>
      </c>
    </row>
    <row r="536" spans="1:5" x14ac:dyDescent="0.3">
      <c r="A536" s="4" t="str">
        <f>Tabela5[[#This Row],[id_escola]]</f>
        <v>1207</v>
      </c>
      <c r="B536" s="39">
        <f>AVERAGE(Tabela11[[#This Row],[5.º Ano5]],Tabela11[[#This Row],[6.º Ano5]])</f>
        <v>115.125</v>
      </c>
      <c r="D536" s="41">
        <f>100%-Tabela10[[#This Row],[Média]]</f>
        <v>0.48000000789761543</v>
      </c>
      <c r="E536" s="41">
        <f>AVERAGE(Tabela10[[#This Row],[5.º Ano]:[6.º Ano4]])</f>
        <v>0.51999999210238457</v>
      </c>
    </row>
    <row r="537" spans="1:5" x14ac:dyDescent="0.3">
      <c r="A537" s="4" t="str">
        <f>Tabela5[[#This Row],[id_escola]]</f>
        <v>1207</v>
      </c>
      <c r="B537" s="39">
        <f>AVERAGE(Tabela11[[#This Row],[5.º Ano5]],Tabela11[[#This Row],[6.º Ano5]])</f>
        <v>67.125</v>
      </c>
      <c r="D537" s="41">
        <f>100%-Tabela10[[#This Row],[Média]]</f>
        <v>0.99375000013969839</v>
      </c>
      <c r="E537" s="41">
        <f>AVERAGE(Tabela10[[#This Row],[5.º Ano]:[6.º Ano4]])</f>
        <v>6.2499998603016121E-3</v>
      </c>
    </row>
    <row r="538" spans="1:5" x14ac:dyDescent="0.3">
      <c r="A538" s="4" t="str">
        <f>Tabela5[[#This Row],[id_escola]]</f>
        <v>1207</v>
      </c>
      <c r="B538" s="39">
        <f>AVERAGE(Tabela11[[#This Row],[5.º Ano5]],Tabela11[[#This Row],[6.º Ano5]])</f>
        <v>48.25</v>
      </c>
      <c r="D538" s="41">
        <f>100%-Tabela10[[#This Row],[Média]]</f>
        <v>0.7874999986961484</v>
      </c>
      <c r="E538" s="41">
        <f>AVERAGE(Tabela10[[#This Row],[5.º Ano]:[6.º Ano4]])</f>
        <v>0.21250000130385158</v>
      </c>
    </row>
    <row r="539" spans="1:5" x14ac:dyDescent="0.3">
      <c r="A539" s="4" t="str">
        <f>Tabela5[[#This Row],[id_escola]]</f>
        <v>1207</v>
      </c>
      <c r="B539" s="39">
        <f>AVERAGE(Tabela11[[#This Row],[5.º Ano5]],Tabela11[[#This Row],[6.º Ano5]])</f>
        <v>146.375</v>
      </c>
      <c r="D539" s="41">
        <f>100%-Tabela10[[#This Row],[Média]]</f>
        <v>0.93125000107102096</v>
      </c>
      <c r="E539" s="41">
        <f>AVERAGE(Tabela10[[#This Row],[5.º Ano]:[6.º Ano4]])</f>
        <v>6.8749998928978984E-2</v>
      </c>
    </row>
    <row r="540" spans="1:5" x14ac:dyDescent="0.3">
      <c r="A540" s="4" t="str">
        <f>Tabela5[[#This Row],[id_escola]]</f>
        <v>1207</v>
      </c>
      <c r="B540" s="39">
        <f>AVERAGE(Tabela11[[#This Row],[5.º Ano5]],Tabela11[[#This Row],[6.º Ano5]])</f>
        <v>39.25</v>
      </c>
      <c r="D540" s="41">
        <f>100%-Tabela10[[#This Row],[Média]]</f>
        <v>1</v>
      </c>
      <c r="E540" s="41">
        <f>AVERAGE(Tabela10[[#This Row],[5.º Ano]:[6.º Ano4]])</f>
        <v>0</v>
      </c>
    </row>
    <row r="541" spans="1:5" x14ac:dyDescent="0.3">
      <c r="A541" s="4" t="str">
        <f>Tabela5[[#This Row],[id_escola]]</f>
        <v>1207</v>
      </c>
      <c r="B541" s="39">
        <f>AVERAGE(Tabela11[[#This Row],[5.º Ano5]],Tabela11[[#This Row],[6.º Ano5]])</f>
        <v>51.25</v>
      </c>
      <c r="D541" s="41">
        <f>100%-Tabela10[[#This Row],[Média]]</f>
        <v>0.99625000008381903</v>
      </c>
      <c r="E541" s="41">
        <f>AVERAGE(Tabela10[[#This Row],[5.º Ano]:[6.º Ano4]])</f>
        <v>3.7499999161809626E-3</v>
      </c>
    </row>
    <row r="542" spans="1:5" x14ac:dyDescent="0.3">
      <c r="A542" s="4" t="str">
        <f>Tabela5[[#This Row],[id_escola]]</f>
        <v>1207</v>
      </c>
      <c r="B542" s="39">
        <f>AVERAGE(Tabela11[[#This Row],[5.º Ano5]],Tabela11[[#This Row],[6.º Ano5]])</f>
        <v>32.125</v>
      </c>
      <c r="D542" s="41">
        <f>100%-Tabela10[[#This Row],[Média]]</f>
        <v>1</v>
      </c>
      <c r="E542" s="41">
        <f>AVERAGE(Tabela10[[#This Row],[5.º Ano]:[6.º Ano4]])</f>
        <v>0</v>
      </c>
    </row>
    <row r="543" spans="1:5" x14ac:dyDescent="0.3">
      <c r="A543" s="4" t="str">
        <f>Tabela5[[#This Row],[id_escola]]</f>
        <v>1207</v>
      </c>
      <c r="B543" s="39">
        <f>AVERAGE(Tabela11[[#This Row],[5.º Ano5]],Tabela11[[#This Row],[6.º Ano5]])</f>
        <v>77.125</v>
      </c>
      <c r="D543" s="41">
        <f>100%-Tabela10[[#This Row],[Média]]</f>
        <v>0.9174999985843898</v>
      </c>
      <c r="E543" s="41">
        <f>AVERAGE(Tabela10[[#This Row],[5.º Ano]:[6.º Ano4]])</f>
        <v>8.2500001415610189E-2</v>
      </c>
    </row>
    <row r="544" spans="1:5" x14ac:dyDescent="0.3">
      <c r="A544" s="4" t="str">
        <f>Tabela5[[#This Row],[id_escola]]</f>
        <v>1207</v>
      </c>
      <c r="B544" s="39">
        <f>AVERAGE(Tabela11[[#This Row],[5.º Ano5]],Tabela11[[#This Row],[6.º Ano5]])</f>
        <v>124.25</v>
      </c>
      <c r="D544" s="41">
        <f>100%-Tabela10[[#This Row],[Média]]</f>
        <v>0.94625000073574483</v>
      </c>
      <c r="E544" s="41">
        <f>AVERAGE(Tabela10[[#This Row],[5.º Ano]:[6.º Ano4]])</f>
        <v>5.3749999264255138E-2</v>
      </c>
    </row>
    <row r="545" spans="1:5" x14ac:dyDescent="0.3">
      <c r="A545" s="4" t="str">
        <f>Tabela5[[#This Row],[id_escola]]</f>
        <v>1207</v>
      </c>
      <c r="B545" s="39">
        <f>AVERAGE(Tabela11[[#This Row],[5.º Ano5]],Tabela11[[#This Row],[6.º Ano5]])</f>
        <v>217.25</v>
      </c>
      <c r="D545" s="41">
        <f>100%-Tabela10[[#This Row],[Média]]</f>
        <v>0.93375000054948032</v>
      </c>
      <c r="E545" s="41">
        <f>AVERAGE(Tabela10[[#This Row],[5.º Ano]:[6.º Ano4]])</f>
        <v>6.6249999450519653E-2</v>
      </c>
    </row>
    <row r="546" spans="1:5" x14ac:dyDescent="0.3">
      <c r="A546" s="4" t="str">
        <f>Tabela5[[#This Row],[id_escola]]</f>
        <v>1207</v>
      </c>
      <c r="B546" s="39">
        <f>AVERAGE(Tabela11[[#This Row],[5.º Ano5]],Tabela11[[#This Row],[6.º Ano5]])</f>
        <v>118.875</v>
      </c>
      <c r="D546" s="41">
        <f>100%-Tabela10[[#This Row],[Média]]</f>
        <v>0.99875000002793968</v>
      </c>
      <c r="E546" s="41">
        <f>AVERAGE(Tabela10[[#This Row],[5.º Ano]:[6.º Ano4]])</f>
        <v>1.2499999720603225E-3</v>
      </c>
    </row>
    <row r="547" spans="1:5" x14ac:dyDescent="0.3">
      <c r="A547" s="4" t="str">
        <f>Tabela5[[#This Row],[id_escola]]</f>
        <v>1207</v>
      </c>
      <c r="B547" s="39">
        <f>AVERAGE(Tabela11[[#This Row],[5.º Ano5]],Tabela11[[#This Row],[6.º Ano5]])</f>
        <v>94.25</v>
      </c>
      <c r="D547" s="41">
        <f>100%-Tabela10[[#This Row],[Média]]</f>
        <v>0.97750000050291419</v>
      </c>
      <c r="E547" s="41">
        <f>AVERAGE(Tabela10[[#This Row],[5.º Ano]:[6.º Ano4]])</f>
        <v>2.249999949708582E-2</v>
      </c>
    </row>
    <row r="548" spans="1:5" x14ac:dyDescent="0.3">
      <c r="A548" s="4" t="str">
        <f>Tabela5[[#This Row],[id_escola]]</f>
        <v>1207</v>
      </c>
      <c r="B548" s="39">
        <f>AVERAGE(Tabela11[[#This Row],[5.º Ano5]],Tabela11[[#This Row],[6.º Ano5]])</f>
        <v>161.5</v>
      </c>
      <c r="D548" s="41">
        <f>100%-Tabela10[[#This Row],[Média]]</f>
        <v>0.93874999997206032</v>
      </c>
      <c r="E548" s="41">
        <f>AVERAGE(Tabela10[[#This Row],[5.º Ano]:[6.º Ano4]])</f>
        <v>6.125000002793967E-2</v>
      </c>
    </row>
    <row r="549" spans="1:5" x14ac:dyDescent="0.3">
      <c r="A549" s="4" t="str">
        <f>Tabela5[[#This Row],[id_escola]]</f>
        <v>1207</v>
      </c>
      <c r="B549" s="39">
        <f>AVERAGE(Tabela11[[#This Row],[5.º Ano5]],Tabela11[[#This Row],[6.º Ano5]])</f>
        <v>100.875</v>
      </c>
      <c r="D549" s="41">
        <f>100%-Tabela10[[#This Row],[Média]]</f>
        <v>0.99750000005587935</v>
      </c>
      <c r="E549" s="41">
        <f>AVERAGE(Tabela10[[#This Row],[5.º Ano]:[6.º Ano4]])</f>
        <v>2.4999999441206499E-3</v>
      </c>
    </row>
    <row r="550" spans="1:5" x14ac:dyDescent="0.3">
      <c r="A550" s="4" t="str">
        <f>Tabela5[[#This Row],[id_escola]]</f>
        <v>1207</v>
      </c>
      <c r="B550" s="39">
        <f>AVERAGE(Tabela11[[#This Row],[5.º Ano5]],Tabela11[[#This Row],[6.º Ano5]])</f>
        <v>78.25</v>
      </c>
      <c r="D550" s="41" t="e">
        <f>100%-Tabela10[[#This Row],[Média]]</f>
        <v>#DIV/0!</v>
      </c>
      <c r="E550" s="41" t="e">
        <f>AVERAGE(Tabela10[[#This Row],[5.º Ano]:[6.º Ano4]])</f>
        <v>#DIV/0!</v>
      </c>
    </row>
    <row r="551" spans="1:5" x14ac:dyDescent="0.3">
      <c r="A551" s="4" t="str">
        <f>Tabela5[[#This Row],[id_escola]]</f>
        <v>1207</v>
      </c>
      <c r="B551" s="39" t="e">
        <f>AVERAGE(Tabela11[[#This Row],[5.º Ano5]],Tabela11[[#This Row],[6.º Ano5]])</f>
        <v>#DIV/0!</v>
      </c>
      <c r="D551" s="41">
        <f>100%-Tabela10[[#This Row],[Média]]</f>
        <v>1</v>
      </c>
      <c r="E551" s="41">
        <f>AVERAGE(Tabela10[[#This Row],[5.º Ano]:[6.º Ano4]])</f>
        <v>0</v>
      </c>
    </row>
    <row r="552" spans="1:5" x14ac:dyDescent="0.3">
      <c r="A552" s="4" t="str">
        <f>Tabela5[[#This Row],[id_escola]]</f>
        <v>1207</v>
      </c>
      <c r="B552" s="39">
        <f>AVERAGE(Tabela11[[#This Row],[5.º Ano5]],Tabela11[[#This Row],[6.º Ano5]])</f>
        <v>120.375</v>
      </c>
      <c r="D552" s="41">
        <f>100%-Tabela10[[#This Row],[Média]]</f>
        <v>0.92375000077299774</v>
      </c>
      <c r="E552" s="41">
        <f>AVERAGE(Tabela10[[#This Row],[5.º Ano]:[6.º Ano4]])</f>
        <v>7.6249999227002305E-2</v>
      </c>
    </row>
    <row r="553" spans="1:5" x14ac:dyDescent="0.3">
      <c r="A553" s="4" t="str">
        <f>Tabela5[[#This Row],[id_escola]]</f>
        <v>1207</v>
      </c>
      <c r="B553" s="39">
        <f>AVERAGE(Tabela11[[#This Row],[5.º Ano5]],Tabela11[[#This Row],[6.º Ano5]])</f>
        <v>131.625</v>
      </c>
      <c r="D553" s="41">
        <f>100%-Tabela10[[#This Row],[Média]]</f>
        <v>1</v>
      </c>
      <c r="E553" s="41">
        <f>AVERAGE(Tabela10[[#This Row],[5.º Ano]:[6.º Ano4]])</f>
        <v>0</v>
      </c>
    </row>
    <row r="554" spans="1:5" x14ac:dyDescent="0.3">
      <c r="A554" s="4" t="str">
        <f>Tabela5[[#This Row],[id_escola]]</f>
        <v>1207</v>
      </c>
      <c r="B554" s="39">
        <f>AVERAGE(Tabela11[[#This Row],[5.º Ano5]],Tabela11[[#This Row],[6.º Ano5]])</f>
        <v>29.5</v>
      </c>
      <c r="D554" s="41">
        <f>100%-Tabela10[[#This Row],[Média]]</f>
        <v>0.85000000009313248</v>
      </c>
      <c r="E554" s="41">
        <f>AVERAGE(Tabela10[[#This Row],[5.º Ano]:[6.º Ano4]])</f>
        <v>0.14999999990686755</v>
      </c>
    </row>
    <row r="555" spans="1:5" x14ac:dyDescent="0.3">
      <c r="A555" s="4" t="str">
        <f>Tabela5[[#This Row],[id_escola]]</f>
        <v>1207</v>
      </c>
      <c r="B555" s="39">
        <f>AVERAGE(Tabela11[[#This Row],[5.º Ano5]],Tabela11[[#This Row],[6.º Ano5]])</f>
        <v>63.5</v>
      </c>
      <c r="D555" s="41">
        <f>100%-Tabela10[[#This Row],[Média]]</f>
        <v>0.98000000044703484</v>
      </c>
      <c r="E555" s="41">
        <f>AVERAGE(Tabela10[[#This Row],[5.º Ano]:[6.º Ano4]])</f>
        <v>1.999999955296515E-2</v>
      </c>
    </row>
    <row r="556" spans="1:5" x14ac:dyDescent="0.3">
      <c r="A556" s="4" t="str">
        <f>Tabela5[[#This Row],[id_escola]]</f>
        <v>1207</v>
      </c>
      <c r="B556" s="39">
        <f>AVERAGE(Tabela11[[#This Row],[5.º Ano5]],Tabela11[[#This Row],[6.º Ano5]])</f>
        <v>6</v>
      </c>
      <c r="D556" s="41">
        <f>100%-Tabela10[[#This Row],[Média]]</f>
        <v>0.96499999985098839</v>
      </c>
      <c r="E556" s="41">
        <f>AVERAGE(Tabela10[[#This Row],[5.º Ano]:[6.º Ano4]])</f>
        <v>3.5000000149011667E-2</v>
      </c>
    </row>
    <row r="557" spans="1:5" x14ac:dyDescent="0.3">
      <c r="A557" s="4" t="str">
        <f>Tabela5[[#This Row],[id_escola]]</f>
        <v>1207</v>
      </c>
      <c r="B557" s="39">
        <f>AVERAGE(Tabela11[[#This Row],[5.º Ano5]],Tabela11[[#This Row],[6.º Ano5]])</f>
        <v>26.125</v>
      </c>
      <c r="D557" s="41">
        <f>100%-Tabela10[[#This Row],[Média]]</f>
        <v>0.97624999983236194</v>
      </c>
      <c r="E557" s="41">
        <f>AVERAGE(Tabela10[[#This Row],[5.º Ano]:[6.º Ano4]])</f>
        <v>2.3750000167638067E-2</v>
      </c>
    </row>
    <row r="558" spans="1:5" x14ac:dyDescent="0.3">
      <c r="A558" s="4" t="str">
        <f>Tabela5[[#This Row],[id_escola]]</f>
        <v>1208</v>
      </c>
      <c r="B558" s="39">
        <f>AVERAGE(Tabela11[[#This Row],[5.º Ano5]],Tabela11[[#This Row],[6.º Ano5]])</f>
        <v>140</v>
      </c>
      <c r="D558" s="41">
        <f>100%-Tabela10[[#This Row],[Média]]</f>
        <v>0.95250000013038516</v>
      </c>
      <c r="E558" s="41">
        <f>AVERAGE(Tabela10[[#This Row],[5.º Ano]:[6.º Ano4]])</f>
        <v>4.7499999869614846E-2</v>
      </c>
    </row>
    <row r="559" spans="1:5" x14ac:dyDescent="0.3">
      <c r="A559" s="4" t="str">
        <f>Tabela5[[#This Row],[id_escola]]</f>
        <v>1208</v>
      </c>
      <c r="B559" s="39">
        <f>AVERAGE(Tabela11[[#This Row],[5.º Ano5]],Tabela11[[#This Row],[6.º Ano5]])</f>
        <v>141.75</v>
      </c>
      <c r="D559" s="41">
        <f>100%-Tabela10[[#This Row],[Média]]</f>
        <v>0.95625000074505795</v>
      </c>
      <c r="E559" s="41">
        <f>AVERAGE(Tabela10[[#This Row],[5.º Ano]:[6.º Ano4]])</f>
        <v>4.374999925494201E-2</v>
      </c>
    </row>
    <row r="560" spans="1:5" x14ac:dyDescent="0.3">
      <c r="A560" s="4" t="str">
        <f>Tabela5[[#This Row],[id_escola]]</f>
        <v>1209</v>
      </c>
      <c r="B560" s="39">
        <f>AVERAGE(Tabela11[[#This Row],[5.º Ano5]],Tabela11[[#This Row],[6.º Ano5]])</f>
        <v>186.125</v>
      </c>
      <c r="D560" s="41">
        <f>100%-Tabela10[[#This Row],[Média]]</f>
        <v>0.91625000024214387</v>
      </c>
      <c r="E560" s="41">
        <f>AVERAGE(Tabela10[[#This Row],[5.º Ano]:[6.º Ano4]])</f>
        <v>8.3749999757856075E-2</v>
      </c>
    </row>
    <row r="561" spans="1:5" x14ac:dyDescent="0.3">
      <c r="A561" s="4" t="str">
        <f>Tabela5[[#This Row],[id_escola]]</f>
        <v>1208</v>
      </c>
      <c r="B561" s="39">
        <f>AVERAGE(Tabela11[[#This Row],[5.º Ano5]],Tabela11[[#This Row],[6.º Ano5]])</f>
        <v>192</v>
      </c>
      <c r="D561" s="41" t="e">
        <f>100%-Tabela10[[#This Row],[Média]]</f>
        <v>#DIV/0!</v>
      </c>
      <c r="E561" s="41" t="e">
        <f>AVERAGE(Tabela10[[#This Row],[5.º Ano]:[6.º Ano4]])</f>
        <v>#DIV/0!</v>
      </c>
    </row>
    <row r="562" spans="1:5" x14ac:dyDescent="0.3">
      <c r="A562" s="4" t="str">
        <f>Tabela5[[#This Row],[id_escola]]</f>
        <v>1208</v>
      </c>
      <c r="B562" s="39" t="e">
        <f>AVERAGE(Tabela11[[#This Row],[5.º Ano5]],Tabela11[[#This Row],[6.º Ano5]])</f>
        <v>#DIV/0!</v>
      </c>
      <c r="D562" s="41">
        <f>100%-Tabela10[[#This Row],[Média]]</f>
        <v>0.99750000005587935</v>
      </c>
      <c r="E562" s="41">
        <f>AVERAGE(Tabela10[[#This Row],[5.º Ano]:[6.º Ano4]])</f>
        <v>2.4999999441206499E-3</v>
      </c>
    </row>
    <row r="563" spans="1:5" x14ac:dyDescent="0.3">
      <c r="A563" s="4" t="str">
        <f>Tabela5[[#This Row],[id_escola]]</f>
        <v>1207</v>
      </c>
      <c r="B563" s="39">
        <f>AVERAGE(Tabela11[[#This Row],[5.º Ano5]],Tabela11[[#This Row],[6.º Ano5]])</f>
        <v>39.25</v>
      </c>
      <c r="D563" s="41">
        <f>100%-Tabela10[[#This Row],[Média]]</f>
        <v>0.94250000081956387</v>
      </c>
      <c r="E563" s="41">
        <f>AVERAGE(Tabela10[[#This Row],[5.º Ano]:[6.º Ano4]])</f>
        <v>5.7499999180436086E-2</v>
      </c>
    </row>
    <row r="564" spans="1:5" x14ac:dyDescent="0.3">
      <c r="A564" s="4" t="str">
        <f>Tabela5[[#This Row],[id_escola]]</f>
        <v>1209</v>
      </c>
      <c r="B564" s="39">
        <f>AVERAGE(Tabela11[[#This Row],[5.º Ano5]],Tabela11[[#This Row],[6.º Ano5]])</f>
        <v>168</v>
      </c>
      <c r="D564" s="41">
        <f>100%-Tabela10[[#This Row],[Média]]</f>
        <v>0.87750000040978215</v>
      </c>
      <c r="E564" s="41">
        <f>AVERAGE(Tabela10[[#This Row],[5.º Ano]:[6.º Ano4]])</f>
        <v>0.12249999959021783</v>
      </c>
    </row>
    <row r="565" spans="1:5" x14ac:dyDescent="0.3">
      <c r="A565" s="4" t="str">
        <f>Tabela5[[#This Row],[id_escola]]</f>
        <v>1208</v>
      </c>
      <c r="B565" s="39">
        <f>AVERAGE(Tabela11[[#This Row],[5.º Ano5]],Tabela11[[#This Row],[6.º Ano5]])</f>
        <v>133.5</v>
      </c>
      <c r="D565" s="41">
        <f>100%-Tabela10[[#This Row],[Média]]</f>
        <v>0.92000000062398612</v>
      </c>
      <c r="E565" s="41">
        <f>AVERAGE(Tabela10[[#This Row],[5.º Ano]:[6.º Ano4]])</f>
        <v>7.9999999376013847E-2</v>
      </c>
    </row>
    <row r="566" spans="1:5" x14ac:dyDescent="0.3">
      <c r="A566" s="4" t="str">
        <f>Tabela5[[#This Row],[id_escola]]</f>
        <v>1209</v>
      </c>
      <c r="B566" s="39">
        <f>AVERAGE(Tabela11[[#This Row],[5.º Ano5]],Tabela11[[#This Row],[6.º Ano5]])</f>
        <v>124.375</v>
      </c>
      <c r="D566" s="41">
        <f>100%-Tabela10[[#This Row],[Média]]</f>
        <v>0.99625000008381903</v>
      </c>
      <c r="E566" s="41">
        <f>AVERAGE(Tabela10[[#This Row],[5.º Ano]:[6.º Ano4]])</f>
        <v>3.7499999161809674E-3</v>
      </c>
    </row>
    <row r="567" spans="1:5" x14ac:dyDescent="0.3">
      <c r="A567" s="4" t="str">
        <f>Tabela5[[#This Row],[id_escola]]</f>
        <v>1207</v>
      </c>
      <c r="B567" s="39">
        <f>AVERAGE(Tabela11[[#This Row],[5.º Ano5]],Tabela11[[#This Row],[6.º Ano5]])</f>
        <v>141.875</v>
      </c>
      <c r="D567" s="41">
        <f>100%-Tabela10[[#This Row],[Média]]</f>
        <v>0.92999999900348485</v>
      </c>
      <c r="E567" s="41">
        <f>AVERAGE(Tabela10[[#This Row],[5.º Ano]:[6.º Ano4]])</f>
        <v>7.0000000996515099E-2</v>
      </c>
    </row>
    <row r="568" spans="1:5" x14ac:dyDescent="0.3">
      <c r="A568" s="4" t="str">
        <f>Tabela5[[#This Row],[id_escola]]</f>
        <v>1208</v>
      </c>
      <c r="B568" s="39">
        <f>AVERAGE(Tabela11[[#This Row],[5.º Ano5]],Tabela11[[#This Row],[6.º Ano5]])</f>
        <v>158.5</v>
      </c>
      <c r="D568" s="41">
        <f>100%-Tabela10[[#This Row],[Média]]</f>
        <v>0.95125000039115548</v>
      </c>
      <c r="E568" s="41">
        <f>AVERAGE(Tabela10[[#This Row],[5.º Ano]:[6.º Ano4]])</f>
        <v>4.8749999608844533E-2</v>
      </c>
    </row>
    <row r="569" spans="1:5" x14ac:dyDescent="0.3">
      <c r="A569" s="4" t="str">
        <f>Tabela5[[#This Row],[id_escola]]</f>
        <v>1209</v>
      </c>
      <c r="B569" s="39">
        <f>AVERAGE(Tabela11[[#This Row],[5.º Ano5]],Tabela11[[#This Row],[6.º Ano5]])</f>
        <v>183.125</v>
      </c>
      <c r="D569" s="41">
        <f>100%-Tabela10[[#This Row],[Média]]</f>
        <v>0.98000000044703484</v>
      </c>
      <c r="E569" s="41">
        <f>AVERAGE(Tabela10[[#This Row],[5.º Ano]:[6.º Ano4]])</f>
        <v>1.9999999552965157E-2</v>
      </c>
    </row>
    <row r="570" spans="1:5" x14ac:dyDescent="0.3">
      <c r="A570" s="4" t="str">
        <f>Tabela5[[#This Row],[id_escola]]</f>
        <v>1208</v>
      </c>
      <c r="B570" s="39">
        <f>AVERAGE(Tabela11[[#This Row],[5.º Ano5]],Tabela11[[#This Row],[6.º Ano5]])</f>
        <v>200.875</v>
      </c>
      <c r="D570" s="41">
        <f>100%-Tabela10[[#This Row],[Média]]</f>
        <v>0.92624999908730388</v>
      </c>
      <c r="E570" s="41">
        <f>AVERAGE(Tabela10[[#This Row],[5.º Ano]:[6.º Ano4]])</f>
        <v>7.3750000912696165E-2</v>
      </c>
    </row>
    <row r="571" spans="1:5" x14ac:dyDescent="0.3">
      <c r="A571" s="4" t="str">
        <f>Tabela5[[#This Row],[id_escola]]</f>
        <v>1209</v>
      </c>
      <c r="B571" s="39">
        <f>AVERAGE(Tabela11[[#This Row],[5.º Ano5]],Tabela11[[#This Row],[6.º Ano5]])</f>
        <v>209</v>
      </c>
      <c r="D571" s="41">
        <f>100%-Tabela10[[#This Row],[Média]]</f>
        <v>0.89250000007450581</v>
      </c>
      <c r="E571" s="41">
        <f>AVERAGE(Tabela10[[#This Row],[5.º Ano]:[6.º Ano4]])</f>
        <v>0.10749999992549421</v>
      </c>
    </row>
    <row r="572" spans="1:5" x14ac:dyDescent="0.3">
      <c r="A572" s="4" t="str">
        <f>Tabela5[[#This Row],[id_escola]]</f>
        <v>1208</v>
      </c>
      <c r="B572" s="39">
        <f>AVERAGE(Tabela11[[#This Row],[5.º Ano5]],Tabela11[[#This Row],[6.º Ano5]])</f>
        <v>213.625</v>
      </c>
      <c r="D572" s="41">
        <f>100%-Tabela10[[#This Row],[Média]]</f>
        <v>0.84375</v>
      </c>
      <c r="E572" s="41">
        <f>AVERAGE(Tabela10[[#This Row],[5.º Ano]:[6.º Ano4]])</f>
        <v>0.15625</v>
      </c>
    </row>
    <row r="573" spans="1:5" x14ac:dyDescent="0.3">
      <c r="A573" s="4" t="str">
        <f>Tabela5[[#This Row],[id_escola]]</f>
        <v>1208</v>
      </c>
      <c r="B573" s="39">
        <f>AVERAGE(Tabela11[[#This Row],[5.º Ano5]],Tabela11[[#This Row],[6.º Ano5]])</f>
        <v>44.875</v>
      </c>
      <c r="D573" s="41">
        <f>100%-Tabela10[[#This Row],[Média]]</f>
        <v>1</v>
      </c>
      <c r="E573" s="41">
        <f>AVERAGE(Tabela10[[#This Row],[5.º Ano]:[6.º Ano4]])</f>
        <v>0</v>
      </c>
    </row>
    <row r="574" spans="1:5" x14ac:dyDescent="0.3">
      <c r="A574" s="4" t="str">
        <f>Tabela5[[#This Row],[id_escola]]</f>
        <v>1208</v>
      </c>
      <c r="B574" s="39">
        <f>AVERAGE(Tabela11[[#This Row],[5.º Ano5]],Tabela11[[#This Row],[6.º Ano5]])</f>
        <v>116.125</v>
      </c>
      <c r="D574" s="41">
        <f>100%-Tabela10[[#This Row],[Média]]</f>
        <v>0.99125000019557774</v>
      </c>
      <c r="E574" s="41">
        <f>AVERAGE(Tabela10[[#This Row],[5.º Ano]:[6.º Ano4]])</f>
        <v>8.7499998044222576E-3</v>
      </c>
    </row>
    <row r="575" spans="1:5" x14ac:dyDescent="0.3">
      <c r="A575" s="4" t="str">
        <f>Tabela5[[#This Row],[id_escola]]</f>
        <v>1209</v>
      </c>
      <c r="B575" s="39">
        <f>AVERAGE(Tabela11[[#This Row],[5.º Ano5]],Tabela11[[#This Row],[6.º Ano5]])</f>
        <v>288.625</v>
      </c>
      <c r="D575" s="41">
        <f>100%-Tabela10[[#This Row],[Média]]</f>
        <v>1</v>
      </c>
      <c r="E575" s="41">
        <f>AVERAGE(Tabela10[[#This Row],[5.º Ano]:[6.º Ano4]])</f>
        <v>0</v>
      </c>
    </row>
    <row r="576" spans="1:5" x14ac:dyDescent="0.3">
      <c r="A576" s="4" t="str">
        <f>Tabela5[[#This Row],[id_escola]]</f>
        <v>1208</v>
      </c>
      <c r="B576" s="39">
        <f>AVERAGE(Tabela11[[#This Row],[5.º Ano5]],Tabela11[[#This Row],[6.º Ano5]])</f>
        <v>62.25</v>
      </c>
      <c r="D576" s="41">
        <f>100%-Tabela10[[#This Row],[Média]]</f>
        <v>0.96750000072643161</v>
      </c>
      <c r="E576" s="41">
        <f>AVERAGE(Tabela10[[#This Row],[5.º Ano]:[6.º Ano4]])</f>
        <v>3.2499999273568385E-2</v>
      </c>
    </row>
    <row r="577" spans="1:5" x14ac:dyDescent="0.3">
      <c r="A577" s="4" t="str">
        <f>Tabela5[[#This Row],[id_escola]]</f>
        <v>1209</v>
      </c>
      <c r="B577" s="39">
        <f>AVERAGE(Tabela11[[#This Row],[5.º Ano5]],Tabela11[[#This Row],[6.º Ano5]])</f>
        <v>188</v>
      </c>
      <c r="D577" s="41">
        <f>100%-Tabela10[[#This Row],[Média]]</f>
        <v>0.99625000008381903</v>
      </c>
      <c r="E577" s="41">
        <f>AVERAGE(Tabela10[[#This Row],[5.º Ano]:[6.º Ano4]])</f>
        <v>3.7499999161809626E-3</v>
      </c>
    </row>
    <row r="578" spans="1:5" x14ac:dyDescent="0.3">
      <c r="A578" s="4" t="str">
        <f>Tabela5[[#This Row],[id_escola]]</f>
        <v>1209</v>
      </c>
      <c r="B578" s="39">
        <f>AVERAGE(Tabela11[[#This Row],[5.º Ano5]],Tabela11[[#This Row],[6.º Ano5]])</f>
        <v>33.5</v>
      </c>
      <c r="D578" s="41">
        <f>100%-Tabela10[[#This Row],[Média]]</f>
        <v>1</v>
      </c>
      <c r="E578" s="41">
        <f>AVERAGE(Tabela10[[#This Row],[5.º Ano]:[6.º Ano4]])</f>
        <v>0</v>
      </c>
    </row>
    <row r="579" spans="1:5" x14ac:dyDescent="0.3">
      <c r="A579" s="4" t="str">
        <f>Tabela5[[#This Row],[id_escola]]</f>
        <v>1209</v>
      </c>
      <c r="B579" s="39">
        <f>AVERAGE(Tabela11[[#This Row],[5.º Ano5]],Tabela11[[#This Row],[6.º Ano5]])</f>
        <v>68.75</v>
      </c>
      <c r="D579" s="41">
        <f>100%-Tabela10[[#This Row],[Média]]</f>
        <v>0.96375000034458935</v>
      </c>
      <c r="E579" s="41">
        <f>AVERAGE(Tabela10[[#This Row],[5.º Ano]:[6.º Ano4]])</f>
        <v>3.6249999655410661E-2</v>
      </c>
    </row>
    <row r="580" spans="1:5" x14ac:dyDescent="0.3">
      <c r="A580" s="4" t="str">
        <f>Tabela5[[#This Row],[id_escola]]</f>
        <v>1208</v>
      </c>
      <c r="B580" s="39">
        <f>AVERAGE(Tabela11[[#This Row],[5.º Ano5]],Tabela11[[#This Row],[6.º Ano5]])</f>
        <v>160.5</v>
      </c>
      <c r="D580" s="41">
        <f>100%-Tabela10[[#This Row],[Média]]</f>
        <v>0.93500000028871</v>
      </c>
      <c r="E580" s="41">
        <f>AVERAGE(Tabela10[[#This Row],[5.º Ano]:[6.º Ano4]])</f>
        <v>6.4999999711290002E-2</v>
      </c>
    </row>
    <row r="581" spans="1:5" x14ac:dyDescent="0.3">
      <c r="A581" s="4" t="str">
        <f>Tabela5[[#This Row],[id_escola]]</f>
        <v>1208</v>
      </c>
      <c r="B581" s="39">
        <f>AVERAGE(Tabela11[[#This Row],[5.º Ano5]],Tabela11[[#This Row],[6.º Ano5]])</f>
        <v>220.25</v>
      </c>
      <c r="D581" s="41">
        <f>100%-Tabela10[[#This Row],[Média]]</f>
        <v>0.93250000127591193</v>
      </c>
      <c r="E581" s="41">
        <f>AVERAGE(Tabela10[[#This Row],[5.º Ano]:[6.º Ano4]])</f>
        <v>6.7499998724088031E-2</v>
      </c>
    </row>
    <row r="582" spans="1:5" x14ac:dyDescent="0.3">
      <c r="A582" s="4" t="str">
        <f>Tabela5[[#This Row],[id_escola]]</f>
        <v>1208</v>
      </c>
      <c r="B582" s="39">
        <f>AVERAGE(Tabela11[[#This Row],[5.º Ano5]],Tabela11[[#This Row],[6.º Ano5]])</f>
        <v>49.875</v>
      </c>
      <c r="D582" s="41">
        <f>100%-Tabela10[[#This Row],[Média]]</f>
        <v>0.87874999968335044</v>
      </c>
      <c r="E582" s="41">
        <f>AVERAGE(Tabela10[[#This Row],[5.º Ano]:[6.º Ano4]])</f>
        <v>0.12125000031664956</v>
      </c>
    </row>
    <row r="583" spans="1:5" x14ac:dyDescent="0.3">
      <c r="A583" s="4" t="str">
        <f>Tabela5[[#This Row],[id_escola]]</f>
        <v>1208</v>
      </c>
      <c r="B583" s="39">
        <f>AVERAGE(Tabela11[[#This Row],[5.º Ano5]],Tabela11[[#This Row],[6.º Ano5]])</f>
        <v>107.375</v>
      </c>
      <c r="D583" s="41">
        <f>100%-Tabela10[[#This Row],[Média]]</f>
        <v>0.83750000223517429</v>
      </c>
      <c r="E583" s="41">
        <f>AVERAGE(Tabela10[[#This Row],[5.º Ano]:[6.º Ano4]])</f>
        <v>0.16249999776482568</v>
      </c>
    </row>
    <row r="584" spans="1:5" x14ac:dyDescent="0.3">
      <c r="A584" s="4" t="str">
        <f>Tabela5[[#This Row],[id_escola]]</f>
        <v>1208</v>
      </c>
      <c r="B584" s="39">
        <f>AVERAGE(Tabela11[[#This Row],[5.º Ano5]],Tabela11[[#This Row],[6.º Ano5]])</f>
        <v>132.75</v>
      </c>
      <c r="D584" s="41">
        <f>100%-Tabela10[[#This Row],[Média]]</f>
        <v>0.92249999893829226</v>
      </c>
      <c r="E584" s="41">
        <f>AVERAGE(Tabela10[[#This Row],[5.º Ano]:[6.º Ano4]])</f>
        <v>7.7500001061707791E-2</v>
      </c>
    </row>
    <row r="585" spans="1:5" x14ac:dyDescent="0.3">
      <c r="A585" s="4" t="str">
        <f>Tabela5[[#This Row],[id_escola]]</f>
        <v>1209</v>
      </c>
      <c r="B585" s="39">
        <f>AVERAGE(Tabela11[[#This Row],[5.º Ano5]],Tabela11[[#This Row],[6.º Ano5]])</f>
        <v>184.5</v>
      </c>
      <c r="D585" s="41">
        <f>100%-Tabela10[[#This Row],[Média]]</f>
        <v>0.92249999893829226</v>
      </c>
      <c r="E585" s="41">
        <f>AVERAGE(Tabela10[[#This Row],[5.º Ano]:[6.º Ano4]])</f>
        <v>7.7500001061707777E-2</v>
      </c>
    </row>
    <row r="586" spans="1:5" x14ac:dyDescent="0.3">
      <c r="A586" s="4" t="str">
        <f>Tabela5[[#This Row],[id_escola]]</f>
        <v>1210</v>
      </c>
      <c r="B586" s="39">
        <f>AVERAGE(Tabela11[[#This Row],[5.º Ano5]],Tabela11[[#This Row],[6.º Ano5]])</f>
        <v>120.75</v>
      </c>
      <c r="D586" s="41">
        <f>100%-Tabela10[[#This Row],[Média]]</f>
        <v>0.9412500006146729</v>
      </c>
      <c r="E586" s="41">
        <f>AVERAGE(Tabela10[[#This Row],[5.º Ano]:[6.º Ano4]])</f>
        <v>5.8749999385327129E-2</v>
      </c>
    </row>
    <row r="587" spans="1:5" x14ac:dyDescent="0.3">
      <c r="A587" s="4" t="str">
        <f>Tabela5[[#This Row],[id_escola]]</f>
        <v>1210</v>
      </c>
      <c r="B587" s="39">
        <f>AVERAGE(Tabela11[[#This Row],[5.º Ano5]],Tabela11[[#This Row],[6.º Ano5]])</f>
        <v>65.75</v>
      </c>
      <c r="D587" s="41">
        <f>100%-Tabela10[[#This Row],[Média]]</f>
        <v>0.90125000081025086</v>
      </c>
      <c r="E587" s="41">
        <f>AVERAGE(Tabela10[[#This Row],[5.º Ano]:[6.º Ano4]])</f>
        <v>9.874999918974918E-2</v>
      </c>
    </row>
    <row r="588" spans="1:5" x14ac:dyDescent="0.3">
      <c r="A588" s="4" t="str">
        <f>Tabela5[[#This Row],[id_escola]]</f>
        <v>1210</v>
      </c>
      <c r="B588" s="39">
        <f>AVERAGE(Tabela11[[#This Row],[5.º Ano5]],Tabela11[[#This Row],[6.º Ano5]])</f>
        <v>68.875</v>
      </c>
      <c r="D588" s="41">
        <f>100%-Tabela10[[#This Row],[Média]]</f>
        <v>0.96000000042840838</v>
      </c>
      <c r="E588" s="41">
        <f>AVERAGE(Tabela10[[#This Row],[5.º Ano]:[6.º Ano4]])</f>
        <v>3.9999999571591623E-2</v>
      </c>
    </row>
    <row r="589" spans="1:5" x14ac:dyDescent="0.3">
      <c r="A589" s="4" t="str">
        <f>Tabela5[[#This Row],[id_escola]]</f>
        <v>1211</v>
      </c>
      <c r="B589" s="39">
        <f>AVERAGE(Tabela11[[#This Row],[5.º Ano5]],Tabela11[[#This Row],[6.º Ano5]])</f>
        <v>134.75</v>
      </c>
      <c r="D589" s="41">
        <f>100%-Tabela10[[#This Row],[Média]]</f>
        <v>0.99250000016763806</v>
      </c>
      <c r="E589" s="41">
        <f>AVERAGE(Tabela10[[#This Row],[5.º Ano]:[6.º Ano4]])</f>
        <v>7.4999998323619374E-3</v>
      </c>
    </row>
    <row r="590" spans="1:5" x14ac:dyDescent="0.3">
      <c r="A590" s="4" t="str">
        <f>Tabela5[[#This Row],[id_escola]]</f>
        <v>1211</v>
      </c>
      <c r="B590" s="39">
        <f>AVERAGE(Tabela11[[#This Row],[5.º Ano5]],Tabela11[[#This Row],[6.º Ano5]])</f>
        <v>16.125</v>
      </c>
      <c r="D590" s="41">
        <f>100%-Tabela10[[#This Row],[Média]]</f>
        <v>0.99875000002793968</v>
      </c>
      <c r="E590" s="41">
        <f>AVERAGE(Tabela10[[#This Row],[5.º Ano]:[6.º Ano4]])</f>
        <v>1.2499999720603225E-3</v>
      </c>
    </row>
    <row r="591" spans="1:5" x14ac:dyDescent="0.3">
      <c r="A591" s="4" t="str">
        <f>Tabela5[[#This Row],[id_escola]]</f>
        <v>1211</v>
      </c>
      <c r="B591" s="39">
        <f>AVERAGE(Tabela11[[#This Row],[5.º Ano5]],Tabela11[[#This Row],[6.º Ano5]])</f>
        <v>233.125</v>
      </c>
      <c r="D591" s="41">
        <f>100%-Tabela10[[#This Row],[Média]]</f>
        <v>0.96875000046566129</v>
      </c>
      <c r="E591" s="41">
        <f>AVERAGE(Tabela10[[#This Row],[5.º Ano]:[6.º Ano4]])</f>
        <v>3.1249999534338692E-2</v>
      </c>
    </row>
    <row r="592" spans="1:5" x14ac:dyDescent="0.3">
      <c r="A592" s="4" t="str">
        <f>Tabela5[[#This Row],[id_escola]]</f>
        <v>1211</v>
      </c>
      <c r="B592" s="39">
        <f>AVERAGE(Tabela11[[#This Row],[5.º Ano5]],Tabela11[[#This Row],[6.º Ano5]])</f>
        <v>160.75</v>
      </c>
      <c r="D592" s="41">
        <f>100%-Tabela10[[#This Row],[Média]]</f>
        <v>0.97750000050291419</v>
      </c>
      <c r="E592" s="41">
        <f>AVERAGE(Tabela10[[#This Row],[5.º Ano]:[6.º Ano4]])</f>
        <v>2.2499999497085799E-2</v>
      </c>
    </row>
    <row r="593" spans="1:5" x14ac:dyDescent="0.3">
      <c r="A593" s="4" t="str">
        <f>Tabela5[[#This Row],[id_escola]]</f>
        <v>1211</v>
      </c>
      <c r="B593" s="39">
        <f>AVERAGE(Tabela11[[#This Row],[5.º Ano5]],Tabela11[[#This Row],[6.º Ano5]])</f>
        <v>261.625</v>
      </c>
      <c r="D593" s="41">
        <f>100%-Tabela10[[#This Row],[Média]]</f>
        <v>0.99125000019557774</v>
      </c>
      <c r="E593" s="41">
        <f>AVERAGE(Tabela10[[#This Row],[5.º Ano]:[6.º Ano4]])</f>
        <v>8.7499998044222628E-3</v>
      </c>
    </row>
    <row r="594" spans="1:5" x14ac:dyDescent="0.3">
      <c r="A594" s="4" t="str">
        <f>Tabela5[[#This Row],[id_escola]]</f>
        <v>1211</v>
      </c>
      <c r="B594" s="39">
        <f>AVERAGE(Tabela11[[#This Row],[5.º Ano5]],Tabela11[[#This Row],[6.º Ano5]])</f>
        <v>173.375</v>
      </c>
      <c r="D594" s="41">
        <f>100%-Tabela10[[#This Row],[Média]]</f>
        <v>0.98250000039115548</v>
      </c>
      <c r="E594" s="41">
        <f>AVERAGE(Tabela10[[#This Row],[5.º Ano]:[6.º Ano4]])</f>
        <v>1.7499999608844512E-2</v>
      </c>
    </row>
    <row r="595" spans="1:5" x14ac:dyDescent="0.3">
      <c r="A595" s="4" t="str">
        <f>Tabela5[[#This Row],[id_escola]]</f>
        <v>1211</v>
      </c>
      <c r="B595" s="39">
        <f>AVERAGE(Tabela11[[#This Row],[5.º Ano5]],Tabela11[[#This Row],[6.º Ano5]])</f>
        <v>49.25</v>
      </c>
      <c r="D595" s="41">
        <f>100%-Tabela10[[#This Row],[Média]]</f>
        <v>0.9837500003632158</v>
      </c>
      <c r="E595" s="41">
        <f>AVERAGE(Tabela10[[#This Row],[5.º Ano]:[6.º Ano4]])</f>
        <v>1.6249999636784192E-2</v>
      </c>
    </row>
    <row r="596" spans="1:5" x14ac:dyDescent="0.3">
      <c r="A596" s="4" t="str">
        <f>Tabela5[[#This Row],[id_escola]]</f>
        <v>1212</v>
      </c>
      <c r="B596" s="39">
        <f>AVERAGE(Tabela11[[#This Row],[5.º Ano5]],Tabela11[[#This Row],[6.º Ano5]])</f>
        <v>182.625</v>
      </c>
      <c r="D596" s="41">
        <f>100%-Tabela10[[#This Row],[Média]]</f>
        <v>0.96750000049360096</v>
      </c>
      <c r="E596" s="41">
        <f>AVERAGE(Tabela10[[#This Row],[5.º Ano]:[6.º Ano4]])</f>
        <v>3.2499999506399035E-2</v>
      </c>
    </row>
    <row r="597" spans="1:5" x14ac:dyDescent="0.3">
      <c r="A597" s="4" t="str">
        <f>Tabela5[[#This Row],[id_escola]]</f>
        <v>1212</v>
      </c>
      <c r="B597" s="39">
        <f>AVERAGE(Tabela11[[#This Row],[5.º Ano5]],Tabela11[[#This Row],[6.º Ano5]])</f>
        <v>187.375</v>
      </c>
      <c r="D597" s="41">
        <f>100%-Tabela10[[#This Row],[Média]]</f>
        <v>0.78375000134110462</v>
      </c>
      <c r="E597" s="41">
        <f>AVERAGE(Tabela10[[#This Row],[5.º Ano]:[6.º Ano4]])</f>
        <v>0.21624999865889538</v>
      </c>
    </row>
    <row r="598" spans="1:5" x14ac:dyDescent="0.3">
      <c r="A598" s="4" t="str">
        <f>Tabela5[[#This Row],[id_escola]]</f>
        <v>1212</v>
      </c>
      <c r="B598" s="39">
        <f>AVERAGE(Tabela11[[#This Row],[5.º Ano5]],Tabela11[[#This Row],[6.º Ano5]])</f>
        <v>43.875</v>
      </c>
      <c r="D598" s="41">
        <f>100%-Tabela10[[#This Row],[Média]]</f>
        <v>0.9887500002514571</v>
      </c>
      <c r="E598" s="41">
        <f>AVERAGE(Tabela10[[#This Row],[5.º Ano]:[6.º Ano4]])</f>
        <v>1.1249999748542914E-2</v>
      </c>
    </row>
    <row r="599" spans="1:5" x14ac:dyDescent="0.3">
      <c r="A599" s="4" t="str">
        <f>Tabela5[[#This Row],[id_escola]]</f>
        <v>1212</v>
      </c>
      <c r="B599" s="39">
        <f>AVERAGE(Tabela11[[#This Row],[5.º Ano5]],Tabela11[[#This Row],[6.º Ano5]])</f>
        <v>181.5</v>
      </c>
      <c r="D599" s="41">
        <f>100%-Tabela10[[#This Row],[Média]]</f>
        <v>0.97714285712156979</v>
      </c>
      <c r="E599" s="41">
        <f>AVERAGE(Tabela10[[#This Row],[5.º Ano]:[6.º Ano4]])</f>
        <v>2.2857142878430214E-2</v>
      </c>
    </row>
    <row r="600" spans="1:5" x14ac:dyDescent="0.3">
      <c r="A600" s="4" t="str">
        <f>Tabela5[[#This Row],[id_escola]]</f>
        <v>1212</v>
      </c>
      <c r="B600" s="39">
        <f>AVERAGE(Tabela11[[#This Row],[5.º Ano5]],Tabela11[[#This Row],[6.º Ano5]])</f>
        <v>13.875</v>
      </c>
      <c r="D600" s="41">
        <f>100%-Tabela10[[#This Row],[Média]]</f>
        <v>0.99250000016763806</v>
      </c>
      <c r="E600" s="41">
        <f>AVERAGE(Tabela10[[#This Row],[5.º Ano]:[6.º Ano4]])</f>
        <v>7.4999998323619452E-3</v>
      </c>
    </row>
    <row r="601" spans="1:5" x14ac:dyDescent="0.3">
      <c r="A601" s="4" t="str">
        <f>Tabela5[[#This Row],[id_escola]]</f>
        <v>1212</v>
      </c>
      <c r="B601" s="39">
        <f>AVERAGE(Tabela11[[#This Row],[5.º Ano5]],Tabela11[[#This Row],[6.º Ano5]])</f>
        <v>221.5</v>
      </c>
      <c r="D601" s="41">
        <f>100%-Tabela10[[#This Row],[Média]]</f>
        <v>0.96749999979510903</v>
      </c>
      <c r="E601" s="41">
        <f>AVERAGE(Tabela10[[#This Row],[5.º Ano]:[6.º Ano4]])</f>
        <v>3.2500000204890987E-2</v>
      </c>
    </row>
    <row r="602" spans="1:5" x14ac:dyDescent="0.3">
      <c r="A602" s="4" t="str">
        <f>Tabela5[[#This Row],[id_escola]]</f>
        <v>1212</v>
      </c>
      <c r="B602" s="39">
        <f>AVERAGE(Tabela11[[#This Row],[5.º Ano5]],Tabela11[[#This Row],[6.º Ano5]])</f>
        <v>77</v>
      </c>
      <c r="D602" s="41">
        <f>100%-Tabela10[[#This Row],[Média]]</f>
        <v>0.99250000016763806</v>
      </c>
      <c r="E602" s="41">
        <f>AVERAGE(Tabela10[[#This Row],[5.º Ano]:[6.º Ano4]])</f>
        <v>7.4999998323619409E-3</v>
      </c>
    </row>
    <row r="603" spans="1:5" x14ac:dyDescent="0.3">
      <c r="A603" s="4" t="str">
        <f>Tabela5[[#This Row],[id_escola]]</f>
        <v>1212</v>
      </c>
      <c r="B603" s="39">
        <f>AVERAGE(Tabela11[[#This Row],[5.º Ano5]],Tabela11[[#This Row],[6.º Ano5]])</f>
        <v>205.625</v>
      </c>
      <c r="D603" s="41">
        <f>100%-Tabela10[[#This Row],[Média]]</f>
        <v>1</v>
      </c>
      <c r="E603" s="41">
        <f>AVERAGE(Tabela10[[#This Row],[5.º Ano]:[6.º Ano4]])</f>
        <v>0</v>
      </c>
    </row>
    <row r="604" spans="1:5" x14ac:dyDescent="0.3">
      <c r="A604" s="4" t="str">
        <f>Tabela5[[#This Row],[id_escola]]</f>
        <v>1212</v>
      </c>
      <c r="B604" s="39">
        <f>AVERAGE(Tabela11[[#This Row],[5.º Ano5]],Tabela11[[#This Row],[6.º Ano5]])</f>
        <v>20.125</v>
      </c>
      <c r="D604" s="41">
        <f>100%-Tabela10[[#This Row],[Média]]</f>
        <v>0.98500000010244548</v>
      </c>
      <c r="E604" s="41">
        <f>AVERAGE(Tabela10[[#This Row],[5.º Ano]:[6.º Ano4]])</f>
        <v>1.4999999897554525E-2</v>
      </c>
    </row>
    <row r="605" spans="1:5" x14ac:dyDescent="0.3">
      <c r="A605" s="4" t="str">
        <f>Tabela5[[#This Row],[id_escola]]</f>
        <v>1212</v>
      </c>
      <c r="B605" s="39">
        <f>AVERAGE(Tabela11[[#This Row],[5.º Ano5]],Tabela11[[#This Row],[6.º Ano5]])</f>
        <v>111.125</v>
      </c>
      <c r="D605" s="41">
        <f>100%-Tabela10[[#This Row],[Média]]</f>
        <v>1</v>
      </c>
      <c r="E605" s="41">
        <f>AVERAGE(Tabela10[[#This Row],[5.º Ano]:[6.º Ano4]])</f>
        <v>0</v>
      </c>
    </row>
    <row r="606" spans="1:5" x14ac:dyDescent="0.3">
      <c r="A606" s="4" t="str">
        <f>Tabela5[[#This Row],[id_escola]]</f>
        <v>1212</v>
      </c>
      <c r="B606" s="39">
        <f>AVERAGE(Tabela11[[#This Row],[5.º Ano5]],Tabela11[[#This Row],[6.º Ano5]])</f>
        <v>19.375</v>
      </c>
      <c r="D606" s="41">
        <f>100%-Tabela10[[#This Row],[Média]]</f>
        <v>0.96499999985098839</v>
      </c>
      <c r="E606" s="41">
        <f>AVERAGE(Tabela10[[#This Row],[5.º Ano]:[6.º Ano4]])</f>
        <v>3.5000000149011626E-2</v>
      </c>
    </row>
    <row r="607" spans="1:5" x14ac:dyDescent="0.3">
      <c r="A607" s="4" t="str">
        <f>Tabela5[[#This Row],[id_escola]]</f>
        <v>1212</v>
      </c>
      <c r="B607" s="39">
        <f>AVERAGE(Tabela11[[#This Row],[5.º Ano5]],Tabela11[[#This Row],[6.º Ano5]])</f>
        <v>167.5</v>
      </c>
      <c r="D607" s="41">
        <f>100%-Tabela10[[#This Row],[Média]]</f>
        <v>0.98500000010244548</v>
      </c>
      <c r="E607" s="41">
        <f>AVERAGE(Tabela10[[#This Row],[5.º Ano]:[6.º Ano4]])</f>
        <v>1.499999989755452E-2</v>
      </c>
    </row>
    <row r="608" spans="1:5" x14ac:dyDescent="0.3">
      <c r="A608" s="4" t="str">
        <f>Tabela5[[#This Row],[id_escola]]</f>
        <v>1212</v>
      </c>
      <c r="B608" s="39">
        <f>AVERAGE(Tabela11[[#This Row],[5.º Ano5]],Tabela11[[#This Row],[6.º Ano5]])</f>
        <v>193.125</v>
      </c>
      <c r="D608" s="41">
        <f>100%-Tabela10[[#This Row],[Média]]</f>
        <v>0.99500000011175871</v>
      </c>
      <c r="E608" s="41">
        <f>AVERAGE(Tabela10[[#This Row],[5.º Ano]:[6.º Ano4]])</f>
        <v>4.9999998882412902E-3</v>
      </c>
    </row>
    <row r="609" spans="1:5" x14ac:dyDescent="0.3">
      <c r="A609" s="4" t="str">
        <f>Tabela5[[#This Row],[id_escola]]</f>
        <v>1213</v>
      </c>
      <c r="B609" s="39">
        <f>AVERAGE(Tabela11[[#This Row],[5.º Ano5]],Tabela11[[#This Row],[6.º Ano5]])</f>
        <v>82</v>
      </c>
      <c r="D609" s="41">
        <f>100%-Tabela10[[#This Row],[Média]]</f>
        <v>0.93625000002793968</v>
      </c>
      <c r="E609" s="41">
        <f>AVERAGE(Tabela10[[#This Row],[5.º Ano]:[6.º Ano4]])</f>
        <v>6.3749999972060323E-2</v>
      </c>
    </row>
    <row r="610" spans="1:5" x14ac:dyDescent="0.3">
      <c r="A610" s="4" t="str">
        <f>Tabela5[[#This Row],[id_escola]]</f>
        <v>1213</v>
      </c>
      <c r="B610" s="39">
        <f>AVERAGE(Tabela11[[#This Row],[5.º Ano5]],Tabela11[[#This Row],[6.º Ano5]])</f>
        <v>222.75</v>
      </c>
      <c r="D610" s="41">
        <f>100%-Tabela10[[#This Row],[Média]]</f>
        <v>0.98000000044703484</v>
      </c>
      <c r="E610" s="41">
        <f>AVERAGE(Tabela10[[#This Row],[5.º Ano]:[6.º Ano4]])</f>
        <v>1.9999999552965168E-2</v>
      </c>
    </row>
    <row r="611" spans="1:5" x14ac:dyDescent="0.3">
      <c r="A611" s="4" t="str">
        <f>Tabela5[[#This Row],[id_escola]]</f>
        <v>1213</v>
      </c>
      <c r="B611" s="39">
        <f>AVERAGE(Tabela11[[#This Row],[5.º Ano5]],Tabela11[[#This Row],[6.º Ano5]])</f>
        <v>163.375</v>
      </c>
      <c r="D611" s="41">
        <f>100%-Tabela10[[#This Row],[Média]]</f>
        <v>0.97374999988824129</v>
      </c>
      <c r="E611" s="41">
        <f>AVERAGE(Tabela10[[#This Row],[5.º Ano]:[6.º Ano4]])</f>
        <v>2.6250000111758709E-2</v>
      </c>
    </row>
    <row r="612" spans="1:5" x14ac:dyDescent="0.3">
      <c r="A612" s="4" t="str">
        <f>Tabela5[[#This Row],[id_escola]]</f>
        <v>1213</v>
      </c>
      <c r="B612" s="39">
        <f>AVERAGE(Tabela11[[#This Row],[5.º Ano5]],Tabela11[[#This Row],[6.º Ano5]])</f>
        <v>187.75</v>
      </c>
      <c r="D612" s="41">
        <f>100%-Tabela10[[#This Row],[Média]]</f>
        <v>0.94625000027008355</v>
      </c>
      <c r="E612" s="41">
        <f>AVERAGE(Tabela10[[#This Row],[5.º Ano]:[6.º Ano4]])</f>
        <v>5.374999972991646E-2</v>
      </c>
    </row>
    <row r="613" spans="1:5" x14ac:dyDescent="0.3">
      <c r="A613" s="4" t="str">
        <f>Tabela5[[#This Row],[id_escola]]</f>
        <v>1213</v>
      </c>
      <c r="B613" s="39">
        <f>AVERAGE(Tabela11[[#This Row],[5.º Ano5]],Tabela11[[#This Row],[6.º Ano5]])</f>
        <v>183</v>
      </c>
      <c r="D613" s="41">
        <f>100%-Tabela10[[#This Row],[Média]]</f>
        <v>0.95625000027939677</v>
      </c>
      <c r="E613" s="41">
        <f>AVERAGE(Tabela10[[#This Row],[5.º Ano]:[6.º Ano4]])</f>
        <v>4.3749999720603207E-2</v>
      </c>
    </row>
    <row r="614" spans="1:5" x14ac:dyDescent="0.3">
      <c r="A614" s="4" t="str">
        <f>Tabela5[[#This Row],[id_escola]]</f>
        <v>1213</v>
      </c>
      <c r="B614" s="39">
        <f>AVERAGE(Tabela11[[#This Row],[5.º Ano5]],Tabela11[[#This Row],[6.º Ano5]])</f>
        <v>194.25</v>
      </c>
      <c r="D614" s="41">
        <f>100%-Tabela10[[#This Row],[Média]]</f>
        <v>0.98750000027939677</v>
      </c>
      <c r="E614" s="41">
        <f>AVERAGE(Tabela10[[#This Row],[5.º Ano]:[6.º Ano4]])</f>
        <v>1.2499999720603224E-2</v>
      </c>
    </row>
    <row r="615" spans="1:5" x14ac:dyDescent="0.3">
      <c r="A615" s="4" t="str">
        <f>Tabela5[[#This Row],[id_escola]]</f>
        <v>1213</v>
      </c>
      <c r="B615" s="39">
        <f>AVERAGE(Tabela11[[#This Row],[5.º Ano5]],Tabela11[[#This Row],[6.º Ano5]])</f>
        <v>92.125</v>
      </c>
      <c r="D615" s="41">
        <f>100%-Tabela10[[#This Row],[Média]]</f>
        <v>0.95125000039115548</v>
      </c>
      <c r="E615" s="41">
        <f>AVERAGE(Tabela10[[#This Row],[5.º Ano]:[6.º Ano4]])</f>
        <v>4.8749999608844519E-2</v>
      </c>
    </row>
    <row r="616" spans="1:5" x14ac:dyDescent="0.3">
      <c r="A616" s="4" t="str">
        <f>Tabela5[[#This Row],[id_escola]]</f>
        <v>1213</v>
      </c>
      <c r="B616" s="39">
        <f>AVERAGE(Tabela11[[#This Row],[5.º Ano5]],Tabela11[[#This Row],[6.º Ano5]])</f>
        <v>202</v>
      </c>
      <c r="D616" s="41">
        <f>100%-Tabela10[[#This Row],[Média]]</f>
        <v>0.95874999952502549</v>
      </c>
      <c r="E616" s="41">
        <f>AVERAGE(Tabela10[[#This Row],[5.º Ano]:[6.º Ano4]])</f>
        <v>4.1250000474974506E-2</v>
      </c>
    </row>
    <row r="617" spans="1:5" x14ac:dyDescent="0.3">
      <c r="A617" s="4" t="str">
        <f>Tabela5[[#This Row],[id_escola]]</f>
        <v>1213</v>
      </c>
      <c r="B617" s="39">
        <f>AVERAGE(Tabela11[[#This Row],[5.º Ano5]],Tabela11[[#This Row],[6.º Ano5]])</f>
        <v>137.75</v>
      </c>
      <c r="D617" s="41">
        <f>100%-Tabela10[[#This Row],[Média]]</f>
        <v>0.99500000011175871</v>
      </c>
      <c r="E617" s="41">
        <f>AVERAGE(Tabela10[[#This Row],[5.º Ano]:[6.º Ano4]])</f>
        <v>4.9999998882412954E-3</v>
      </c>
    </row>
    <row r="618" spans="1:5" x14ac:dyDescent="0.3">
      <c r="A618" s="4" t="str">
        <f>Tabela5[[#This Row],[id_escola]]</f>
        <v>1213</v>
      </c>
      <c r="B618" s="39">
        <f>AVERAGE(Tabela11[[#This Row],[5.º Ano5]],Tabela11[[#This Row],[6.º Ano5]])</f>
        <v>165.875</v>
      </c>
      <c r="D618" s="41">
        <f>100%-Tabela10[[#This Row],[Média]]</f>
        <v>0.9887500002514571</v>
      </c>
      <c r="E618" s="41">
        <f>AVERAGE(Tabela10[[#This Row],[5.º Ano]:[6.º Ano4]])</f>
        <v>1.1249999748542919E-2</v>
      </c>
    </row>
    <row r="619" spans="1:5" x14ac:dyDescent="0.3">
      <c r="A619" s="4" t="str">
        <f>Tabela5[[#This Row],[id_escola]]</f>
        <v>1213</v>
      </c>
      <c r="B619" s="39">
        <f>AVERAGE(Tabela11[[#This Row],[5.º Ano5]],Tabela11[[#This Row],[6.º Ano5]])</f>
        <v>266.25</v>
      </c>
      <c r="D619" s="41">
        <f>100%-Tabela10[[#This Row],[Média]]</f>
        <v>0.93999999994412065</v>
      </c>
      <c r="E619" s="41">
        <f>AVERAGE(Tabela10[[#This Row],[5.º Ano]:[6.º Ano4]])</f>
        <v>6.0000000055879334E-2</v>
      </c>
    </row>
    <row r="620" spans="1:5" x14ac:dyDescent="0.3">
      <c r="A620" s="4" t="str">
        <f>Tabela5[[#This Row],[id_escola]]</f>
        <v>1213</v>
      </c>
      <c r="B620" s="39">
        <f>AVERAGE(Tabela11[[#This Row],[5.º Ano5]],Tabela11[[#This Row],[6.º Ano5]])</f>
        <v>150.5</v>
      </c>
      <c r="D620" s="41">
        <f>100%-Tabela10[[#This Row],[Média]]</f>
        <v>0.98749999981373549</v>
      </c>
      <c r="E620" s="41">
        <f>AVERAGE(Tabela10[[#This Row],[5.º Ano]:[6.º Ano4]])</f>
        <v>1.2500000186264499E-2</v>
      </c>
    </row>
    <row r="621" spans="1:5" x14ac:dyDescent="0.3">
      <c r="A621" s="4" t="str">
        <f>Tabela5[[#This Row],[id_escola]]</f>
        <v>1213</v>
      </c>
      <c r="B621" s="39">
        <f>AVERAGE(Tabela11[[#This Row],[5.º Ano5]],Tabela11[[#This Row],[6.º Ano5]])</f>
        <v>17.875</v>
      </c>
      <c r="D621" s="41">
        <f>100%-Tabela10[[#This Row],[Média]]</f>
        <v>0.98750000004656613</v>
      </c>
      <c r="E621" s="41">
        <f>AVERAGE(Tabela10[[#This Row],[5.º Ano]:[6.º Ano4]])</f>
        <v>1.2499999953433863E-2</v>
      </c>
    </row>
    <row r="622" spans="1:5" x14ac:dyDescent="0.3">
      <c r="A622" s="4" t="str">
        <f>Tabela5[[#This Row],[id_escola]]</f>
        <v>1213</v>
      </c>
      <c r="B622" s="39">
        <f>AVERAGE(Tabela11[[#This Row],[5.º Ano5]],Tabela11[[#This Row],[6.º Ano5]])</f>
        <v>25.75</v>
      </c>
      <c r="D622" s="41">
        <f>100%-Tabela10[[#This Row],[Média]]</f>
        <v>0.91875000111758709</v>
      </c>
      <c r="E622" s="41">
        <f>AVERAGE(Tabela10[[#This Row],[5.º Ano]:[6.º Ano4]])</f>
        <v>8.1249998882412883E-2</v>
      </c>
    </row>
    <row r="623" spans="1:5" x14ac:dyDescent="0.3">
      <c r="A623" s="4" t="str">
        <f>Tabela5[[#This Row],[id_escola]]</f>
        <v>1213</v>
      </c>
      <c r="B623" s="39">
        <f>AVERAGE(Tabela11[[#This Row],[5.º Ano5]],Tabela11[[#This Row],[6.º Ano5]])</f>
        <v>142.375</v>
      </c>
      <c r="D623" s="41">
        <f>100%-Tabela10[[#This Row],[Média]]</f>
        <v>0.83999999798834346</v>
      </c>
      <c r="E623" s="41">
        <f>AVERAGE(Tabela10[[#This Row],[5.º Ano]:[6.º Ano4]])</f>
        <v>0.16000000201165657</v>
      </c>
    </row>
    <row r="624" spans="1:5" x14ac:dyDescent="0.3">
      <c r="A624" s="4" t="str">
        <f>Tabela5[[#This Row],[id_escola]]</f>
        <v>1213</v>
      </c>
      <c r="B624" s="39">
        <f>AVERAGE(Tabela11[[#This Row],[5.º Ano5]],Tabela11[[#This Row],[6.º Ano5]])</f>
        <v>125.625</v>
      </c>
      <c r="D624" s="41">
        <f>100%-Tabela10[[#This Row],[Média]]</f>
        <v>0.98000000021420419</v>
      </c>
      <c r="E624" s="41">
        <f>AVERAGE(Tabela10[[#This Row],[5.º Ano]:[6.º Ano4]])</f>
        <v>1.9999999785795804E-2</v>
      </c>
    </row>
    <row r="625" spans="1:5" x14ac:dyDescent="0.3">
      <c r="A625" s="4" t="str">
        <f>Tabela5[[#This Row],[id_escola]]</f>
        <v>1213</v>
      </c>
      <c r="B625" s="39">
        <f>AVERAGE(Tabela11[[#This Row],[5.º Ano5]],Tabela11[[#This Row],[6.º Ano5]])</f>
        <v>82.375</v>
      </c>
      <c r="D625" s="41">
        <f>100%-Tabela10[[#This Row],[Média]]</f>
        <v>0.91250000009313215</v>
      </c>
      <c r="E625" s="41">
        <f>AVERAGE(Tabela10[[#This Row],[5.º Ano]:[6.º Ano4]])</f>
        <v>8.7499999906867867E-2</v>
      </c>
    </row>
    <row r="626" spans="1:5" x14ac:dyDescent="0.3">
      <c r="A626" s="4" t="str">
        <f>Tabela5[[#This Row],[id_escola]]</f>
        <v>1213</v>
      </c>
      <c r="B626" s="39">
        <f>AVERAGE(Tabela11[[#This Row],[5.º Ano5]],Tabela11[[#This Row],[6.º Ano5]])</f>
        <v>140.875</v>
      </c>
      <c r="D626" s="41">
        <f>100%-Tabela10[[#This Row],[Média]]</f>
        <v>0.99125000019557774</v>
      </c>
      <c r="E626" s="41">
        <f>AVERAGE(Tabela10[[#This Row],[5.º Ano]:[6.º Ano4]])</f>
        <v>8.7499998044222524E-3</v>
      </c>
    </row>
    <row r="627" spans="1:5" x14ac:dyDescent="0.3">
      <c r="A627" s="4" t="str">
        <f>Tabela5[[#This Row],[id_escola]]</f>
        <v>1213</v>
      </c>
      <c r="B627" s="39">
        <f>AVERAGE(Tabela11[[#This Row],[5.º Ano5]],Tabela11[[#This Row],[6.º Ano5]])</f>
        <v>148.25</v>
      </c>
      <c r="D627" s="41">
        <f>100%-Tabela10[[#This Row],[Média]]</f>
        <v>0.92375000007450581</v>
      </c>
      <c r="E627" s="41">
        <f>AVERAGE(Tabela10[[#This Row],[5.º Ano]:[6.º Ano4]])</f>
        <v>7.624999992549425E-2</v>
      </c>
    </row>
    <row r="628" spans="1:5" x14ac:dyDescent="0.3">
      <c r="A628" s="4" t="str">
        <f>Tabela5[[#This Row],[id_escola]]</f>
        <v>1213</v>
      </c>
      <c r="B628" s="39">
        <f>AVERAGE(Tabela11[[#This Row],[5.º Ano5]],Tabela11[[#This Row],[6.º Ano5]])</f>
        <v>157.625</v>
      </c>
      <c r="D628" s="41">
        <f>100%-Tabela10[[#This Row],[Média]]</f>
        <v>0.96625000075437129</v>
      </c>
      <c r="E628" s="41">
        <f>AVERAGE(Tabela10[[#This Row],[5.º Ano]:[6.º Ano4]])</f>
        <v>3.3749999245628694E-2</v>
      </c>
    </row>
    <row r="629" spans="1:5" x14ac:dyDescent="0.3">
      <c r="A629" s="4" t="str">
        <f>Tabela5[[#This Row],[id_escola]]</f>
        <v>1213</v>
      </c>
      <c r="B629" s="39">
        <f>AVERAGE(Tabela11[[#This Row],[5.º Ano5]],Tabela11[[#This Row],[6.º Ano5]])</f>
        <v>151.375</v>
      </c>
      <c r="D629" s="41">
        <f>100%-Tabela10[[#This Row],[Média]]</f>
        <v>0.99500000011175871</v>
      </c>
      <c r="E629" s="41">
        <f>AVERAGE(Tabela10[[#This Row],[5.º Ano]:[6.º Ano4]])</f>
        <v>4.9999998882412954E-3</v>
      </c>
    </row>
    <row r="630" spans="1:5" x14ac:dyDescent="0.3">
      <c r="A630" s="4" t="str">
        <f>Tabela5[[#This Row],[id_escola]]</f>
        <v>1213</v>
      </c>
      <c r="B630" s="39">
        <f>AVERAGE(Tabela11[[#This Row],[5.º Ano5]],Tabela11[[#This Row],[6.º Ano5]])</f>
        <v>67.75</v>
      </c>
      <c r="D630" s="41" t="e">
        <f>100%-Tabela10[[#This Row],[Média]]</f>
        <v>#DIV/0!</v>
      </c>
      <c r="E630" s="41" t="e">
        <f>AVERAGE(Tabela10[[#This Row],[5.º Ano]:[6.º Ano4]])</f>
        <v>#DIV/0!</v>
      </c>
    </row>
    <row r="631" spans="1:5" x14ac:dyDescent="0.3">
      <c r="A631" s="4" t="str">
        <f>Tabela5[[#This Row],[id_escola]]</f>
        <v>1213</v>
      </c>
      <c r="B631" s="39" t="e">
        <f>AVERAGE(Tabela11[[#This Row],[5.º Ano5]],Tabela11[[#This Row],[6.º Ano5]])</f>
        <v>#DIV/0!</v>
      </c>
      <c r="D631" s="41">
        <f>100%-Tabela10[[#This Row],[Média]]</f>
        <v>0.96999999997206032</v>
      </c>
      <c r="E631" s="41">
        <f>AVERAGE(Tabela10[[#This Row],[5.º Ano]:[6.º Ano4]])</f>
        <v>3.0000000027939691E-2</v>
      </c>
    </row>
    <row r="632" spans="1:5" x14ac:dyDescent="0.3">
      <c r="A632" s="4" t="str">
        <f>Tabela5[[#This Row],[id_escola]]</f>
        <v>1213</v>
      </c>
      <c r="B632" s="39">
        <f>AVERAGE(Tabela11[[#This Row],[5.º Ano5]],Tabela11[[#This Row],[6.º Ano5]])</f>
        <v>246.375</v>
      </c>
      <c r="D632" s="41">
        <f>100%-Tabela10[[#This Row],[Média]]</f>
        <v>0.97125000017695129</v>
      </c>
      <c r="E632" s="41">
        <f>AVERAGE(Tabela10[[#This Row],[5.º Ano]:[6.º Ano4]])</f>
        <v>2.8749999823048707E-2</v>
      </c>
    </row>
    <row r="633" spans="1:5" x14ac:dyDescent="0.3">
      <c r="A633" s="4" t="str">
        <f>Tabela5[[#This Row],[id_escola]]</f>
        <v>1213</v>
      </c>
      <c r="B633" s="39">
        <f>AVERAGE(Tabela11[[#This Row],[5.º Ano5]],Tabela11[[#This Row],[6.º Ano5]])</f>
        <v>130.25</v>
      </c>
      <c r="D633" s="41">
        <f>100%-Tabela10[[#This Row],[Média]]</f>
        <v>0.96750000026077032</v>
      </c>
      <c r="E633" s="41">
        <f>AVERAGE(Tabela10[[#This Row],[5.º Ano]:[6.º Ano4]])</f>
        <v>3.2499999739229672E-2</v>
      </c>
    </row>
    <row r="634" spans="1:5" x14ac:dyDescent="0.3">
      <c r="A634" s="4" t="str">
        <f>Tabela5[[#This Row],[id_escola]]</f>
        <v>1213</v>
      </c>
      <c r="B634" s="39">
        <f>AVERAGE(Tabela11[[#This Row],[5.º Ano5]],Tabela11[[#This Row],[6.º Ano5]])</f>
        <v>226</v>
      </c>
      <c r="D634" s="41">
        <f>100%-Tabela10[[#This Row],[Média]]</f>
        <v>1</v>
      </c>
      <c r="E634" s="41">
        <f>AVERAGE(Tabela10[[#This Row],[5.º Ano]:[6.º Ano4]])</f>
        <v>0</v>
      </c>
    </row>
    <row r="635" spans="1:5" x14ac:dyDescent="0.3">
      <c r="A635" s="4" t="str">
        <f>Tabela5[[#This Row],[id_escola]]</f>
        <v>1213</v>
      </c>
      <c r="B635" s="39">
        <f>AVERAGE(Tabela11[[#This Row],[5.º Ano5]],Tabela11[[#This Row],[6.º Ano5]])</f>
        <v>61.25</v>
      </c>
      <c r="D635" s="41">
        <f>100%-Tabela10[[#This Row],[Média]]</f>
        <v>0.97375000058673322</v>
      </c>
      <c r="E635" s="41">
        <f>AVERAGE(Tabela10[[#This Row],[5.º Ano]:[6.º Ano4]])</f>
        <v>2.6249999413266771E-2</v>
      </c>
    </row>
    <row r="636" spans="1:5" x14ac:dyDescent="0.3">
      <c r="A636" s="4" t="str">
        <f>Tabela5[[#This Row],[id_escola]]</f>
        <v>1213</v>
      </c>
      <c r="B636" s="39">
        <f>AVERAGE(Tabela11[[#This Row],[5.º Ano5]],Tabela11[[#This Row],[6.º Ano5]])</f>
        <v>153.375</v>
      </c>
      <c r="D636" s="41">
        <f>100%-Tabela10[[#This Row],[Média]]</f>
        <v>0.95125000062398612</v>
      </c>
      <c r="E636" s="41">
        <f>AVERAGE(Tabela10[[#This Row],[5.º Ano]:[6.º Ano4]])</f>
        <v>4.8749999376013875E-2</v>
      </c>
    </row>
    <row r="637" spans="1:5" x14ac:dyDescent="0.3">
      <c r="A637" s="4" t="str">
        <f>Tabela5[[#This Row],[id_escola]]</f>
        <v>1214</v>
      </c>
      <c r="B637" s="39">
        <f>AVERAGE(Tabela11[[#This Row],[5.º Ano5]],Tabela11[[#This Row],[6.º Ano5]])</f>
        <v>127.25</v>
      </c>
      <c r="D637" s="41">
        <f>100%-Tabela10[[#This Row],[Média]]</f>
        <v>0.97625000053085387</v>
      </c>
      <c r="E637" s="41">
        <f>AVERAGE(Tabela10[[#This Row],[5.º Ano]:[6.º Ano4]])</f>
        <v>2.3749999469146132E-2</v>
      </c>
    </row>
    <row r="638" spans="1:5" x14ac:dyDescent="0.3">
      <c r="A638" s="4" t="str">
        <f>Tabela5[[#This Row],[id_escola]]</f>
        <v>1215</v>
      </c>
      <c r="B638" s="39">
        <f>AVERAGE(Tabela11[[#This Row],[5.º Ano5]],Tabela11[[#This Row],[6.º Ano5]])</f>
        <v>221.25</v>
      </c>
      <c r="D638" s="41">
        <f>100%-Tabela10[[#This Row],[Média]]</f>
        <v>0.96500000031664968</v>
      </c>
      <c r="E638" s="41">
        <f>AVERAGE(Tabela10[[#This Row],[5.º Ano]:[6.º Ano4]])</f>
        <v>3.4999999683350311E-2</v>
      </c>
    </row>
    <row r="639" spans="1:5" x14ac:dyDescent="0.3">
      <c r="A639" s="4" t="str">
        <f>Tabela5[[#This Row],[id_escola]]</f>
        <v>1215</v>
      </c>
      <c r="B639" s="39">
        <f>AVERAGE(Tabela11[[#This Row],[5.º Ano5]],Tabela11[[#This Row],[6.º Ano5]])</f>
        <v>43.5</v>
      </c>
      <c r="D639" s="41">
        <f>100%-Tabela10[[#This Row],[Média]]</f>
        <v>0.98250000039115548</v>
      </c>
      <c r="E639" s="41">
        <f>AVERAGE(Tabela10[[#This Row],[5.º Ano]:[6.º Ano4]])</f>
        <v>1.7499999608844515E-2</v>
      </c>
    </row>
    <row r="640" spans="1:5" x14ac:dyDescent="0.3">
      <c r="A640" s="4" t="str">
        <f>Tabela5[[#This Row],[id_escola]]</f>
        <v>1215</v>
      </c>
      <c r="B640" s="39">
        <f>AVERAGE(Tabela11[[#This Row],[5.º Ano5]],Tabela11[[#This Row],[6.º Ano5]])</f>
        <v>170.625</v>
      </c>
      <c r="D640" s="41">
        <f>100%-Tabela10[[#This Row],[Média]]</f>
        <v>0.99250000016763806</v>
      </c>
      <c r="E640" s="41">
        <f>AVERAGE(Tabela10[[#This Row],[5.º Ano]:[6.º Ano4]])</f>
        <v>7.4999998323619374E-3</v>
      </c>
    </row>
    <row r="641" spans="1:5" x14ac:dyDescent="0.3">
      <c r="A641" s="4" t="str">
        <f>Tabela5[[#This Row],[id_escola]]</f>
        <v>1215</v>
      </c>
      <c r="B641" s="39">
        <f>AVERAGE(Tabela11[[#This Row],[5.º Ano5]],Tabela11[[#This Row],[6.º Ano5]])</f>
        <v>21.25</v>
      </c>
      <c r="D641" s="41">
        <f>100%-Tabela10[[#This Row],[Média]]</f>
        <v>0.9387500009033829</v>
      </c>
      <c r="E641" s="41">
        <f>AVERAGE(Tabela10[[#This Row],[5.º Ano]:[6.º Ano4]])</f>
        <v>6.1249999096617103E-2</v>
      </c>
    </row>
    <row r="642" spans="1:5" x14ac:dyDescent="0.3">
      <c r="A642" s="4" t="str">
        <f>Tabela5[[#This Row],[id_escola]]</f>
        <v>1215</v>
      </c>
      <c r="B642" s="39">
        <f>AVERAGE(Tabela11[[#This Row],[5.º Ano5]],Tabela11[[#This Row],[6.º Ano5]])</f>
        <v>100.25</v>
      </c>
      <c r="D642" s="41">
        <f>100%-Tabela10[[#This Row],[Média]]</f>
        <v>0.98750000027939677</v>
      </c>
      <c r="E642" s="41">
        <f>AVERAGE(Tabela10[[#This Row],[5.º Ano]:[6.º Ano4]])</f>
        <v>1.2499999720603231E-2</v>
      </c>
    </row>
    <row r="643" spans="1:5" x14ac:dyDescent="0.3">
      <c r="A643" s="4" t="str">
        <f>Tabela5[[#This Row],[id_escola]]</f>
        <v>1215</v>
      </c>
      <c r="B643" s="39">
        <f>AVERAGE(Tabela11[[#This Row],[5.º Ano5]],Tabela11[[#This Row],[6.º Ano5]])</f>
        <v>178.125</v>
      </c>
      <c r="D643" s="41">
        <f>100%-Tabela10[[#This Row],[Média]]</f>
        <v>0.96000000042840838</v>
      </c>
      <c r="E643" s="41">
        <f>AVERAGE(Tabela10[[#This Row],[5.º Ano]:[6.º Ano4]])</f>
        <v>3.999999957159156E-2</v>
      </c>
    </row>
    <row r="644" spans="1:5" x14ac:dyDescent="0.3">
      <c r="A644" s="4" t="str">
        <f>Tabela5[[#This Row],[id_escola]]</f>
        <v>1215</v>
      </c>
      <c r="B644" s="39">
        <f>AVERAGE(Tabela11[[#This Row],[5.º Ano5]],Tabela11[[#This Row],[6.º Ano5]])</f>
        <v>47.875</v>
      </c>
      <c r="D644" s="41">
        <f>100%-Tabela10[[#This Row],[Média]]</f>
        <v>0.95875000068917871</v>
      </c>
      <c r="E644" s="41">
        <f>AVERAGE(Tabela10[[#This Row],[5.º Ano]:[6.º Ano4]])</f>
        <v>4.1249999310821302E-2</v>
      </c>
    </row>
    <row r="645" spans="1:5" x14ac:dyDescent="0.3">
      <c r="A645" s="4" t="str">
        <f>Tabela5[[#This Row],[id_escola]]</f>
        <v>1215</v>
      </c>
      <c r="B645" s="39">
        <f>AVERAGE(Tabela11[[#This Row],[5.º Ano5]],Tabela11[[#This Row],[6.º Ano5]])</f>
        <v>75.25</v>
      </c>
      <c r="D645" s="41">
        <f>100%-Tabela10[[#This Row],[Média]]</f>
        <v>1</v>
      </c>
      <c r="E645" s="41">
        <f>AVERAGE(Tabela10[[#This Row],[5.º Ano]:[6.º Ano4]])</f>
        <v>0</v>
      </c>
    </row>
    <row r="646" spans="1:5" x14ac:dyDescent="0.3">
      <c r="A646" s="4" t="str">
        <f>Tabela5[[#This Row],[id_escola]]</f>
        <v>1215</v>
      </c>
      <c r="B646" s="39">
        <f>AVERAGE(Tabela11[[#This Row],[5.º Ano5]],Tabela11[[#This Row],[6.º Ano5]])</f>
        <v>24.625</v>
      </c>
      <c r="D646" s="41">
        <f>100%-Tabela10[[#This Row],[Média]]</f>
        <v>0.99625000008381903</v>
      </c>
      <c r="E646" s="41">
        <f>AVERAGE(Tabela10[[#This Row],[5.º Ano]:[6.º Ano4]])</f>
        <v>3.7499999161809726E-3</v>
      </c>
    </row>
    <row r="647" spans="1:5" x14ac:dyDescent="0.3">
      <c r="A647" s="4" t="str">
        <f>Tabela5[[#This Row],[id_escola]]</f>
        <v>1216</v>
      </c>
      <c r="B647" s="39">
        <f>AVERAGE(Tabela11[[#This Row],[5.º Ano5]],Tabela11[[#This Row],[6.º Ano5]])</f>
        <v>198.75</v>
      </c>
      <c r="D647" s="41">
        <f>100%-Tabela10[[#This Row],[Média]]</f>
        <v>0.90500000026077032</v>
      </c>
      <c r="E647" s="41">
        <f>AVERAGE(Tabela10[[#This Row],[5.º Ano]:[6.º Ano4]])</f>
        <v>9.4999999739229679E-2</v>
      </c>
    </row>
    <row r="648" spans="1:5" x14ac:dyDescent="0.3">
      <c r="A648" s="4" t="str">
        <f>Tabela5[[#This Row],[id_escola]]</f>
        <v>1216</v>
      </c>
      <c r="B648" s="39">
        <f>AVERAGE(Tabela11[[#This Row],[5.º Ano5]],Tabela11[[#This Row],[6.º Ano5]])</f>
        <v>94</v>
      </c>
      <c r="D648" s="41">
        <f>100%-Tabela10[[#This Row],[Média]]</f>
        <v>0.98000000044703484</v>
      </c>
      <c r="E648" s="41">
        <f>AVERAGE(Tabela10[[#This Row],[5.º Ano]:[6.º Ano4]])</f>
        <v>1.9999999552965171E-2</v>
      </c>
    </row>
    <row r="649" spans="1:5" x14ac:dyDescent="0.3">
      <c r="A649" s="4" t="str">
        <f>Tabela5[[#This Row],[id_escola]]</f>
        <v>1216</v>
      </c>
      <c r="B649" s="39">
        <f>AVERAGE(Tabela11[[#This Row],[5.º Ano5]],Tabela11[[#This Row],[6.º Ano5]])</f>
        <v>116.75</v>
      </c>
      <c r="D649" s="41">
        <f>100%-Tabela10[[#This Row],[Média]]</f>
        <v>0.96625000005587935</v>
      </c>
      <c r="E649" s="41">
        <f>AVERAGE(Tabela10[[#This Row],[5.º Ano]:[6.º Ano4]])</f>
        <v>3.3749999944120632E-2</v>
      </c>
    </row>
    <row r="650" spans="1:5" x14ac:dyDescent="0.3">
      <c r="A650" s="4" t="str">
        <f>Tabela5[[#This Row],[id_escola]]</f>
        <v>1216</v>
      </c>
      <c r="B650" s="39">
        <f>AVERAGE(Tabela11[[#This Row],[5.º Ano5]],Tabela11[[#This Row],[6.º Ano5]])</f>
        <v>102</v>
      </c>
      <c r="D650" s="41">
        <f>100%-Tabela10[[#This Row],[Média]]</f>
        <v>0.97250000038184226</v>
      </c>
      <c r="E650" s="41">
        <f>AVERAGE(Tabela10[[#This Row],[5.º Ano]:[6.º Ano4]])</f>
        <v>2.749999961815772E-2</v>
      </c>
    </row>
    <row r="651" spans="1:5" x14ac:dyDescent="0.3">
      <c r="A651" s="4" t="str">
        <f>Tabela5[[#This Row],[id_escola]]</f>
        <v>1216</v>
      </c>
      <c r="B651" s="39">
        <f>AVERAGE(Tabela11[[#This Row],[5.º Ano5]],Tabela11[[#This Row],[6.º Ano5]])</f>
        <v>76.75</v>
      </c>
      <c r="D651" s="41">
        <f>100%-Tabela10[[#This Row],[Média]]</f>
        <v>0.9412500006146729</v>
      </c>
      <c r="E651" s="41">
        <f>AVERAGE(Tabela10[[#This Row],[5.º Ano]:[6.º Ano4]])</f>
        <v>5.8749999385327045E-2</v>
      </c>
    </row>
    <row r="652" spans="1:5" x14ac:dyDescent="0.3">
      <c r="A652" s="4" t="str">
        <f>Tabela5[[#This Row],[id_escola]]</f>
        <v>1216</v>
      </c>
      <c r="B652" s="39">
        <f>AVERAGE(Tabela11[[#This Row],[5.º Ano5]],Tabela11[[#This Row],[6.º Ano5]])</f>
        <v>98.625</v>
      </c>
      <c r="D652" s="41">
        <f>100%-Tabela10[[#This Row],[Média]]</f>
        <v>0.90750000067055214</v>
      </c>
      <c r="E652" s="41">
        <f>AVERAGE(Tabela10[[#This Row],[5.º Ano]:[6.º Ano4]])</f>
        <v>9.2499999329447899E-2</v>
      </c>
    </row>
    <row r="653" spans="1:5" x14ac:dyDescent="0.3">
      <c r="A653" s="4" t="str">
        <f>Tabela5[[#This Row],[id_escola]]</f>
        <v>1216</v>
      </c>
      <c r="B653" s="39">
        <f>AVERAGE(Tabela11[[#This Row],[5.º Ano5]],Tabela11[[#This Row],[6.º Ano5]])</f>
        <v>144.625</v>
      </c>
      <c r="D653" s="41">
        <f>100%-Tabela10[[#This Row],[Média]]</f>
        <v>0.96625000052154053</v>
      </c>
      <c r="E653" s="41">
        <f>AVERAGE(Tabela10[[#This Row],[5.º Ano]:[6.º Ano4]])</f>
        <v>3.3749999478459428E-2</v>
      </c>
    </row>
    <row r="654" spans="1:5" x14ac:dyDescent="0.3">
      <c r="A654" s="4" t="str">
        <f>Tabela5[[#This Row],[id_escola]]</f>
        <v>1216</v>
      </c>
      <c r="B654" s="39">
        <f>AVERAGE(Tabela11[[#This Row],[5.º Ano5]],Tabela11[[#This Row],[6.º Ano5]])</f>
        <v>10.625</v>
      </c>
      <c r="D654" s="41">
        <f>100%-Tabela10[[#This Row],[Média]]</f>
        <v>0.97125000064261258</v>
      </c>
      <c r="E654" s="41">
        <f>AVERAGE(Tabela10[[#This Row],[5.º Ano]:[6.º Ano4]])</f>
        <v>2.8749999357387399E-2</v>
      </c>
    </row>
    <row r="655" spans="1:5" x14ac:dyDescent="0.3">
      <c r="A655" s="4" t="str">
        <f>Tabela5[[#This Row],[id_escola]]</f>
        <v>1216</v>
      </c>
      <c r="B655" s="39">
        <f>AVERAGE(Tabela11[[#This Row],[5.º Ano5]],Tabela11[[#This Row],[6.º Ano5]])</f>
        <v>200.25</v>
      </c>
      <c r="D655" s="41">
        <f>100%-Tabela10[[#This Row],[Média]]</f>
        <v>0.99000000022351742</v>
      </c>
      <c r="E655" s="41">
        <f>AVERAGE(Tabela10[[#This Row],[5.º Ano]:[6.º Ano4]])</f>
        <v>9.9999997764825942E-3</v>
      </c>
    </row>
    <row r="656" spans="1:5" x14ac:dyDescent="0.3">
      <c r="A656" s="4" t="str">
        <f>Tabela5[[#This Row],[id_escola]]</f>
        <v>1216</v>
      </c>
      <c r="B656" s="39">
        <f>AVERAGE(Tabela11[[#This Row],[5.º Ano5]],Tabela11[[#This Row],[6.º Ano5]])</f>
        <v>319</v>
      </c>
      <c r="D656" s="41">
        <f>100%-Tabela10[[#This Row],[Média]]</f>
        <v>0.88125000055879354</v>
      </c>
      <c r="E656" s="41">
        <f>AVERAGE(Tabela10[[#This Row],[5.º Ano]:[6.º Ano4]])</f>
        <v>0.1187499994412064</v>
      </c>
    </row>
    <row r="657" spans="1:5" x14ac:dyDescent="0.3">
      <c r="A657" s="4" t="str">
        <f>Tabela5[[#This Row],[id_escola]]</f>
        <v>1216</v>
      </c>
      <c r="B657" s="39">
        <f>AVERAGE(Tabela11[[#This Row],[5.º Ano5]],Tabela11[[#This Row],[6.º Ano5]])</f>
        <v>100.25</v>
      </c>
      <c r="D657" s="41">
        <f>100%-Tabela10[[#This Row],[Média]]</f>
        <v>0.96499999985098839</v>
      </c>
      <c r="E657" s="41">
        <f>AVERAGE(Tabela10[[#This Row],[5.º Ano]:[6.º Ano4]])</f>
        <v>3.5000000149011612E-2</v>
      </c>
    </row>
    <row r="658" spans="1:5" x14ac:dyDescent="0.3">
      <c r="A658" s="4" t="str">
        <f>Tabela5[[#This Row],[id_escola]]</f>
        <v>1202</v>
      </c>
      <c r="B658" s="39">
        <f>AVERAGE(Tabela11[[#This Row],[5.º Ano5]],Tabela11[[#This Row],[6.º Ano5]])</f>
        <v>144</v>
      </c>
      <c r="D658" s="41">
        <f>100%-Tabela10[[#This Row],[Média]]</f>
        <v>0.88999999873340141</v>
      </c>
      <c r="E658" s="41">
        <f>AVERAGE(Tabela10[[#This Row],[5.º Ano]:[6.º Ano4]])</f>
        <v>0.11000000126659859</v>
      </c>
    </row>
    <row r="659" spans="1:5" x14ac:dyDescent="0.3">
      <c r="A659" s="4" t="str">
        <f>Tabela5[[#This Row],[id_escola]]</f>
        <v>1202</v>
      </c>
      <c r="B659" s="39">
        <f>AVERAGE(Tabela11[[#This Row],[5.º Ano5]],Tabela11[[#This Row],[6.º Ano5]])</f>
        <v>135.75</v>
      </c>
      <c r="D659" s="41">
        <f>100%-Tabela10[[#This Row],[Média]]</f>
        <v>0.95250000059604645</v>
      </c>
      <c r="E659" s="41">
        <f>AVERAGE(Tabela10[[#This Row],[5.º Ano]:[6.º Ano4]])</f>
        <v>4.7499999403953538E-2</v>
      </c>
    </row>
    <row r="660" spans="1:5" x14ac:dyDescent="0.3">
      <c r="A660" s="4" t="str">
        <f>Tabela5[[#This Row],[id_escola]]</f>
        <v>1202</v>
      </c>
      <c r="B660" s="39">
        <f>AVERAGE(Tabela11[[#This Row],[5.º Ano5]],Tabela11[[#This Row],[6.º Ano5]])</f>
        <v>190.875</v>
      </c>
      <c r="D660" s="41">
        <f>100%-Tabela10[[#This Row],[Média]]</f>
        <v>0.99750000005587935</v>
      </c>
      <c r="E660" s="41">
        <f>AVERAGE(Tabela10[[#This Row],[5.º Ano]:[6.º Ano4]])</f>
        <v>2.4999999441206499E-3</v>
      </c>
    </row>
    <row r="661" spans="1:5" x14ac:dyDescent="0.3">
      <c r="A661" s="4" t="str">
        <f>Tabela5[[#This Row],[id_escola]]</f>
        <v>1202</v>
      </c>
      <c r="B661" s="39">
        <f>AVERAGE(Tabela11[[#This Row],[5.º Ano5]],Tabela11[[#This Row],[6.º Ano5]])</f>
        <v>53.5</v>
      </c>
      <c r="D661" s="41">
        <f>100%-Tabela10[[#This Row],[Média]]</f>
        <v>0.95124999969266355</v>
      </c>
      <c r="E661" s="41">
        <f>AVERAGE(Tabela10[[#This Row],[5.º Ano]:[6.º Ano4]])</f>
        <v>4.8750000307336484E-2</v>
      </c>
    </row>
    <row r="662" spans="1:5" x14ac:dyDescent="0.3">
      <c r="A662" s="4" t="str">
        <f>Tabela5[[#This Row],[id_escola]]</f>
        <v>1202</v>
      </c>
      <c r="B662" s="39">
        <f>AVERAGE(Tabela11[[#This Row],[5.º Ano5]],Tabela11[[#This Row],[6.º Ano5]])</f>
        <v>152.75</v>
      </c>
      <c r="D662" s="41">
        <f>100%-Tabela10[[#This Row],[Média]]</f>
        <v>0.93000000109896064</v>
      </c>
      <c r="E662" s="41">
        <f>AVERAGE(Tabela10[[#This Row],[5.º Ano]:[6.º Ano4]])</f>
        <v>6.9999998901039417E-2</v>
      </c>
    </row>
    <row r="663" spans="1:5" x14ac:dyDescent="0.3">
      <c r="A663" s="4" t="str">
        <f>Tabela5[[#This Row],[id_escola]]</f>
        <v>1202</v>
      </c>
      <c r="B663" s="39">
        <f>AVERAGE(Tabela11[[#This Row],[5.º Ano5]],Tabela11[[#This Row],[6.º Ano5]])</f>
        <v>187</v>
      </c>
      <c r="D663" s="41">
        <f>100%-Tabela10[[#This Row],[Média]]</f>
        <v>0.92624999955296516</v>
      </c>
      <c r="E663" s="41">
        <f>AVERAGE(Tabela10[[#This Row],[5.º Ano]:[6.º Ano4]])</f>
        <v>7.3750000447034836E-2</v>
      </c>
    </row>
    <row r="664" spans="1:5" x14ac:dyDescent="0.3">
      <c r="A664" s="4" t="str">
        <f>Tabela5[[#This Row],[id_escola]]</f>
        <v>1202</v>
      </c>
      <c r="B664" s="39">
        <f>AVERAGE(Tabela11[[#This Row],[5.º Ano5]],Tabela11[[#This Row],[6.º Ano5]])</f>
        <v>107.875</v>
      </c>
      <c r="D664" s="41">
        <f>100%-Tabela10[[#This Row],[Média]]</f>
        <v>0.87499999953433882</v>
      </c>
      <c r="E664" s="41">
        <f>AVERAGE(Tabela10[[#This Row],[5.º Ano]:[6.º Ano4]])</f>
        <v>0.12500000046566115</v>
      </c>
    </row>
    <row r="665" spans="1:5" x14ac:dyDescent="0.3">
      <c r="A665" s="4" t="str">
        <f>Tabela5[[#This Row],[id_escola]]</f>
        <v>1202</v>
      </c>
      <c r="B665" s="39">
        <f>AVERAGE(Tabela11[[#This Row],[5.º Ano5]],Tabela11[[#This Row],[6.º Ano5]])</f>
        <v>113.875</v>
      </c>
      <c r="D665" s="41">
        <f>100%-Tabela10[[#This Row],[Média]]</f>
        <v>0.89749999972991656</v>
      </c>
      <c r="E665" s="41">
        <f>AVERAGE(Tabela10[[#This Row],[5.º Ano]:[6.º Ano4]])</f>
        <v>0.10250000027008339</v>
      </c>
    </row>
    <row r="666" spans="1:5" x14ac:dyDescent="0.3">
      <c r="A666" s="4" t="str">
        <f>Tabela5[[#This Row],[id_escola]]</f>
        <v>1202</v>
      </c>
      <c r="B666" s="39">
        <f>AVERAGE(Tabela11[[#This Row],[5.º Ano5]],Tabela11[[#This Row],[6.º Ano5]])</f>
        <v>87</v>
      </c>
      <c r="D666" s="41">
        <f>100%-Tabela10[[#This Row],[Média]]</f>
        <v>1</v>
      </c>
      <c r="E666" s="41">
        <f>AVERAGE(Tabela10[[#This Row],[5.º Ano]:[6.º Ano4]])</f>
        <v>0</v>
      </c>
    </row>
    <row r="667" spans="1:5" x14ac:dyDescent="0.3">
      <c r="A667" s="4" t="str">
        <f>Tabela5[[#This Row],[id_escola]]</f>
        <v>1202</v>
      </c>
      <c r="B667" s="39">
        <f>AVERAGE(Tabela11[[#This Row],[5.º Ano5]],Tabela11[[#This Row],[6.º Ano5]])</f>
        <v>12.5</v>
      </c>
      <c r="D667" s="41">
        <f>100%-Tabela10[[#This Row],[Média]]</f>
        <v>0.96124999970197678</v>
      </c>
      <c r="E667" s="41">
        <f>AVERAGE(Tabela10[[#This Row],[5.º Ano]:[6.º Ano4]])</f>
        <v>3.8750000298023224E-2</v>
      </c>
    </row>
    <row r="668" spans="1:5" x14ac:dyDescent="0.3">
      <c r="A668" s="4" t="str">
        <f>Tabela5[[#This Row],[id_escola]]</f>
        <v>1202</v>
      </c>
      <c r="B668" s="39">
        <f>AVERAGE(Tabela11[[#This Row],[5.º Ano5]],Tabela11[[#This Row],[6.º Ano5]])</f>
        <v>23.75</v>
      </c>
      <c r="D668" s="41">
        <f>100%-Tabela10[[#This Row],[Média]]</f>
        <v>0.74500000011175871</v>
      </c>
      <c r="E668" s="41">
        <f>AVERAGE(Tabela10[[#This Row],[5.º Ano]:[6.º Ano4]])</f>
        <v>0.25499999988824124</v>
      </c>
    </row>
    <row r="669" spans="1:5" x14ac:dyDescent="0.3">
      <c r="A669" s="4" t="str">
        <f>Tabela5[[#This Row],[id_escola]]</f>
        <v>1202</v>
      </c>
      <c r="B669" s="39">
        <f>AVERAGE(Tabela11[[#This Row],[5.º Ano5]],Tabela11[[#This Row],[6.º Ano5]])</f>
        <v>67.125</v>
      </c>
      <c r="D669" s="41">
        <f>100%-Tabela10[[#This Row],[Média]]</f>
        <v>0.97125000040978204</v>
      </c>
      <c r="E669" s="41">
        <f>AVERAGE(Tabela10[[#This Row],[5.º Ano]:[6.º Ano4]])</f>
        <v>2.8749999590217998E-2</v>
      </c>
    </row>
    <row r="670" spans="1:5" x14ac:dyDescent="0.3">
      <c r="A670" s="4" t="str">
        <f>Tabela5[[#This Row],[id_escola]]</f>
        <v>1202</v>
      </c>
      <c r="B670" s="39">
        <f>AVERAGE(Tabela11[[#This Row],[5.º Ano5]],Tabela11[[#This Row],[6.º Ano5]])</f>
        <v>13.625</v>
      </c>
      <c r="D670" s="41">
        <f>100%-Tabela10[[#This Row],[Média]]</f>
        <v>0.88625000044703495</v>
      </c>
      <c r="E670" s="41">
        <f>AVERAGE(Tabela10[[#This Row],[5.º Ano]:[6.º Ano4]])</f>
        <v>0.11374999955296501</v>
      </c>
    </row>
    <row r="671" spans="1:5" x14ac:dyDescent="0.3">
      <c r="A671" s="4" t="str">
        <f>Tabela5[[#This Row],[id_escola]]</f>
        <v>1202</v>
      </c>
      <c r="B671" s="39">
        <f>AVERAGE(Tabela11[[#This Row],[5.º Ano5]],Tabela11[[#This Row],[6.º Ano5]])</f>
        <v>106.75</v>
      </c>
      <c r="D671" s="41">
        <f>100%-Tabela10[[#This Row],[Média]]</f>
        <v>0.95500000030733645</v>
      </c>
      <c r="E671" s="41">
        <f>AVERAGE(Tabela10[[#This Row],[5.º Ano]:[6.º Ano4]])</f>
        <v>4.4999999692663564E-2</v>
      </c>
    </row>
    <row r="672" spans="1:5" x14ac:dyDescent="0.3">
      <c r="A672" s="4" t="str">
        <f>Tabela5[[#This Row],[id_escola]]</f>
        <v>1202</v>
      </c>
      <c r="B672" s="39">
        <f>AVERAGE(Tabela11[[#This Row],[5.º Ano5]],Tabela11[[#This Row],[6.º Ano5]])</f>
        <v>117.625</v>
      </c>
      <c r="D672" s="41">
        <f>100%-Tabela10[[#This Row],[Média]]</f>
        <v>0.9674999995622785</v>
      </c>
      <c r="E672" s="41">
        <f>AVERAGE(Tabela10[[#This Row],[5.º Ano]:[6.º Ano4]])</f>
        <v>3.2500000437721548E-2</v>
      </c>
    </row>
    <row r="673" spans="1:5" x14ac:dyDescent="0.3">
      <c r="A673" s="4" t="str">
        <f>Tabela5[[#This Row],[id_escola]]</f>
        <v>1202</v>
      </c>
      <c r="B673" s="39">
        <f>AVERAGE(Tabela11[[#This Row],[5.º Ano5]],Tabela11[[#This Row],[6.º Ano5]])</f>
        <v>81.875</v>
      </c>
      <c r="D673" s="41">
        <f>100%-Tabela10[[#This Row],[Média]]</f>
        <v>0.89749999996274732</v>
      </c>
      <c r="E673" s="41">
        <f>AVERAGE(Tabela10[[#This Row],[5.º Ano]:[6.º Ano4]])</f>
        <v>0.10250000003725274</v>
      </c>
    </row>
    <row r="674" spans="1:5" x14ac:dyDescent="0.3">
      <c r="A674" s="4" t="str">
        <f>Tabela5[[#This Row],[id_escola]]</f>
        <v>1401</v>
      </c>
      <c r="B674" s="39">
        <f>AVERAGE(Tabela11[[#This Row],[5.º Ano5]],Tabela11[[#This Row],[6.º Ano5]])</f>
        <v>23.5</v>
      </c>
      <c r="D674" s="41">
        <f>100%-Tabela10[[#This Row],[Média]]</f>
        <v>0.98750000027939677</v>
      </c>
      <c r="E674" s="41">
        <f>AVERAGE(Tabela10[[#This Row],[5.º Ano]:[6.º Ano4]])</f>
        <v>1.2499999720603224E-2</v>
      </c>
    </row>
    <row r="675" spans="1:5" x14ac:dyDescent="0.3">
      <c r="A675" s="4" t="str">
        <f>Tabela5[[#This Row],[id_escola]]</f>
        <v>1402</v>
      </c>
      <c r="B675" s="39">
        <f>AVERAGE(Tabela11[[#This Row],[5.º Ano5]],Tabela11[[#This Row],[6.º Ano5]])</f>
        <v>23.25</v>
      </c>
      <c r="D675" s="41">
        <f>100%-Tabela10[[#This Row],[Média]]</f>
        <v>0.76999999862164259</v>
      </c>
      <c r="E675" s="41">
        <f>AVERAGE(Tabela10[[#This Row],[5.º Ano]:[6.º Ano4]])</f>
        <v>0.23000000137835735</v>
      </c>
    </row>
    <row r="676" spans="1:5" x14ac:dyDescent="0.3">
      <c r="A676" s="4" t="str">
        <f>Tabela5[[#This Row],[id_escola]]</f>
        <v>1403</v>
      </c>
      <c r="B676" s="39">
        <f>AVERAGE(Tabela11[[#This Row],[5.º Ano5]],Tabela11[[#This Row],[6.º Ano5]])</f>
        <v>32</v>
      </c>
      <c r="D676" s="41">
        <f>100%-Tabela10[[#This Row],[Média]]</f>
        <v>0.93500000098720193</v>
      </c>
      <c r="E676" s="41">
        <f>AVERAGE(Tabela10[[#This Row],[5.º Ano]:[6.º Ano4]])</f>
        <v>6.4999999012798043E-2</v>
      </c>
    </row>
    <row r="677" spans="1:5" x14ac:dyDescent="0.3">
      <c r="A677" s="4" t="str">
        <f>Tabela5[[#This Row],[id_escola]]</f>
        <v>1404</v>
      </c>
      <c r="B677" s="39">
        <f>AVERAGE(Tabela11[[#This Row],[5.º Ano5]],Tabela11[[#This Row],[6.º Ano5]])</f>
        <v>97.375</v>
      </c>
      <c r="D677" s="41">
        <f>100%-Tabela10[[#This Row],[Média]]</f>
        <v>1</v>
      </c>
      <c r="E677" s="41">
        <f>AVERAGE(Tabela10[[#This Row],[5.º Ano]:[6.º Ano4]])</f>
        <v>0</v>
      </c>
    </row>
    <row r="678" spans="1:5" x14ac:dyDescent="0.3">
      <c r="A678" s="4" t="str">
        <f>Tabela5[[#This Row],[id_escola]]</f>
        <v>1405</v>
      </c>
      <c r="B678" s="39">
        <f>AVERAGE(Tabela11[[#This Row],[5.º Ano5]],Tabela11[[#This Row],[6.º Ano5]])</f>
        <v>20.875</v>
      </c>
      <c r="D678" s="41">
        <f>100%-Tabela10[[#This Row],[Média]]</f>
        <v>0.95874999929219484</v>
      </c>
      <c r="E678" s="41">
        <f>AVERAGE(Tabela10[[#This Row],[5.º Ano]:[6.º Ano4]])</f>
        <v>4.1250000707805115E-2</v>
      </c>
    </row>
    <row r="679" spans="1:5" x14ac:dyDescent="0.3">
      <c r="A679" s="4" t="str">
        <f>Tabela5[[#This Row],[id_escola]]</f>
        <v>1406</v>
      </c>
      <c r="B679" s="39">
        <f>AVERAGE(Tabela11[[#This Row],[5.º Ano5]],Tabela11[[#This Row],[6.º Ano5]])</f>
        <v>20.75</v>
      </c>
      <c r="D679" s="41">
        <f>100%-Tabela10[[#This Row],[Média]]</f>
        <v>0.91750000184401881</v>
      </c>
      <c r="E679" s="41">
        <f>AVERAGE(Tabela10[[#This Row],[5.º Ano]:[6.º Ano4]])</f>
        <v>8.2499998155981219E-2</v>
      </c>
    </row>
    <row r="680" spans="1:5" x14ac:dyDescent="0.3">
      <c r="A680" s="4" t="str">
        <f>Tabela5[[#This Row],[id_escola]]</f>
        <v>1407</v>
      </c>
      <c r="B680" s="39">
        <f>AVERAGE(Tabela11[[#This Row],[5.º Ano5]],Tabela11[[#This Row],[6.º Ano5]])</f>
        <v>65.625</v>
      </c>
      <c r="D680" s="41">
        <f>100%-Tabela10[[#This Row],[Média]]</f>
        <v>1</v>
      </c>
      <c r="E680" s="41">
        <f>AVERAGE(Tabela10[[#This Row],[5.º Ano]:[6.º Ano4]])</f>
        <v>0</v>
      </c>
    </row>
    <row r="681" spans="1:5" x14ac:dyDescent="0.3">
      <c r="A681" s="4" t="str">
        <f>Tabela5[[#This Row],[id_escola]]</f>
        <v>1407</v>
      </c>
      <c r="B681" s="39">
        <f>AVERAGE(Tabela11[[#This Row],[5.º Ano5]],Tabela11[[#This Row],[6.º Ano5]])</f>
        <v>27</v>
      </c>
      <c r="D681" s="41">
        <f>100%-Tabela10[[#This Row],[Média]]</f>
        <v>0.89625000068917882</v>
      </c>
      <c r="E681" s="41">
        <f>AVERAGE(Tabela10[[#This Row],[5.º Ano]:[6.º Ano4]])</f>
        <v>0.10374999931082118</v>
      </c>
    </row>
    <row r="682" spans="1:5" x14ac:dyDescent="0.3">
      <c r="A682" s="4" t="str">
        <f>Tabela5[[#This Row],[id_escola]]</f>
        <v>1407</v>
      </c>
      <c r="B682" s="39">
        <f>AVERAGE(Tabela11[[#This Row],[5.º Ano5]],Tabela11[[#This Row],[6.º Ano5]])</f>
        <v>96</v>
      </c>
      <c r="D682" s="41">
        <f>100%-Tabela10[[#This Row],[Média]]</f>
        <v>0.97750000050291419</v>
      </c>
      <c r="E682" s="41">
        <f>AVERAGE(Tabela10[[#This Row],[5.º Ano]:[6.º Ano4]])</f>
        <v>2.249999949708581E-2</v>
      </c>
    </row>
    <row r="683" spans="1:5" x14ac:dyDescent="0.3">
      <c r="A683" s="4" t="str">
        <f>Tabela5[[#This Row],[id_escola]]</f>
        <v>1407</v>
      </c>
      <c r="B683" s="39">
        <f>AVERAGE(Tabela11[[#This Row],[5.º Ano5]],Tabela11[[#This Row],[6.º Ano5]])</f>
        <v>49.625</v>
      </c>
      <c r="D683" s="41">
        <f>100%-Tabela10[[#This Row],[Média]]</f>
        <v>0.97875000047497451</v>
      </c>
      <c r="E683" s="41">
        <f>AVERAGE(Tabela10[[#This Row],[5.º Ano]:[6.º Ano4]])</f>
        <v>2.1249999525025477E-2</v>
      </c>
    </row>
    <row r="684" spans="1:5" x14ac:dyDescent="0.3">
      <c r="A684" s="4" t="str">
        <f>Tabela5[[#This Row],[id_escola]]</f>
        <v>1408</v>
      </c>
      <c r="B684" s="39">
        <f>AVERAGE(Tabela11[[#This Row],[5.º Ano5]],Tabela11[[#This Row],[6.º Ano5]])</f>
        <v>26.875</v>
      </c>
      <c r="D684" s="41">
        <f>100%-Tabela10[[#This Row],[Média]]</f>
        <v>0.9912499999627471</v>
      </c>
      <c r="E684" s="41">
        <f>AVERAGE(Tabela10[[#This Row],[5.º Ano]:[6.º Ano4]])</f>
        <v>8.7500000372528995E-3</v>
      </c>
    </row>
    <row r="685" spans="1:5" x14ac:dyDescent="0.3">
      <c r="A685" s="4" t="str">
        <f>Tabela5[[#This Row],[id_escola]]</f>
        <v>1409</v>
      </c>
      <c r="B685" s="39">
        <f>AVERAGE(Tabela11[[#This Row],[5.º Ano5]],Tabela11[[#This Row],[6.º Ano5]])</f>
        <v>28.25</v>
      </c>
      <c r="D685" s="41">
        <f>100%-Tabela10[[#This Row],[Média]]</f>
        <v>1</v>
      </c>
      <c r="E685" s="41">
        <f>AVERAGE(Tabela10[[#This Row],[5.º Ano]:[6.º Ano4]])</f>
        <v>0</v>
      </c>
    </row>
    <row r="686" spans="1:5" x14ac:dyDescent="0.3">
      <c r="A686" s="4" t="str">
        <f>Tabela5[[#This Row],[id_escola]]</f>
        <v>1410</v>
      </c>
      <c r="B686" s="39">
        <f>AVERAGE(Tabela11[[#This Row],[5.º Ano5]],Tabela11[[#This Row],[6.º Ano5]])</f>
        <v>14.75</v>
      </c>
      <c r="D686" s="41">
        <f>100%-Tabela10[[#This Row],[Média]]</f>
        <v>0.93874999997206032</v>
      </c>
      <c r="E686" s="41">
        <f>AVERAGE(Tabela10[[#This Row],[5.º Ano]:[6.º Ano4]])</f>
        <v>6.1250000027939663E-2</v>
      </c>
    </row>
    <row r="687" spans="1:5" x14ac:dyDescent="0.3">
      <c r="A687" s="4" t="str">
        <f>Tabela5[[#This Row],[id_escola]]</f>
        <v>1411</v>
      </c>
      <c r="B687" s="39">
        <f>AVERAGE(Tabela11[[#This Row],[5.º Ano5]],Tabela11[[#This Row],[6.º Ano5]])</f>
        <v>27.25</v>
      </c>
      <c r="D687" s="41">
        <f>100%-Tabela10[[#This Row],[Média]]</f>
        <v>0.95124999969266355</v>
      </c>
      <c r="E687" s="41">
        <f>AVERAGE(Tabela10[[#This Row],[5.º Ano]:[6.º Ano4]])</f>
        <v>4.8750000307336436E-2</v>
      </c>
    </row>
    <row r="688" spans="1:5" x14ac:dyDescent="0.3">
      <c r="A688" s="4" t="str">
        <f>Tabela5[[#This Row],[id_escola]]</f>
        <v>1412</v>
      </c>
      <c r="B688" s="39">
        <f>AVERAGE(Tabela11[[#This Row],[5.º Ano5]],Tabela11[[#This Row],[6.º Ano5]])</f>
        <v>35.5</v>
      </c>
      <c r="D688" s="41">
        <f>100%-Tabela10[[#This Row],[Média]]</f>
        <v>0.97999999998137355</v>
      </c>
      <c r="E688" s="41">
        <f>AVERAGE(Tabela10[[#This Row],[5.º Ano]:[6.º Ano4]])</f>
        <v>2.0000000018626451E-2</v>
      </c>
    </row>
    <row r="689" spans="1:5" x14ac:dyDescent="0.3">
      <c r="A689" s="4" t="str">
        <f>Tabela5[[#This Row],[id_escola]]</f>
        <v>1413</v>
      </c>
      <c r="B689" s="39">
        <f>AVERAGE(Tabela11[[#This Row],[5.º Ano5]],Tabela11[[#This Row],[6.º Ano5]])</f>
        <v>18.5</v>
      </c>
      <c r="D689" s="41">
        <f>100%-Tabela10[[#This Row],[Média]]</f>
        <v>0.95875000045634806</v>
      </c>
      <c r="E689" s="41">
        <f>AVERAGE(Tabela10[[#This Row],[5.º Ano]:[6.º Ano4]])</f>
        <v>4.1249999543651938E-2</v>
      </c>
    </row>
    <row r="690" spans="1:5" x14ac:dyDescent="0.3">
      <c r="A690" s="4" t="str">
        <f>Tabela5[[#This Row],[id_escola]]</f>
        <v>1413</v>
      </c>
      <c r="B690" s="39">
        <f>AVERAGE(Tabela11[[#This Row],[5.º Ano5]],Tabela11[[#This Row],[6.º Ano5]])</f>
        <v>114.5</v>
      </c>
      <c r="D690" s="41">
        <f>100%-Tabela10[[#This Row],[Média]]</f>
        <v>0.97750000050291419</v>
      </c>
      <c r="E690" s="41">
        <f>AVERAGE(Tabela10[[#This Row],[5.º Ano]:[6.º Ano4]])</f>
        <v>2.2499999497085785E-2</v>
      </c>
    </row>
    <row r="691" spans="1:5" x14ac:dyDescent="0.3">
      <c r="A691" s="4" t="str">
        <f>Tabela5[[#This Row],[id_escola]]</f>
        <v>1414</v>
      </c>
      <c r="B691" s="39">
        <f>AVERAGE(Tabela11[[#This Row],[5.º Ano5]],Tabela11[[#This Row],[6.º Ano5]])</f>
        <v>94.75</v>
      </c>
      <c r="D691" s="41">
        <f>100%-Tabela10[[#This Row],[Média]]</f>
        <v>0.99000000022351742</v>
      </c>
      <c r="E691" s="41">
        <f>AVERAGE(Tabela10[[#This Row],[5.º Ano]:[6.º Ano4]])</f>
        <v>9.9999997764825856E-3</v>
      </c>
    </row>
    <row r="692" spans="1:5" x14ac:dyDescent="0.3">
      <c r="A692" s="4" t="str">
        <f>Tabela5[[#This Row],[id_escola]]</f>
        <v>1414</v>
      </c>
      <c r="B692" s="39">
        <f>AVERAGE(Tabela11[[#This Row],[5.º Ano5]],Tabela11[[#This Row],[6.º Ano5]])</f>
        <v>114.875</v>
      </c>
      <c r="D692" s="41">
        <f>100%-Tabela10[[#This Row],[Média]]</f>
        <v>0.93124999874271464</v>
      </c>
      <c r="E692" s="41">
        <f>AVERAGE(Tabela10[[#This Row],[5.º Ano]:[6.º Ano4]])</f>
        <v>6.8750001257285406E-2</v>
      </c>
    </row>
    <row r="693" spans="1:5" x14ac:dyDescent="0.3">
      <c r="A693" s="4" t="str">
        <f>Tabela5[[#This Row],[id_escola]]</f>
        <v>1415</v>
      </c>
      <c r="B693" s="39">
        <f>AVERAGE(Tabela11[[#This Row],[5.º Ano5]],Tabela11[[#This Row],[6.º Ano5]])</f>
        <v>42.125</v>
      </c>
      <c r="D693" s="41">
        <f>100%-Tabela10[[#This Row],[Média]]</f>
        <v>1</v>
      </c>
      <c r="E693" s="41">
        <f>AVERAGE(Tabela10[[#This Row],[5.º Ano]:[6.º Ano4]])</f>
        <v>0</v>
      </c>
    </row>
    <row r="694" spans="1:5" x14ac:dyDescent="0.3">
      <c r="A694" s="4" t="str">
        <f>Tabela5[[#This Row],[id_escola]]</f>
        <v>1501</v>
      </c>
      <c r="B694" s="39">
        <f>AVERAGE(Tabela11[[#This Row],[5.º Ano5]],Tabela11[[#This Row],[6.º Ano5]])</f>
        <v>26</v>
      </c>
      <c r="D694" s="41">
        <f>100%-Tabela10[[#This Row],[Média]]</f>
        <v>0.99500000011175871</v>
      </c>
      <c r="E694" s="41">
        <f>AVERAGE(Tabela10[[#This Row],[5.º Ano]:[6.º Ano4]])</f>
        <v>4.999999888241285E-3</v>
      </c>
    </row>
    <row r="695" spans="1:5" x14ac:dyDescent="0.3">
      <c r="A695" s="4" t="str">
        <f>Tabela5[[#This Row],[id_escola]]</f>
        <v>1501</v>
      </c>
      <c r="B695" s="39">
        <f>AVERAGE(Tabela11[[#This Row],[5.º Ano5]],Tabela11[[#This Row],[6.º Ano5]])</f>
        <v>77.25</v>
      </c>
      <c r="D695" s="41">
        <f>100%-Tabela10[[#This Row],[Média]]</f>
        <v>1</v>
      </c>
      <c r="E695" s="41">
        <f>AVERAGE(Tabela10[[#This Row],[5.º Ano]:[6.º Ano4]])</f>
        <v>0</v>
      </c>
    </row>
    <row r="696" spans="1:5" x14ac:dyDescent="0.3">
      <c r="A696" s="4" t="str">
        <f>Tabela5[[#This Row],[id_escola]]</f>
        <v>1501</v>
      </c>
      <c r="B696" s="39">
        <f>AVERAGE(Tabela11[[#This Row],[5.º Ano5]],Tabela11[[#This Row],[6.º Ano5]])</f>
        <v>49.125</v>
      </c>
      <c r="D696" s="41">
        <f>100%-Tabela10[[#This Row],[Média]]</f>
        <v>1</v>
      </c>
      <c r="E696" s="41">
        <f>AVERAGE(Tabela10[[#This Row],[5.º Ano]:[6.º Ano4]])</f>
        <v>0</v>
      </c>
    </row>
    <row r="697" spans="1:5" x14ac:dyDescent="0.3">
      <c r="A697" s="4" t="str">
        <f>Tabela5[[#This Row],[id_escola]]</f>
        <v>1501</v>
      </c>
      <c r="B697" s="39">
        <f>AVERAGE(Tabela11[[#This Row],[5.º Ano5]],Tabela11[[#This Row],[6.º Ano5]])</f>
        <v>22.375</v>
      </c>
      <c r="D697" s="41">
        <f>100%-Tabela10[[#This Row],[Média]]</f>
        <v>0.99125000019557774</v>
      </c>
      <c r="E697" s="41">
        <f>AVERAGE(Tabela10[[#This Row],[5.º Ano]:[6.º Ano4]])</f>
        <v>8.7499998044222628E-3</v>
      </c>
    </row>
    <row r="698" spans="1:5" x14ac:dyDescent="0.3">
      <c r="A698" s="4" t="str">
        <f>Tabela5[[#This Row],[id_escola]]</f>
        <v>1501</v>
      </c>
      <c r="B698" s="39">
        <f>AVERAGE(Tabela11[[#This Row],[5.º Ano5]],Tabela11[[#This Row],[6.º Ano5]])</f>
        <v>128.125</v>
      </c>
      <c r="D698" s="41">
        <f>100%-Tabela10[[#This Row],[Média]]</f>
        <v>0.99125000019557774</v>
      </c>
      <c r="E698" s="41">
        <f>AVERAGE(Tabela10[[#This Row],[5.º Ano]:[6.º Ano4]])</f>
        <v>8.7499998044222593E-3</v>
      </c>
    </row>
    <row r="699" spans="1:5" x14ac:dyDescent="0.3">
      <c r="A699" s="4" t="str">
        <f>Tabela5[[#This Row],[id_escola]]</f>
        <v>1501</v>
      </c>
      <c r="B699" s="39">
        <f>AVERAGE(Tabela11[[#This Row],[5.º Ano5]],Tabela11[[#This Row],[6.º Ano5]])</f>
        <v>199</v>
      </c>
      <c r="D699" s="41">
        <f>100%-Tabela10[[#This Row],[Média]]</f>
        <v>0.99500000011175871</v>
      </c>
      <c r="E699" s="41">
        <f>AVERAGE(Tabela10[[#This Row],[5.º Ano]:[6.º Ano4]])</f>
        <v>4.9999998882412876E-3</v>
      </c>
    </row>
    <row r="700" spans="1:5" x14ac:dyDescent="0.3">
      <c r="A700" s="4" t="str">
        <f>Tabela5[[#This Row],[id_escola]]</f>
        <v>1502</v>
      </c>
      <c r="B700" s="39">
        <f>AVERAGE(Tabela11[[#This Row],[5.º Ano5]],Tabela11[[#This Row],[6.º Ano5]])</f>
        <v>47.375</v>
      </c>
      <c r="D700" s="41">
        <f>100%-Tabela10[[#This Row],[Média]]</f>
        <v>0.99000000022351742</v>
      </c>
      <c r="E700" s="41">
        <f>AVERAGE(Tabela10[[#This Row],[5.º Ano]:[6.º Ano4]])</f>
        <v>9.9999997764825752E-3</v>
      </c>
    </row>
    <row r="701" spans="1:5" x14ac:dyDescent="0.3">
      <c r="A701" s="4" t="str">
        <f>Tabela5[[#This Row],[id_escola]]</f>
        <v>1502</v>
      </c>
      <c r="B701" s="39">
        <f>AVERAGE(Tabela11[[#This Row],[5.º Ano5]],Tabela11[[#This Row],[6.º Ano5]])</f>
        <v>53.125</v>
      </c>
      <c r="D701" s="41">
        <f>100%-Tabela10[[#This Row],[Média]]</f>
        <v>0.99750000005587935</v>
      </c>
      <c r="E701" s="41">
        <f>AVERAGE(Tabela10[[#This Row],[5.º Ano]:[6.º Ano4]])</f>
        <v>2.4999999441206499E-3</v>
      </c>
    </row>
    <row r="702" spans="1:5" x14ac:dyDescent="0.3">
      <c r="A702" s="4" t="str">
        <f>Tabela5[[#This Row],[id_escola]]</f>
        <v>1502</v>
      </c>
      <c r="B702" s="39">
        <f>AVERAGE(Tabela11[[#This Row],[5.º Ano5]],Tabela11[[#This Row],[6.º Ano5]])</f>
        <v>47.375</v>
      </c>
      <c r="D702" s="41">
        <f>100%-Tabela10[[#This Row],[Média]]</f>
        <v>1</v>
      </c>
      <c r="E702" s="41">
        <f>AVERAGE(Tabela10[[#This Row],[5.º Ano]:[6.º Ano4]])</f>
        <v>0</v>
      </c>
    </row>
    <row r="703" spans="1:5" x14ac:dyDescent="0.3">
      <c r="A703" s="4" t="str">
        <f>Tabela5[[#This Row],[id_escola]]</f>
        <v>1503</v>
      </c>
      <c r="B703" s="39">
        <f>AVERAGE(Tabela11[[#This Row],[5.º Ano5]],Tabela11[[#This Row],[6.º Ano5]])</f>
        <v>60</v>
      </c>
      <c r="D703" s="41">
        <f>100%-Tabela10[[#This Row],[Média]]</f>
        <v>0.98625000030733645</v>
      </c>
      <c r="E703" s="41">
        <f>AVERAGE(Tabela10[[#This Row],[5.º Ano]:[6.º Ano4]])</f>
        <v>1.3749999692663557E-2</v>
      </c>
    </row>
    <row r="704" spans="1:5" x14ac:dyDescent="0.3">
      <c r="A704" s="4" t="str">
        <f>Tabela5[[#This Row],[id_escola]]</f>
        <v>1503</v>
      </c>
      <c r="B704" s="39">
        <f>AVERAGE(Tabela11[[#This Row],[5.º Ano5]],Tabela11[[#This Row],[6.º Ano5]])</f>
        <v>146.25</v>
      </c>
      <c r="D704" s="41">
        <f>100%-Tabela10[[#This Row],[Média]]</f>
        <v>0.96875000069849193</v>
      </c>
      <c r="E704" s="41">
        <f>AVERAGE(Tabela10[[#This Row],[5.º Ano]:[6.º Ano4]])</f>
        <v>3.1249999301508041E-2</v>
      </c>
    </row>
    <row r="705" spans="1:5" x14ac:dyDescent="0.3">
      <c r="A705" s="4" t="str">
        <f>Tabela5[[#This Row],[id_escola]]</f>
        <v>1503</v>
      </c>
      <c r="B705" s="39">
        <f>AVERAGE(Tabela11[[#This Row],[5.º Ano5]],Tabela11[[#This Row],[6.º Ano5]])</f>
        <v>74.25</v>
      </c>
      <c r="D705" s="41">
        <f>100%-Tabela10[[#This Row],[Média]]</f>
        <v>0.98500000033527613</v>
      </c>
      <c r="E705" s="41">
        <f>AVERAGE(Tabela10[[#This Row],[5.º Ano]:[6.º Ano4]])</f>
        <v>1.4999999664723875E-2</v>
      </c>
    </row>
    <row r="706" spans="1:5" x14ac:dyDescent="0.3">
      <c r="A706" s="4" t="str">
        <f>Tabela5[[#This Row],[id_escola]]</f>
        <v>1503</v>
      </c>
      <c r="B706" s="39">
        <f>AVERAGE(Tabela11[[#This Row],[5.º Ano5]],Tabela11[[#This Row],[6.º Ano5]])</f>
        <v>56.875</v>
      </c>
      <c r="D706" s="41">
        <f>100%-Tabela10[[#This Row],[Média]]</f>
        <v>0.99000000022351742</v>
      </c>
      <c r="E706" s="41">
        <f>AVERAGE(Tabela10[[#This Row],[5.º Ano]:[6.º Ano4]])</f>
        <v>9.9999997764825873E-3</v>
      </c>
    </row>
    <row r="707" spans="1:5" x14ac:dyDescent="0.3">
      <c r="A707" s="4" t="str">
        <f>Tabela5[[#This Row],[id_escola]]</f>
        <v>1503</v>
      </c>
      <c r="B707" s="39">
        <f>AVERAGE(Tabela11[[#This Row],[5.º Ano5]],Tabela11[[#This Row],[6.º Ano5]])</f>
        <v>46.75</v>
      </c>
      <c r="D707" s="41">
        <f>100%-Tabela10[[#This Row],[Média]]</f>
        <v>0.99875000002793968</v>
      </c>
      <c r="E707" s="41">
        <f>AVERAGE(Tabela10[[#This Row],[5.º Ano]:[6.º Ano4]])</f>
        <v>1.2499999720603225E-3</v>
      </c>
    </row>
    <row r="708" spans="1:5" x14ac:dyDescent="0.3">
      <c r="A708" s="4" t="str">
        <f>Tabela5[[#This Row],[id_escola]]</f>
        <v>1503</v>
      </c>
      <c r="B708" s="39">
        <f>AVERAGE(Tabela11[[#This Row],[5.º Ano5]],Tabela11[[#This Row],[6.º Ano5]])</f>
        <v>176.25</v>
      </c>
      <c r="D708" s="41">
        <f>100%-Tabela10[[#This Row],[Média]]</f>
        <v>1</v>
      </c>
      <c r="E708" s="41">
        <f>AVERAGE(Tabela10[[#This Row],[5.º Ano]:[6.º Ano4]])</f>
        <v>0</v>
      </c>
    </row>
    <row r="709" spans="1:5" x14ac:dyDescent="0.3">
      <c r="A709" s="4" t="str">
        <f>Tabela5[[#This Row],[id_escola]]</f>
        <v>1504</v>
      </c>
      <c r="B709" s="39">
        <f>AVERAGE(Tabela11[[#This Row],[5.º Ano5]],Tabela11[[#This Row],[6.º Ano5]])</f>
        <v>20.125</v>
      </c>
      <c r="D709" s="41">
        <f>100%-Tabela10[[#This Row],[Média]]</f>
        <v>1</v>
      </c>
      <c r="E709" s="41">
        <f>AVERAGE(Tabela10[[#This Row],[5.º Ano]:[6.º Ano4]])</f>
        <v>0</v>
      </c>
    </row>
    <row r="710" spans="1:5" x14ac:dyDescent="0.3">
      <c r="A710" s="4" t="str">
        <f>Tabela5[[#This Row],[id_escola]]</f>
        <v>1504</v>
      </c>
      <c r="B710" s="39">
        <f>AVERAGE(Tabela11[[#This Row],[5.º Ano5]],Tabela11[[#This Row],[6.º Ano5]])</f>
        <v>35.625</v>
      </c>
      <c r="D710" s="41">
        <f>100%-Tabela10[[#This Row],[Média]]</f>
        <v>0.98250000039115548</v>
      </c>
      <c r="E710" s="41">
        <f>AVERAGE(Tabela10[[#This Row],[5.º Ano]:[6.º Ano4]])</f>
        <v>1.7499999608844522E-2</v>
      </c>
    </row>
    <row r="711" spans="1:5" x14ac:dyDescent="0.3">
      <c r="A711" s="4" t="str">
        <f>Tabela5[[#This Row],[id_escola]]</f>
        <v>1504</v>
      </c>
      <c r="B711" s="39">
        <f>AVERAGE(Tabela11[[#This Row],[5.º Ano5]],Tabela11[[#This Row],[6.º Ano5]])</f>
        <v>67</v>
      </c>
      <c r="D711" s="41">
        <f>100%-Tabela10[[#This Row],[Média]]</f>
        <v>0.97375000035390258</v>
      </c>
      <c r="E711" s="41">
        <f>AVERAGE(Tabela10[[#This Row],[5.º Ano]:[6.º Ano4]])</f>
        <v>2.6249999646097422E-2</v>
      </c>
    </row>
    <row r="712" spans="1:5" x14ac:dyDescent="0.3">
      <c r="A712" s="4" t="str">
        <f>Tabela5[[#This Row],[id_escola]]</f>
        <v>1504</v>
      </c>
      <c r="B712" s="39">
        <f>AVERAGE(Tabela11[[#This Row],[5.º Ano5]],Tabela11[[#This Row],[6.º Ano5]])</f>
        <v>114.375</v>
      </c>
      <c r="D712" s="41">
        <f>100%-Tabela10[[#This Row],[Média]]</f>
        <v>0.97750000050291419</v>
      </c>
      <c r="E712" s="41">
        <f>AVERAGE(Tabela10[[#This Row],[5.º Ano]:[6.º Ano4]])</f>
        <v>2.2499999497085796E-2</v>
      </c>
    </row>
    <row r="713" spans="1:5" x14ac:dyDescent="0.3">
      <c r="A713" s="4" t="str">
        <f>Tabela5[[#This Row],[id_escola]]</f>
        <v>1504</v>
      </c>
      <c r="B713" s="39">
        <f>AVERAGE(Tabela11[[#This Row],[5.º Ano5]],Tabela11[[#This Row],[6.º Ano5]])</f>
        <v>252.375</v>
      </c>
      <c r="D713" s="41">
        <f>100%-Tabela10[[#This Row],[Média]]</f>
        <v>0.96875</v>
      </c>
      <c r="E713" s="41">
        <f>AVERAGE(Tabela10[[#This Row],[5.º Ano]:[6.º Ano4]])</f>
        <v>3.1249999999999983E-2</v>
      </c>
    </row>
    <row r="714" spans="1:5" x14ac:dyDescent="0.3">
      <c r="A714" s="4" t="str">
        <f>Tabela5[[#This Row],[id_escola]]</f>
        <v>1504</v>
      </c>
      <c r="B714" s="39">
        <f>AVERAGE(Tabela11[[#This Row],[5.º Ano5]],Tabela11[[#This Row],[6.º Ano5]])</f>
        <v>107.375</v>
      </c>
      <c r="D714" s="41">
        <f>100%-Tabela10[[#This Row],[Média]]</f>
        <v>0.98500000010244548</v>
      </c>
      <c r="E714" s="41">
        <f>AVERAGE(Tabela10[[#This Row],[5.º Ano]:[6.º Ano4]])</f>
        <v>1.4999999897554508E-2</v>
      </c>
    </row>
    <row r="715" spans="1:5" x14ac:dyDescent="0.3">
      <c r="A715" s="4" t="str">
        <f>Tabela5[[#This Row],[id_escola]]</f>
        <v>1504</v>
      </c>
      <c r="B715" s="39">
        <f>AVERAGE(Tabela11[[#This Row],[5.º Ano5]],Tabela11[[#This Row],[6.º Ano5]])</f>
        <v>83.25</v>
      </c>
      <c r="D715" s="41">
        <f>100%-Tabela10[[#This Row],[Média]]</f>
        <v>0.96875000069849193</v>
      </c>
      <c r="E715" s="41">
        <f>AVERAGE(Tabela10[[#This Row],[5.º Ano]:[6.º Ano4]])</f>
        <v>3.1249999301508045E-2</v>
      </c>
    </row>
    <row r="716" spans="1:5" x14ac:dyDescent="0.3">
      <c r="A716" s="4" t="str">
        <f>Tabela5[[#This Row],[id_escola]]</f>
        <v>1504</v>
      </c>
      <c r="B716" s="39">
        <f>AVERAGE(Tabela11[[#This Row],[5.º Ano5]],Tabela11[[#This Row],[6.º Ano5]])</f>
        <v>106.5</v>
      </c>
      <c r="D716" s="41">
        <f>100%-Tabela10[[#This Row],[Média]]</f>
        <v>0.98125000041909516</v>
      </c>
      <c r="E716" s="41">
        <f>AVERAGE(Tabela10[[#This Row],[5.º Ano]:[6.º Ano4]])</f>
        <v>1.8749999580904845E-2</v>
      </c>
    </row>
    <row r="717" spans="1:5" x14ac:dyDescent="0.3">
      <c r="A717" s="4" t="str">
        <f>Tabela5[[#This Row],[id_escola]]</f>
        <v>1504</v>
      </c>
      <c r="B717" s="39">
        <f>AVERAGE(Tabela11[[#This Row],[5.º Ano5]],Tabela11[[#This Row],[6.º Ano5]])</f>
        <v>230.25</v>
      </c>
      <c r="D717" s="41">
        <f>100%-Tabela10[[#This Row],[Média]]</f>
        <v>0.99875000002793968</v>
      </c>
      <c r="E717" s="41">
        <f>AVERAGE(Tabela10[[#This Row],[5.º Ano]:[6.º Ano4]])</f>
        <v>1.2499999720603225E-3</v>
      </c>
    </row>
    <row r="718" spans="1:5" x14ac:dyDescent="0.3">
      <c r="A718" s="4" t="str">
        <f>Tabela5[[#This Row],[id_escola]]</f>
        <v>1504</v>
      </c>
      <c r="B718" s="39">
        <f>AVERAGE(Tabela11[[#This Row],[5.º Ano5]],Tabela11[[#This Row],[6.º Ano5]])</f>
        <v>100.625</v>
      </c>
      <c r="D718" s="41">
        <f>100%-Tabela10[[#This Row],[Média]]</f>
        <v>0.97125000017695129</v>
      </c>
      <c r="E718" s="41">
        <f>AVERAGE(Tabela10[[#This Row],[5.º Ano]:[6.º Ano4]])</f>
        <v>2.8749999823048718E-2</v>
      </c>
    </row>
    <row r="719" spans="1:5" x14ac:dyDescent="0.3">
      <c r="A719" s="4" t="str">
        <f>Tabela5[[#This Row],[id_escola]]</f>
        <v>1504</v>
      </c>
      <c r="B719" s="39">
        <f>AVERAGE(Tabela11[[#This Row],[5.º Ano5]],Tabela11[[#This Row],[6.º Ano5]])</f>
        <v>158.25</v>
      </c>
      <c r="D719" s="41">
        <f>100%-Tabela10[[#This Row],[Média]]</f>
        <v>0.95125000062398612</v>
      </c>
      <c r="E719" s="41">
        <f>AVERAGE(Tabela10[[#This Row],[5.º Ano]:[6.º Ano4]])</f>
        <v>4.8749999376013903E-2</v>
      </c>
    </row>
    <row r="720" spans="1:5" x14ac:dyDescent="0.3">
      <c r="A720" s="4" t="str">
        <f>Tabela5[[#This Row],[id_escola]]</f>
        <v>1504</v>
      </c>
      <c r="B720" s="39">
        <f>AVERAGE(Tabela11[[#This Row],[5.º Ano5]],Tabela11[[#This Row],[6.º Ano5]])</f>
        <v>113.875</v>
      </c>
      <c r="D720" s="41">
        <f>100%-Tabela10[[#This Row],[Média]]</f>
        <v>0.99250000016763806</v>
      </c>
      <c r="E720" s="41">
        <f>AVERAGE(Tabela10[[#This Row],[5.º Ano]:[6.º Ano4]])</f>
        <v>7.4999998323619348E-3</v>
      </c>
    </row>
    <row r="721" spans="1:5" x14ac:dyDescent="0.3">
      <c r="A721" s="4" t="str">
        <f>Tabela5[[#This Row],[id_escola]]</f>
        <v>1505</v>
      </c>
      <c r="B721" s="39">
        <f>AVERAGE(Tabela11[[#This Row],[5.º Ano5]],Tabela11[[#This Row],[6.º Ano5]])</f>
        <v>77.25</v>
      </c>
      <c r="D721" s="41">
        <f>100%-Tabela10[[#This Row],[Média]]</f>
        <v>0.99000000022351742</v>
      </c>
      <c r="E721" s="41">
        <f>AVERAGE(Tabela10[[#This Row],[5.º Ano]:[6.º Ano4]])</f>
        <v>9.999999776482596E-3</v>
      </c>
    </row>
    <row r="722" spans="1:5" x14ac:dyDescent="0.3">
      <c r="A722" s="4" t="str">
        <f>Tabela5[[#This Row],[id_escola]]</f>
        <v>1505</v>
      </c>
      <c r="B722" s="39">
        <f>AVERAGE(Tabela11[[#This Row],[5.º Ano5]],Tabela11[[#This Row],[6.º Ano5]])</f>
        <v>88</v>
      </c>
      <c r="D722" s="41">
        <f>100%-Tabela10[[#This Row],[Média]]</f>
        <v>1</v>
      </c>
      <c r="E722" s="41">
        <f>AVERAGE(Tabela10[[#This Row],[5.º Ano]:[6.º Ano4]])</f>
        <v>0</v>
      </c>
    </row>
    <row r="723" spans="1:5" x14ac:dyDescent="0.3">
      <c r="A723" s="4" t="str">
        <f>Tabela5[[#This Row],[id_escola]]</f>
        <v>1505</v>
      </c>
      <c r="B723" s="39">
        <f>AVERAGE(Tabela11[[#This Row],[5.º Ano5]],Tabela11[[#This Row],[6.º Ano5]])</f>
        <v>24.75</v>
      </c>
      <c r="D723" s="41">
        <f>100%-Tabela10[[#This Row],[Média]]</f>
        <v>1</v>
      </c>
      <c r="E723" s="41">
        <f>AVERAGE(Tabela10[[#This Row],[5.º Ano]:[6.º Ano4]])</f>
        <v>0</v>
      </c>
    </row>
    <row r="724" spans="1:5" x14ac:dyDescent="0.3">
      <c r="A724" s="4" t="str">
        <f>Tabela5[[#This Row],[id_escola]]</f>
        <v>1505</v>
      </c>
      <c r="B724" s="39">
        <f>AVERAGE(Tabela11[[#This Row],[5.º Ano5]],Tabela11[[#This Row],[6.º Ano5]])</f>
        <v>33.125</v>
      </c>
      <c r="D724" s="41">
        <f>100%-Tabela10[[#This Row],[Média]]</f>
        <v>0.98250000039115548</v>
      </c>
      <c r="E724" s="41">
        <f>AVERAGE(Tabela10[[#This Row],[5.º Ano]:[6.º Ano4]])</f>
        <v>1.7499999608844519E-2</v>
      </c>
    </row>
    <row r="725" spans="1:5" x14ac:dyDescent="0.3">
      <c r="A725" s="4" t="str">
        <f>Tabela5[[#This Row],[id_escola]]</f>
        <v>1505</v>
      </c>
      <c r="B725" s="39">
        <f>AVERAGE(Tabela11[[#This Row],[5.º Ano5]],Tabela11[[#This Row],[6.º Ano5]])</f>
        <v>145.25</v>
      </c>
      <c r="D725" s="41">
        <f>100%-Tabela10[[#This Row],[Média]]</f>
        <v>1</v>
      </c>
      <c r="E725" s="41">
        <f>AVERAGE(Tabela10[[#This Row],[5.º Ano]:[6.º Ano4]])</f>
        <v>0</v>
      </c>
    </row>
    <row r="726" spans="1:5" x14ac:dyDescent="0.3">
      <c r="A726" s="4" t="str">
        <f>Tabela5[[#This Row],[id_escola]]</f>
        <v>1505</v>
      </c>
      <c r="B726" s="39">
        <f>AVERAGE(Tabela11[[#This Row],[5.º Ano5]],Tabela11[[#This Row],[6.º Ano5]])</f>
        <v>64.875</v>
      </c>
      <c r="D726" s="41">
        <f>100%-Tabela10[[#This Row],[Média]]</f>
        <v>0.99625000008381903</v>
      </c>
      <c r="E726" s="41">
        <f>AVERAGE(Tabela10[[#This Row],[5.º Ano]:[6.º Ano4]])</f>
        <v>3.7499999161809674E-3</v>
      </c>
    </row>
    <row r="727" spans="1:5" x14ac:dyDescent="0.3">
      <c r="A727" s="4" t="str">
        <f>Tabela5[[#This Row],[id_escola]]</f>
        <v>1505</v>
      </c>
      <c r="B727" s="39">
        <f>AVERAGE(Tabela11[[#This Row],[5.º Ano5]],Tabela11[[#This Row],[6.º Ano5]])</f>
        <v>84</v>
      </c>
      <c r="D727" s="41">
        <f>100%-Tabela10[[#This Row],[Média]]</f>
        <v>0.95750000001862645</v>
      </c>
      <c r="E727" s="41">
        <f>AVERAGE(Tabela10[[#This Row],[5.º Ano]:[6.º Ano4]])</f>
        <v>4.2499999981373535E-2</v>
      </c>
    </row>
    <row r="728" spans="1:5" x14ac:dyDescent="0.3">
      <c r="A728" s="4" t="str">
        <f>Tabela5[[#This Row],[id_escola]]</f>
        <v>1506</v>
      </c>
      <c r="B728" s="39">
        <f>AVERAGE(Tabela11[[#This Row],[5.º Ano5]],Tabela11[[#This Row],[6.º Ano5]])</f>
        <v>238.625</v>
      </c>
      <c r="D728" s="41">
        <f>100%-Tabela10[[#This Row],[Média]]</f>
        <v>0.98874999955296516</v>
      </c>
      <c r="E728" s="41">
        <f>AVERAGE(Tabela10[[#This Row],[5.º Ano]:[6.º Ano4]])</f>
        <v>1.1250000447034838E-2</v>
      </c>
    </row>
    <row r="729" spans="1:5" x14ac:dyDescent="0.3">
      <c r="A729" s="4" t="str">
        <f>Tabela5[[#This Row],[id_escola]]</f>
        <v>1506</v>
      </c>
      <c r="B729" s="39">
        <f>AVERAGE(Tabela11[[#This Row],[5.º Ano5]],Tabela11[[#This Row],[6.º Ano5]])</f>
        <v>20.5</v>
      </c>
      <c r="D729" s="41">
        <f>100%-Tabela10[[#This Row],[Média]]</f>
        <v>0.98750000027939677</v>
      </c>
      <c r="E729" s="41">
        <f>AVERAGE(Tabela10[[#This Row],[5.º Ano]:[6.º Ano4]])</f>
        <v>1.2499999720603235E-2</v>
      </c>
    </row>
    <row r="730" spans="1:5" x14ac:dyDescent="0.3">
      <c r="A730" s="4" t="str">
        <f>Tabela5[[#This Row],[id_escola]]</f>
        <v>1506</v>
      </c>
      <c r="B730" s="39">
        <f>AVERAGE(Tabela11[[#This Row],[5.º Ano5]],Tabela11[[#This Row],[6.º Ano5]])</f>
        <v>273</v>
      </c>
      <c r="D730" s="41">
        <f>100%-Tabela10[[#This Row],[Média]]</f>
        <v>0.97875000000931323</v>
      </c>
      <c r="E730" s="41">
        <f>AVERAGE(Tabela10[[#This Row],[5.º Ano]:[6.º Ano4]])</f>
        <v>2.1249999990686774E-2</v>
      </c>
    </row>
    <row r="731" spans="1:5" x14ac:dyDescent="0.3">
      <c r="A731" s="4" t="str">
        <f>Tabela5[[#This Row],[id_escola]]</f>
        <v>1506</v>
      </c>
      <c r="B731" s="39">
        <f>AVERAGE(Tabela11[[#This Row],[5.º Ano5]],Tabela11[[#This Row],[6.º Ano5]])</f>
        <v>146.75</v>
      </c>
      <c r="D731" s="41">
        <f>100%-Tabela10[[#This Row],[Média]]</f>
        <v>0.98750000004656613</v>
      </c>
      <c r="E731" s="41">
        <f>AVERAGE(Tabela10[[#This Row],[5.º Ano]:[6.º Ano4]])</f>
        <v>1.2499999953433885E-2</v>
      </c>
    </row>
    <row r="732" spans="1:5" x14ac:dyDescent="0.3">
      <c r="A732" s="4" t="str">
        <f>Tabela5[[#This Row],[id_escola]]</f>
        <v>1506</v>
      </c>
      <c r="B732" s="39">
        <f>AVERAGE(Tabela11[[#This Row],[5.º Ano5]],Tabela11[[#This Row],[6.º Ano5]])</f>
        <v>154.375</v>
      </c>
      <c r="D732" s="41">
        <f>100%-Tabela10[[#This Row],[Média]]</f>
        <v>1</v>
      </c>
      <c r="E732" s="41">
        <f>AVERAGE(Tabela10[[#This Row],[5.º Ano]:[6.º Ano4]])</f>
        <v>0</v>
      </c>
    </row>
    <row r="733" spans="1:5" x14ac:dyDescent="0.3">
      <c r="A733" s="4" t="str">
        <f>Tabela5[[#This Row],[id_escola]]</f>
        <v>1506</v>
      </c>
      <c r="B733" s="39">
        <f>AVERAGE(Tabela11[[#This Row],[5.º Ano5]],Tabela11[[#This Row],[6.º Ano5]])</f>
        <v>19</v>
      </c>
      <c r="D733" s="41">
        <f>100%-Tabela10[[#This Row],[Média]]</f>
        <v>0.94250000035390258</v>
      </c>
      <c r="E733" s="41">
        <f>AVERAGE(Tabela10[[#This Row],[5.º Ano]:[6.º Ano4]])</f>
        <v>5.7499999646097422E-2</v>
      </c>
    </row>
    <row r="734" spans="1:5" x14ac:dyDescent="0.3">
      <c r="A734" s="4" t="str">
        <f>Tabela5[[#This Row],[id_escola]]</f>
        <v>1506</v>
      </c>
      <c r="B734" s="39">
        <f>AVERAGE(Tabela11[[#This Row],[5.º Ano5]],Tabela11[[#This Row],[6.º Ano5]])</f>
        <v>166.625</v>
      </c>
      <c r="D734" s="41">
        <f>100%-Tabela10[[#This Row],[Média]]</f>
        <v>1</v>
      </c>
      <c r="E734" s="41">
        <f>AVERAGE(Tabela10[[#This Row],[5.º Ano]:[6.º Ano4]])</f>
        <v>0</v>
      </c>
    </row>
    <row r="735" spans="1:5" x14ac:dyDescent="0.3">
      <c r="A735" s="4" t="str">
        <f>Tabela5[[#This Row],[id_escola]]</f>
        <v>1506</v>
      </c>
      <c r="B735" s="39">
        <f>AVERAGE(Tabela11[[#This Row],[5.º Ano5]],Tabela11[[#This Row],[6.º Ano5]])</f>
        <v>86.875</v>
      </c>
      <c r="D735" s="41">
        <f>100%-Tabela10[[#This Row],[Média]]</f>
        <v>0.97625000053085387</v>
      </c>
      <c r="E735" s="41">
        <f>AVERAGE(Tabela10[[#This Row],[5.º Ano]:[6.º Ano4]])</f>
        <v>2.3749999469146119E-2</v>
      </c>
    </row>
    <row r="736" spans="1:5" x14ac:dyDescent="0.3">
      <c r="A736" s="4" t="str">
        <f>Tabela5[[#This Row],[id_escola]]</f>
        <v>1506</v>
      </c>
      <c r="B736" s="39">
        <f>AVERAGE(Tabela11[[#This Row],[5.º Ano5]],Tabela11[[#This Row],[6.º Ano5]])</f>
        <v>98</v>
      </c>
      <c r="D736" s="41">
        <f>100%-Tabela10[[#This Row],[Média]]</f>
        <v>0.98125000018626451</v>
      </c>
      <c r="E736" s="41">
        <f>AVERAGE(Tabela10[[#This Row],[5.º Ano]:[6.º Ano4]])</f>
        <v>1.8749999813735475E-2</v>
      </c>
    </row>
    <row r="737" spans="1:5" x14ac:dyDescent="0.3">
      <c r="A737" s="4" t="str">
        <f>Tabela5[[#This Row],[id_escola]]</f>
        <v>1506</v>
      </c>
      <c r="B737" s="39">
        <f>AVERAGE(Tabela11[[#This Row],[5.º Ano5]],Tabela11[[#This Row],[6.º Ano5]])</f>
        <v>229.875</v>
      </c>
      <c r="D737" s="41">
        <f>100%-Tabela10[[#This Row],[Média]]</f>
        <v>0.99750000005587935</v>
      </c>
      <c r="E737" s="41">
        <f>AVERAGE(Tabela10[[#This Row],[5.º Ano]:[6.º Ano4]])</f>
        <v>2.4999999441206451E-3</v>
      </c>
    </row>
    <row r="738" spans="1:5" x14ac:dyDescent="0.3">
      <c r="A738" s="4" t="str">
        <f>Tabela5[[#This Row],[id_escola]]</f>
        <v>1507</v>
      </c>
      <c r="B738" s="39">
        <f>AVERAGE(Tabela11[[#This Row],[5.º Ano5]],Tabela11[[#This Row],[6.º Ano5]])</f>
        <v>153.75</v>
      </c>
      <c r="D738" s="41">
        <f>100%-Tabela10[[#This Row],[Média]]</f>
        <v>0.98875000001862645</v>
      </c>
      <c r="E738" s="41">
        <f>AVERAGE(Tabela10[[#This Row],[5.º Ano]:[6.º Ano4]])</f>
        <v>1.1249999981373549E-2</v>
      </c>
    </row>
    <row r="739" spans="1:5" x14ac:dyDescent="0.3">
      <c r="A739" s="4" t="str">
        <f>Tabela5[[#This Row],[id_escola]]</f>
        <v>1507</v>
      </c>
      <c r="B739" s="39">
        <f>AVERAGE(Tabela11[[#This Row],[5.º Ano5]],Tabela11[[#This Row],[6.º Ano5]])</f>
        <v>66.125</v>
      </c>
      <c r="D739" s="41">
        <f>100%-Tabela10[[#This Row],[Média]]</f>
        <v>0.99375000013969839</v>
      </c>
      <c r="E739" s="41">
        <f>AVERAGE(Tabela10[[#This Row],[5.º Ano]:[6.º Ano4]])</f>
        <v>6.2499998603016077E-3</v>
      </c>
    </row>
    <row r="740" spans="1:5" x14ac:dyDescent="0.3">
      <c r="A740" s="4" t="str">
        <f>Tabela5[[#This Row],[id_escola]]</f>
        <v>1507</v>
      </c>
      <c r="B740" s="39">
        <f>AVERAGE(Tabela11[[#This Row],[5.º Ano5]],Tabela11[[#This Row],[6.º Ano5]])</f>
        <v>232.875</v>
      </c>
      <c r="D740" s="41">
        <f>100%-Tabela10[[#This Row],[Média]]</f>
        <v>0.99750000005587935</v>
      </c>
      <c r="E740" s="41">
        <f>AVERAGE(Tabela10[[#This Row],[5.º Ano]:[6.º Ano4]])</f>
        <v>2.4999999441206499E-3</v>
      </c>
    </row>
    <row r="741" spans="1:5" x14ac:dyDescent="0.3">
      <c r="A741" s="4" t="str">
        <f>Tabela5[[#This Row],[id_escola]]</f>
        <v>1507</v>
      </c>
      <c r="B741" s="39">
        <f>AVERAGE(Tabela11[[#This Row],[5.º Ano5]],Tabela11[[#This Row],[6.º Ano5]])</f>
        <v>57.625</v>
      </c>
      <c r="D741" s="41">
        <f>100%-Tabela10[[#This Row],[Média]]</f>
        <v>0.98000000044703484</v>
      </c>
      <c r="E741" s="41">
        <f>AVERAGE(Tabela10[[#This Row],[5.º Ano]:[6.º Ano4]])</f>
        <v>1.9999999552965154E-2</v>
      </c>
    </row>
    <row r="742" spans="1:5" x14ac:dyDescent="0.3">
      <c r="A742" s="4" t="str">
        <f>Tabela5[[#This Row],[id_escola]]</f>
        <v>1508</v>
      </c>
      <c r="B742" s="39">
        <f>AVERAGE(Tabela11[[#This Row],[5.º Ano5]],Tabela11[[#This Row],[6.º Ano5]])</f>
        <v>145.75</v>
      </c>
      <c r="D742" s="41" t="e">
        <f>100%-Tabela10[[#This Row],[Média]]</f>
        <v>#DIV/0!</v>
      </c>
      <c r="E742" s="41" t="e">
        <f>AVERAGE(Tabela10[[#This Row],[5.º Ano]:[6.º Ano4]])</f>
        <v>#DIV/0!</v>
      </c>
    </row>
    <row r="743" spans="1:5" x14ac:dyDescent="0.3">
      <c r="A743" s="4" t="str">
        <f>Tabela5[[#This Row],[id_escola]]</f>
        <v>1508</v>
      </c>
      <c r="B743" s="39" t="e">
        <f>AVERAGE(Tabela11[[#This Row],[5.º Ano5]],Tabela11[[#This Row],[6.º Ano5]])</f>
        <v>#DIV/0!</v>
      </c>
      <c r="D743" s="41">
        <f>100%-Tabela10[[#This Row],[Média]]</f>
        <v>0.99000000022351742</v>
      </c>
      <c r="E743" s="41">
        <f>AVERAGE(Tabela10[[#This Row],[5.º Ano]:[6.º Ano4]])</f>
        <v>9.9999997764825786E-3</v>
      </c>
    </row>
    <row r="744" spans="1:5" x14ac:dyDescent="0.3">
      <c r="A744" s="4" t="str">
        <f>Tabela5[[#This Row],[id_escola]]</f>
        <v>1508</v>
      </c>
      <c r="B744" s="39">
        <f>AVERAGE(Tabela11[[#This Row],[5.º Ano5]],Tabela11[[#This Row],[6.º Ano5]])</f>
        <v>140.875</v>
      </c>
      <c r="D744" s="41">
        <f>100%-Tabela10[[#This Row],[Média]]</f>
        <v>0.93249999964609742</v>
      </c>
      <c r="E744" s="41">
        <f>AVERAGE(Tabela10[[#This Row],[5.º Ano]:[6.º Ano4]])</f>
        <v>6.7500000353902578E-2</v>
      </c>
    </row>
    <row r="745" spans="1:5" x14ac:dyDescent="0.3">
      <c r="A745" s="4" t="str">
        <f>Tabela5[[#This Row],[id_escola]]</f>
        <v>1508</v>
      </c>
      <c r="B745" s="39">
        <f>AVERAGE(Tabela11[[#This Row],[5.º Ano5]],Tabela11[[#This Row],[6.º Ano5]])</f>
        <v>49.125</v>
      </c>
      <c r="D745" s="41">
        <f>100%-Tabela10[[#This Row],[Média]]</f>
        <v>0.97625000029802322</v>
      </c>
      <c r="E745" s="41">
        <f>AVERAGE(Tabela10[[#This Row],[5.º Ano]:[6.º Ano4]])</f>
        <v>2.3749999701976773E-2</v>
      </c>
    </row>
    <row r="746" spans="1:5" x14ac:dyDescent="0.3">
      <c r="A746" s="4" t="str">
        <f>Tabela5[[#This Row],[id_escola]]</f>
        <v>1508</v>
      </c>
      <c r="B746" s="39">
        <f>AVERAGE(Tabela11[[#This Row],[5.º Ano5]],Tabela11[[#This Row],[6.º Ano5]])</f>
        <v>70.5</v>
      </c>
      <c r="D746" s="41">
        <f>100%-Tabela10[[#This Row],[Média]]</f>
        <v>0.94125000084750354</v>
      </c>
      <c r="E746" s="41">
        <f>AVERAGE(Tabela10[[#This Row],[5.º Ano]:[6.º Ano4]])</f>
        <v>5.8749999152496402E-2</v>
      </c>
    </row>
    <row r="747" spans="1:5" x14ac:dyDescent="0.3">
      <c r="A747" s="4" t="str">
        <f>Tabela5[[#This Row],[id_escola]]</f>
        <v>1508</v>
      </c>
      <c r="B747" s="39">
        <f>AVERAGE(Tabela11[[#This Row],[5.º Ano5]],Tabela11[[#This Row],[6.º Ano5]])</f>
        <v>117.75</v>
      </c>
      <c r="D747" s="41">
        <f>100%-Tabela10[[#This Row],[Média]]</f>
        <v>0.98750000027939677</v>
      </c>
      <c r="E747" s="41">
        <f>AVERAGE(Tabela10[[#This Row],[5.º Ano]:[6.º Ano4]])</f>
        <v>1.2499999720603231E-2</v>
      </c>
    </row>
    <row r="748" spans="1:5" x14ac:dyDescent="0.3">
      <c r="A748" s="4" t="str">
        <f>Tabela5[[#This Row],[id_escola]]</f>
        <v>1508</v>
      </c>
      <c r="B748" s="39">
        <f>AVERAGE(Tabela11[[#This Row],[5.º Ano5]],Tabela11[[#This Row],[6.º Ano5]])</f>
        <v>112</v>
      </c>
      <c r="D748" s="41">
        <f>100%-Tabela10[[#This Row],[Média]]</f>
        <v>1</v>
      </c>
      <c r="E748" s="41">
        <f>AVERAGE(Tabela10[[#This Row],[5.º Ano]:[6.º Ano4]])</f>
        <v>0</v>
      </c>
    </row>
    <row r="749" spans="1:5" x14ac:dyDescent="0.3">
      <c r="A749" s="4" t="str">
        <f>Tabela5[[#This Row],[id_escola]]</f>
        <v>1508</v>
      </c>
      <c r="B749" s="39">
        <f>AVERAGE(Tabela11[[#This Row],[5.º Ano5]],Tabela11[[#This Row],[6.º Ano5]])</f>
        <v>3.875</v>
      </c>
      <c r="D749" s="41">
        <f>100%-Tabela10[[#This Row],[Média]]</f>
        <v>0.94750000000931323</v>
      </c>
      <c r="E749" s="41">
        <f>AVERAGE(Tabela10[[#This Row],[5.º Ano]:[6.º Ano4]])</f>
        <v>5.2499999990686781E-2</v>
      </c>
    </row>
    <row r="750" spans="1:5" x14ac:dyDescent="0.3">
      <c r="A750" s="4" t="str">
        <f>Tabela5[[#This Row],[id_escola]]</f>
        <v>1508</v>
      </c>
      <c r="B750" s="39">
        <f>AVERAGE(Tabela11[[#This Row],[5.º Ano5]],Tabela11[[#This Row],[6.º Ano5]])</f>
        <v>83</v>
      </c>
      <c r="D750" s="41">
        <f>100%-Tabela10[[#This Row],[Média]]</f>
        <v>0.96750000072643161</v>
      </c>
      <c r="E750" s="41">
        <f>AVERAGE(Tabela10[[#This Row],[5.º Ano]:[6.º Ano4]])</f>
        <v>3.2499999273568392E-2</v>
      </c>
    </row>
    <row r="751" spans="1:5" x14ac:dyDescent="0.3">
      <c r="A751" s="4" t="str">
        <f>Tabela5[[#This Row],[id_escola]]</f>
        <v>1508</v>
      </c>
      <c r="B751" s="39">
        <f>AVERAGE(Tabela11[[#This Row],[5.º Ano5]],Tabela11[[#This Row],[6.º Ano5]])</f>
        <v>251.75</v>
      </c>
      <c r="D751" s="41">
        <f>100%-Tabela10[[#This Row],[Média]]</f>
        <v>0.9750000003259629</v>
      </c>
      <c r="E751" s="41">
        <f>AVERAGE(Tabela10[[#This Row],[5.º Ano]:[6.º Ano4]])</f>
        <v>2.4999999674037102E-2</v>
      </c>
    </row>
    <row r="752" spans="1:5" x14ac:dyDescent="0.3">
      <c r="A752" s="4" t="str">
        <f>Tabela5[[#This Row],[id_escola]]</f>
        <v>1508</v>
      </c>
      <c r="B752" s="39">
        <f>AVERAGE(Tabela11[[#This Row],[5.º Ano5]],Tabela11[[#This Row],[6.º Ano5]])</f>
        <v>77.375</v>
      </c>
      <c r="D752" s="41">
        <f>100%-Tabela10[[#This Row],[Média]]</f>
        <v>0.96250000013969839</v>
      </c>
      <c r="E752" s="41">
        <f>AVERAGE(Tabela10[[#This Row],[5.º Ano]:[6.º Ano4]])</f>
        <v>3.74999998603016E-2</v>
      </c>
    </row>
    <row r="753" spans="1:5" x14ac:dyDescent="0.3">
      <c r="A753" s="4" t="str">
        <f>Tabela5[[#This Row],[id_escola]]</f>
        <v>1508</v>
      </c>
      <c r="B753" s="39">
        <f>AVERAGE(Tabela11[[#This Row],[5.º Ano5]],Tabela11[[#This Row],[6.º Ano5]])</f>
        <v>81.375</v>
      </c>
      <c r="D753" s="41">
        <f>100%-Tabela10[[#This Row],[Média]]</f>
        <v>0.98000000021420419</v>
      </c>
      <c r="E753" s="41">
        <f>AVERAGE(Tabela10[[#This Row],[5.º Ano]:[6.º Ano4]])</f>
        <v>1.9999999785795808E-2</v>
      </c>
    </row>
    <row r="754" spans="1:5" x14ac:dyDescent="0.3">
      <c r="A754" s="4" t="str">
        <f>Tabela5[[#This Row],[id_escola]]</f>
        <v>1508</v>
      </c>
      <c r="B754" s="39">
        <f>AVERAGE(Tabela11[[#This Row],[5.º Ano5]],Tabela11[[#This Row],[6.º Ano5]])</f>
        <v>89.875</v>
      </c>
      <c r="D754" s="41">
        <f>100%-Tabela10[[#This Row],[Média]]</f>
        <v>1</v>
      </c>
      <c r="E754" s="41">
        <f>AVERAGE(Tabela10[[#This Row],[5.º Ano]:[6.º Ano4]])</f>
        <v>0</v>
      </c>
    </row>
    <row r="755" spans="1:5" x14ac:dyDescent="0.3">
      <c r="A755" s="4" t="str">
        <f>Tabela5[[#This Row],[id_escola]]</f>
        <v>1508</v>
      </c>
      <c r="B755" s="39">
        <f>AVERAGE(Tabela11[[#This Row],[5.º Ano5]],Tabela11[[#This Row],[6.º Ano5]])</f>
        <v>67.625</v>
      </c>
      <c r="D755" s="41">
        <f>100%-Tabela10[[#This Row],[Média]]</f>
        <v>0.99375000013969839</v>
      </c>
      <c r="E755" s="41">
        <f>AVERAGE(Tabela10[[#This Row],[5.º Ano]:[6.º Ano4]])</f>
        <v>6.2499998603016181E-3</v>
      </c>
    </row>
    <row r="756" spans="1:5" x14ac:dyDescent="0.3">
      <c r="A756" s="4" t="str">
        <f>Tabela5[[#This Row],[id_escola]]</f>
        <v>1508</v>
      </c>
      <c r="B756" s="39">
        <f>AVERAGE(Tabela11[[#This Row],[5.º Ano5]],Tabela11[[#This Row],[6.º Ano5]])</f>
        <v>256.875</v>
      </c>
      <c r="D756" s="41">
        <f>100%-Tabela10[[#This Row],[Média]]</f>
        <v>0.98750000027939677</v>
      </c>
      <c r="E756" s="41">
        <f>AVERAGE(Tabela10[[#This Row],[5.º Ano]:[6.º Ano4]])</f>
        <v>1.2499999720603221E-2</v>
      </c>
    </row>
    <row r="757" spans="1:5" x14ac:dyDescent="0.3">
      <c r="A757" s="4" t="str">
        <f>Tabela5[[#This Row],[id_escola]]</f>
        <v>1509</v>
      </c>
      <c r="B757" s="39">
        <f>AVERAGE(Tabela11[[#This Row],[5.º Ano5]],Tabela11[[#This Row],[6.º Ano5]])</f>
        <v>227.625</v>
      </c>
      <c r="D757" s="41">
        <f>100%-Tabela10[[#This Row],[Média]]</f>
        <v>0.99000000022351742</v>
      </c>
      <c r="E757" s="41">
        <f>AVERAGE(Tabela10[[#This Row],[5.º Ano]:[6.º Ano4]])</f>
        <v>9.9999997764825804E-3</v>
      </c>
    </row>
    <row r="758" spans="1:5" x14ac:dyDescent="0.3">
      <c r="A758" s="4" t="str">
        <f>Tabela5[[#This Row],[id_escola]]</f>
        <v>1509</v>
      </c>
      <c r="B758" s="39">
        <f>AVERAGE(Tabela11[[#This Row],[5.º Ano5]],Tabela11[[#This Row],[6.º Ano5]])</f>
        <v>143.75</v>
      </c>
      <c r="D758" s="41">
        <f>100%-Tabela10[[#This Row],[Média]]</f>
        <v>0.99625000008381903</v>
      </c>
      <c r="E758" s="41">
        <f>AVERAGE(Tabela10[[#This Row],[5.º Ano]:[6.º Ano4]])</f>
        <v>3.7499999161809726E-3</v>
      </c>
    </row>
    <row r="759" spans="1:5" x14ac:dyDescent="0.3">
      <c r="A759" s="4" t="str">
        <f>Tabela5[[#This Row],[id_escola]]</f>
        <v>1509</v>
      </c>
      <c r="B759" s="39">
        <f>AVERAGE(Tabela11[[#This Row],[5.º Ano5]],Tabela11[[#This Row],[6.º Ano5]])</f>
        <v>118.375</v>
      </c>
      <c r="D759" s="41">
        <f>100%-Tabela10[[#This Row],[Média]]</f>
        <v>1</v>
      </c>
      <c r="E759" s="41">
        <f>AVERAGE(Tabela10[[#This Row],[5.º Ano]:[6.º Ano4]])</f>
        <v>0</v>
      </c>
    </row>
    <row r="760" spans="1:5" x14ac:dyDescent="0.3">
      <c r="A760" s="4" t="str">
        <f>Tabela5[[#This Row],[id_escola]]</f>
        <v>1509</v>
      </c>
      <c r="B760" s="39">
        <f>AVERAGE(Tabela11[[#This Row],[5.º Ano5]],Tabela11[[#This Row],[6.º Ano5]])</f>
        <v>16.125</v>
      </c>
      <c r="D760" s="41">
        <f>100%-Tabela10[[#This Row],[Média]]</f>
        <v>1</v>
      </c>
      <c r="E760" s="41">
        <f>AVERAGE(Tabela10[[#This Row],[5.º Ano]:[6.º Ano4]])</f>
        <v>0</v>
      </c>
    </row>
    <row r="761" spans="1:5" x14ac:dyDescent="0.3">
      <c r="A761" s="4" t="str">
        <f>Tabela5[[#This Row],[id_escola]]</f>
        <v>1509</v>
      </c>
      <c r="B761" s="39">
        <f>AVERAGE(Tabela11[[#This Row],[5.º Ano5]],Tabela11[[#This Row],[6.º Ano5]])</f>
        <v>29.875</v>
      </c>
      <c r="D761" s="41">
        <f>100%-Tabela10[[#This Row],[Média]]</f>
        <v>0.95500000077299774</v>
      </c>
      <c r="E761" s="41">
        <f>AVERAGE(Tabela10[[#This Row],[5.º Ano]:[6.º Ano4]])</f>
        <v>4.4999999227002263E-2</v>
      </c>
    </row>
    <row r="762" spans="1:5" x14ac:dyDescent="0.3">
      <c r="A762" s="4" t="str">
        <f>Tabela5[[#This Row],[id_escola]]</f>
        <v>1509</v>
      </c>
      <c r="B762" s="39">
        <f>AVERAGE(Tabela11[[#This Row],[5.º Ano5]],Tabela11[[#This Row],[6.º Ano5]])</f>
        <v>103.375</v>
      </c>
      <c r="D762" s="41">
        <f>100%-Tabela10[[#This Row],[Média]]</f>
        <v>0.99875000002793968</v>
      </c>
      <c r="E762" s="41">
        <f>AVERAGE(Tabela10[[#This Row],[5.º Ano]:[6.º Ano4]])</f>
        <v>1.2499999720603225E-3</v>
      </c>
    </row>
    <row r="763" spans="1:5" x14ac:dyDescent="0.3">
      <c r="A763" s="4" t="str">
        <f>Tabela5[[#This Row],[id_escola]]</f>
        <v>1510</v>
      </c>
      <c r="B763" s="39">
        <f>AVERAGE(Tabela11[[#This Row],[5.º Ano5]],Tabela11[[#This Row],[6.º Ano5]])</f>
        <v>85.875</v>
      </c>
      <c r="D763" s="41">
        <f>100%-Tabela10[[#This Row],[Média]]</f>
        <v>0.99125000019557774</v>
      </c>
      <c r="E763" s="41">
        <f>AVERAGE(Tabela10[[#This Row],[5.º Ano]:[6.º Ano4]])</f>
        <v>8.7499998044222628E-3</v>
      </c>
    </row>
    <row r="764" spans="1:5" x14ac:dyDescent="0.3">
      <c r="A764" s="4" t="str">
        <f>Tabela5[[#This Row],[id_escola]]</f>
        <v>1510</v>
      </c>
      <c r="B764" s="39">
        <f>AVERAGE(Tabela11[[#This Row],[5.º Ano5]],Tabela11[[#This Row],[6.º Ano5]])</f>
        <v>78.5</v>
      </c>
      <c r="D764" s="41">
        <f>100%-Tabela10[[#This Row],[Média]]</f>
        <v>0.94999999925494205</v>
      </c>
      <c r="E764" s="41">
        <f>AVERAGE(Tabela10[[#This Row],[5.º Ano]:[6.º Ano4]])</f>
        <v>5.0000000745057956E-2</v>
      </c>
    </row>
    <row r="765" spans="1:5" x14ac:dyDescent="0.3">
      <c r="A765" s="4" t="str">
        <f>Tabela5[[#This Row],[id_escola]]</f>
        <v>1510</v>
      </c>
      <c r="B765" s="39">
        <f>AVERAGE(Tabela11[[#This Row],[5.º Ano5]],Tabela11[[#This Row],[6.º Ano5]])</f>
        <v>82</v>
      </c>
      <c r="D765" s="41">
        <f>100%-Tabela10[[#This Row],[Média]]</f>
        <v>1</v>
      </c>
      <c r="E765" s="41">
        <f>AVERAGE(Tabela10[[#This Row],[5.º Ano]:[6.º Ano4]])</f>
        <v>0</v>
      </c>
    </row>
    <row r="766" spans="1:5" x14ac:dyDescent="0.3">
      <c r="A766" s="4" t="str">
        <f>Tabela5[[#This Row],[id_escola]]</f>
        <v>1510</v>
      </c>
      <c r="B766" s="39">
        <f>AVERAGE(Tabela11[[#This Row],[5.º Ano5]],Tabela11[[#This Row],[6.º Ano5]])</f>
        <v>260.75</v>
      </c>
      <c r="D766" s="41">
        <f>100%-Tabela10[[#This Row],[Média]]</f>
        <v>1</v>
      </c>
      <c r="E766" s="41">
        <f>AVERAGE(Tabela10[[#This Row],[5.º Ano]:[6.º Ano4]])</f>
        <v>0</v>
      </c>
    </row>
    <row r="767" spans="1:5" x14ac:dyDescent="0.3">
      <c r="A767" s="4" t="str">
        <f>Tabela5[[#This Row],[id_escola]]</f>
        <v>1510</v>
      </c>
      <c r="B767" s="39">
        <f>AVERAGE(Tabela11[[#This Row],[5.º Ano5]],Tabela11[[#This Row],[6.º Ano5]])</f>
        <v>91.375</v>
      </c>
      <c r="D767" s="41">
        <f>100%-Tabela10[[#This Row],[Média]]</f>
        <v>0.96499999985098839</v>
      </c>
      <c r="E767" s="41">
        <f>AVERAGE(Tabela10[[#This Row],[5.º Ano]:[6.º Ano4]])</f>
        <v>3.5000000149011612E-2</v>
      </c>
    </row>
    <row r="768" spans="1:5" x14ac:dyDescent="0.3">
      <c r="A768" s="4" t="str">
        <f>Tabela5[[#This Row],[id_escola]]</f>
        <v>1510</v>
      </c>
      <c r="B768" s="39">
        <f>AVERAGE(Tabela11[[#This Row],[5.º Ano5]],Tabela11[[#This Row],[6.º Ano5]])</f>
        <v>148.5</v>
      </c>
      <c r="D768" s="41">
        <f>100%-Tabela10[[#This Row],[Média]]</f>
        <v>1</v>
      </c>
      <c r="E768" s="41">
        <f>AVERAGE(Tabela10[[#This Row],[5.º Ano]:[6.º Ano4]])</f>
        <v>0</v>
      </c>
    </row>
    <row r="769" spans="1:5" x14ac:dyDescent="0.3">
      <c r="A769" s="4" t="str">
        <f>Tabela5[[#This Row],[id_escola]]</f>
        <v>1510</v>
      </c>
      <c r="B769" s="39">
        <f>AVERAGE(Tabela11[[#This Row],[5.º Ano5]],Tabela11[[#This Row],[6.º Ano5]])</f>
        <v>68.625</v>
      </c>
      <c r="D769" s="41">
        <f>100%-Tabela10[[#This Row],[Média]]</f>
        <v>0.99625000008381903</v>
      </c>
      <c r="E769" s="41">
        <f>AVERAGE(Tabela10[[#This Row],[5.º Ano]:[6.º Ano4]])</f>
        <v>3.7499999161809626E-3</v>
      </c>
    </row>
    <row r="770" spans="1:5" x14ac:dyDescent="0.3">
      <c r="A770" s="4" t="str">
        <f>Tabela5[[#This Row],[id_escola]]</f>
        <v>1510</v>
      </c>
      <c r="B770" s="39">
        <f>AVERAGE(Tabela11[[#This Row],[5.º Ano5]],Tabela11[[#This Row],[6.º Ano5]])</f>
        <v>40.125</v>
      </c>
      <c r="D770" s="41">
        <f>100%-Tabela10[[#This Row],[Média]]</f>
        <v>1</v>
      </c>
      <c r="E770" s="41">
        <f>AVERAGE(Tabela10[[#This Row],[5.º Ano]:[6.º Ano4]])</f>
        <v>0</v>
      </c>
    </row>
    <row r="771" spans="1:5" x14ac:dyDescent="0.3">
      <c r="A771" s="4" t="str">
        <f>Tabela5[[#This Row],[id_escola]]</f>
        <v>1511</v>
      </c>
      <c r="B771" s="39">
        <f>AVERAGE(Tabela11[[#This Row],[5.º Ano5]],Tabela11[[#This Row],[6.º Ano5]])</f>
        <v>107.375</v>
      </c>
      <c r="D771" s="41">
        <f>100%-Tabela10[[#This Row],[Média]]</f>
        <v>0.99750000005587935</v>
      </c>
      <c r="E771" s="41">
        <f>AVERAGE(Tabela10[[#This Row],[5.º Ano]:[6.º Ano4]])</f>
        <v>2.4999999441206451E-3</v>
      </c>
    </row>
    <row r="772" spans="1:5" x14ac:dyDescent="0.3">
      <c r="A772" s="4" t="str">
        <f>Tabela5[[#This Row],[id_escola]]</f>
        <v>1511</v>
      </c>
      <c r="B772" s="39">
        <f>AVERAGE(Tabela11[[#This Row],[5.º Ano5]],Tabela11[[#This Row],[6.º Ano5]])</f>
        <v>143.625</v>
      </c>
      <c r="D772" s="41">
        <f>100%-Tabela10[[#This Row],[Média]]</f>
        <v>0.99375000013969839</v>
      </c>
      <c r="E772" s="41">
        <f>AVERAGE(Tabela10[[#This Row],[5.º Ano]:[6.º Ano4]])</f>
        <v>6.2499998603016173E-3</v>
      </c>
    </row>
    <row r="773" spans="1:5" x14ac:dyDescent="0.3">
      <c r="A773" s="4" t="str">
        <f>Tabela5[[#This Row],[id_escola]]</f>
        <v>1511</v>
      </c>
      <c r="B773" s="39">
        <f>AVERAGE(Tabela11[[#This Row],[5.º Ano5]],Tabela11[[#This Row],[6.º Ano5]])</f>
        <v>251.25</v>
      </c>
      <c r="D773" s="41">
        <f>100%-Tabela10[[#This Row],[Média]]</f>
        <v>0.99625000008381903</v>
      </c>
      <c r="E773" s="41">
        <f>AVERAGE(Tabela10[[#This Row],[5.º Ano]:[6.º Ano4]])</f>
        <v>3.7499999161809726E-3</v>
      </c>
    </row>
    <row r="774" spans="1:5" x14ac:dyDescent="0.3">
      <c r="A774" s="4" t="str">
        <f>Tabela5[[#This Row],[id_escola]]</f>
        <v>1511</v>
      </c>
      <c r="B774" s="39">
        <f>AVERAGE(Tabela11[[#This Row],[5.º Ano5]],Tabela11[[#This Row],[6.º Ano5]])</f>
        <v>97.5</v>
      </c>
      <c r="D774" s="41">
        <f>100%-Tabela10[[#This Row],[Média]]</f>
        <v>1</v>
      </c>
      <c r="E774" s="41">
        <f>AVERAGE(Tabela10[[#This Row],[5.º Ano]:[6.º Ano4]])</f>
        <v>0</v>
      </c>
    </row>
    <row r="775" spans="1:5" x14ac:dyDescent="0.3">
      <c r="A775" s="4" t="str">
        <f>Tabela5[[#This Row],[id_escola]]</f>
        <v>1511</v>
      </c>
      <c r="B775" s="39">
        <f>AVERAGE(Tabela11[[#This Row],[5.º Ano5]],Tabela11[[#This Row],[6.º Ano5]])</f>
        <v>93.25</v>
      </c>
      <c r="D775" s="41">
        <f>100%-Tabela10[[#This Row],[Média]]</f>
        <v>0.9837500003632158</v>
      </c>
      <c r="E775" s="41">
        <f>AVERAGE(Tabela10[[#This Row],[5.º Ano]:[6.º Ano4]])</f>
        <v>1.6249999636784189E-2</v>
      </c>
    </row>
    <row r="776" spans="1:5" x14ac:dyDescent="0.3">
      <c r="A776" s="4" t="str">
        <f>Tabela5[[#This Row],[id_escola]]</f>
        <v>1512</v>
      </c>
      <c r="B776" s="39">
        <f>AVERAGE(Tabela11[[#This Row],[5.º Ano5]],Tabela11[[#This Row],[6.º Ano5]])</f>
        <v>158.25</v>
      </c>
      <c r="D776" s="41">
        <f>100%-Tabela10[[#This Row],[Média]]</f>
        <v>0.89625000115483999</v>
      </c>
      <c r="E776" s="41">
        <f>AVERAGE(Tabela10[[#This Row],[5.º Ano]:[6.º Ano4]])</f>
        <v>0.10374999884515998</v>
      </c>
    </row>
    <row r="777" spans="1:5" x14ac:dyDescent="0.3">
      <c r="A777" s="4" t="str">
        <f>Tabela5[[#This Row],[id_escola]]</f>
        <v>1512</v>
      </c>
      <c r="B777" s="39">
        <f>AVERAGE(Tabela11[[#This Row],[5.º Ano5]],Tabela11[[#This Row],[6.º Ano5]])</f>
        <v>49.875</v>
      </c>
      <c r="D777" s="41">
        <f>100%-Tabela10[[#This Row],[Média]]</f>
        <v>0.74250000296160579</v>
      </c>
      <c r="E777" s="41">
        <f>AVERAGE(Tabela10[[#This Row],[5.º Ano]:[6.º Ano4]])</f>
        <v>0.25749999703839427</v>
      </c>
    </row>
    <row r="778" spans="1:5" x14ac:dyDescent="0.3">
      <c r="A778" s="4" t="str">
        <f>Tabela5[[#This Row],[id_escola]]</f>
        <v>1512</v>
      </c>
      <c r="B778" s="39">
        <f>AVERAGE(Tabela11[[#This Row],[5.º Ano5]],Tabela11[[#This Row],[6.º Ano5]])</f>
        <v>22.625</v>
      </c>
      <c r="D778" s="41" t="e">
        <f>100%-Tabela10[[#This Row],[Média]]</f>
        <v>#DIV/0!</v>
      </c>
      <c r="E778" s="41" t="e">
        <f>AVERAGE(Tabela10[[#This Row],[5.º Ano]:[6.º Ano4]])</f>
        <v>#DIV/0!</v>
      </c>
    </row>
    <row r="779" spans="1:5" x14ac:dyDescent="0.3">
      <c r="A779" s="4" t="str">
        <f>Tabela5[[#This Row],[id_escola]]</f>
        <v>1512</v>
      </c>
      <c r="B779" s="39" t="e">
        <f>AVERAGE(Tabela11[[#This Row],[5.º Ano5]],Tabela11[[#This Row],[6.º Ano5]])</f>
        <v>#DIV/0!</v>
      </c>
      <c r="D779" s="41">
        <f>100%-Tabela10[[#This Row],[Média]]</f>
        <v>0.98625000030733645</v>
      </c>
      <c r="E779" s="41">
        <f>AVERAGE(Tabela10[[#This Row],[5.º Ano]:[6.º Ano4]])</f>
        <v>1.3749999692663547E-2</v>
      </c>
    </row>
    <row r="780" spans="1:5" x14ac:dyDescent="0.3">
      <c r="A780" s="4" t="str">
        <f>Tabela5[[#This Row],[id_escola]]</f>
        <v>1512</v>
      </c>
      <c r="B780" s="39">
        <f>AVERAGE(Tabela11[[#This Row],[5.º Ano5]],Tabela11[[#This Row],[6.º Ano5]])</f>
        <v>80.125</v>
      </c>
      <c r="D780" s="41">
        <f>100%-Tabela10[[#This Row],[Média]]</f>
        <v>0.99500000011175871</v>
      </c>
      <c r="E780" s="41">
        <f>AVERAGE(Tabela10[[#This Row],[5.º Ano]:[6.º Ano4]])</f>
        <v>4.9999998882412876E-3</v>
      </c>
    </row>
    <row r="781" spans="1:5" x14ac:dyDescent="0.3">
      <c r="A781" s="4" t="str">
        <f>Tabela5[[#This Row],[id_escola]]</f>
        <v>1512</v>
      </c>
      <c r="B781" s="39">
        <f>AVERAGE(Tabela11[[#This Row],[5.º Ano5]],Tabela11[[#This Row],[6.º Ano5]])</f>
        <v>26.125</v>
      </c>
      <c r="D781" s="41">
        <f>100%-Tabela10[[#This Row],[Média]]</f>
        <v>1</v>
      </c>
      <c r="E781" s="41">
        <f>AVERAGE(Tabela10[[#This Row],[5.º Ano]:[6.º Ano4]])</f>
        <v>0</v>
      </c>
    </row>
    <row r="782" spans="1:5" x14ac:dyDescent="0.3">
      <c r="A782" s="4" t="str">
        <f>Tabela5[[#This Row],[id_escola]]</f>
        <v>1512</v>
      </c>
      <c r="B782" s="39">
        <f>AVERAGE(Tabela11[[#This Row],[5.º Ano5]],Tabela11[[#This Row],[6.º Ano5]])</f>
        <v>32.5</v>
      </c>
      <c r="D782" s="41">
        <f>100%-Tabela10[[#This Row],[Média]]</f>
        <v>0.97625000006519258</v>
      </c>
      <c r="E782" s="41">
        <f>AVERAGE(Tabela10[[#This Row],[5.º Ano]:[6.º Ano4]])</f>
        <v>2.3749999934807441E-2</v>
      </c>
    </row>
    <row r="783" spans="1:5" x14ac:dyDescent="0.3">
      <c r="A783" s="4" t="str">
        <f>Tabela5[[#This Row],[id_escola]]</f>
        <v>1512</v>
      </c>
      <c r="B783" s="39">
        <f>AVERAGE(Tabela11[[#This Row],[5.º Ano5]],Tabela11[[#This Row],[6.º Ano5]])</f>
        <v>121.25</v>
      </c>
      <c r="D783" s="41">
        <f>100%-Tabela10[[#This Row],[Média]]</f>
        <v>1</v>
      </c>
      <c r="E783" s="41">
        <f>AVERAGE(Tabela10[[#This Row],[5.º Ano]:[6.º Ano4]])</f>
        <v>0</v>
      </c>
    </row>
    <row r="784" spans="1:5" x14ac:dyDescent="0.3">
      <c r="A784" s="4" t="str">
        <f>Tabela5[[#This Row],[id_escola]]</f>
        <v>1512</v>
      </c>
      <c r="B784" s="39">
        <f>AVERAGE(Tabela11[[#This Row],[5.º Ano5]],Tabela11[[#This Row],[6.º Ano5]])</f>
        <v>39.25</v>
      </c>
      <c r="D784" s="41">
        <f>100%-Tabela10[[#This Row],[Média]]</f>
        <v>0.96125000016763806</v>
      </c>
      <c r="E784" s="41">
        <f>AVERAGE(Tabela10[[#This Row],[5.º Ano]:[6.º Ano4]])</f>
        <v>3.874999983236193E-2</v>
      </c>
    </row>
    <row r="785" spans="1:5" x14ac:dyDescent="0.3">
      <c r="A785" s="4" t="str">
        <f>Tabela5[[#This Row],[id_escola]]</f>
        <v>1512</v>
      </c>
      <c r="B785" s="39">
        <f>AVERAGE(Tabela11[[#This Row],[5.º Ano5]],Tabela11[[#This Row],[6.º Ano5]])</f>
        <v>20.25</v>
      </c>
      <c r="D785" s="41">
        <f>100%-Tabela10[[#This Row],[Média]]</f>
        <v>0.99500000011175871</v>
      </c>
      <c r="E785" s="41">
        <f>AVERAGE(Tabela10[[#This Row],[5.º Ano]:[6.º Ano4]])</f>
        <v>4.9999998882412876E-3</v>
      </c>
    </row>
    <row r="786" spans="1:5" x14ac:dyDescent="0.3">
      <c r="A786" s="4" t="str">
        <f>Tabela5[[#This Row],[id_escola]]</f>
        <v>1512</v>
      </c>
      <c r="B786" s="39">
        <f>AVERAGE(Tabela11[[#This Row],[5.º Ano5]],Tabela11[[#This Row],[6.º Ano5]])</f>
        <v>49.625</v>
      </c>
      <c r="D786" s="41">
        <f>100%-Tabela10[[#This Row],[Média]]</f>
        <v>0.99875000002793968</v>
      </c>
      <c r="E786" s="41">
        <f>AVERAGE(Tabela10[[#This Row],[5.º Ano]:[6.º Ano4]])</f>
        <v>1.2499999720603225E-3</v>
      </c>
    </row>
    <row r="787" spans="1:5" x14ac:dyDescent="0.3">
      <c r="A787" s="4" t="str">
        <f>Tabela5[[#This Row],[id_escola]]</f>
        <v>1512</v>
      </c>
      <c r="B787" s="39">
        <f>AVERAGE(Tabela11[[#This Row],[5.º Ano5]],Tabela11[[#This Row],[6.º Ano5]])</f>
        <v>102.125</v>
      </c>
      <c r="D787" s="41">
        <f>100%-Tabela10[[#This Row],[Média]]</f>
        <v>1</v>
      </c>
      <c r="E787" s="41">
        <f>AVERAGE(Tabela10[[#This Row],[5.º Ano]:[6.º Ano4]])</f>
        <v>0</v>
      </c>
    </row>
    <row r="788" spans="1:5" x14ac:dyDescent="0.3">
      <c r="A788" s="4" t="str">
        <f>Tabela5[[#This Row],[id_escola]]</f>
        <v>1512</v>
      </c>
      <c r="B788" s="39">
        <f>AVERAGE(Tabela11[[#This Row],[5.º Ano5]],Tabela11[[#This Row],[6.º Ano5]])</f>
        <v>68.75</v>
      </c>
      <c r="D788" s="41">
        <f>100%-Tabela10[[#This Row],[Média]]</f>
        <v>0.9500000001862644</v>
      </c>
      <c r="E788" s="41">
        <f>AVERAGE(Tabela10[[#This Row],[5.º Ano]:[6.º Ano4]])</f>
        <v>4.9999999813735603E-2</v>
      </c>
    </row>
    <row r="789" spans="1:5" x14ac:dyDescent="0.3">
      <c r="A789" s="4" t="str">
        <f>Tabela5[[#This Row],[id_escola]]</f>
        <v>1512</v>
      </c>
      <c r="B789" s="39">
        <f>AVERAGE(Tabela11[[#This Row],[5.º Ano5]],Tabela11[[#This Row],[6.º Ano5]])</f>
        <v>48.875</v>
      </c>
      <c r="D789" s="41">
        <f>100%-Tabela10[[#This Row],[Média]]</f>
        <v>0.92249999986961495</v>
      </c>
      <c r="E789" s="41">
        <f>AVERAGE(Tabela10[[#This Row],[5.º Ano]:[6.º Ano4]])</f>
        <v>7.7500000130385077E-2</v>
      </c>
    </row>
    <row r="790" spans="1:5" x14ac:dyDescent="0.3">
      <c r="A790" s="4" t="str">
        <f>Tabela5[[#This Row],[id_escola]]</f>
        <v>1512</v>
      </c>
      <c r="B790" s="39">
        <f>AVERAGE(Tabela11[[#This Row],[5.º Ano5]],Tabela11[[#This Row],[6.º Ano5]])</f>
        <v>153.75</v>
      </c>
      <c r="D790" s="41">
        <f>100%-Tabela10[[#This Row],[Média]]</f>
        <v>0.96125000040046871</v>
      </c>
      <c r="E790" s="41">
        <f>AVERAGE(Tabela10[[#This Row],[5.º Ano]:[6.º Ano4]])</f>
        <v>3.8749999599531286E-2</v>
      </c>
    </row>
    <row r="791" spans="1:5" x14ac:dyDescent="0.3">
      <c r="A791" s="4" t="str">
        <f>Tabela5[[#This Row],[id_escola]]</f>
        <v>1512</v>
      </c>
      <c r="B791" s="39">
        <f>AVERAGE(Tabela11[[#This Row],[5.º Ano5]],Tabela11[[#This Row],[6.º Ano5]])</f>
        <v>122.75</v>
      </c>
      <c r="D791" s="41">
        <f>100%-Tabela10[[#This Row],[Média]]</f>
        <v>1</v>
      </c>
      <c r="E791" s="41">
        <f>AVERAGE(Tabela10[[#This Row],[5.º Ano]:[6.º Ano4]])</f>
        <v>0</v>
      </c>
    </row>
    <row r="792" spans="1:5" x14ac:dyDescent="0.3">
      <c r="A792" s="4" t="str">
        <f>Tabela5[[#This Row],[id_escola]]</f>
        <v>1512</v>
      </c>
      <c r="B792" s="39">
        <f>AVERAGE(Tabela11[[#This Row],[5.º Ano5]],Tabela11[[#This Row],[6.º Ano5]])</f>
        <v>139.5</v>
      </c>
      <c r="D792" s="41">
        <f>100%-Tabela10[[#This Row],[Média]]</f>
        <v>0.99875000002793968</v>
      </c>
      <c r="E792" s="41">
        <f>AVERAGE(Tabela10[[#This Row],[5.º Ano]:[6.º Ano4]])</f>
        <v>1.2499999720603225E-3</v>
      </c>
    </row>
    <row r="793" spans="1:5" x14ac:dyDescent="0.3">
      <c r="A793" s="4" t="str">
        <f>Tabela5[[#This Row],[id_escola]]</f>
        <v>1512</v>
      </c>
      <c r="B793" s="39">
        <f>AVERAGE(Tabela11[[#This Row],[5.º Ano5]],Tabela11[[#This Row],[6.º Ano5]])</f>
        <v>58.75</v>
      </c>
      <c r="D793" s="41">
        <f>100%-Tabela10[[#This Row],[Média]]</f>
        <v>0.94500000099651527</v>
      </c>
      <c r="E793" s="41">
        <f>AVERAGE(Tabela10[[#This Row],[5.º Ano]:[6.º Ano4]])</f>
        <v>5.4999999003484783E-2</v>
      </c>
    </row>
    <row r="794" spans="1:5" x14ac:dyDescent="0.3">
      <c r="A794" s="4" t="str">
        <f>Tabela5[[#This Row],[id_escola]]</f>
        <v>1512</v>
      </c>
      <c r="B794" s="39">
        <f>AVERAGE(Tabela11[[#This Row],[5.º Ano5]],Tabela11[[#This Row],[6.º Ano5]])</f>
        <v>54.75</v>
      </c>
      <c r="D794" s="41">
        <f>100%-Tabela10[[#This Row],[Média]]</f>
        <v>0.99750000005587935</v>
      </c>
      <c r="E794" s="41">
        <f>AVERAGE(Tabela10[[#This Row],[5.º Ano]:[6.º Ano4]])</f>
        <v>2.4999999441206499E-3</v>
      </c>
    </row>
    <row r="795" spans="1:5" x14ac:dyDescent="0.3">
      <c r="A795" s="4" t="str">
        <f>Tabela5[[#This Row],[id_escola]]</f>
        <v>1512</v>
      </c>
      <c r="B795" s="39">
        <f>AVERAGE(Tabela11[[#This Row],[5.º Ano5]],Tabela11[[#This Row],[6.º Ano5]])</f>
        <v>82.75</v>
      </c>
      <c r="D795" s="41">
        <f>100%-Tabela10[[#This Row],[Média]]</f>
        <v>1</v>
      </c>
      <c r="E795" s="41">
        <f>AVERAGE(Tabela10[[#This Row],[5.º Ano]:[6.º Ano4]])</f>
        <v>0</v>
      </c>
    </row>
    <row r="796" spans="1:5" x14ac:dyDescent="0.3">
      <c r="A796" s="4" t="str">
        <f>Tabela5[[#This Row],[id_escola]]</f>
        <v>1512</v>
      </c>
      <c r="B796" s="39">
        <f>AVERAGE(Tabela11[[#This Row],[5.º Ano5]],Tabela11[[#This Row],[6.º Ano5]])</f>
        <v>35.875</v>
      </c>
      <c r="D796" s="41">
        <f>100%-Tabela10[[#This Row],[Média]]</f>
        <v>0.94749999977648258</v>
      </c>
      <c r="E796" s="41">
        <f>AVERAGE(Tabela10[[#This Row],[5.º Ano]:[6.º Ano4]])</f>
        <v>5.2500000223517425E-2</v>
      </c>
    </row>
    <row r="797" spans="1:5" x14ac:dyDescent="0.3">
      <c r="A797" s="4" t="str">
        <f>Tabela5[[#This Row],[id_escola]]</f>
        <v>1512</v>
      </c>
      <c r="B797" s="39">
        <f>AVERAGE(Tabela11[[#This Row],[5.º Ano5]],Tabela11[[#This Row],[6.º Ano5]])</f>
        <v>124.5</v>
      </c>
      <c r="D797" s="41">
        <f>100%-Tabela10[[#This Row],[Média]]</f>
        <v>0.99750000005587935</v>
      </c>
      <c r="E797" s="41">
        <f>AVERAGE(Tabela10[[#This Row],[5.º Ano]:[6.º Ano4]])</f>
        <v>2.4999999441206499E-3</v>
      </c>
    </row>
    <row r="798" spans="1:5" x14ac:dyDescent="0.3">
      <c r="A798" s="4" t="str">
        <f>Tabela5[[#This Row],[id_escola]]</f>
        <v>1512</v>
      </c>
      <c r="B798" s="39">
        <f>AVERAGE(Tabela11[[#This Row],[5.º Ano5]],Tabela11[[#This Row],[6.º Ano5]])</f>
        <v>71.625</v>
      </c>
      <c r="D798" s="41">
        <f>100%-Tabela10[[#This Row],[Média]]</f>
        <v>0.95249999989755452</v>
      </c>
      <c r="E798" s="41">
        <f>AVERAGE(Tabela10[[#This Row],[5.º Ano]:[6.º Ano4]])</f>
        <v>4.7500000102445497E-2</v>
      </c>
    </row>
    <row r="799" spans="1:5" x14ac:dyDescent="0.3">
      <c r="A799" s="4" t="str">
        <f>Tabela5[[#This Row],[id_escola]]</f>
        <v>1512</v>
      </c>
      <c r="B799" s="39">
        <f>AVERAGE(Tabela11[[#This Row],[5.º Ano5]],Tabela11[[#This Row],[6.º Ano5]])</f>
        <v>60</v>
      </c>
      <c r="D799" s="41">
        <f>100%-Tabela10[[#This Row],[Média]]</f>
        <v>0.86499999882653356</v>
      </c>
      <c r="E799" s="41">
        <f>AVERAGE(Tabela10[[#This Row],[5.º Ano]:[6.º Ano4]])</f>
        <v>0.13500000117346644</v>
      </c>
    </row>
    <row r="800" spans="1:5" x14ac:dyDescent="0.3">
      <c r="A800" s="4" t="str">
        <f>Tabela5[[#This Row],[id_escola]]</f>
        <v>1512</v>
      </c>
      <c r="B800" s="39">
        <f>AVERAGE(Tabela11[[#This Row],[5.º Ano5]],Tabela11[[#This Row],[6.º Ano5]])</f>
        <v>36.875</v>
      </c>
      <c r="D800" s="41">
        <f>100%-Tabela10[[#This Row],[Média]]</f>
        <v>0.99750000005587935</v>
      </c>
      <c r="E800" s="41">
        <f>AVERAGE(Tabela10[[#This Row],[5.º Ano]:[6.º Ano4]])</f>
        <v>2.4999999441206451E-3</v>
      </c>
    </row>
    <row r="801" spans="1:5" x14ac:dyDescent="0.3">
      <c r="A801" s="4" t="str">
        <f>Tabela5[[#This Row],[id_escola]]</f>
        <v>1512</v>
      </c>
      <c r="B801" s="39">
        <f>AVERAGE(Tabela11[[#This Row],[5.º Ano5]],Tabela11[[#This Row],[6.º Ano5]])</f>
        <v>207</v>
      </c>
      <c r="D801" s="41">
        <f>100%-Tabela10[[#This Row],[Média]]</f>
        <v>1</v>
      </c>
      <c r="E801" s="41">
        <f>AVERAGE(Tabela10[[#This Row],[5.º Ano]:[6.º Ano4]])</f>
        <v>0</v>
      </c>
    </row>
    <row r="802" spans="1:5" x14ac:dyDescent="0.3">
      <c r="A802" s="4" t="str">
        <f>Tabela5[[#This Row],[id_escola]]</f>
        <v>1512</v>
      </c>
      <c r="B802" s="39">
        <f>AVERAGE(Tabela11[[#This Row],[5.º Ano5]],Tabela11[[#This Row],[6.º Ano5]])</f>
        <v>31.25</v>
      </c>
      <c r="D802" s="41">
        <f>100%-Tabela10[[#This Row],[Média]]</f>
        <v>0.99875000002793968</v>
      </c>
      <c r="E802" s="41">
        <f>AVERAGE(Tabela10[[#This Row],[5.º Ano]:[6.º Ano4]])</f>
        <v>1.2499999720603225E-3</v>
      </c>
    </row>
    <row r="803" spans="1:5" x14ac:dyDescent="0.3">
      <c r="A803" s="4" t="str">
        <f>Tabela5[[#This Row],[id_escola]]</f>
        <v>1512</v>
      </c>
      <c r="B803" s="39">
        <f>AVERAGE(Tabela11[[#This Row],[5.º Ano5]],Tabela11[[#This Row],[6.º Ano5]])</f>
        <v>57.625</v>
      </c>
      <c r="D803" s="41">
        <f>100%-Tabela10[[#This Row],[Média]]</f>
        <v>0.93750000116415333</v>
      </c>
      <c r="E803" s="41">
        <f>AVERAGE(Tabela10[[#This Row],[5.º Ano]:[6.º Ano4]])</f>
        <v>6.2499998835846671E-2</v>
      </c>
    </row>
    <row r="804" spans="1:5" x14ac:dyDescent="0.3">
      <c r="A804" s="4" t="str">
        <f>Tabela5[[#This Row],[id_escola]]</f>
        <v>1512</v>
      </c>
      <c r="B804" s="39">
        <f>AVERAGE(Tabela11[[#This Row],[5.º Ano5]],Tabela11[[#This Row],[6.º Ano5]])</f>
        <v>99.25</v>
      </c>
      <c r="D804" s="41">
        <f>100%-Tabela10[[#This Row],[Média]]</f>
        <v>1</v>
      </c>
      <c r="E804" s="41">
        <f>AVERAGE(Tabela10[[#This Row],[5.º Ano]:[6.º Ano4]])</f>
        <v>0</v>
      </c>
    </row>
    <row r="805" spans="1:5" x14ac:dyDescent="0.3">
      <c r="A805" s="4" t="str">
        <f>Tabela5[[#This Row],[id_escola]]</f>
        <v>1512</v>
      </c>
      <c r="B805" s="39">
        <f>AVERAGE(Tabela11[[#This Row],[5.º Ano5]],Tabela11[[#This Row],[6.º Ano5]])</f>
        <v>34.375</v>
      </c>
      <c r="D805" s="41">
        <f>100%-Tabela10[[#This Row],[Média]]</f>
        <v>0.95250000013038516</v>
      </c>
      <c r="E805" s="41">
        <f>AVERAGE(Tabela10[[#This Row],[5.º Ano]:[6.º Ano4]])</f>
        <v>4.7499999869614826E-2</v>
      </c>
    </row>
    <row r="806" spans="1:5" x14ac:dyDescent="0.3">
      <c r="A806" s="4" t="str">
        <f>Tabela5[[#This Row],[id_escola]]</f>
        <v>1512</v>
      </c>
      <c r="B806" s="39">
        <f>AVERAGE(Tabela11[[#This Row],[5.º Ano5]],Tabela11[[#This Row],[6.º Ano5]])</f>
        <v>87.125</v>
      </c>
      <c r="D806" s="41">
        <f>100%-Tabela10[[#This Row],[Média]]</f>
        <v>0.92500000051222753</v>
      </c>
      <c r="E806" s="41">
        <f>AVERAGE(Tabela10[[#This Row],[5.º Ano]:[6.º Ano4]])</f>
        <v>7.4999999487772487E-2</v>
      </c>
    </row>
    <row r="807" spans="1:5" x14ac:dyDescent="0.3">
      <c r="A807" s="4" t="str">
        <f>Tabela5[[#This Row],[id_escola]]</f>
        <v>1512</v>
      </c>
      <c r="B807" s="39">
        <f>AVERAGE(Tabela11[[#This Row],[5.º Ano5]],Tabela11[[#This Row],[6.º Ano5]])</f>
        <v>89.875</v>
      </c>
      <c r="D807" s="41">
        <f>100%-Tabela10[[#This Row],[Média]]</f>
        <v>0.98250000039115548</v>
      </c>
      <c r="E807" s="41">
        <f>AVERAGE(Tabela10[[#This Row],[5.º Ano]:[6.º Ano4]])</f>
        <v>1.7499999608844533E-2</v>
      </c>
    </row>
    <row r="808" spans="1:5" x14ac:dyDescent="0.3">
      <c r="A808" s="4" t="str">
        <f>Tabela5[[#This Row],[id_escola]]</f>
        <v>1512</v>
      </c>
      <c r="B808" s="39">
        <f>AVERAGE(Tabela11[[#This Row],[5.º Ano5]],Tabela11[[#This Row],[6.º Ano5]])</f>
        <v>83.375</v>
      </c>
      <c r="D808" s="41">
        <f>100%-Tabela10[[#This Row],[Média]]</f>
        <v>0.99250000016763806</v>
      </c>
      <c r="E808" s="41">
        <f>AVERAGE(Tabela10[[#This Row],[5.º Ano]:[6.º Ano4]])</f>
        <v>7.4999998323619374E-3</v>
      </c>
    </row>
    <row r="809" spans="1:5" x14ac:dyDescent="0.3">
      <c r="A809" s="4" t="str">
        <f>Tabela5[[#This Row],[id_escola]]</f>
        <v>1518</v>
      </c>
      <c r="B809" s="39">
        <f>AVERAGE(Tabela11[[#This Row],[5.º Ano5]],Tabela11[[#This Row],[6.º Ano5]])</f>
        <v>19.5</v>
      </c>
      <c r="D809" s="41">
        <f>100%-Tabela10[[#This Row],[Média]]</f>
        <v>0.98000000044703484</v>
      </c>
      <c r="E809" s="41">
        <f>AVERAGE(Tabela10[[#This Row],[5.º Ano]:[6.º Ano4]])</f>
        <v>1.9999999552965171E-2</v>
      </c>
    </row>
    <row r="810" spans="1:5" x14ac:dyDescent="0.3">
      <c r="A810" s="4" t="str">
        <f>Tabela5[[#This Row],[id_escola]]</f>
        <v>1512</v>
      </c>
      <c r="B810" s="39">
        <f>AVERAGE(Tabela11[[#This Row],[5.º Ano5]],Tabela11[[#This Row],[6.º Ano5]])</f>
        <v>76.5</v>
      </c>
      <c r="D810" s="41">
        <f>100%-Tabela10[[#This Row],[Média]]</f>
        <v>0.99750000005587935</v>
      </c>
      <c r="E810" s="41">
        <f>AVERAGE(Tabela10[[#This Row],[5.º Ano]:[6.º Ano4]])</f>
        <v>2.4999999441206499E-3</v>
      </c>
    </row>
    <row r="811" spans="1:5" x14ac:dyDescent="0.3">
      <c r="A811" s="4" t="str">
        <f>Tabela5[[#This Row],[id_escola]]</f>
        <v>1512</v>
      </c>
      <c r="B811" s="39">
        <f>AVERAGE(Tabela11[[#This Row],[5.º Ano5]],Tabela11[[#This Row],[6.º Ano5]])</f>
        <v>44.625</v>
      </c>
      <c r="D811" s="41">
        <f>100%-Tabela10[[#This Row],[Média]]</f>
        <v>0.96625000052154064</v>
      </c>
      <c r="E811" s="41">
        <f>AVERAGE(Tabela10[[#This Row],[5.º Ano]:[6.º Ano4]])</f>
        <v>3.3749999478459358E-2</v>
      </c>
    </row>
    <row r="812" spans="1:5" x14ac:dyDescent="0.3">
      <c r="A812" s="4" t="str">
        <f>Tabela5[[#This Row],[id_escola]]</f>
        <v>1513</v>
      </c>
      <c r="B812" s="39">
        <f>AVERAGE(Tabela11[[#This Row],[5.º Ano5]],Tabela11[[#This Row],[6.º Ano5]])</f>
        <v>100</v>
      </c>
      <c r="D812" s="41">
        <f>100%-Tabela10[[#This Row],[Média]]</f>
        <v>1</v>
      </c>
      <c r="E812" s="41">
        <f>AVERAGE(Tabela10[[#This Row],[5.º Ano]:[6.º Ano4]])</f>
        <v>0</v>
      </c>
    </row>
    <row r="813" spans="1:5" x14ac:dyDescent="0.3">
      <c r="A813" s="4" t="str">
        <f>Tabela5[[#This Row],[id_escola]]</f>
        <v>1513</v>
      </c>
      <c r="B813" s="39">
        <f>AVERAGE(Tabela11[[#This Row],[5.º Ano5]],Tabela11[[#This Row],[6.º Ano5]])</f>
        <v>93.75</v>
      </c>
      <c r="D813" s="41">
        <f>100%-Tabela10[[#This Row],[Média]]</f>
        <v>0.99625000008381903</v>
      </c>
      <c r="E813" s="41">
        <f>AVERAGE(Tabela10[[#This Row],[5.º Ano]:[6.º Ano4]])</f>
        <v>3.7499999161809674E-3</v>
      </c>
    </row>
    <row r="814" spans="1:5" x14ac:dyDescent="0.3">
      <c r="A814" s="4" t="str">
        <f>Tabela5[[#This Row],[id_escola]]</f>
        <v>1513</v>
      </c>
      <c r="B814" s="39">
        <f>AVERAGE(Tabela11[[#This Row],[5.º Ano5]],Tabela11[[#This Row],[6.º Ano5]])</f>
        <v>125.25</v>
      </c>
      <c r="D814" s="41">
        <f>100%-Tabela10[[#This Row],[Média]]</f>
        <v>0.99750000005587935</v>
      </c>
      <c r="E814" s="41">
        <f>AVERAGE(Tabela10[[#This Row],[5.º Ano]:[6.º Ano4]])</f>
        <v>2.4999999441206499E-3</v>
      </c>
    </row>
    <row r="815" spans="1:5" x14ac:dyDescent="0.3">
      <c r="A815" s="4" t="str">
        <f>Tabela5[[#This Row],[id_escola]]</f>
        <v>1513</v>
      </c>
      <c r="B815" s="39">
        <f>AVERAGE(Tabela11[[#This Row],[5.º Ano5]],Tabela11[[#This Row],[6.º Ano5]])</f>
        <v>60.625</v>
      </c>
      <c r="D815" s="41">
        <f>100%-Tabela10[[#This Row],[Média]]</f>
        <v>0.99125000019557774</v>
      </c>
      <c r="E815" s="41">
        <f>AVERAGE(Tabela10[[#This Row],[5.º Ano]:[6.º Ano4]])</f>
        <v>8.7499998044222559E-3</v>
      </c>
    </row>
    <row r="816" spans="1:5" x14ac:dyDescent="0.3">
      <c r="A816" s="4" t="str">
        <f>Tabela5[[#This Row],[id_escola]]</f>
        <v>1513</v>
      </c>
      <c r="B816" s="39">
        <f>AVERAGE(Tabela11[[#This Row],[5.º Ano5]],Tabela11[[#This Row],[6.º Ano5]])</f>
        <v>248.375</v>
      </c>
      <c r="D816" s="41">
        <f>100%-Tabela10[[#This Row],[Média]]</f>
        <v>0.96125000040046871</v>
      </c>
      <c r="E816" s="41">
        <f>AVERAGE(Tabela10[[#This Row],[5.º Ano]:[6.º Ano4]])</f>
        <v>3.8749999599531286E-2</v>
      </c>
    </row>
    <row r="817" spans="1:5" x14ac:dyDescent="0.3">
      <c r="A817" s="4" t="str">
        <f>Tabela5[[#This Row],[id_escola]]</f>
        <v>1513</v>
      </c>
      <c r="B817" s="39">
        <f>AVERAGE(Tabela11[[#This Row],[5.º Ano5]],Tabela11[[#This Row],[6.º Ano5]])</f>
        <v>122</v>
      </c>
      <c r="D817" s="41">
        <f>100%-Tabela10[[#This Row],[Média]]</f>
        <v>0.99625000008381903</v>
      </c>
      <c r="E817" s="41">
        <f>AVERAGE(Tabela10[[#This Row],[5.º Ano]:[6.º Ano4]])</f>
        <v>3.7499999161809626E-3</v>
      </c>
    </row>
    <row r="818" spans="1:5" x14ac:dyDescent="0.3">
      <c r="A818" s="4" t="str">
        <f>Tabela5[[#This Row],[id_escola]]</f>
        <v>1514</v>
      </c>
      <c r="B818" s="39">
        <f>AVERAGE(Tabela11[[#This Row],[5.º Ano5]],Tabela11[[#This Row],[6.º Ano5]])</f>
        <v>47.75</v>
      </c>
      <c r="D818" s="41">
        <f>100%-Tabela10[[#This Row],[Média]]</f>
        <v>0.91374999983236205</v>
      </c>
      <c r="E818" s="41">
        <f>AVERAGE(Tabela10[[#This Row],[5.º Ano]:[6.º Ano4]])</f>
        <v>8.6250000167637966E-2</v>
      </c>
    </row>
    <row r="819" spans="1:5" x14ac:dyDescent="0.3">
      <c r="A819" s="4" t="str">
        <f>Tabela5[[#This Row],[id_escola]]</f>
        <v>1514</v>
      </c>
      <c r="B819" s="39">
        <f>AVERAGE(Tabela11[[#This Row],[5.º Ano5]],Tabela11[[#This Row],[6.º Ano5]])</f>
        <v>113.5</v>
      </c>
      <c r="D819" s="41">
        <f>100%-Tabela10[[#This Row],[Média]]</f>
        <v>0.9799999997485429</v>
      </c>
      <c r="E819" s="41">
        <f>AVERAGE(Tabela10[[#This Row],[5.º Ano]:[6.º Ano4]])</f>
        <v>2.0000000251457109E-2</v>
      </c>
    </row>
    <row r="820" spans="1:5" x14ac:dyDescent="0.3">
      <c r="A820" s="4" t="str">
        <f>Tabela5[[#This Row],[id_escola]]</f>
        <v>1515</v>
      </c>
      <c r="B820" s="39">
        <f>AVERAGE(Tabela11[[#This Row],[5.º Ano5]],Tabela11[[#This Row],[6.º Ano5]])</f>
        <v>61.875</v>
      </c>
      <c r="D820" s="41">
        <f>100%-Tabela10[[#This Row],[Média]]</f>
        <v>1</v>
      </c>
      <c r="E820" s="41">
        <f>AVERAGE(Tabela10[[#This Row],[5.º Ano]:[6.º Ano4]])</f>
        <v>0</v>
      </c>
    </row>
    <row r="821" spans="1:5" x14ac:dyDescent="0.3">
      <c r="A821" s="4" t="str">
        <f>Tabela5[[#This Row],[id_escola]]</f>
        <v>1514</v>
      </c>
      <c r="B821" s="39">
        <f>AVERAGE(Tabela11[[#This Row],[5.º Ano5]],Tabela11[[#This Row],[6.º Ano5]])</f>
        <v>27.875</v>
      </c>
      <c r="D821" s="41">
        <f>100%-Tabela10[[#This Row],[Média]]</f>
        <v>0.99500000011175871</v>
      </c>
      <c r="E821" s="41">
        <f>AVERAGE(Tabela10[[#This Row],[5.º Ano]:[6.º Ano4]])</f>
        <v>4.9999998882412876E-3</v>
      </c>
    </row>
    <row r="822" spans="1:5" x14ac:dyDescent="0.3">
      <c r="A822" s="4" t="str">
        <f>Tabela5[[#This Row],[id_escola]]</f>
        <v>1514</v>
      </c>
      <c r="B822" s="39">
        <f>AVERAGE(Tabela11[[#This Row],[5.º Ano5]],Tabela11[[#This Row],[6.º Ano5]])</f>
        <v>25.375</v>
      </c>
      <c r="D822" s="41">
        <f>100%-Tabela10[[#This Row],[Média]]</f>
        <v>0.99625000008381903</v>
      </c>
      <c r="E822" s="41">
        <f>AVERAGE(Tabela10[[#This Row],[5.º Ano]:[6.º Ano4]])</f>
        <v>3.7499999161809726E-3</v>
      </c>
    </row>
    <row r="823" spans="1:5" x14ac:dyDescent="0.3">
      <c r="A823" s="4" t="str">
        <f>Tabela5[[#This Row],[id_escola]]</f>
        <v>1514</v>
      </c>
      <c r="B823" s="39">
        <f>AVERAGE(Tabela11[[#This Row],[5.º Ano5]],Tabela11[[#This Row],[6.º Ano5]])</f>
        <v>63.625</v>
      </c>
      <c r="D823" s="41">
        <f>100%-Tabela10[[#This Row],[Média]]</f>
        <v>1</v>
      </c>
      <c r="E823" s="41">
        <f>AVERAGE(Tabela10[[#This Row],[5.º Ano]:[6.º Ano4]])</f>
        <v>0</v>
      </c>
    </row>
    <row r="824" spans="1:5" x14ac:dyDescent="0.3">
      <c r="A824" s="4" t="str">
        <f>Tabela5[[#This Row],[id_escola]]</f>
        <v>1515</v>
      </c>
      <c r="B824" s="39">
        <f>AVERAGE(Tabela11[[#This Row],[5.º Ano5]],Tabela11[[#This Row],[6.º Ano5]])</f>
        <v>30.625</v>
      </c>
      <c r="D824" s="41">
        <f>100%-Tabela10[[#This Row],[Média]]</f>
        <v>0.96000000042840838</v>
      </c>
      <c r="E824" s="41">
        <f>AVERAGE(Tabela10[[#This Row],[5.º Ano]:[6.º Ano4]])</f>
        <v>3.9999999571591595E-2</v>
      </c>
    </row>
    <row r="825" spans="1:5" x14ac:dyDescent="0.3">
      <c r="A825" s="4" t="str">
        <f>Tabela5[[#This Row],[id_escola]]</f>
        <v>1514</v>
      </c>
      <c r="B825" s="39">
        <f>AVERAGE(Tabela11[[#This Row],[5.º Ano5]],Tabela11[[#This Row],[6.º Ano5]])</f>
        <v>117.375</v>
      </c>
      <c r="D825" s="41">
        <f>100%-Tabela10[[#This Row],[Média]]</f>
        <v>0.95875000092200935</v>
      </c>
      <c r="E825" s="41">
        <f>AVERAGE(Tabela10[[#This Row],[5.º Ano]:[6.º Ano4]])</f>
        <v>4.1249999077990644E-2</v>
      </c>
    </row>
    <row r="826" spans="1:5" x14ac:dyDescent="0.3">
      <c r="A826" s="4" t="str">
        <f>Tabela5[[#This Row],[id_escola]]</f>
        <v>1515</v>
      </c>
      <c r="B826" s="39">
        <f>AVERAGE(Tabela11[[#This Row],[5.º Ano5]],Tabela11[[#This Row],[6.º Ano5]])</f>
        <v>78.625</v>
      </c>
      <c r="D826" s="41">
        <f>100%-Tabela10[[#This Row],[Média]]</f>
        <v>0.9887500002514571</v>
      </c>
      <c r="E826" s="41">
        <f>AVERAGE(Tabela10[[#This Row],[5.º Ano]:[6.º Ano4]])</f>
        <v>1.12499997485429E-2</v>
      </c>
    </row>
    <row r="827" spans="1:5" x14ac:dyDescent="0.3">
      <c r="A827" s="4" t="str">
        <f>Tabela5[[#This Row],[id_escola]]</f>
        <v>1514</v>
      </c>
      <c r="B827" s="39">
        <f>AVERAGE(Tabela11[[#This Row],[5.º Ano5]],Tabela11[[#This Row],[6.º Ano5]])</f>
        <v>34.25</v>
      </c>
      <c r="D827" s="41">
        <f>100%-Tabela10[[#This Row],[Média]]</f>
        <v>0.98000000021420419</v>
      </c>
      <c r="E827" s="41">
        <f>AVERAGE(Tabela10[[#This Row],[5.º Ano]:[6.º Ano4]])</f>
        <v>1.9999999785795808E-2</v>
      </c>
    </row>
    <row r="828" spans="1:5" x14ac:dyDescent="0.3">
      <c r="A828" s="4" t="str">
        <f>Tabela5[[#This Row],[id_escola]]</f>
        <v>1515</v>
      </c>
      <c r="B828" s="39">
        <f>AVERAGE(Tabela11[[#This Row],[5.º Ano5]],Tabela11[[#This Row],[6.º Ano5]])</f>
        <v>177.375</v>
      </c>
      <c r="D828" s="41">
        <f>100%-Tabela10[[#This Row],[Média]]</f>
        <v>1</v>
      </c>
      <c r="E828" s="41">
        <f>AVERAGE(Tabela10[[#This Row],[5.º Ano]:[6.º Ano4]])</f>
        <v>0</v>
      </c>
    </row>
    <row r="829" spans="1:5" x14ac:dyDescent="0.3">
      <c r="A829" s="4" t="str">
        <f>Tabela5[[#This Row],[id_escola]]</f>
        <v>1514</v>
      </c>
      <c r="B829" s="39">
        <f>AVERAGE(Tabela11[[#This Row],[5.º Ano5]],Tabela11[[#This Row],[6.º Ano5]])</f>
        <v>22.75</v>
      </c>
      <c r="D829" s="41">
        <f>100%-Tabela10[[#This Row],[Média]]</f>
        <v>0.99625000008381903</v>
      </c>
      <c r="E829" s="41">
        <f>AVERAGE(Tabela10[[#This Row],[5.º Ano]:[6.º Ano4]])</f>
        <v>3.7499999161809674E-3</v>
      </c>
    </row>
    <row r="830" spans="1:5" x14ac:dyDescent="0.3">
      <c r="A830" s="4" t="str">
        <f>Tabela5[[#This Row],[id_escola]]</f>
        <v>1514</v>
      </c>
      <c r="B830" s="39">
        <f>AVERAGE(Tabela11[[#This Row],[5.º Ano5]],Tabela11[[#This Row],[6.º Ano5]])</f>
        <v>90.875</v>
      </c>
      <c r="D830" s="41">
        <f>100%-Tabela10[[#This Row],[Média]]</f>
        <v>0.99500000011175871</v>
      </c>
      <c r="E830" s="41">
        <f>AVERAGE(Tabela10[[#This Row],[5.º Ano]:[6.º Ano4]])</f>
        <v>4.9999998882412954E-3</v>
      </c>
    </row>
    <row r="831" spans="1:5" x14ac:dyDescent="0.3">
      <c r="A831" s="4" t="str">
        <f>Tabela5[[#This Row],[id_escola]]</f>
        <v>1514</v>
      </c>
      <c r="B831" s="39">
        <f>AVERAGE(Tabela11[[#This Row],[5.º Ano5]],Tabela11[[#This Row],[6.º Ano5]])</f>
        <v>134.125</v>
      </c>
      <c r="D831" s="41">
        <f>100%-Tabela10[[#This Row],[Média]]</f>
        <v>0.95500000100582838</v>
      </c>
      <c r="E831" s="41">
        <f>AVERAGE(Tabela10[[#This Row],[5.º Ano]:[6.º Ano4]])</f>
        <v>4.4999998994171619E-2</v>
      </c>
    </row>
    <row r="832" spans="1:5" x14ac:dyDescent="0.3">
      <c r="A832" s="4" t="str">
        <f>Tabela5[[#This Row],[id_escola]]</f>
        <v>1516</v>
      </c>
      <c r="B832" s="39">
        <f>AVERAGE(Tabela11[[#This Row],[5.º Ano5]],Tabela11[[#This Row],[6.º Ano5]])</f>
        <v>109.5</v>
      </c>
      <c r="D832" s="41">
        <f>100%-Tabela10[[#This Row],[Média]]</f>
        <v>0.90874999994412053</v>
      </c>
      <c r="E832" s="41">
        <f>AVERAGE(Tabela10[[#This Row],[5.º Ano]:[6.º Ano4]])</f>
        <v>9.1250000055879452E-2</v>
      </c>
    </row>
    <row r="833" spans="1:5" x14ac:dyDescent="0.3">
      <c r="A833" s="4" t="str">
        <f>Tabela5[[#This Row],[id_escola]]</f>
        <v>1516</v>
      </c>
      <c r="B833" s="39">
        <f>AVERAGE(Tabela11[[#This Row],[5.º Ano5]],Tabela11[[#This Row],[6.º Ano5]])</f>
        <v>50.875</v>
      </c>
      <c r="D833" s="41">
        <f>100%-Tabela10[[#This Row],[Média]]</f>
        <v>0.97375000035390258</v>
      </c>
      <c r="E833" s="41">
        <f>AVERAGE(Tabela10[[#This Row],[5.º Ano]:[6.º Ano4]])</f>
        <v>2.6249999646097418E-2</v>
      </c>
    </row>
    <row r="834" spans="1:5" x14ac:dyDescent="0.3">
      <c r="A834" s="4" t="str">
        <f>Tabela5[[#This Row],[id_escola]]</f>
        <v>1516</v>
      </c>
      <c r="B834" s="39">
        <f>AVERAGE(Tabela11[[#This Row],[5.º Ano5]],Tabela11[[#This Row],[6.º Ano5]])</f>
        <v>121.375</v>
      </c>
      <c r="D834" s="41">
        <f>100%-Tabela10[[#This Row],[Média]]</f>
        <v>0.95875000068917871</v>
      </c>
      <c r="E834" s="41">
        <f>AVERAGE(Tabela10[[#This Row],[5.º Ano]:[6.º Ano4]])</f>
        <v>4.1249999310821281E-2</v>
      </c>
    </row>
    <row r="835" spans="1:5" x14ac:dyDescent="0.3">
      <c r="A835" s="4" t="str">
        <f>Tabela5[[#This Row],[id_escola]]</f>
        <v>1516</v>
      </c>
      <c r="B835" s="39">
        <f>AVERAGE(Tabela11[[#This Row],[5.º Ano5]],Tabela11[[#This Row],[6.º Ano5]])</f>
        <v>160</v>
      </c>
      <c r="D835" s="41">
        <f>100%-Tabela10[[#This Row],[Média]]</f>
        <v>1</v>
      </c>
      <c r="E835" s="41">
        <f>AVERAGE(Tabela10[[#This Row],[5.º Ano]:[6.º Ano4]])</f>
        <v>0</v>
      </c>
    </row>
    <row r="836" spans="1:5" x14ac:dyDescent="0.3">
      <c r="A836" s="4" t="str">
        <f>Tabela5[[#This Row],[id_escola]]</f>
        <v>1516</v>
      </c>
      <c r="B836" s="39">
        <f>AVERAGE(Tabela11[[#This Row],[5.º Ano5]],Tabela11[[#This Row],[6.º Ano5]])</f>
        <v>20.5</v>
      </c>
      <c r="D836" s="41">
        <f>100%-Tabela10[[#This Row],[Média]]</f>
        <v>1</v>
      </c>
      <c r="E836" s="41">
        <f>AVERAGE(Tabela10[[#This Row],[5.º Ano]:[6.º Ano4]])</f>
        <v>0</v>
      </c>
    </row>
    <row r="837" spans="1:5" x14ac:dyDescent="0.3">
      <c r="A837" s="4" t="str">
        <f>Tabela5[[#This Row],[id_escola]]</f>
        <v>1516</v>
      </c>
      <c r="B837" s="39">
        <f>AVERAGE(Tabela11[[#This Row],[5.º Ano5]],Tabela11[[#This Row],[6.º Ano5]])</f>
        <v>23</v>
      </c>
      <c r="D837" s="41">
        <f>100%-Tabela10[[#This Row],[Média]]</f>
        <v>0.9887500002514571</v>
      </c>
      <c r="E837" s="41">
        <f>AVERAGE(Tabela10[[#This Row],[5.º Ano]:[6.º Ano4]])</f>
        <v>1.1249999748542908E-2</v>
      </c>
    </row>
    <row r="838" spans="1:5" x14ac:dyDescent="0.3">
      <c r="A838" s="4" t="str">
        <f>Tabela5[[#This Row],[id_escola]]</f>
        <v>1516</v>
      </c>
      <c r="B838" s="39">
        <f>AVERAGE(Tabela11[[#This Row],[5.º Ano5]],Tabela11[[#This Row],[6.º Ano5]])</f>
        <v>123.75</v>
      </c>
      <c r="D838" s="41">
        <f>100%-Tabela10[[#This Row],[Média]]</f>
        <v>0.99625000008381903</v>
      </c>
      <c r="E838" s="41">
        <f>AVERAGE(Tabela10[[#This Row],[5.º Ano]:[6.º Ano4]])</f>
        <v>3.7499999161809626E-3</v>
      </c>
    </row>
    <row r="839" spans="1:5" x14ac:dyDescent="0.3">
      <c r="A839" s="4" t="str">
        <f>Tabela5[[#This Row],[id_escola]]</f>
        <v>1516</v>
      </c>
      <c r="B839" s="39">
        <f>AVERAGE(Tabela11[[#This Row],[5.º Ano5]],Tabela11[[#This Row],[6.º Ano5]])</f>
        <v>225.75</v>
      </c>
      <c r="D839" s="41">
        <f>100%-Tabela10[[#This Row],[Média]]</f>
        <v>0.96875000046566129</v>
      </c>
      <c r="E839" s="41">
        <f>AVERAGE(Tabela10[[#This Row],[5.º Ano]:[6.º Ano4]])</f>
        <v>3.1249999534338699E-2</v>
      </c>
    </row>
    <row r="840" spans="1:5" x14ac:dyDescent="0.3">
      <c r="A840" s="4" t="str">
        <f>Tabela5[[#This Row],[id_escola]]</f>
        <v>1516</v>
      </c>
      <c r="B840" s="39">
        <f>AVERAGE(Tabela11[[#This Row],[5.º Ano5]],Tabela11[[#This Row],[6.º Ano5]])</f>
        <v>65.625</v>
      </c>
      <c r="D840" s="41">
        <f>100%-Tabela10[[#This Row],[Média]]</f>
        <v>0.99500000011175871</v>
      </c>
      <c r="E840" s="41">
        <f>AVERAGE(Tabela10[[#This Row],[5.º Ano]:[6.º Ano4]])</f>
        <v>4.9999998882412876E-3</v>
      </c>
    </row>
    <row r="841" spans="1:5" x14ac:dyDescent="0.3">
      <c r="A841" s="4" t="str">
        <f>Tabela5[[#This Row],[id_escola]]</f>
        <v>1516</v>
      </c>
      <c r="B841" s="39">
        <f>AVERAGE(Tabela11[[#This Row],[5.º Ano5]],Tabela11[[#This Row],[6.º Ano5]])</f>
        <v>36.5</v>
      </c>
      <c r="D841" s="41">
        <f>100%-Tabela10[[#This Row],[Média]]</f>
        <v>0.97375000035390258</v>
      </c>
      <c r="E841" s="41">
        <f>AVERAGE(Tabela10[[#This Row],[5.º Ano]:[6.º Ano4]])</f>
        <v>2.6249999646097411E-2</v>
      </c>
    </row>
    <row r="842" spans="1:5" x14ac:dyDescent="0.3">
      <c r="A842" s="4" t="str">
        <f>Tabela5[[#This Row],[id_escola]]</f>
        <v>1517</v>
      </c>
      <c r="B842" s="39">
        <f>AVERAGE(Tabela11[[#This Row],[5.º Ano5]],Tabela11[[#This Row],[6.º Ano5]])</f>
        <v>102.625</v>
      </c>
      <c r="D842" s="41">
        <f>100%-Tabela10[[#This Row],[Média]]</f>
        <v>1</v>
      </c>
      <c r="E842" s="41">
        <f>AVERAGE(Tabela10[[#This Row],[5.º Ano]:[6.º Ano4]])</f>
        <v>0</v>
      </c>
    </row>
    <row r="843" spans="1:5" x14ac:dyDescent="0.3">
      <c r="A843" s="4" t="str">
        <f>Tabela5[[#This Row],[id_escola]]</f>
        <v>1517</v>
      </c>
      <c r="B843" s="39">
        <f>AVERAGE(Tabela11[[#This Row],[5.º Ano5]],Tabela11[[#This Row],[6.º Ano5]])</f>
        <v>6.375</v>
      </c>
      <c r="D843" s="41">
        <f>100%-Tabela10[[#This Row],[Média]]</f>
        <v>0.99250000016763806</v>
      </c>
      <c r="E843" s="41">
        <f>AVERAGE(Tabela10[[#This Row],[5.º Ano]:[6.º Ano4]])</f>
        <v>7.4999998323619409E-3</v>
      </c>
    </row>
    <row r="844" spans="1:5" x14ac:dyDescent="0.3">
      <c r="A844" s="4" t="str">
        <f>Tabela5[[#This Row],[id_escola]]</f>
        <v>1517</v>
      </c>
      <c r="B844" s="39">
        <f>AVERAGE(Tabela11[[#This Row],[5.º Ano5]],Tabela11[[#This Row],[6.º Ano5]])</f>
        <v>153.125</v>
      </c>
      <c r="D844" s="41">
        <f>100%-Tabela10[[#This Row],[Média]]</f>
        <v>0.99000000022351742</v>
      </c>
      <c r="E844" s="41">
        <f>AVERAGE(Tabela10[[#This Row],[5.º Ano]:[6.º Ano4]])</f>
        <v>9.9999997764825908E-3</v>
      </c>
    </row>
    <row r="845" spans="1:5" x14ac:dyDescent="0.3">
      <c r="A845" s="4" t="str">
        <f>Tabela5[[#This Row],[id_escola]]</f>
        <v>1517</v>
      </c>
      <c r="B845" s="39">
        <f>AVERAGE(Tabela11[[#This Row],[5.º Ano5]],Tabela11[[#This Row],[6.º Ano5]])</f>
        <v>252.125</v>
      </c>
      <c r="D845" s="41">
        <f>100%-Tabela10[[#This Row],[Média]]</f>
        <v>0.98125000041909516</v>
      </c>
      <c r="E845" s="41">
        <f>AVERAGE(Tabela10[[#This Row],[5.º Ano]:[6.º Ano4]])</f>
        <v>1.8749999580904834E-2</v>
      </c>
    </row>
    <row r="846" spans="1:5" x14ac:dyDescent="0.3">
      <c r="A846" s="4" t="str">
        <f>Tabela5[[#This Row],[id_escola]]</f>
        <v>1517</v>
      </c>
      <c r="B846" s="39">
        <f>AVERAGE(Tabela11[[#This Row],[5.º Ano5]],Tabela11[[#This Row],[6.º Ano5]])</f>
        <v>115.125</v>
      </c>
      <c r="D846" s="41">
        <f>100%-Tabela10[[#This Row],[Média]]</f>
        <v>0.9887500002514571</v>
      </c>
      <c r="E846" s="41">
        <f>AVERAGE(Tabela10[[#This Row],[5.º Ano]:[6.º Ano4]])</f>
        <v>1.1249999748542893E-2</v>
      </c>
    </row>
    <row r="847" spans="1:5" x14ac:dyDescent="0.3">
      <c r="A847" s="4" t="str">
        <f>Tabela5[[#This Row],[id_escola]]</f>
        <v>1517</v>
      </c>
      <c r="B847" s="39">
        <f>AVERAGE(Tabela11[[#This Row],[5.º Ano5]],Tabela11[[#This Row],[6.º Ano5]])</f>
        <v>95</v>
      </c>
      <c r="D847" s="41">
        <f>100%-Tabela10[[#This Row],[Média]]</f>
        <v>0.99374999990686774</v>
      </c>
      <c r="E847" s="41">
        <f>AVERAGE(Tabela10[[#This Row],[5.º Ano]:[6.º Ano4]])</f>
        <v>6.2500000931322627E-3</v>
      </c>
    </row>
    <row r="848" spans="1:5" x14ac:dyDescent="0.3">
      <c r="A848" s="4" t="str">
        <f>Tabela5[[#This Row],[id_escola]]</f>
        <v>1518</v>
      </c>
      <c r="B848" s="39">
        <f>AVERAGE(Tabela11[[#This Row],[5.º Ano5]],Tabela11[[#This Row],[6.º Ano5]])</f>
        <v>18.75</v>
      </c>
      <c r="D848" s="41">
        <f>100%-Tabela10[[#This Row],[Média]]</f>
        <v>1</v>
      </c>
      <c r="E848" s="41">
        <f>AVERAGE(Tabela10[[#This Row],[5.º Ano]:[6.º Ano4]])</f>
        <v>0</v>
      </c>
    </row>
    <row r="849" spans="1:5" x14ac:dyDescent="0.3">
      <c r="A849" s="4" t="str">
        <f>Tabela5[[#This Row],[id_escola]]</f>
        <v>1518</v>
      </c>
      <c r="B849" s="39">
        <f>AVERAGE(Tabela11[[#This Row],[5.º Ano5]],Tabela11[[#This Row],[6.º Ano5]])</f>
        <v>83.25</v>
      </c>
      <c r="D849" s="41">
        <f>100%-Tabela10[[#This Row],[Média]]</f>
        <v>0.99125000019557774</v>
      </c>
      <c r="E849" s="41">
        <f>AVERAGE(Tabela10[[#This Row],[5.º Ano]:[6.º Ano4]])</f>
        <v>8.7499998044222507E-3</v>
      </c>
    </row>
    <row r="850" spans="1:5" x14ac:dyDescent="0.3">
      <c r="A850" s="4" t="str">
        <f>Tabela5[[#This Row],[id_escola]]</f>
        <v>1518</v>
      </c>
      <c r="B850" s="39">
        <f>AVERAGE(Tabela11[[#This Row],[5.º Ano5]],Tabela11[[#This Row],[6.º Ano5]])</f>
        <v>62.25</v>
      </c>
      <c r="D850" s="41">
        <f>100%-Tabela10[[#This Row],[Média]]</f>
        <v>1</v>
      </c>
      <c r="E850" s="41">
        <f>AVERAGE(Tabela10[[#This Row],[5.º Ano]:[6.º Ano4]])</f>
        <v>0</v>
      </c>
    </row>
    <row r="851" spans="1:5" x14ac:dyDescent="0.3">
      <c r="A851" s="4" t="str">
        <f>Tabela5[[#This Row],[id_escola]]</f>
        <v>1518</v>
      </c>
      <c r="B851" s="39">
        <f>AVERAGE(Tabela11[[#This Row],[5.º Ano5]],Tabela11[[#This Row],[6.º Ano5]])</f>
        <v>61.5</v>
      </c>
      <c r="D851" s="41">
        <f>100%-Tabela10[[#This Row],[Média]]</f>
        <v>0.97750000027008355</v>
      </c>
      <c r="E851" s="41">
        <f>AVERAGE(Tabela10[[#This Row],[5.º Ano]:[6.º Ano4]])</f>
        <v>2.2499999729916457E-2</v>
      </c>
    </row>
    <row r="852" spans="1:5" x14ac:dyDescent="0.3">
      <c r="A852" s="4" t="str">
        <f>Tabela5[[#This Row],[id_escola]]</f>
        <v>1518</v>
      </c>
      <c r="B852" s="39">
        <f>AVERAGE(Tabela11[[#This Row],[5.º Ano5]],Tabela11[[#This Row],[6.º Ano5]])</f>
        <v>123.375</v>
      </c>
      <c r="D852" s="41">
        <f>100%-Tabela10[[#This Row],[Média]]</f>
        <v>0.95000000088475645</v>
      </c>
      <c r="E852" s="41">
        <f>AVERAGE(Tabela10[[#This Row],[5.º Ano]:[6.º Ano4]])</f>
        <v>4.9999999115243499E-2</v>
      </c>
    </row>
    <row r="853" spans="1:5" x14ac:dyDescent="0.3">
      <c r="A853" s="4" t="str">
        <f>Tabela5[[#This Row],[id_escola]]</f>
        <v>1518</v>
      </c>
      <c r="B853" s="39">
        <f>AVERAGE(Tabela11[[#This Row],[5.º Ano5]],Tabela11[[#This Row],[6.º Ano5]])</f>
        <v>96</v>
      </c>
      <c r="D853" s="41">
        <f>100%-Tabela10[[#This Row],[Média]]</f>
        <v>0.98125000041909516</v>
      </c>
      <c r="E853" s="41">
        <f>AVERAGE(Tabela10[[#This Row],[5.º Ano]:[6.º Ano4]])</f>
        <v>1.8749999580904824E-2</v>
      </c>
    </row>
    <row r="854" spans="1:5" x14ac:dyDescent="0.3">
      <c r="A854" s="4" t="str">
        <f>Tabela5[[#This Row],[id_escola]]</f>
        <v>1518</v>
      </c>
      <c r="B854" s="39">
        <f>AVERAGE(Tabela11[[#This Row],[5.º Ano5]],Tabela11[[#This Row],[6.º Ano5]])</f>
        <v>81.5</v>
      </c>
      <c r="D854" s="41">
        <f>100%-Tabela10[[#This Row],[Média]]</f>
        <v>1</v>
      </c>
      <c r="E854" s="41">
        <f>AVERAGE(Tabela10[[#This Row],[5.º Ano]:[6.º Ano4]])</f>
        <v>0</v>
      </c>
    </row>
    <row r="855" spans="1:5" x14ac:dyDescent="0.3">
      <c r="A855" s="4" t="str">
        <f>Tabela5[[#This Row],[id_escola]]</f>
        <v>1518</v>
      </c>
      <c r="B855" s="39">
        <f>AVERAGE(Tabela11[[#This Row],[5.º Ano5]],Tabela11[[#This Row],[6.º Ano5]])</f>
        <v>15.75</v>
      </c>
      <c r="D855" s="41">
        <f>100%-Tabela10[[#This Row],[Média]]</f>
        <v>0.9362500011920929</v>
      </c>
      <c r="E855" s="41">
        <f>AVERAGE(Tabela10[[#This Row],[5.º Ano]:[6.º Ano4]])</f>
        <v>6.3749998807907146E-2</v>
      </c>
    </row>
    <row r="856" spans="1:5" x14ac:dyDescent="0.3">
      <c r="A856" s="4" t="str">
        <f>Tabela5[[#This Row],[id_escola]]</f>
        <v>1518</v>
      </c>
      <c r="B856" s="39">
        <f>AVERAGE(Tabela11[[#This Row],[5.º Ano5]],Tabela11[[#This Row],[6.º Ano5]])</f>
        <v>155.125</v>
      </c>
      <c r="D856" s="41">
        <f>100%-Tabela10[[#This Row],[Média]]</f>
        <v>0.97250000038184226</v>
      </c>
      <c r="E856" s="41">
        <f>AVERAGE(Tabela10[[#This Row],[5.º Ano]:[6.º Ano4]])</f>
        <v>2.7499999618157744E-2</v>
      </c>
    </row>
    <row r="857" spans="1:5" x14ac:dyDescent="0.3">
      <c r="A857" s="4" t="str">
        <f>Tabela5[[#This Row],[id_escola]]</f>
        <v>1518</v>
      </c>
      <c r="B857" s="39">
        <f>AVERAGE(Tabela11[[#This Row],[5.º Ano5]],Tabela11[[#This Row],[6.º Ano5]])</f>
        <v>255.125</v>
      </c>
      <c r="D857" s="41">
        <f>100%-Tabela10[[#This Row],[Média]]</f>
        <v>1</v>
      </c>
      <c r="E857" s="41">
        <f>AVERAGE(Tabela10[[#This Row],[5.º Ano]:[6.º Ano4]])</f>
        <v>0</v>
      </c>
    </row>
    <row r="858" spans="1:5" x14ac:dyDescent="0.3">
      <c r="A858" s="4" t="str">
        <f>Tabela5[[#This Row],[id_escola]]</f>
        <v>1518</v>
      </c>
      <c r="B858" s="39">
        <f>AVERAGE(Tabela11[[#This Row],[5.º Ano5]],Tabela11[[#This Row],[6.º Ano5]])</f>
        <v>54</v>
      </c>
      <c r="D858" s="41">
        <f>100%-Tabela10[[#This Row],[Média]]</f>
        <v>0.98500000033527613</v>
      </c>
      <c r="E858" s="41">
        <f>AVERAGE(Tabela10[[#This Row],[5.º Ano]:[6.º Ano4]])</f>
        <v>1.4999999664723866E-2</v>
      </c>
    </row>
    <row r="859" spans="1:5" x14ac:dyDescent="0.3">
      <c r="A859" s="4" t="str">
        <f>Tabela5[[#This Row],[id_escola]]</f>
        <v>1518</v>
      </c>
      <c r="B859" s="39">
        <f>AVERAGE(Tabela11[[#This Row],[5.º Ano5]],Tabela11[[#This Row],[6.º Ano5]])</f>
        <v>172.25</v>
      </c>
      <c r="D859" s="41">
        <f>100%-Tabela10[[#This Row],[Média]]</f>
        <v>0.95375000080093753</v>
      </c>
      <c r="E859" s="41">
        <f>AVERAGE(Tabela10[[#This Row],[5.º Ano]:[6.º Ano4]])</f>
        <v>4.6249999199062503E-2</v>
      </c>
    </row>
    <row r="860" spans="1:5" x14ac:dyDescent="0.3">
      <c r="A860" s="4" t="str">
        <f>Tabela5[[#This Row],[id_escola]]</f>
        <v>1518</v>
      </c>
      <c r="B860" s="39">
        <f>AVERAGE(Tabela11[[#This Row],[5.º Ano5]],Tabela11[[#This Row],[6.º Ano5]])</f>
        <v>182.5</v>
      </c>
      <c r="D860" s="41">
        <f>100%-Tabela10[[#This Row],[Média]]</f>
        <v>0.91874999995343398</v>
      </c>
      <c r="E860" s="41">
        <f>AVERAGE(Tabela10[[#This Row],[5.º Ano]:[6.º Ano4]])</f>
        <v>8.125000004656599E-2</v>
      </c>
    </row>
    <row r="861" spans="1:5" x14ac:dyDescent="0.3">
      <c r="A861" s="4" t="str">
        <f>Tabela5[[#This Row],[id_escola]]</f>
        <v>1518</v>
      </c>
      <c r="B861" s="39">
        <f>AVERAGE(Tabela11[[#This Row],[5.º Ano5]],Tabela11[[#This Row],[6.º Ano5]])</f>
        <v>97.75</v>
      </c>
      <c r="D861" s="41">
        <f>100%-Tabela10[[#This Row],[Média]]</f>
        <v>0.87250000098720193</v>
      </c>
      <c r="E861" s="41">
        <f>AVERAGE(Tabela10[[#This Row],[5.º Ano]:[6.º Ano4]])</f>
        <v>0.12749999901279804</v>
      </c>
    </row>
    <row r="862" spans="1:5" x14ac:dyDescent="0.3">
      <c r="A862" s="4" t="str">
        <f>Tabela5[[#This Row],[id_escola]]</f>
        <v>1518</v>
      </c>
      <c r="B862" s="39">
        <f>AVERAGE(Tabela11[[#This Row],[5.º Ano5]],Tabela11[[#This Row],[6.º Ano5]])</f>
        <v>96.625</v>
      </c>
      <c r="D862" s="41">
        <f>100%-Tabela10[[#This Row],[Média]]</f>
        <v>0.99500000011175871</v>
      </c>
      <c r="E862" s="41">
        <f>AVERAGE(Tabela10[[#This Row],[5.º Ano]:[6.º Ano4]])</f>
        <v>4.9999998882412902E-3</v>
      </c>
    </row>
    <row r="863" spans="1:5" x14ac:dyDescent="0.3">
      <c r="A863" s="4" t="str">
        <f>Tabela5[[#This Row],[id_escola]]</f>
        <v>1518</v>
      </c>
      <c r="B863" s="39">
        <f>AVERAGE(Tabela11[[#This Row],[5.º Ano5]],Tabela11[[#This Row],[6.º Ano5]])</f>
        <v>227.75</v>
      </c>
      <c r="D863" s="41">
        <f>100%-Tabela10[[#This Row],[Média]]</f>
        <v>0.98999999999068677</v>
      </c>
      <c r="E863" s="41">
        <f>AVERAGE(Tabela10[[#This Row],[5.º Ano]:[6.º Ano4]])</f>
        <v>1.0000000009313231E-2</v>
      </c>
    </row>
    <row r="864" spans="1:5" x14ac:dyDescent="0.3">
      <c r="A864" s="4" t="str">
        <f>Tabela5[[#This Row],[id_escola]]</f>
        <v>1518</v>
      </c>
      <c r="B864" s="39">
        <f>AVERAGE(Tabela11[[#This Row],[5.º Ano5]],Tabela11[[#This Row],[6.º Ano5]])</f>
        <v>117.625</v>
      </c>
      <c r="D864" s="41">
        <f>100%-Tabela10[[#This Row],[Média]]</f>
        <v>0.96625000052154064</v>
      </c>
      <c r="E864" s="41">
        <f>AVERAGE(Tabela10[[#This Row],[5.º Ano]:[6.º Ano4]])</f>
        <v>3.3749999478459351E-2</v>
      </c>
    </row>
    <row r="865" spans="1:5" x14ac:dyDescent="0.3">
      <c r="A865" s="4" t="str">
        <f>Tabela5[[#This Row],[id_escola]]</f>
        <v>1518</v>
      </c>
      <c r="B865" s="39">
        <f>AVERAGE(Tabela11[[#This Row],[5.º Ano5]],Tabela11[[#This Row],[6.º Ano5]])</f>
        <v>241.75</v>
      </c>
      <c r="D865" s="41">
        <f>100%-Tabela10[[#This Row],[Média]]</f>
        <v>0.99750000005587935</v>
      </c>
      <c r="E865" s="41">
        <f>AVERAGE(Tabela10[[#This Row],[5.º Ano]:[6.º Ano4]])</f>
        <v>2.4999999441206451E-3</v>
      </c>
    </row>
    <row r="866" spans="1:5" x14ac:dyDescent="0.3">
      <c r="A866" s="4" t="str">
        <f>Tabela5[[#This Row],[id_escola]]</f>
        <v>1518</v>
      </c>
      <c r="B866" s="39">
        <f>AVERAGE(Tabela11[[#This Row],[5.º Ano5]],Tabela11[[#This Row],[6.º Ano5]])</f>
        <v>268.75</v>
      </c>
      <c r="D866" s="41">
        <f>100%-Tabela10[[#This Row],[Média]]</f>
        <v>0.94625000050291419</v>
      </c>
      <c r="E866" s="41">
        <f>AVERAGE(Tabela10[[#This Row],[5.º Ano]:[6.º Ano4]])</f>
        <v>5.374999949708581E-2</v>
      </c>
    </row>
    <row r="867" spans="1:5" x14ac:dyDescent="0.3">
      <c r="A867" s="4" t="str">
        <f>Tabela5[[#This Row],[id_escola]]</f>
        <v>1518</v>
      </c>
      <c r="B867" s="39">
        <f>AVERAGE(Tabela11[[#This Row],[5.º Ano5]],Tabela11[[#This Row],[6.º Ano5]])</f>
        <v>94.375</v>
      </c>
      <c r="D867" s="41">
        <f>100%-Tabela10[[#This Row],[Média]]</f>
        <v>0.98375000013038516</v>
      </c>
      <c r="E867" s="41">
        <f>AVERAGE(Tabela10[[#This Row],[5.º Ano]:[6.º Ano4]])</f>
        <v>1.6249999869614846E-2</v>
      </c>
    </row>
    <row r="868" spans="1:5" x14ac:dyDescent="0.3">
      <c r="A868" s="4" t="str">
        <f>Tabela5[[#This Row],[id_escola]]</f>
        <v>1518</v>
      </c>
      <c r="B868" s="39">
        <f>AVERAGE(Tabela11[[#This Row],[5.º Ano5]],Tabela11[[#This Row],[6.º Ano5]])</f>
        <v>303.75</v>
      </c>
      <c r="D868" s="41">
        <f>100%-Tabela10[[#This Row],[Média]]</f>
        <v>1</v>
      </c>
      <c r="E868" s="41">
        <f>AVERAGE(Tabela10[[#This Row],[5.º Ano]:[6.º Ano4]])</f>
        <v>0</v>
      </c>
    </row>
    <row r="869" spans="1:5" x14ac:dyDescent="0.3">
      <c r="A869" s="4" t="str">
        <f>Tabela5[[#This Row],[id_escola]]</f>
        <v>1518</v>
      </c>
      <c r="B869" s="39">
        <f>AVERAGE(Tabela11[[#This Row],[5.º Ano5]],Tabela11[[#This Row],[6.º Ano5]])</f>
        <v>20.5</v>
      </c>
      <c r="D869" s="41">
        <f>100%-Tabela10[[#This Row],[Média]]</f>
        <v>0.98125000041909516</v>
      </c>
      <c r="E869" s="41">
        <f>AVERAGE(Tabela10[[#This Row],[5.º Ano]:[6.º Ano4]])</f>
        <v>1.8749999580904828E-2</v>
      </c>
    </row>
    <row r="870" spans="1:5" x14ac:dyDescent="0.3">
      <c r="A870" s="4" t="str">
        <f>Tabela5[[#This Row],[id_escola]]</f>
        <v>1601</v>
      </c>
      <c r="B870" s="39">
        <f>AVERAGE(Tabela11[[#This Row],[5.º Ano5]],Tabela11[[#This Row],[6.º Ano5]])</f>
        <v>128.25</v>
      </c>
      <c r="D870" s="41">
        <f>100%-Tabela10[[#This Row],[Média]]</f>
        <v>0.86125000030733667</v>
      </c>
      <c r="E870" s="41">
        <f>AVERAGE(Tabela10[[#This Row],[5.º Ano]:[6.º Ano4]])</f>
        <v>0.13874999969266338</v>
      </c>
    </row>
    <row r="871" spans="1:5" x14ac:dyDescent="0.3">
      <c r="A871" s="4" t="str">
        <f>Tabela5[[#This Row],[id_escola]]</f>
        <v>1601</v>
      </c>
      <c r="B871" s="39">
        <f>AVERAGE(Tabela11[[#This Row],[5.º Ano5]],Tabela11[[#This Row],[6.º Ano5]])</f>
        <v>73.625</v>
      </c>
      <c r="D871" s="41">
        <f>100%-Tabela10[[#This Row],[Média]]</f>
        <v>0.97800000011920929</v>
      </c>
      <c r="E871" s="41">
        <f>AVERAGE(Tabela10[[#This Row],[5.º Ano]:[6.º Ano4]])</f>
        <v>2.1999999880790714E-2</v>
      </c>
    </row>
    <row r="872" spans="1:5" x14ac:dyDescent="0.3">
      <c r="A872" s="4" t="str">
        <f>Tabela5[[#This Row],[id_escola]]</f>
        <v>1601</v>
      </c>
      <c r="B872" s="39">
        <f>AVERAGE(Tabela11[[#This Row],[5.º Ano5]],Tabela11[[#This Row],[6.º Ano5]])</f>
        <v>48.625</v>
      </c>
      <c r="D872" s="41">
        <f>100%-Tabela10[[#This Row],[Média]]</f>
        <v>0.98125000018626451</v>
      </c>
      <c r="E872" s="41">
        <f>AVERAGE(Tabela10[[#This Row],[5.º Ano]:[6.º Ano4]])</f>
        <v>1.8749999813735485E-2</v>
      </c>
    </row>
    <row r="873" spans="1:5" x14ac:dyDescent="0.3">
      <c r="A873" s="4" t="str">
        <f>Tabela5[[#This Row],[id_escola]]</f>
        <v>1601</v>
      </c>
      <c r="B873" s="39">
        <f>AVERAGE(Tabela11[[#This Row],[5.º Ano5]],Tabela11[[#This Row],[6.º Ano5]])</f>
        <v>23.75</v>
      </c>
      <c r="D873" s="41">
        <f>100%-Tabela10[[#This Row],[Média]]</f>
        <v>1</v>
      </c>
      <c r="E873" s="41">
        <f>AVERAGE(Tabela10[[#This Row],[5.º Ano]:[6.º Ano4]])</f>
        <v>0</v>
      </c>
    </row>
    <row r="874" spans="1:5" x14ac:dyDescent="0.3">
      <c r="A874" s="4" t="str">
        <f>Tabela5[[#This Row],[id_escola]]</f>
        <v>1602</v>
      </c>
      <c r="B874" s="39">
        <f>AVERAGE(Tabela11[[#This Row],[5.º Ano5]],Tabela11[[#This Row],[6.º Ano5]])</f>
        <v>101.25</v>
      </c>
      <c r="D874" s="41">
        <f>100%-Tabela10[[#This Row],[Média]]</f>
        <v>1</v>
      </c>
      <c r="E874" s="41">
        <f>AVERAGE(Tabela10[[#This Row],[5.º Ano]:[6.º Ano4]])</f>
        <v>0</v>
      </c>
    </row>
    <row r="875" spans="1:5" x14ac:dyDescent="0.3">
      <c r="A875" s="4" t="str">
        <f>Tabela5[[#This Row],[id_escola]]</f>
        <v>1602</v>
      </c>
      <c r="B875" s="39">
        <f>AVERAGE(Tabela11[[#This Row],[5.º Ano5]],Tabela11[[#This Row],[6.º Ano5]])</f>
        <v>24.75</v>
      </c>
      <c r="D875" s="41">
        <f>100%-Tabela10[[#This Row],[Média]]</f>
        <v>0.95500000030733645</v>
      </c>
      <c r="E875" s="41">
        <f>AVERAGE(Tabela10[[#This Row],[5.º Ano]:[6.º Ano4]])</f>
        <v>4.4999999692663523E-2</v>
      </c>
    </row>
    <row r="876" spans="1:5" x14ac:dyDescent="0.3">
      <c r="A876" s="4" t="str">
        <f>Tabela5[[#This Row],[id_escola]]</f>
        <v>1603</v>
      </c>
      <c r="B876" s="39">
        <f>AVERAGE(Tabela11[[#This Row],[5.º Ano5]],Tabela11[[#This Row],[6.º Ano5]])</f>
        <v>179.375</v>
      </c>
      <c r="D876" s="41">
        <f>100%-Tabela10[[#This Row],[Média]]</f>
        <v>0.98000000044703484</v>
      </c>
      <c r="E876" s="41">
        <f>AVERAGE(Tabela10[[#This Row],[5.º Ano]:[6.º Ano4]])</f>
        <v>1.9999999552965168E-2</v>
      </c>
    </row>
    <row r="877" spans="1:5" x14ac:dyDescent="0.3">
      <c r="A877" s="4" t="str">
        <f>Tabela5[[#This Row],[id_escola]]</f>
        <v>1603</v>
      </c>
      <c r="B877" s="39">
        <f>AVERAGE(Tabela11[[#This Row],[5.º Ano5]],Tabela11[[#This Row],[6.º Ano5]])</f>
        <v>72.5</v>
      </c>
      <c r="D877" s="41">
        <f>100%-Tabela10[[#This Row],[Média]]</f>
        <v>0.99000000022351742</v>
      </c>
      <c r="E877" s="41">
        <f>AVERAGE(Tabela10[[#This Row],[5.º Ano]:[6.º Ano4]])</f>
        <v>9.9999997764825994E-3</v>
      </c>
    </row>
    <row r="878" spans="1:5" x14ac:dyDescent="0.3">
      <c r="A878" s="4" t="str">
        <f>Tabela5[[#This Row],[id_escola]]</f>
        <v>1604</v>
      </c>
      <c r="B878" s="39">
        <f>AVERAGE(Tabela11[[#This Row],[5.º Ano5]],Tabela11[[#This Row],[6.º Ano5]])</f>
        <v>24.375</v>
      </c>
      <c r="D878" s="41">
        <f>100%-Tabela10[[#This Row],[Média]]</f>
        <v>0.95249999989755452</v>
      </c>
      <c r="E878" s="41">
        <f>AVERAGE(Tabela10[[#This Row],[5.º Ano]:[6.º Ano4]])</f>
        <v>4.7500000102445476E-2</v>
      </c>
    </row>
    <row r="879" spans="1:5" x14ac:dyDescent="0.3">
      <c r="A879" s="4" t="str">
        <f>Tabela5[[#This Row],[id_escola]]</f>
        <v>1605</v>
      </c>
      <c r="B879" s="39">
        <f>AVERAGE(Tabela11[[#This Row],[5.º Ano5]],Tabela11[[#This Row],[6.º Ano5]])</f>
        <v>133.625</v>
      </c>
      <c r="D879" s="41">
        <f>100%-Tabela10[[#This Row],[Média]]</f>
        <v>0.92624999932013452</v>
      </c>
      <c r="E879" s="41">
        <f>AVERAGE(Tabela10[[#This Row],[5.º Ano]:[6.º Ano4]])</f>
        <v>7.3750000679865493E-2</v>
      </c>
    </row>
    <row r="880" spans="1:5" x14ac:dyDescent="0.3">
      <c r="A880" s="4" t="str">
        <f>Tabela5[[#This Row],[id_escola]]</f>
        <v>1605</v>
      </c>
      <c r="B880" s="39">
        <f>AVERAGE(Tabela11[[#This Row],[5.º Ano5]],Tabela11[[#This Row],[6.º Ano5]])</f>
        <v>130.75</v>
      </c>
      <c r="D880" s="41">
        <f>100%-Tabela10[[#This Row],[Média]]</f>
        <v>0.97750000050291419</v>
      </c>
      <c r="E880" s="41">
        <f>AVERAGE(Tabela10[[#This Row],[5.º Ano]:[6.º Ano4]])</f>
        <v>2.2499999497085824E-2</v>
      </c>
    </row>
    <row r="881" spans="1:5" x14ac:dyDescent="0.3">
      <c r="A881" s="4" t="str">
        <f>Tabela5[[#This Row],[id_escola]]</f>
        <v>1606</v>
      </c>
      <c r="B881" s="39">
        <f>AVERAGE(Tabela11[[#This Row],[5.º Ano5]],Tabela11[[#This Row],[6.º Ano5]])</f>
        <v>52.25</v>
      </c>
      <c r="D881" s="41">
        <f>100%-Tabela10[[#This Row],[Média]]</f>
        <v>0.97250000014901161</v>
      </c>
      <c r="E881" s="41">
        <f>AVERAGE(Tabela10[[#This Row],[5.º Ano]:[6.º Ano4]])</f>
        <v>2.7499999850988395E-2</v>
      </c>
    </row>
    <row r="882" spans="1:5" x14ac:dyDescent="0.3">
      <c r="A882" s="4" t="str">
        <f>Tabela5[[#This Row],[id_escola]]</f>
        <v>1606</v>
      </c>
      <c r="B882" s="39">
        <f>AVERAGE(Tabela11[[#This Row],[5.º Ano5]],Tabela11[[#This Row],[6.º Ano5]])</f>
        <v>176.75</v>
      </c>
      <c r="D882" s="41">
        <f>100%-Tabela10[[#This Row],[Média]]</f>
        <v>0.96750000002793968</v>
      </c>
      <c r="E882" s="41">
        <f>AVERAGE(Tabela10[[#This Row],[5.º Ano]:[6.º Ano4]])</f>
        <v>3.2499999972060316E-2</v>
      </c>
    </row>
    <row r="883" spans="1:5" x14ac:dyDescent="0.3">
      <c r="A883" s="4" t="str">
        <f>Tabela5[[#This Row],[id_escola]]</f>
        <v>1607</v>
      </c>
      <c r="B883" s="39">
        <f>AVERAGE(Tabela11[[#This Row],[5.º Ano5]],Tabela11[[#This Row],[6.º Ano5]])</f>
        <v>71.625</v>
      </c>
      <c r="D883" s="41">
        <f>100%-Tabela10[[#This Row],[Média]]</f>
        <v>0.98625000007450581</v>
      </c>
      <c r="E883" s="41">
        <f>AVERAGE(Tabela10[[#This Row],[5.º Ano]:[6.º Ano4]])</f>
        <v>1.3749999925494201E-2</v>
      </c>
    </row>
    <row r="884" spans="1:5" x14ac:dyDescent="0.3">
      <c r="A884" s="4" t="str">
        <f>Tabela5[[#This Row],[id_escola]]</f>
        <v>1608</v>
      </c>
      <c r="B884" s="39">
        <f>AVERAGE(Tabela11[[#This Row],[5.º Ano5]],Tabela11[[#This Row],[6.º Ano5]])</f>
        <v>42.5</v>
      </c>
      <c r="D884" s="41">
        <f>100%-Tabela10[[#This Row],[Média]]</f>
        <v>0.98500000033527613</v>
      </c>
      <c r="E884" s="41">
        <f>AVERAGE(Tabela10[[#This Row],[5.º Ano]:[6.º Ano4]])</f>
        <v>1.4999999664723875E-2</v>
      </c>
    </row>
    <row r="885" spans="1:5" x14ac:dyDescent="0.3">
      <c r="A885" s="4" t="str">
        <f>Tabela5[[#This Row],[id_escola]]</f>
        <v>1609</v>
      </c>
      <c r="B885" s="39">
        <f>AVERAGE(Tabela11[[#This Row],[5.º Ano5]],Tabela11[[#This Row],[6.º Ano5]])</f>
        <v>13.625</v>
      </c>
      <c r="D885" s="41">
        <f>100%-Tabela10[[#This Row],[Média]]</f>
        <v>0.94749999977648258</v>
      </c>
      <c r="E885" s="41">
        <f>AVERAGE(Tabela10[[#This Row],[5.º Ano]:[6.º Ano4]])</f>
        <v>5.2500000223517439E-2</v>
      </c>
    </row>
    <row r="886" spans="1:5" x14ac:dyDescent="0.3">
      <c r="A886" s="4" t="str">
        <f>Tabela5[[#This Row],[id_escola]]</f>
        <v>1609</v>
      </c>
      <c r="B886" s="39">
        <f>AVERAGE(Tabela11[[#This Row],[5.º Ano5]],Tabela11[[#This Row],[6.º Ano5]])</f>
        <v>124.625</v>
      </c>
      <c r="D886" s="41">
        <f>100%-Tabela10[[#This Row],[Média]]</f>
        <v>0.93500000005587935</v>
      </c>
      <c r="E886" s="41">
        <f>AVERAGE(Tabela10[[#This Row],[5.º Ano]:[6.º Ano4]])</f>
        <v>6.4999999944120632E-2</v>
      </c>
    </row>
    <row r="887" spans="1:5" x14ac:dyDescent="0.3">
      <c r="A887" s="4" t="str">
        <f>Tabela5[[#This Row],[id_escola]]</f>
        <v>1610</v>
      </c>
      <c r="B887" s="39">
        <f>AVERAGE(Tabela11[[#This Row],[5.º Ano5]],Tabela11[[#This Row],[6.º Ano5]])</f>
        <v>214.375</v>
      </c>
      <c r="D887" s="41">
        <f>100%-Tabela10[[#This Row],[Média]]</f>
        <v>1</v>
      </c>
      <c r="E887" s="41">
        <f>AVERAGE(Tabela10[[#This Row],[5.º Ano]:[6.º Ano4]])</f>
        <v>0</v>
      </c>
    </row>
    <row r="888" spans="1:5" x14ac:dyDescent="0.3">
      <c r="A888" s="4" t="str">
        <f>Tabela5[[#This Row],[id_escola]]</f>
        <v>1610</v>
      </c>
      <c r="B888" s="39">
        <f>AVERAGE(Tabela11[[#This Row],[5.º Ano5]],Tabela11[[#This Row],[6.º Ano5]])</f>
        <v>7.5</v>
      </c>
      <c r="D888" s="41">
        <f>100%-Tabela10[[#This Row],[Média]]</f>
        <v>0.9837500003632158</v>
      </c>
      <c r="E888" s="41">
        <f>AVERAGE(Tabela10[[#This Row],[5.º Ano]:[6.º Ano4]])</f>
        <v>1.624999963678421E-2</v>
      </c>
    </row>
    <row r="889" spans="1:5" x14ac:dyDescent="0.3">
      <c r="A889" s="4" t="str">
        <f>Tabela5[[#This Row],[id_escola]]</f>
        <v>1611</v>
      </c>
      <c r="B889" s="39">
        <f>AVERAGE(Tabela11[[#This Row],[5.º Ano5]],Tabela11[[#This Row],[6.º Ano5]])</f>
        <v>64.75</v>
      </c>
      <c r="D889" s="41">
        <f>100%-Tabela10[[#This Row],[Média]]</f>
        <v>0.98000000044703484</v>
      </c>
      <c r="E889" s="41">
        <f>AVERAGE(Tabela10[[#This Row],[5.º Ano]:[6.º Ano4]])</f>
        <v>1.9999999552965161E-2</v>
      </c>
    </row>
    <row r="890" spans="1:5" x14ac:dyDescent="0.3">
      <c r="A890" s="4" t="str">
        <f>Tabela5[[#This Row],[id_escola]]</f>
        <v>1612</v>
      </c>
      <c r="B890" s="39">
        <f>AVERAGE(Tabela11[[#This Row],[5.º Ano5]],Tabela11[[#This Row],[6.º Ano5]])</f>
        <v>41.125</v>
      </c>
      <c r="D890" s="41">
        <f>100%-Tabela10[[#This Row],[Média]]</f>
        <v>0.99625000008381903</v>
      </c>
      <c r="E890" s="41">
        <f>AVERAGE(Tabela10[[#This Row],[5.º Ano]:[6.º Ano4]])</f>
        <v>3.7499999161809626E-3</v>
      </c>
    </row>
    <row r="891" spans="1:5" x14ac:dyDescent="0.3">
      <c r="A891" s="4" t="str">
        <f>Tabela5[[#This Row],[id_escola]]</f>
        <v>1613</v>
      </c>
      <c r="B891" s="39">
        <f>AVERAGE(Tabela11[[#This Row],[5.º Ano5]],Tabela11[[#This Row],[6.º Ano5]])</f>
        <v>39.625</v>
      </c>
      <c r="D891" s="41">
        <f>100%-Tabela10[[#This Row],[Média]]</f>
        <v>0.98375000013038516</v>
      </c>
      <c r="E891" s="41">
        <f>AVERAGE(Tabela10[[#This Row],[5.º Ano]:[6.º Ano4]])</f>
        <v>1.6249999869614853E-2</v>
      </c>
    </row>
    <row r="892" spans="1:5" x14ac:dyDescent="0.3">
      <c r="A892" s="4" t="str">
        <f>Tabela5[[#This Row],[id_escola]]</f>
        <v>1615</v>
      </c>
      <c r="B892" s="39">
        <f>AVERAGE(Tabela11[[#This Row],[5.º Ano5]],Tabela11[[#This Row],[6.º Ano5]])</f>
        <v>118.875</v>
      </c>
      <c r="D892" s="41">
        <f>100%-Tabela10[[#This Row],[Média]]</f>
        <v>0.95875000022351742</v>
      </c>
      <c r="E892" s="41">
        <f>AVERAGE(Tabela10[[#This Row],[5.º Ano]:[6.º Ano4]])</f>
        <v>4.1249999776482554E-2</v>
      </c>
    </row>
    <row r="893" spans="1:5" x14ac:dyDescent="0.3">
      <c r="A893" s="4" t="str">
        <f>Tabela5[[#This Row],[id_escola]]</f>
        <v>1615</v>
      </c>
      <c r="B893" s="39">
        <f>AVERAGE(Tabela11[[#This Row],[5.º Ano5]],Tabela11[[#This Row],[6.º Ano5]])</f>
        <v>105.25</v>
      </c>
      <c r="D893" s="41">
        <f>100%-Tabela10[[#This Row],[Média]]</f>
        <v>0.94500000053085376</v>
      </c>
      <c r="E893" s="41">
        <f>AVERAGE(Tabela10[[#This Row],[5.º Ano]:[6.º Ano4]])</f>
        <v>5.4999999469146202E-2</v>
      </c>
    </row>
    <row r="894" spans="1:5" x14ac:dyDescent="0.3">
      <c r="A894" s="4" t="str">
        <f>Tabela5[[#This Row],[id_escola]]</f>
        <v>1616</v>
      </c>
      <c r="B894" s="39">
        <f>AVERAGE(Tabela11[[#This Row],[5.º Ano5]],Tabela11[[#This Row],[6.º Ano5]])</f>
        <v>121.875</v>
      </c>
      <c r="D894" s="41">
        <f>100%-Tabela10[[#This Row],[Média]]</f>
        <v>0.98375000013038516</v>
      </c>
      <c r="E894" s="41">
        <f>AVERAGE(Tabela10[[#This Row],[5.º Ano]:[6.º Ano4]])</f>
        <v>1.6249999869614833E-2</v>
      </c>
    </row>
    <row r="895" spans="1:5" x14ac:dyDescent="0.3">
      <c r="A895" s="4" t="str">
        <f>Tabela5[[#This Row],[id_escola]]</f>
        <v>1616</v>
      </c>
      <c r="B895" s="39">
        <f>AVERAGE(Tabela11[[#This Row],[5.º Ano5]],Tabela11[[#This Row],[6.º Ano5]])</f>
        <v>91</v>
      </c>
      <c r="D895" s="41">
        <f>100%-Tabela10[[#This Row],[Média]]</f>
        <v>0.95125000039115548</v>
      </c>
      <c r="E895" s="41">
        <f>AVERAGE(Tabela10[[#This Row],[5.º Ano]:[6.º Ano4]])</f>
        <v>4.8749999608844512E-2</v>
      </c>
    </row>
    <row r="896" spans="1:5" x14ac:dyDescent="0.3">
      <c r="A896" s="4" t="str">
        <f>Tabela5[[#This Row],[id_escola]]</f>
        <v>1617</v>
      </c>
      <c r="B896" s="39">
        <f>AVERAGE(Tabela11[[#This Row],[5.º Ano5]],Tabela11[[#This Row],[6.º Ano5]])</f>
        <v>167.5</v>
      </c>
      <c r="D896" s="41" t="e">
        <f>100%-Tabela10[[#This Row],[Média]]</f>
        <v>#DIV/0!</v>
      </c>
      <c r="E896" s="41" t="e">
        <f>AVERAGE(Tabela10[[#This Row],[5.º Ano]:[6.º Ano4]])</f>
        <v>#DIV/0!</v>
      </c>
    </row>
    <row r="897" spans="1:5" x14ac:dyDescent="0.3">
      <c r="A897" s="4" t="str">
        <f>Tabela5[[#This Row],[id_escola]]</f>
        <v>1617</v>
      </c>
      <c r="B897" s="39" t="e">
        <f>AVERAGE(Tabela11[[#This Row],[5.º Ano5]],Tabela11[[#This Row],[6.º Ano5]])</f>
        <v>#DIV/0!</v>
      </c>
      <c r="D897" s="41">
        <f>100%-Tabela10[[#This Row],[Média]]</f>
        <v>0.97374999942258</v>
      </c>
      <c r="E897" s="41">
        <f>AVERAGE(Tabela10[[#This Row],[5.º Ano]:[6.º Ano4]])</f>
        <v>2.6250000577419986E-2</v>
      </c>
    </row>
    <row r="898" spans="1:5" x14ac:dyDescent="0.3">
      <c r="A898" s="4" t="str">
        <f>Tabela5[[#This Row],[id_escola]]</f>
        <v>1617</v>
      </c>
      <c r="B898" s="39">
        <f>AVERAGE(Tabela11[[#This Row],[5.º Ano5]],Tabela11[[#This Row],[6.º Ano5]])</f>
        <v>44.125</v>
      </c>
      <c r="D898" s="41">
        <f>100%-Tabela10[[#This Row],[Média]]</f>
        <v>0.97750000050291419</v>
      </c>
      <c r="E898" s="41">
        <f>AVERAGE(Tabela10[[#This Row],[5.º Ano]:[6.º Ano4]])</f>
        <v>2.2499999497085799E-2</v>
      </c>
    </row>
    <row r="899" spans="1:5" x14ac:dyDescent="0.3">
      <c r="A899" s="4" t="str">
        <f>Tabela5[[#This Row],[id_escola]]</f>
        <v>1617</v>
      </c>
      <c r="B899" s="39">
        <f>AVERAGE(Tabela11[[#This Row],[5.º Ano5]],Tabela11[[#This Row],[6.º Ano5]])</f>
        <v>62.375</v>
      </c>
      <c r="D899" s="41">
        <f>100%-Tabela10[[#This Row],[Média]]</f>
        <v>0.90125000011175893</v>
      </c>
      <c r="E899" s="41">
        <f>AVERAGE(Tabela10[[#This Row],[5.º Ano]:[6.º Ano4]])</f>
        <v>9.8749999888241125E-2</v>
      </c>
    </row>
    <row r="900" spans="1:5" x14ac:dyDescent="0.3">
      <c r="A900" s="4" t="str">
        <f>Tabela5[[#This Row],[id_escola]]</f>
        <v>1617</v>
      </c>
      <c r="B900" s="39">
        <f>AVERAGE(Tabela11[[#This Row],[5.º Ano5]],Tabela11[[#This Row],[6.º Ano5]])</f>
        <v>142.5</v>
      </c>
      <c r="D900" s="41">
        <f>100%-Tabela10[[#This Row],[Média]]</f>
        <v>0.95625000051222742</v>
      </c>
      <c r="E900" s="41">
        <f>AVERAGE(Tabela10[[#This Row],[5.º Ano]:[6.º Ano4]])</f>
        <v>4.3749999487772584E-2</v>
      </c>
    </row>
    <row r="901" spans="1:5" x14ac:dyDescent="0.3">
      <c r="A901" s="4" t="str">
        <f>Tabela5[[#This Row],[id_escola]]</f>
        <v>1617</v>
      </c>
      <c r="B901" s="39">
        <f>AVERAGE(Tabela11[[#This Row],[5.º Ano5]],Tabela11[[#This Row],[6.º Ano5]])</f>
        <v>175.75</v>
      </c>
      <c r="D901" s="41">
        <f>100%-Tabela10[[#This Row],[Média]]</f>
        <v>0.99374999990686774</v>
      </c>
      <c r="E901" s="41">
        <f>AVERAGE(Tabela10[[#This Row],[5.º Ano]:[6.º Ano4]])</f>
        <v>6.2500000931322627E-3</v>
      </c>
    </row>
    <row r="902" spans="1:5" x14ac:dyDescent="0.3">
      <c r="A902" s="4" t="str">
        <f>Tabela5[[#This Row],[id_escola]]</f>
        <v>1618</v>
      </c>
      <c r="B902" s="39">
        <f>AVERAGE(Tabela11[[#This Row],[5.º Ano5]],Tabela11[[#This Row],[6.º Ano5]])</f>
        <v>35.5</v>
      </c>
      <c r="D902" s="41">
        <f>100%-Tabela10[[#This Row],[Média]]</f>
        <v>0.8650000011548401</v>
      </c>
      <c r="E902" s="41">
        <f>AVERAGE(Tabela10[[#This Row],[5.º Ano]:[6.º Ano4]])</f>
        <v>0.1349999988451599</v>
      </c>
    </row>
    <row r="903" spans="1:5" x14ac:dyDescent="0.3">
      <c r="A903" s="4" t="str">
        <f>Tabela5[[#This Row],[id_escola]]</f>
        <v>1619</v>
      </c>
      <c r="B903" s="39">
        <f>AVERAGE(Tabela11[[#This Row],[5.º Ano5]],Tabela11[[#This Row],[6.º Ano5]])</f>
        <v>49.5</v>
      </c>
      <c r="D903" s="41">
        <f>100%-Tabela10[[#This Row],[Média]]</f>
        <v>0.98625000030733645</v>
      </c>
      <c r="E903" s="41">
        <f>AVERAGE(Tabela10[[#This Row],[5.º Ano]:[6.º Ano4]])</f>
        <v>1.3749999692663547E-2</v>
      </c>
    </row>
    <row r="904" spans="1:5" x14ac:dyDescent="0.3">
      <c r="A904" s="4" t="str">
        <f>Tabela5[[#This Row],[id_escola]]</f>
        <v>1619</v>
      </c>
      <c r="B904" s="39">
        <f>AVERAGE(Tabela11[[#This Row],[5.º Ano5]],Tabela11[[#This Row],[6.º Ano5]])</f>
        <v>78.25</v>
      </c>
      <c r="D904" s="41">
        <f>100%-Tabela10[[#This Row],[Média]]</f>
        <v>0.98375000013038516</v>
      </c>
      <c r="E904" s="41">
        <f>AVERAGE(Tabela10[[#This Row],[5.º Ano]:[6.º Ano4]])</f>
        <v>1.624999986961484E-2</v>
      </c>
    </row>
    <row r="905" spans="1:5" x14ac:dyDescent="0.3">
      <c r="A905" s="4" t="str">
        <f>Tabela5[[#This Row],[id_escola]]</f>
        <v>1619</v>
      </c>
      <c r="B905" s="39">
        <f>AVERAGE(Tabela11[[#This Row],[5.º Ano5]],Tabela11[[#This Row],[6.º Ano5]])</f>
        <v>164.25</v>
      </c>
      <c r="D905" s="41">
        <f>100%-Tabela10[[#This Row],[Média]]</f>
        <v>0.99500000011175871</v>
      </c>
      <c r="E905" s="41">
        <f>AVERAGE(Tabela10[[#This Row],[5.º Ano]:[6.º Ano4]])</f>
        <v>4.9999998882412954E-3</v>
      </c>
    </row>
    <row r="906" spans="1:5" x14ac:dyDescent="0.3">
      <c r="A906" s="4" t="str">
        <f>Tabela5[[#This Row],[id_escola]]</f>
        <v>1620</v>
      </c>
      <c r="B906" s="39">
        <f>AVERAGE(Tabela11[[#This Row],[5.º Ano5]],Tabela11[[#This Row],[6.º Ano5]])</f>
        <v>165.75</v>
      </c>
      <c r="D906" s="41">
        <f>100%-Tabela10[[#This Row],[Média]]</f>
        <v>0.9887500002514571</v>
      </c>
      <c r="E906" s="41">
        <f>AVERAGE(Tabela10[[#This Row],[5.º Ano]:[6.º Ano4]])</f>
        <v>1.1249999748542905E-2</v>
      </c>
    </row>
    <row r="907" spans="1:5" x14ac:dyDescent="0.3">
      <c r="A907" s="4" t="str">
        <f>Tabela5[[#This Row],[id_escola]]</f>
        <v>1620</v>
      </c>
      <c r="B907" s="39">
        <f>AVERAGE(Tabela11[[#This Row],[5.º Ano5]],Tabela11[[#This Row],[6.º Ano5]])</f>
        <v>99.75</v>
      </c>
      <c r="D907" s="41">
        <f>100%-Tabela10[[#This Row],[Média]]</f>
        <v>0.98250000039115548</v>
      </c>
      <c r="E907" s="41">
        <f>AVERAGE(Tabela10[[#This Row],[5.º Ano]:[6.º Ano4]])</f>
        <v>1.7499999608844522E-2</v>
      </c>
    </row>
    <row r="908" spans="1:5" x14ac:dyDescent="0.3">
      <c r="A908" s="4" t="str">
        <f>Tabela5[[#This Row],[id_escola]]</f>
        <v>1620</v>
      </c>
      <c r="B908" s="39">
        <f>AVERAGE(Tabela11[[#This Row],[5.º Ano5]],Tabela11[[#This Row],[6.º Ano5]])</f>
        <v>49.75</v>
      </c>
      <c r="D908" s="41">
        <f>100%-Tabela10[[#This Row],[Média]]</f>
        <v>0.99875000002793968</v>
      </c>
      <c r="E908" s="41">
        <f>AVERAGE(Tabela10[[#This Row],[5.º Ano]:[6.º Ano4]])</f>
        <v>1.2499999720603225E-3</v>
      </c>
    </row>
    <row r="909" spans="1:5" x14ac:dyDescent="0.3">
      <c r="A909" s="4" t="str">
        <f>Tabela5[[#This Row],[id_escola]]</f>
        <v>1621</v>
      </c>
      <c r="B909" s="39">
        <f>AVERAGE(Tabela11[[#This Row],[5.º Ano5]],Tabela11[[#This Row],[6.º Ano5]])</f>
        <v>78.125</v>
      </c>
      <c r="D909" s="41">
        <f>100%-Tabela10[[#This Row],[Média]]</f>
        <v>0.99875000002793968</v>
      </c>
      <c r="E909" s="41">
        <f>AVERAGE(Tabela10[[#This Row],[5.º Ano]:[6.º Ano4]])</f>
        <v>1.2499999720603225E-3</v>
      </c>
    </row>
    <row r="910" spans="1:5" x14ac:dyDescent="0.3">
      <c r="A910" s="4" t="str">
        <f>Tabela5[[#This Row],[id_escola]]</f>
        <v>1614</v>
      </c>
      <c r="B910" s="39">
        <f>AVERAGE(Tabela11[[#This Row],[5.º Ano5]],Tabela11[[#This Row],[6.º Ano5]])</f>
        <v>76</v>
      </c>
      <c r="D910" s="41">
        <f>100%-Tabela10[[#This Row],[Média]]</f>
        <v>0.99750000005587935</v>
      </c>
      <c r="E910" s="41">
        <f>AVERAGE(Tabela10[[#This Row],[5.º Ano]:[6.º Ano4]])</f>
        <v>2.4999999441206451E-3</v>
      </c>
    </row>
    <row r="911" spans="1:5" x14ac:dyDescent="0.3">
      <c r="A911" s="4" t="str">
        <f>Tabela5[[#This Row],[id_escola]]</f>
        <v>1614</v>
      </c>
      <c r="B911" s="39">
        <f>AVERAGE(Tabela11[[#This Row],[5.º Ano5]],Tabela11[[#This Row],[6.º Ano5]])</f>
        <v>68.375</v>
      </c>
      <c r="D911" s="41">
        <f>100%-Tabela10[[#This Row],[Média]]</f>
        <v>0.99250000016763806</v>
      </c>
      <c r="E911" s="41">
        <f>AVERAGE(Tabela10[[#This Row],[5.º Ano]:[6.º Ano4]])</f>
        <v>7.49999983236194E-3</v>
      </c>
    </row>
    <row r="912" spans="1:5" x14ac:dyDescent="0.3">
      <c r="A912" s="4" t="str">
        <f>Tabela5[[#This Row],[id_escola]]</f>
        <v>1614</v>
      </c>
      <c r="B912" s="39">
        <f>AVERAGE(Tabela11[[#This Row],[5.º Ano5]],Tabela11[[#This Row],[6.º Ano5]])</f>
        <v>85.625</v>
      </c>
      <c r="D912" s="41">
        <f>100%-Tabela10[[#This Row],[Média]]</f>
        <v>0.98000000044703484</v>
      </c>
      <c r="E912" s="41">
        <f>AVERAGE(Tabela10[[#This Row],[5.º Ano]:[6.º Ano4]])</f>
        <v>1.9999999552965157E-2</v>
      </c>
    </row>
    <row r="913" spans="1:5" x14ac:dyDescent="0.3">
      <c r="A913" s="4" t="str">
        <f>Tabela5[[#This Row],[id_escola]]</f>
        <v>1614</v>
      </c>
      <c r="B913" s="39">
        <f>AVERAGE(Tabela11[[#This Row],[5.º Ano5]],Tabela11[[#This Row],[6.º Ano5]])</f>
        <v>88</v>
      </c>
      <c r="D913" s="41">
        <f>100%-Tabela10[[#This Row],[Média]]</f>
        <v>1</v>
      </c>
      <c r="E913" s="41">
        <f>AVERAGE(Tabela10[[#This Row],[5.º Ano]:[6.º Ano4]])</f>
        <v>0</v>
      </c>
    </row>
    <row r="914" spans="1:5" x14ac:dyDescent="0.3">
      <c r="A914" s="4" t="str">
        <f>Tabela5[[#This Row],[id_escola]]</f>
        <v>1614</v>
      </c>
      <c r="B914" s="39">
        <f>AVERAGE(Tabela11[[#This Row],[5.º Ano5]],Tabela11[[#This Row],[6.º Ano5]])</f>
        <v>23.25</v>
      </c>
      <c r="D914" s="41">
        <f>100%-Tabela10[[#This Row],[Média]]</f>
        <v>0.99125000019557774</v>
      </c>
      <c r="E914" s="41">
        <f>AVERAGE(Tabela10[[#This Row],[5.º Ano]:[6.º Ano4]])</f>
        <v>8.7499998044222507E-3</v>
      </c>
    </row>
    <row r="915" spans="1:5" x14ac:dyDescent="0.3">
      <c r="A915" s="4" t="str">
        <f>Tabela5[[#This Row],[id_escola]]</f>
        <v>1614</v>
      </c>
      <c r="B915" s="39">
        <f>AVERAGE(Tabela11[[#This Row],[5.º Ano5]],Tabela11[[#This Row],[6.º Ano5]])</f>
        <v>43.5</v>
      </c>
      <c r="D915" s="41">
        <f>100%-Tabela10[[#This Row],[Média]]</f>
        <v>0.98500000033527613</v>
      </c>
      <c r="E915" s="41">
        <f>AVERAGE(Tabela10[[#This Row],[5.º Ano]:[6.º Ano4]])</f>
        <v>1.4999999664723873E-2</v>
      </c>
    </row>
    <row r="916" spans="1:5" x14ac:dyDescent="0.3">
      <c r="A916" s="4" t="str">
        <f>Tabela5[[#This Row],[id_escola]]</f>
        <v>1614</v>
      </c>
      <c r="B916" s="39">
        <f>AVERAGE(Tabela11[[#This Row],[5.º Ano5]],Tabela11[[#This Row],[6.º Ano5]])</f>
        <v>49.125</v>
      </c>
      <c r="D916" s="41">
        <f>100%-Tabela10[[#This Row],[Média]]</f>
        <v>0.97250000014901161</v>
      </c>
      <c r="E916" s="41">
        <f>AVERAGE(Tabela10[[#This Row],[5.º Ano]:[6.º Ano4]])</f>
        <v>2.7499999850988388E-2</v>
      </c>
    </row>
    <row r="917" spans="1:5" x14ac:dyDescent="0.3">
      <c r="A917" s="4" t="str">
        <f>Tabela5[[#This Row],[id_escola]]</f>
        <v>1701</v>
      </c>
      <c r="B917" s="39">
        <f>AVERAGE(Tabela11[[#This Row],[5.º Ano5]],Tabela11[[#This Row],[6.º Ano5]])</f>
        <v>89.875</v>
      </c>
      <c r="D917" s="41">
        <f>100%-Tabela10[[#This Row],[Média]]</f>
        <v>1</v>
      </c>
      <c r="E917" s="41">
        <f>AVERAGE(Tabela10[[#This Row],[5.º Ano]:[6.º Ano4]])</f>
        <v>0</v>
      </c>
    </row>
    <row r="918" spans="1:5" x14ac:dyDescent="0.3">
      <c r="A918" s="4" t="str">
        <f>Tabela5[[#This Row],[id_escola]]</f>
        <v>1701</v>
      </c>
      <c r="B918" s="39">
        <f>AVERAGE(Tabela11[[#This Row],[5.º Ano5]],Tabela11[[#This Row],[6.º Ano5]])</f>
        <v>10.875</v>
      </c>
      <c r="D918" s="41">
        <f>100%-Tabela10[[#This Row],[Média]]</f>
        <v>1</v>
      </c>
      <c r="E918" s="41">
        <f>AVERAGE(Tabela10[[#This Row],[5.º Ano]:[6.º Ano4]])</f>
        <v>0</v>
      </c>
    </row>
    <row r="919" spans="1:5" x14ac:dyDescent="0.3">
      <c r="A919" s="4" t="str">
        <f>Tabela5[[#This Row],[id_escola]]</f>
        <v>1702</v>
      </c>
      <c r="B919" s="39">
        <f>AVERAGE(Tabela11[[#This Row],[5.º Ano5]],Tabela11[[#This Row],[6.º Ano5]])</f>
        <v>14.875</v>
      </c>
      <c r="D919" s="41">
        <f>100%-Tabela10[[#This Row],[Média]]</f>
        <v>0.99125000019557774</v>
      </c>
      <c r="E919" s="41">
        <f>AVERAGE(Tabela10[[#This Row],[5.º Ano]:[6.º Ano4]])</f>
        <v>8.7499998044222472E-3</v>
      </c>
    </row>
    <row r="920" spans="1:5" x14ac:dyDescent="0.3">
      <c r="A920" s="4" t="str">
        <f>Tabela5[[#This Row],[id_escola]]</f>
        <v>1702</v>
      </c>
      <c r="B920" s="39">
        <f>AVERAGE(Tabela11[[#This Row],[5.º Ano5]],Tabela11[[#This Row],[6.º Ano5]])</f>
        <v>227.875</v>
      </c>
      <c r="D920" s="41">
        <f>100%-Tabela10[[#This Row],[Média]]</f>
        <v>0.93875000043772161</v>
      </c>
      <c r="E920" s="41">
        <f>AVERAGE(Tabela10[[#This Row],[5.º Ano]:[6.º Ano4]])</f>
        <v>6.1249999562278439E-2</v>
      </c>
    </row>
    <row r="921" spans="1:5" x14ac:dyDescent="0.3">
      <c r="A921" s="4" t="str">
        <f>Tabela5[[#This Row],[id_escola]]</f>
        <v>1703</v>
      </c>
      <c r="B921" s="39">
        <f>AVERAGE(Tabela11[[#This Row],[5.º Ano5]],Tabela11[[#This Row],[6.º Ano5]])</f>
        <v>141.375</v>
      </c>
      <c r="D921" s="41">
        <f>100%-Tabela10[[#This Row],[Média]]</f>
        <v>0.93249999987892818</v>
      </c>
      <c r="E921" s="41">
        <f>AVERAGE(Tabela10[[#This Row],[5.º Ano]:[6.º Ano4]])</f>
        <v>6.7500000121071865E-2</v>
      </c>
    </row>
    <row r="922" spans="1:5" x14ac:dyDescent="0.3">
      <c r="A922" s="4" t="str">
        <f>Tabela5[[#This Row],[id_escola]]</f>
        <v>1703</v>
      </c>
      <c r="B922" s="39">
        <f>AVERAGE(Tabela11[[#This Row],[5.º Ano5]],Tabela11[[#This Row],[6.º Ano5]])</f>
        <v>131.25</v>
      </c>
      <c r="D922" s="41">
        <f>100%-Tabela10[[#This Row],[Média]]</f>
        <v>0.96250000037252903</v>
      </c>
      <c r="E922" s="41">
        <f>AVERAGE(Tabela10[[#This Row],[5.º Ano]:[6.º Ano4]])</f>
        <v>3.7499999627470984E-2</v>
      </c>
    </row>
    <row r="923" spans="1:5" x14ac:dyDescent="0.3">
      <c r="A923" s="4" t="str">
        <f>Tabela5[[#This Row],[id_escola]]</f>
        <v>1703</v>
      </c>
      <c r="B923" s="39">
        <f>AVERAGE(Tabela11[[#This Row],[5.º Ano5]],Tabela11[[#This Row],[6.º Ano5]])</f>
        <v>125</v>
      </c>
      <c r="D923" s="41">
        <f>100%-Tabela10[[#This Row],[Média]]</f>
        <v>0.99500000011175871</v>
      </c>
      <c r="E923" s="41">
        <f>AVERAGE(Tabela10[[#This Row],[5.º Ano]:[6.º Ano4]])</f>
        <v>4.9999998882412997E-3</v>
      </c>
    </row>
    <row r="924" spans="1:5" x14ac:dyDescent="0.3">
      <c r="A924" s="4" t="str">
        <f>Tabela5[[#This Row],[id_escola]]</f>
        <v>1703</v>
      </c>
      <c r="B924" s="39">
        <f>AVERAGE(Tabela11[[#This Row],[5.º Ano5]],Tabela11[[#This Row],[6.º Ano5]])</f>
        <v>50</v>
      </c>
      <c r="D924" s="41">
        <f>100%-Tabela10[[#This Row],[Média]]</f>
        <v>0.99875000002793968</v>
      </c>
      <c r="E924" s="41">
        <f>AVERAGE(Tabela10[[#This Row],[5.º Ano]:[6.º Ano4]])</f>
        <v>1.2499999720603225E-3</v>
      </c>
    </row>
    <row r="925" spans="1:5" x14ac:dyDescent="0.3">
      <c r="A925" s="4" t="str">
        <f>Tabela5[[#This Row],[id_escola]]</f>
        <v>1703</v>
      </c>
      <c r="B925" s="39">
        <f>AVERAGE(Tabela11[[#This Row],[5.º Ano5]],Tabela11[[#This Row],[6.º Ano5]])</f>
        <v>111.125</v>
      </c>
      <c r="D925" s="41">
        <f>100%-Tabela10[[#This Row],[Média]]</f>
        <v>0.99500000011175871</v>
      </c>
      <c r="E925" s="41">
        <f>AVERAGE(Tabela10[[#This Row],[5.º Ano]:[6.º Ano4]])</f>
        <v>4.9999998882412997E-3</v>
      </c>
    </row>
    <row r="926" spans="1:5" x14ac:dyDescent="0.3">
      <c r="A926" s="4" t="str">
        <f>Tabela5[[#This Row],[id_escola]]</f>
        <v>1703</v>
      </c>
      <c r="B926" s="39">
        <f>AVERAGE(Tabela11[[#This Row],[5.º Ano5]],Tabela11[[#This Row],[6.º Ano5]])</f>
        <v>40.625</v>
      </c>
      <c r="D926" s="41">
        <f>100%-Tabela10[[#This Row],[Média]]</f>
        <v>0.97000000067055225</v>
      </c>
      <c r="E926" s="41">
        <f>AVERAGE(Tabela10[[#This Row],[5.º Ano]:[6.º Ano4]])</f>
        <v>2.9999999329447743E-2</v>
      </c>
    </row>
    <row r="927" spans="1:5" x14ac:dyDescent="0.3">
      <c r="A927" s="4" t="str">
        <f>Tabela5[[#This Row],[id_escola]]</f>
        <v>1703</v>
      </c>
      <c r="B927" s="39">
        <f>AVERAGE(Tabela11[[#This Row],[5.º Ano5]],Tabela11[[#This Row],[6.º Ano5]])</f>
        <v>159</v>
      </c>
      <c r="D927" s="41">
        <f>100%-Tabela10[[#This Row],[Média]]</f>
        <v>0.81875000055879354</v>
      </c>
      <c r="E927" s="41">
        <f>AVERAGE(Tabela10[[#This Row],[5.º Ano]:[6.º Ano4]])</f>
        <v>0.18124999944120643</v>
      </c>
    </row>
    <row r="928" spans="1:5" x14ac:dyDescent="0.3">
      <c r="A928" s="4" t="str">
        <f>Tabela5[[#This Row],[id_escola]]</f>
        <v>1703</v>
      </c>
      <c r="B928" s="39">
        <f>AVERAGE(Tabela11[[#This Row],[5.º Ano5]],Tabela11[[#This Row],[6.º Ano5]])</f>
        <v>55.25</v>
      </c>
      <c r="D928" s="41">
        <f>100%-Tabela10[[#This Row],[Média]]</f>
        <v>0.83000000193715118</v>
      </c>
      <c r="E928" s="41">
        <f>AVERAGE(Tabela10[[#This Row],[5.º Ano]:[6.º Ano4]])</f>
        <v>0.16999999806284877</v>
      </c>
    </row>
    <row r="929" spans="1:5" x14ac:dyDescent="0.3">
      <c r="A929" s="4" t="str">
        <f>Tabela5[[#This Row],[id_escola]]</f>
        <v>1703</v>
      </c>
      <c r="B929" s="39">
        <f>AVERAGE(Tabela11[[#This Row],[5.º Ano5]],Tabela11[[#This Row],[6.º Ano5]])</f>
        <v>101</v>
      </c>
      <c r="D929" s="41">
        <f>100%-Tabela10[[#This Row],[Média]]</f>
        <v>0.95000000018626451</v>
      </c>
      <c r="E929" s="41">
        <f>AVERAGE(Tabela10[[#This Row],[5.º Ano]:[6.º Ano4]])</f>
        <v>4.9999999813735506E-2</v>
      </c>
    </row>
    <row r="930" spans="1:5" x14ac:dyDescent="0.3">
      <c r="A930" s="4" t="str">
        <f>Tabela5[[#This Row],[id_escola]]</f>
        <v>1703</v>
      </c>
      <c r="B930" s="39">
        <f>AVERAGE(Tabela11[[#This Row],[5.º Ano5]],Tabela11[[#This Row],[6.º Ano5]])</f>
        <v>120.875</v>
      </c>
      <c r="D930" s="41">
        <f>100%-Tabela10[[#This Row],[Média]]</f>
        <v>0.98125000018626451</v>
      </c>
      <c r="E930" s="41">
        <f>AVERAGE(Tabela10[[#This Row],[5.º Ano]:[6.º Ano4]])</f>
        <v>1.8749999813735492E-2</v>
      </c>
    </row>
    <row r="931" spans="1:5" x14ac:dyDescent="0.3">
      <c r="A931" s="4" t="str">
        <f>Tabela5[[#This Row],[id_escola]]</f>
        <v>1703</v>
      </c>
      <c r="B931" s="39">
        <f>AVERAGE(Tabela11[[#This Row],[5.º Ano5]],Tabela11[[#This Row],[6.º Ano5]])</f>
        <v>203.75</v>
      </c>
      <c r="D931" s="41">
        <f>100%-Tabela10[[#This Row],[Média]]</f>
        <v>0.99125000019557774</v>
      </c>
      <c r="E931" s="41">
        <f>AVERAGE(Tabela10[[#This Row],[5.º Ano]:[6.º Ano4]])</f>
        <v>8.7499998044222628E-3</v>
      </c>
    </row>
    <row r="932" spans="1:5" x14ac:dyDescent="0.3">
      <c r="A932" s="4" t="str">
        <f>Tabela5[[#This Row],[id_escola]]</f>
        <v>1703</v>
      </c>
      <c r="B932" s="39">
        <f>AVERAGE(Tabela11[[#This Row],[5.º Ano5]],Tabela11[[#This Row],[6.º Ano5]])</f>
        <v>55.25</v>
      </c>
      <c r="D932" s="41">
        <f>100%-Tabela10[[#This Row],[Média]]</f>
        <v>0.96125000016763806</v>
      </c>
      <c r="E932" s="41">
        <f>AVERAGE(Tabela10[[#This Row],[5.º Ano]:[6.º Ano4]])</f>
        <v>3.874999983236195E-2</v>
      </c>
    </row>
    <row r="933" spans="1:5" x14ac:dyDescent="0.3">
      <c r="A933" s="4" t="str">
        <f>Tabela5[[#This Row],[id_escola]]</f>
        <v>1703</v>
      </c>
      <c r="B933" s="39">
        <f>AVERAGE(Tabela11[[#This Row],[5.º Ano5]],Tabela11[[#This Row],[6.º Ano5]])</f>
        <v>200.125</v>
      </c>
      <c r="D933" s="41">
        <f>100%-Tabela10[[#This Row],[Média]]</f>
        <v>0.96000000066123903</v>
      </c>
      <c r="E933" s="41">
        <f>AVERAGE(Tabela10[[#This Row],[5.º Ano]:[6.º Ano4]])</f>
        <v>3.9999999338760979E-2</v>
      </c>
    </row>
    <row r="934" spans="1:5" x14ac:dyDescent="0.3">
      <c r="A934" s="4" t="str">
        <f>Tabela5[[#This Row],[id_escola]]</f>
        <v>1703</v>
      </c>
      <c r="B934" s="39">
        <f>AVERAGE(Tabela11[[#This Row],[5.º Ano5]],Tabela11[[#This Row],[6.º Ano5]])</f>
        <v>117.875</v>
      </c>
      <c r="D934" s="41">
        <f>100%-Tabela10[[#This Row],[Média]]</f>
        <v>0.90750000113621365</v>
      </c>
      <c r="E934" s="41">
        <f>AVERAGE(Tabela10[[#This Row],[5.º Ano]:[6.º Ano4]])</f>
        <v>9.249999886378639E-2</v>
      </c>
    </row>
    <row r="935" spans="1:5" x14ac:dyDescent="0.3">
      <c r="A935" s="4" t="str">
        <f>Tabela5[[#This Row],[id_escola]]</f>
        <v>1703</v>
      </c>
      <c r="B935" s="39">
        <f>AVERAGE(Tabela11[[#This Row],[5.º Ano5]],Tabela11[[#This Row],[6.º Ano5]])</f>
        <v>56.625</v>
      </c>
      <c r="D935" s="41">
        <f>100%-Tabela10[[#This Row],[Média]]</f>
        <v>0.9599999999627471</v>
      </c>
      <c r="E935" s="41">
        <f>AVERAGE(Tabela10[[#This Row],[5.º Ano]:[6.º Ano4]])</f>
        <v>4.000000003725291E-2</v>
      </c>
    </row>
    <row r="936" spans="1:5" x14ac:dyDescent="0.3">
      <c r="A936" s="4" t="str">
        <f>Tabela5[[#This Row],[id_escola]]</f>
        <v>1703</v>
      </c>
      <c r="B936" s="39">
        <f>AVERAGE(Tabela11[[#This Row],[5.º Ano5]],Tabela11[[#This Row],[6.º Ano5]])</f>
        <v>228.625</v>
      </c>
      <c r="D936" s="41">
        <f>100%-Tabela10[[#This Row],[Média]]</f>
        <v>0.88624999858438991</v>
      </c>
      <c r="E936" s="41">
        <f>AVERAGE(Tabela10[[#This Row],[5.º Ano]:[6.º Ano4]])</f>
        <v>0.11375000141561015</v>
      </c>
    </row>
    <row r="937" spans="1:5" x14ac:dyDescent="0.3">
      <c r="A937" s="4" t="str">
        <f>Tabela5[[#This Row],[id_escola]]</f>
        <v>1703</v>
      </c>
      <c r="B937" s="39">
        <f>AVERAGE(Tabela11[[#This Row],[5.º Ano5]],Tabela11[[#This Row],[6.º Ano5]])</f>
        <v>153.875</v>
      </c>
      <c r="D937" s="41">
        <f>100%-Tabela10[[#This Row],[Média]]</f>
        <v>1</v>
      </c>
      <c r="E937" s="41">
        <f>AVERAGE(Tabela10[[#This Row],[5.º Ano]:[6.º Ano4]])</f>
        <v>0</v>
      </c>
    </row>
    <row r="938" spans="1:5" x14ac:dyDescent="0.3">
      <c r="A938" s="4" t="str">
        <f>Tabela5[[#This Row],[id_escola]]</f>
        <v>1704</v>
      </c>
      <c r="B938" s="39">
        <f>AVERAGE(Tabela11[[#This Row],[5.º Ano5]],Tabela11[[#This Row],[6.º Ano5]])</f>
        <v>57.625</v>
      </c>
      <c r="D938" s="41">
        <f>100%-Tabela10[[#This Row],[Média]]</f>
        <v>0.99625000008381903</v>
      </c>
      <c r="E938" s="41">
        <f>AVERAGE(Tabela10[[#This Row],[5.º Ano]:[6.º Ano4]])</f>
        <v>3.7499999161809674E-3</v>
      </c>
    </row>
    <row r="939" spans="1:5" x14ac:dyDescent="0.3">
      <c r="A939" s="4" t="str">
        <f>Tabela5[[#This Row],[id_escola]]</f>
        <v>1704</v>
      </c>
      <c r="B939" s="39">
        <f>AVERAGE(Tabela11[[#This Row],[5.º Ano5]],Tabela11[[#This Row],[6.º Ano5]])</f>
        <v>133.375</v>
      </c>
      <c r="D939" s="41">
        <f>100%-Tabela10[[#This Row],[Média]]</f>
        <v>0.97375000058673322</v>
      </c>
      <c r="E939" s="41">
        <f>AVERAGE(Tabela10[[#This Row],[5.º Ano]:[6.º Ano4]])</f>
        <v>2.6249999413266771E-2</v>
      </c>
    </row>
    <row r="940" spans="1:5" x14ac:dyDescent="0.3">
      <c r="A940" s="4" t="str">
        <f>Tabela5[[#This Row],[id_escola]]</f>
        <v>1704</v>
      </c>
      <c r="B940" s="39">
        <f>AVERAGE(Tabela11[[#This Row],[5.º Ano5]],Tabela11[[#This Row],[6.º Ano5]])</f>
        <v>120.125</v>
      </c>
      <c r="D940" s="41">
        <f>100%-Tabela10[[#This Row],[Média]]</f>
        <v>0.94625000073574483</v>
      </c>
      <c r="E940" s="41">
        <f>AVERAGE(Tabela10[[#This Row],[5.º Ano]:[6.º Ano4]])</f>
        <v>5.374999926425518E-2</v>
      </c>
    </row>
    <row r="941" spans="1:5" x14ac:dyDescent="0.3">
      <c r="A941" s="4" t="str">
        <f>Tabela5[[#This Row],[id_escola]]</f>
        <v>1704</v>
      </c>
      <c r="B941" s="39">
        <f>AVERAGE(Tabela11[[#This Row],[5.º Ano5]],Tabela11[[#This Row],[6.º Ano5]])</f>
        <v>133</v>
      </c>
      <c r="D941" s="41">
        <f>100%-Tabela10[[#This Row],[Média]]</f>
        <v>0.91250000149011612</v>
      </c>
      <c r="E941" s="41">
        <f>AVERAGE(Tabela10[[#This Row],[5.º Ano]:[6.º Ano4]])</f>
        <v>8.7499998509883908E-2</v>
      </c>
    </row>
    <row r="942" spans="1:5" x14ac:dyDescent="0.3">
      <c r="A942" s="4" t="str">
        <f>Tabela5[[#This Row],[id_escola]]</f>
        <v>1704</v>
      </c>
      <c r="B942" s="39">
        <f>AVERAGE(Tabela11[[#This Row],[5.º Ano5]],Tabela11[[#This Row],[6.º Ano5]])</f>
        <v>62.625</v>
      </c>
      <c r="D942" s="41">
        <f>100%-Tabela10[[#This Row],[Média]]</f>
        <v>0.93624999956227839</v>
      </c>
      <c r="E942" s="41">
        <f>AVERAGE(Tabela10[[#This Row],[5.º Ano]:[6.º Ano4]])</f>
        <v>6.3750000437721582E-2</v>
      </c>
    </row>
    <row r="943" spans="1:5" x14ac:dyDescent="0.3">
      <c r="A943" s="4" t="str">
        <f>Tabela5[[#This Row],[id_escola]]</f>
        <v>1704</v>
      </c>
      <c r="B943" s="39">
        <f>AVERAGE(Tabela11[[#This Row],[5.º Ano5]],Tabela11[[#This Row],[6.º Ano5]])</f>
        <v>117.375</v>
      </c>
      <c r="D943" s="41">
        <f>100%-Tabela10[[#This Row],[Média]]</f>
        <v>0.93625000095926225</v>
      </c>
      <c r="E943" s="41">
        <f>AVERAGE(Tabela10[[#This Row],[5.º Ano]:[6.º Ano4]])</f>
        <v>6.3749999040737734E-2</v>
      </c>
    </row>
    <row r="944" spans="1:5" x14ac:dyDescent="0.3">
      <c r="A944" s="4" t="str">
        <f>Tabela5[[#This Row],[id_escola]]</f>
        <v>1704</v>
      </c>
      <c r="B944" s="39">
        <f>AVERAGE(Tabela11[[#This Row],[5.º Ano5]],Tabela11[[#This Row],[6.º Ano5]])</f>
        <v>163.625</v>
      </c>
      <c r="D944" s="41">
        <f>100%-Tabela10[[#This Row],[Média]]</f>
        <v>1</v>
      </c>
      <c r="E944" s="41">
        <f>AVERAGE(Tabela10[[#This Row],[5.º Ano]:[6.º Ano4]])</f>
        <v>0</v>
      </c>
    </row>
    <row r="945" spans="1:5" x14ac:dyDescent="0.3">
      <c r="A945" s="4" t="str">
        <f>Tabela5[[#This Row],[id_escola]]</f>
        <v>1704</v>
      </c>
      <c r="B945" s="39">
        <f>AVERAGE(Tabela11[[#This Row],[5.º Ano5]],Tabela11[[#This Row],[6.º Ano5]])</f>
        <v>8.25</v>
      </c>
      <c r="D945" s="41">
        <f>100%-Tabela10[[#This Row],[Média]]</f>
        <v>0.93375000078231107</v>
      </c>
      <c r="E945" s="41">
        <f>AVERAGE(Tabela10[[#This Row],[5.º Ano]:[6.º Ano4]])</f>
        <v>6.6249999217688954E-2</v>
      </c>
    </row>
    <row r="946" spans="1:5" x14ac:dyDescent="0.3">
      <c r="A946" s="4" t="str">
        <f>Tabela5[[#This Row],[id_escola]]</f>
        <v>1704</v>
      </c>
      <c r="B946" s="39">
        <f>AVERAGE(Tabela11[[#This Row],[5.º Ano5]],Tabela11[[#This Row],[6.º Ano5]])</f>
        <v>132.5</v>
      </c>
      <c r="D946" s="41">
        <f>100%-Tabela10[[#This Row],[Média]]</f>
        <v>0.95750000071711838</v>
      </c>
      <c r="E946" s="41">
        <f>AVERAGE(Tabela10[[#This Row],[5.º Ano]:[6.º Ano4]])</f>
        <v>4.2499999282881624E-2</v>
      </c>
    </row>
    <row r="947" spans="1:5" x14ac:dyDescent="0.3">
      <c r="A947" s="4" t="str">
        <f>Tabela5[[#This Row],[id_escola]]</f>
        <v>1705</v>
      </c>
      <c r="B947" s="39">
        <f>AVERAGE(Tabela11[[#This Row],[5.º Ano5]],Tabela11[[#This Row],[6.º Ano5]])</f>
        <v>135.5</v>
      </c>
      <c r="D947" s="41">
        <f>100%-Tabela10[[#This Row],[Média]]</f>
        <v>0.88125000055879354</v>
      </c>
      <c r="E947" s="41">
        <f>AVERAGE(Tabela10[[#This Row],[5.º Ano]:[6.º Ano4]])</f>
        <v>0.11874999944120646</v>
      </c>
    </row>
    <row r="948" spans="1:5" x14ac:dyDescent="0.3">
      <c r="A948" s="4" t="str">
        <f>Tabela5[[#This Row],[id_escola]]</f>
        <v>1706</v>
      </c>
      <c r="B948" s="39">
        <f>AVERAGE(Tabela11[[#This Row],[5.º Ano5]],Tabela11[[#This Row],[6.º Ano5]])</f>
        <v>108.25</v>
      </c>
      <c r="D948" s="41">
        <f>100%-Tabela10[[#This Row],[Média]]</f>
        <v>0.93499999935738753</v>
      </c>
      <c r="E948" s="41">
        <f>AVERAGE(Tabela10[[#This Row],[5.º Ano]:[6.º Ano4]])</f>
        <v>6.5000000642612493E-2</v>
      </c>
    </row>
    <row r="949" spans="1:5" x14ac:dyDescent="0.3">
      <c r="A949" s="4" t="str">
        <f>Tabela5[[#This Row],[id_escola]]</f>
        <v>1706</v>
      </c>
      <c r="B949" s="39">
        <f>AVERAGE(Tabela11[[#This Row],[5.º Ano5]],Tabela11[[#This Row],[6.º Ano5]])</f>
        <v>139</v>
      </c>
      <c r="D949" s="41">
        <f>100%-Tabela10[[#This Row],[Média]]</f>
        <v>0.95375000033527613</v>
      </c>
      <c r="E949" s="41">
        <f>AVERAGE(Tabela10[[#This Row],[5.º Ano]:[6.º Ano4]])</f>
        <v>4.624999966472388E-2</v>
      </c>
    </row>
    <row r="950" spans="1:5" x14ac:dyDescent="0.3">
      <c r="A950" s="4" t="str">
        <f>Tabela5[[#This Row],[id_escola]]</f>
        <v>1706</v>
      </c>
      <c r="B950" s="39">
        <f>AVERAGE(Tabela11[[#This Row],[5.º Ano5]],Tabela11[[#This Row],[6.º Ano5]])</f>
        <v>133.25</v>
      </c>
      <c r="D950" s="41">
        <f>100%-Tabela10[[#This Row],[Média]]</f>
        <v>0.93250000104308117</v>
      </c>
      <c r="E950" s="41">
        <f>AVERAGE(Tabela10[[#This Row],[5.º Ano]:[6.º Ano4]])</f>
        <v>6.7499998956918827E-2</v>
      </c>
    </row>
    <row r="951" spans="1:5" x14ac:dyDescent="0.3">
      <c r="A951" s="4" t="str">
        <f>Tabela5[[#This Row],[id_escola]]</f>
        <v>1706</v>
      </c>
      <c r="B951" s="39">
        <f>AVERAGE(Tabela11[[#This Row],[5.º Ano5]],Tabela11[[#This Row],[6.º Ano5]])</f>
        <v>126.25</v>
      </c>
      <c r="D951" s="41">
        <f>100%-Tabela10[[#This Row],[Média]]</f>
        <v>0.92500000027939677</v>
      </c>
      <c r="E951" s="41">
        <f>AVERAGE(Tabela10[[#This Row],[5.º Ano]:[6.º Ano4]])</f>
        <v>7.4999999720603186E-2</v>
      </c>
    </row>
    <row r="952" spans="1:5" x14ac:dyDescent="0.3">
      <c r="A952" s="4" t="str">
        <f>Tabela5[[#This Row],[id_escola]]</f>
        <v>1706</v>
      </c>
      <c r="B952" s="39">
        <f>AVERAGE(Tabela11[[#This Row],[5.º Ano5]],Tabela11[[#This Row],[6.º Ano5]])</f>
        <v>111.875</v>
      </c>
      <c r="D952" s="41">
        <f>100%-Tabela10[[#This Row],[Média]]</f>
        <v>0.88499999837949872</v>
      </c>
      <c r="E952" s="41">
        <f>AVERAGE(Tabela10[[#This Row],[5.º Ano]:[6.º Ano4]])</f>
        <v>0.11500000162050128</v>
      </c>
    </row>
    <row r="953" spans="1:5" x14ac:dyDescent="0.3">
      <c r="A953" s="4" t="str">
        <f>Tabela5[[#This Row],[id_escola]]</f>
        <v>1706</v>
      </c>
      <c r="B953" s="39">
        <f>AVERAGE(Tabela11[[#This Row],[5.º Ano5]],Tabela11[[#This Row],[6.º Ano5]])</f>
        <v>83.625</v>
      </c>
      <c r="D953" s="41">
        <f>100%-Tabela10[[#This Row],[Média]]</f>
        <v>0.97624999983236194</v>
      </c>
      <c r="E953" s="41">
        <f>AVERAGE(Tabela10[[#This Row],[5.º Ano]:[6.º Ano4]])</f>
        <v>2.3750000167638056E-2</v>
      </c>
    </row>
    <row r="954" spans="1:5" x14ac:dyDescent="0.3">
      <c r="A954" s="4" t="str">
        <f>Tabela5[[#This Row],[id_escola]]</f>
        <v>1707</v>
      </c>
      <c r="B954" s="39">
        <f>AVERAGE(Tabela11[[#This Row],[5.º Ano5]],Tabela11[[#This Row],[6.º Ano5]])</f>
        <v>258.375</v>
      </c>
      <c r="D954" s="41">
        <f>100%-Tabela10[[#This Row],[Média]]</f>
        <v>0.96625000098720204</v>
      </c>
      <c r="E954" s="41">
        <f>AVERAGE(Tabela10[[#This Row],[5.º Ano]:[6.º Ano4]])</f>
        <v>3.3749999012798008E-2</v>
      </c>
    </row>
    <row r="955" spans="1:5" x14ac:dyDescent="0.3">
      <c r="A955" s="4" t="str">
        <f>Tabela5[[#This Row],[id_escola]]</f>
        <v>1707</v>
      </c>
      <c r="B955" s="39">
        <f>AVERAGE(Tabela11[[#This Row],[5.º Ano5]],Tabela11[[#This Row],[6.º Ano5]])</f>
        <v>60.125</v>
      </c>
      <c r="D955" s="41">
        <f>100%-Tabela10[[#This Row],[Média]]</f>
        <v>0.94750000024214387</v>
      </c>
      <c r="E955" s="41">
        <f>AVERAGE(Tabela10[[#This Row],[5.º Ano]:[6.º Ano4]])</f>
        <v>5.2499999757856124E-2</v>
      </c>
    </row>
    <row r="956" spans="1:5" x14ac:dyDescent="0.3">
      <c r="A956" s="4" t="str">
        <f>Tabela5[[#This Row],[id_escola]]</f>
        <v>1707</v>
      </c>
      <c r="B956" s="39">
        <f>AVERAGE(Tabela11[[#This Row],[5.º Ano5]],Tabela11[[#This Row],[6.º Ano5]])</f>
        <v>267.125</v>
      </c>
      <c r="D956" s="41">
        <f>100%-Tabela10[[#This Row],[Média]]</f>
        <v>1</v>
      </c>
      <c r="E956" s="41">
        <f>AVERAGE(Tabela10[[#This Row],[5.º Ano]:[6.º Ano4]])</f>
        <v>0</v>
      </c>
    </row>
    <row r="957" spans="1:5" x14ac:dyDescent="0.3">
      <c r="A957" s="4" t="str">
        <f>Tabela5[[#This Row],[id_escola]]</f>
        <v>1707</v>
      </c>
      <c r="B957" s="39">
        <f>AVERAGE(Tabela11[[#This Row],[5.º Ano5]],Tabela11[[#This Row],[6.º Ano5]])</f>
        <v>29.125</v>
      </c>
      <c r="D957" s="41">
        <f>100%-Tabela10[[#This Row],[Média]]</f>
        <v>1</v>
      </c>
      <c r="E957" s="41">
        <f>AVERAGE(Tabela10[[#This Row],[5.º Ano]:[6.º Ano4]])</f>
        <v>0</v>
      </c>
    </row>
    <row r="958" spans="1:5" x14ac:dyDescent="0.3">
      <c r="A958" s="4" t="str">
        <f>Tabela5[[#This Row],[id_escola]]</f>
        <v>1707</v>
      </c>
      <c r="B958" s="39">
        <f>AVERAGE(Tabela11[[#This Row],[5.º Ano5]],Tabela11[[#This Row],[6.º Ano5]])</f>
        <v>17.25</v>
      </c>
      <c r="D958" s="41">
        <f>100%-Tabela10[[#This Row],[Média]]</f>
        <v>0.99875000002793968</v>
      </c>
      <c r="E958" s="41">
        <f>AVERAGE(Tabela10[[#This Row],[5.º Ano]:[6.º Ano4]])</f>
        <v>1.2499999720603225E-3</v>
      </c>
    </row>
    <row r="959" spans="1:5" x14ac:dyDescent="0.3">
      <c r="A959" s="4" t="str">
        <f>Tabela5[[#This Row],[id_escola]]</f>
        <v>1708</v>
      </c>
      <c r="B959" s="39">
        <f>AVERAGE(Tabela11[[#This Row],[5.º Ano5]],Tabela11[[#This Row],[6.º Ano5]])</f>
        <v>110.625</v>
      </c>
      <c r="D959" s="41">
        <f>100%-Tabela10[[#This Row],[Média]]</f>
        <v>0.9837500003632158</v>
      </c>
      <c r="E959" s="41">
        <f>AVERAGE(Tabela10[[#This Row],[5.º Ano]:[6.º Ano4]])</f>
        <v>1.624999963678421E-2</v>
      </c>
    </row>
    <row r="960" spans="1:5" x14ac:dyDescent="0.3">
      <c r="A960" s="4" t="str">
        <f>Tabela5[[#This Row],[id_escola]]</f>
        <v>1708</v>
      </c>
      <c r="B960" s="39">
        <f>AVERAGE(Tabela11[[#This Row],[5.º Ano5]],Tabela11[[#This Row],[6.º Ano5]])</f>
        <v>260.125</v>
      </c>
      <c r="D960" s="41">
        <f>100%-Tabela10[[#This Row],[Média]]</f>
        <v>1</v>
      </c>
      <c r="E960" s="41">
        <f>AVERAGE(Tabela10[[#This Row],[5.º Ano]:[6.º Ano4]])</f>
        <v>0</v>
      </c>
    </row>
    <row r="961" spans="1:5" x14ac:dyDescent="0.3">
      <c r="A961" s="4" t="str">
        <f>Tabela5[[#This Row],[id_escola]]</f>
        <v>1708</v>
      </c>
      <c r="B961" s="39">
        <f>AVERAGE(Tabela11[[#This Row],[5.º Ano5]],Tabela11[[#This Row],[6.º Ano5]])</f>
        <v>9.5</v>
      </c>
      <c r="D961" s="41">
        <f>100%-Tabela10[[#This Row],[Média]]</f>
        <v>0.93499999982304871</v>
      </c>
      <c r="E961" s="41">
        <f>AVERAGE(Tabela10[[#This Row],[5.º Ano]:[6.º Ano4]])</f>
        <v>6.5000000176951303E-2</v>
      </c>
    </row>
    <row r="962" spans="1:5" x14ac:dyDescent="0.3">
      <c r="A962" s="4" t="str">
        <f>Tabela5[[#This Row],[id_escola]]</f>
        <v>1708</v>
      </c>
      <c r="B962" s="39">
        <f>AVERAGE(Tabela11[[#This Row],[5.º Ano5]],Tabela11[[#This Row],[6.º Ano5]])</f>
        <v>64.5</v>
      </c>
      <c r="D962" s="41">
        <f>100%-Tabela10[[#This Row],[Média]]</f>
        <v>0.96500000054948032</v>
      </c>
      <c r="E962" s="41">
        <f>AVERAGE(Tabela10[[#This Row],[5.º Ano]:[6.º Ano4]])</f>
        <v>3.4999999450519667E-2</v>
      </c>
    </row>
    <row r="963" spans="1:5" x14ac:dyDescent="0.3">
      <c r="A963" s="4" t="str">
        <f>Tabela5[[#This Row],[id_escola]]</f>
        <v>1708</v>
      </c>
      <c r="B963" s="39">
        <f>AVERAGE(Tabela11[[#This Row],[5.º Ano5]],Tabela11[[#This Row],[6.º Ano5]])</f>
        <v>330.875</v>
      </c>
      <c r="D963" s="41">
        <f>100%-Tabela10[[#This Row],[Média]]</f>
        <v>1</v>
      </c>
      <c r="E963" s="41">
        <f>AVERAGE(Tabela10[[#This Row],[5.º Ano]:[6.º Ano4]])</f>
        <v>0</v>
      </c>
    </row>
    <row r="964" spans="1:5" x14ac:dyDescent="0.3">
      <c r="A964" s="4" t="str">
        <f>Tabela5[[#This Row],[id_escola]]</f>
        <v>1708</v>
      </c>
      <c r="B964" s="39">
        <f>AVERAGE(Tabela11[[#This Row],[5.º Ano5]],Tabela11[[#This Row],[6.º Ano5]])</f>
        <v>14</v>
      </c>
      <c r="D964" s="41">
        <f>100%-Tabela10[[#This Row],[Média]]</f>
        <v>0.95250000013038516</v>
      </c>
      <c r="E964" s="41">
        <f>AVERAGE(Tabela10[[#This Row],[5.º Ano]:[6.º Ano4]])</f>
        <v>4.749999986961484E-2</v>
      </c>
    </row>
    <row r="965" spans="1:5" x14ac:dyDescent="0.3">
      <c r="A965" s="4" t="str">
        <f>Tabela5[[#This Row],[id_escola]]</f>
        <v>1709</v>
      </c>
      <c r="B965" s="39">
        <f>AVERAGE(Tabela11[[#This Row],[5.º Ano5]],Tabela11[[#This Row],[6.º Ano5]])</f>
        <v>25.25</v>
      </c>
      <c r="D965" s="41">
        <f>100%-Tabela10[[#This Row],[Média]]</f>
        <v>0.98000000044703484</v>
      </c>
      <c r="E965" s="41">
        <f>AVERAGE(Tabela10[[#This Row],[5.º Ano]:[6.º Ano4]])</f>
        <v>1.9999999552965171E-2</v>
      </c>
    </row>
    <row r="966" spans="1:5" x14ac:dyDescent="0.3">
      <c r="A966" s="4" t="str">
        <f>Tabela5[[#This Row],[id_escola]]</f>
        <v>1709</v>
      </c>
      <c r="B966" s="39">
        <f>AVERAGE(Tabela11[[#This Row],[5.º Ano5]],Tabela11[[#This Row],[6.º Ano5]])</f>
        <v>100.625</v>
      </c>
      <c r="D966" s="41">
        <f>100%-Tabela10[[#This Row],[Média]]</f>
        <v>0.99125000019557774</v>
      </c>
      <c r="E966" s="41">
        <f>AVERAGE(Tabela10[[#This Row],[5.º Ano]:[6.º Ano4]])</f>
        <v>8.7499998044222715E-3</v>
      </c>
    </row>
    <row r="967" spans="1:5" x14ac:dyDescent="0.3">
      <c r="A967" s="4" t="str">
        <f>Tabela5[[#This Row],[id_escola]]</f>
        <v>1709</v>
      </c>
      <c r="B967" s="39">
        <f>AVERAGE(Tabela11[[#This Row],[5.º Ano5]],Tabela11[[#This Row],[6.º Ano5]])</f>
        <v>104.375</v>
      </c>
      <c r="D967" s="41">
        <f>100%-Tabela10[[#This Row],[Média]]</f>
        <v>0.94125000038184226</v>
      </c>
      <c r="E967" s="41">
        <f>AVERAGE(Tabela10[[#This Row],[5.º Ano]:[6.º Ano4]])</f>
        <v>5.87499996181578E-2</v>
      </c>
    </row>
    <row r="968" spans="1:5" x14ac:dyDescent="0.3">
      <c r="A968" s="4" t="str">
        <f>Tabela5[[#This Row],[id_escola]]</f>
        <v>1709</v>
      </c>
      <c r="B968" s="39">
        <f>AVERAGE(Tabela11[[#This Row],[5.º Ano5]],Tabela11[[#This Row],[6.º Ano5]])</f>
        <v>33.875</v>
      </c>
      <c r="D968" s="41">
        <f>100%-Tabela10[[#This Row],[Média]]</f>
        <v>0.95000000018626451</v>
      </c>
      <c r="E968" s="41">
        <f>AVERAGE(Tabela10[[#This Row],[5.º Ano]:[6.º Ano4]])</f>
        <v>4.9999999813735492E-2</v>
      </c>
    </row>
    <row r="969" spans="1:5" x14ac:dyDescent="0.3">
      <c r="A969" s="4" t="str">
        <f>Tabela5[[#This Row],[id_escola]]</f>
        <v>1710</v>
      </c>
      <c r="B969" s="39">
        <f>AVERAGE(Tabela11[[#This Row],[5.º Ano5]],Tabela11[[#This Row],[6.º Ano5]])</f>
        <v>281.25</v>
      </c>
      <c r="D969" s="41">
        <f>100%-Tabela10[[#This Row],[Média]]</f>
        <v>0.97250000038184226</v>
      </c>
      <c r="E969" s="41">
        <f>AVERAGE(Tabela10[[#This Row],[5.º Ano]:[6.º Ano4]])</f>
        <v>2.7499999618157744E-2</v>
      </c>
    </row>
    <row r="970" spans="1:5" x14ac:dyDescent="0.3">
      <c r="A970" s="4" t="str">
        <f>Tabela5[[#This Row],[id_escola]]</f>
        <v>1710</v>
      </c>
      <c r="B970" s="39">
        <f>AVERAGE(Tabela11[[#This Row],[5.º Ano5]],Tabela11[[#This Row],[6.º Ano5]])</f>
        <v>190.5</v>
      </c>
      <c r="D970" s="41">
        <f>100%-Tabela10[[#This Row],[Média]]</f>
        <v>0.93000000063329946</v>
      </c>
      <c r="E970" s="41">
        <f>AVERAGE(Tabela10[[#This Row],[5.º Ano]:[6.º Ano4]])</f>
        <v>6.9999999366700538E-2</v>
      </c>
    </row>
    <row r="971" spans="1:5" x14ac:dyDescent="0.3">
      <c r="A971" s="4" t="str">
        <f>Tabela5[[#This Row],[id_escola]]</f>
        <v>1710</v>
      </c>
      <c r="B971" s="39">
        <f>AVERAGE(Tabela11[[#This Row],[5.º Ano5]],Tabela11[[#This Row],[6.º Ano5]])</f>
        <v>146.375</v>
      </c>
      <c r="D971" s="41">
        <f>100%-Tabela10[[#This Row],[Média]]</f>
        <v>1</v>
      </c>
      <c r="E971" s="41">
        <f>AVERAGE(Tabela10[[#This Row],[5.º Ano]:[6.º Ano4]])</f>
        <v>0</v>
      </c>
    </row>
    <row r="972" spans="1:5" x14ac:dyDescent="0.3">
      <c r="A972" s="4" t="str">
        <f>Tabela5[[#This Row],[id_escola]]</f>
        <v>1710</v>
      </c>
      <c r="B972" s="39">
        <f>AVERAGE(Tabela11[[#This Row],[5.º Ano5]],Tabela11[[#This Row],[6.º Ano5]])</f>
        <v>132.375</v>
      </c>
      <c r="D972" s="41">
        <f>100%-Tabela10[[#This Row],[Média]]</f>
        <v>0.96125000016763806</v>
      </c>
      <c r="E972" s="41">
        <f>AVERAGE(Tabela10[[#This Row],[5.º Ano]:[6.º Ano4]])</f>
        <v>3.874999983236193E-2</v>
      </c>
    </row>
    <row r="973" spans="1:5" x14ac:dyDescent="0.3">
      <c r="A973" s="4" t="str">
        <f>Tabela5[[#This Row],[id_escola]]</f>
        <v>1710</v>
      </c>
      <c r="B973" s="39">
        <f>AVERAGE(Tabela11[[#This Row],[5.º Ano5]],Tabela11[[#This Row],[6.º Ano5]])</f>
        <v>290.75</v>
      </c>
      <c r="D973" s="41">
        <f>100%-Tabela10[[#This Row],[Média]]</f>
        <v>0.9100000006146729</v>
      </c>
      <c r="E973" s="41">
        <f>AVERAGE(Tabela10[[#This Row],[5.º Ano]:[6.º Ano4]])</f>
        <v>8.9999999385327059E-2</v>
      </c>
    </row>
    <row r="974" spans="1:5" x14ac:dyDescent="0.3">
      <c r="A974" s="4" t="str">
        <f>Tabela5[[#This Row],[id_escola]]</f>
        <v>1710</v>
      </c>
      <c r="B974" s="39">
        <f>AVERAGE(Tabela11[[#This Row],[5.º Ano5]],Tabela11[[#This Row],[6.º Ano5]])</f>
        <v>151.25</v>
      </c>
      <c r="D974" s="41">
        <f>100%-Tabela10[[#This Row],[Média]]</f>
        <v>1</v>
      </c>
      <c r="E974" s="41">
        <f>AVERAGE(Tabela10[[#This Row],[5.º Ano]:[6.º Ano4]])</f>
        <v>0</v>
      </c>
    </row>
    <row r="975" spans="1:5" x14ac:dyDescent="0.3">
      <c r="A975" s="4" t="str">
        <f>Tabela5[[#This Row],[id_escola]]</f>
        <v>1710</v>
      </c>
      <c r="B975" s="39">
        <f>AVERAGE(Tabela11[[#This Row],[5.º Ano5]],Tabela11[[#This Row],[6.º Ano5]])</f>
        <v>76</v>
      </c>
      <c r="D975" s="41">
        <f>100%-Tabela10[[#This Row],[Média]]</f>
        <v>0.9525000003632158</v>
      </c>
      <c r="E975" s="41">
        <f>AVERAGE(Tabela10[[#This Row],[5.º Ano]:[6.º Ano4]])</f>
        <v>4.7499999636784231E-2</v>
      </c>
    </row>
    <row r="976" spans="1:5" x14ac:dyDescent="0.3">
      <c r="A976" s="4" t="str">
        <f>Tabela5[[#This Row],[id_escola]]</f>
        <v>1710</v>
      </c>
      <c r="B976" s="39">
        <f>AVERAGE(Tabela11[[#This Row],[5.º Ano5]],Tabela11[[#This Row],[6.º Ano5]])</f>
        <v>174.75</v>
      </c>
      <c r="D976" s="41">
        <f>100%-Tabela10[[#This Row],[Média]]</f>
        <v>0.93625000072643172</v>
      </c>
      <c r="E976" s="41">
        <f>AVERAGE(Tabela10[[#This Row],[5.º Ano]:[6.º Ano4]])</f>
        <v>6.3749999273568309E-2</v>
      </c>
    </row>
    <row r="977" spans="1:5" x14ac:dyDescent="0.3">
      <c r="A977" s="4" t="str">
        <f>Tabela5[[#This Row],[id_escola]]</f>
        <v>1710</v>
      </c>
      <c r="B977" s="39">
        <f>AVERAGE(Tabela11[[#This Row],[5.º Ano5]],Tabela11[[#This Row],[6.º Ano5]])</f>
        <v>187.25</v>
      </c>
      <c r="D977" s="41">
        <f>100%-Tabela10[[#This Row],[Média]]</f>
        <v>0.86374999862164281</v>
      </c>
      <c r="E977" s="41">
        <f>AVERAGE(Tabela10[[#This Row],[5.º Ano]:[6.º Ano4]])</f>
        <v>0.13625000137835719</v>
      </c>
    </row>
    <row r="978" spans="1:5" x14ac:dyDescent="0.3">
      <c r="A978" s="4" t="str">
        <f>Tabela5[[#This Row],[id_escola]]</f>
        <v>1710</v>
      </c>
      <c r="B978" s="39">
        <f>AVERAGE(Tabela11[[#This Row],[5.º Ano5]],Tabela11[[#This Row],[6.º Ano5]])</f>
        <v>113.125</v>
      </c>
      <c r="D978" s="41">
        <f>100%-Tabela10[[#This Row],[Média]]</f>
        <v>0.94875000021420419</v>
      </c>
      <c r="E978" s="41">
        <f>AVERAGE(Tabela10[[#This Row],[5.º Ano]:[6.º Ano4]])</f>
        <v>5.1249999785795808E-2</v>
      </c>
    </row>
    <row r="979" spans="1:5" x14ac:dyDescent="0.3">
      <c r="A979" s="4" t="str">
        <f>Tabela5[[#This Row],[id_escola]]</f>
        <v>1711</v>
      </c>
      <c r="B979" s="39">
        <f>AVERAGE(Tabela11[[#This Row],[5.º Ano5]],Tabela11[[#This Row],[6.º Ano5]])</f>
        <v>107.25</v>
      </c>
      <c r="D979" s="41">
        <f>100%-Tabela10[[#This Row],[Média]]</f>
        <v>0.99125000019557774</v>
      </c>
      <c r="E979" s="41">
        <f>AVERAGE(Tabela10[[#This Row],[5.º Ano]:[6.º Ano4]])</f>
        <v>8.7499998044222524E-3</v>
      </c>
    </row>
    <row r="980" spans="1:5" x14ac:dyDescent="0.3">
      <c r="A980" s="4" t="str">
        <f>Tabela5[[#This Row],[id_escola]]</f>
        <v>1711</v>
      </c>
      <c r="B980" s="39">
        <f>AVERAGE(Tabela11[[#This Row],[5.º Ano5]],Tabela11[[#This Row],[6.º Ano5]])</f>
        <v>91.75</v>
      </c>
      <c r="D980" s="41">
        <f>100%-Tabela10[[#This Row],[Média]]</f>
        <v>0.99750000005587935</v>
      </c>
      <c r="E980" s="41">
        <f>AVERAGE(Tabela10[[#This Row],[5.º Ano]:[6.º Ano4]])</f>
        <v>2.4999999441206451E-3</v>
      </c>
    </row>
    <row r="981" spans="1:5" x14ac:dyDescent="0.3">
      <c r="A981" s="4" t="str">
        <f>Tabela5[[#This Row],[id_escola]]</f>
        <v>1711</v>
      </c>
      <c r="B981" s="39">
        <f>AVERAGE(Tabela11[[#This Row],[5.º Ano5]],Tabela11[[#This Row],[6.º Ano5]])</f>
        <v>157.875</v>
      </c>
      <c r="D981" s="41">
        <f>100%-Tabela10[[#This Row],[Média]]</f>
        <v>0.96375000034458935</v>
      </c>
      <c r="E981" s="41">
        <f>AVERAGE(Tabela10[[#This Row],[5.º Ano]:[6.º Ano4]])</f>
        <v>3.6249999655410606E-2</v>
      </c>
    </row>
    <row r="982" spans="1:5" x14ac:dyDescent="0.3">
      <c r="A982" s="4" t="str">
        <f>Tabela5[[#This Row],[id_escola]]</f>
        <v>1711</v>
      </c>
      <c r="B982" s="39">
        <f>AVERAGE(Tabela11[[#This Row],[5.º Ano5]],Tabela11[[#This Row],[6.º Ano5]])</f>
        <v>114.875</v>
      </c>
      <c r="D982" s="41">
        <f>100%-Tabela10[[#This Row],[Média]]</f>
        <v>0.98750000027939677</v>
      </c>
      <c r="E982" s="41">
        <f>AVERAGE(Tabela10[[#This Row],[5.º Ano]:[6.º Ano4]])</f>
        <v>1.2499999720603245E-2</v>
      </c>
    </row>
    <row r="983" spans="1:5" x14ac:dyDescent="0.3">
      <c r="A983" s="4" t="str">
        <f>Tabela5[[#This Row],[id_escola]]</f>
        <v>1711</v>
      </c>
      <c r="B983" s="39">
        <f>AVERAGE(Tabela11[[#This Row],[5.º Ano5]],Tabela11[[#This Row],[6.º Ano5]])</f>
        <v>127.5</v>
      </c>
      <c r="D983" s="41">
        <f>100%-Tabela10[[#This Row],[Média]]</f>
        <v>0.9500000006519258</v>
      </c>
      <c r="E983" s="41">
        <f>AVERAGE(Tabela10[[#This Row],[5.º Ano]:[6.º Ano4]])</f>
        <v>4.9999999348074239E-2</v>
      </c>
    </row>
    <row r="984" spans="1:5" x14ac:dyDescent="0.3">
      <c r="A984" s="4" t="str">
        <f>Tabela5[[#This Row],[id_escola]]</f>
        <v>1712</v>
      </c>
      <c r="B984" s="39">
        <f>AVERAGE(Tabela11[[#This Row],[5.º Ano5]],Tabela11[[#This Row],[6.º Ano5]])</f>
        <v>109.75</v>
      </c>
      <c r="D984" s="41">
        <f>100%-Tabela10[[#This Row],[Média]]</f>
        <v>0.95874999999068677</v>
      </c>
      <c r="E984" s="41">
        <f>AVERAGE(Tabela10[[#This Row],[5.º Ano]:[6.º Ano4]])</f>
        <v>4.1250000009313233E-2</v>
      </c>
    </row>
    <row r="985" spans="1:5" x14ac:dyDescent="0.3">
      <c r="A985" s="4" t="str">
        <f>Tabela5[[#This Row],[id_escola]]</f>
        <v>1712</v>
      </c>
      <c r="B985" s="39">
        <f>AVERAGE(Tabela11[[#This Row],[5.º Ano5]],Tabela11[[#This Row],[6.º Ano5]])</f>
        <v>374.625</v>
      </c>
      <c r="D985" s="41">
        <f>100%-Tabela10[[#This Row],[Média]]</f>
        <v>0.95666666825612401</v>
      </c>
      <c r="E985" s="41">
        <f>AVERAGE(Tabela10[[#This Row],[5.º Ano]:[6.º Ano4]])</f>
        <v>4.3333331743875998E-2</v>
      </c>
    </row>
    <row r="986" spans="1:5" x14ac:dyDescent="0.3">
      <c r="A986" s="4" t="str">
        <f>Tabela5[[#This Row],[id_escola]]</f>
        <v>1712</v>
      </c>
      <c r="B986" s="39">
        <f>AVERAGE(Tabela11[[#This Row],[5.º Ano5]],Tabela11[[#This Row],[6.º Ano5]])</f>
        <v>3.875</v>
      </c>
      <c r="D986" s="41">
        <f>100%-Tabela10[[#This Row],[Média]]</f>
        <v>0.98500000010244548</v>
      </c>
      <c r="E986" s="41">
        <f>AVERAGE(Tabela10[[#This Row],[5.º Ano]:[6.º Ano4]])</f>
        <v>1.4999999897554531E-2</v>
      </c>
    </row>
    <row r="987" spans="1:5" x14ac:dyDescent="0.3">
      <c r="A987" s="4" t="str">
        <f>Tabela5[[#This Row],[id_escola]]</f>
        <v>1712</v>
      </c>
      <c r="B987" s="39">
        <f>AVERAGE(Tabela11[[#This Row],[5.º Ano5]],Tabela11[[#This Row],[6.º Ano5]])</f>
        <v>189.125</v>
      </c>
      <c r="D987" s="41">
        <f>100%-Tabela10[[#This Row],[Média]]</f>
        <v>1</v>
      </c>
      <c r="E987" s="41">
        <f>AVERAGE(Tabela10[[#This Row],[5.º Ano]:[6.º Ano4]])</f>
        <v>0</v>
      </c>
    </row>
    <row r="988" spans="1:5" x14ac:dyDescent="0.3">
      <c r="A988" s="4" t="str">
        <f>Tabela5[[#This Row],[id_escola]]</f>
        <v>1712</v>
      </c>
      <c r="B988" s="39">
        <f>AVERAGE(Tabela11[[#This Row],[5.º Ano5]],Tabela11[[#This Row],[6.º Ano5]])</f>
        <v>23.5</v>
      </c>
      <c r="D988" s="41">
        <f>100%-Tabela10[[#This Row],[Média]]</f>
        <v>0.88875000225380085</v>
      </c>
      <c r="E988" s="41">
        <f>AVERAGE(Tabela10[[#This Row],[5.º Ano]:[6.º Ano4]])</f>
        <v>0.11124999774619918</v>
      </c>
    </row>
    <row r="989" spans="1:5" x14ac:dyDescent="0.3">
      <c r="A989" s="4" t="str">
        <f>Tabela5[[#This Row],[id_escola]]</f>
        <v>1712</v>
      </c>
      <c r="B989" s="39">
        <f>AVERAGE(Tabela11[[#This Row],[5.º Ano5]],Tabela11[[#This Row],[6.º Ano5]])</f>
        <v>203.75</v>
      </c>
      <c r="D989" s="41">
        <f>100%-Tabela10[[#This Row],[Média]]</f>
        <v>0.95625000051222742</v>
      </c>
      <c r="E989" s="41">
        <f>AVERAGE(Tabela10[[#This Row],[5.º Ano]:[6.º Ano4]])</f>
        <v>4.3749999487772584E-2</v>
      </c>
    </row>
    <row r="990" spans="1:5" x14ac:dyDescent="0.3">
      <c r="A990" s="4" t="str">
        <f>Tabela5[[#This Row],[id_escola]]</f>
        <v>1712</v>
      </c>
      <c r="B990" s="39">
        <f>AVERAGE(Tabela11[[#This Row],[5.º Ano5]],Tabela11[[#This Row],[6.º Ano5]])</f>
        <v>352.25</v>
      </c>
      <c r="D990" s="41">
        <f>100%-Tabela10[[#This Row],[Média]]</f>
        <v>1</v>
      </c>
      <c r="E990" s="41">
        <f>AVERAGE(Tabela10[[#This Row],[5.º Ano]:[6.º Ano4]])</f>
        <v>0</v>
      </c>
    </row>
    <row r="991" spans="1:5" x14ac:dyDescent="0.3">
      <c r="A991" s="4" t="str">
        <f>Tabela5[[#This Row],[id_escola]]</f>
        <v>1712</v>
      </c>
      <c r="B991" s="39">
        <f>AVERAGE(Tabela11[[#This Row],[5.º Ano5]],Tabela11[[#This Row],[6.º Ano5]])</f>
        <v>11.25</v>
      </c>
      <c r="D991" s="41">
        <f>100%-Tabela10[[#This Row],[Média]]</f>
        <v>0.74750000145286322</v>
      </c>
      <c r="E991" s="41">
        <f>AVERAGE(Tabela10[[#This Row],[5.º Ano]:[6.º Ano4]])</f>
        <v>0.25249999854713678</v>
      </c>
    </row>
    <row r="992" spans="1:5" x14ac:dyDescent="0.3">
      <c r="A992" s="4" t="str">
        <f>Tabela5[[#This Row],[id_escola]]</f>
        <v>1712</v>
      </c>
      <c r="B992" s="39">
        <f>AVERAGE(Tabela11[[#This Row],[5.º Ano5]],Tabela11[[#This Row],[6.º Ano5]])</f>
        <v>199.375</v>
      </c>
      <c r="D992" s="41">
        <f>100%-Tabela10[[#This Row],[Média]]</f>
        <v>0.97250000038184226</v>
      </c>
      <c r="E992" s="41">
        <f>AVERAGE(Tabela10[[#This Row],[5.º Ano]:[6.º Ano4]])</f>
        <v>2.7499999618157748E-2</v>
      </c>
    </row>
    <row r="993" spans="1:5" x14ac:dyDescent="0.3">
      <c r="A993" s="4" t="str">
        <f>Tabela5[[#This Row],[id_escola]]</f>
        <v>1713</v>
      </c>
      <c r="B993" s="39">
        <f>AVERAGE(Tabela11[[#This Row],[5.º Ano5]],Tabela11[[#This Row],[6.º Ano5]])</f>
        <v>161.75</v>
      </c>
      <c r="D993" s="41">
        <f>100%-Tabela10[[#This Row],[Média]]</f>
        <v>0.99625000008381903</v>
      </c>
      <c r="E993" s="41">
        <f>AVERAGE(Tabela10[[#This Row],[5.º Ano]:[6.º Ano4]])</f>
        <v>3.7499999161809626E-3</v>
      </c>
    </row>
    <row r="994" spans="1:5" x14ac:dyDescent="0.3">
      <c r="A994" s="4" t="str">
        <f>Tabela5[[#This Row],[id_escola]]</f>
        <v>1801</v>
      </c>
      <c r="B994" s="39">
        <f>AVERAGE(Tabela11[[#This Row],[5.º Ano5]],Tabela11[[#This Row],[6.º Ano5]])</f>
        <v>41.25</v>
      </c>
      <c r="D994" s="41">
        <f>100%-Tabela10[[#This Row],[Média]]</f>
        <v>1</v>
      </c>
      <c r="E994" s="41">
        <f>AVERAGE(Tabela10[[#This Row],[5.º Ano]:[6.º Ano4]])</f>
        <v>0</v>
      </c>
    </row>
    <row r="995" spans="1:5" x14ac:dyDescent="0.3">
      <c r="A995" s="4" t="str">
        <f>Tabela5[[#This Row],[id_escola]]</f>
        <v>1801</v>
      </c>
      <c r="B995" s="39">
        <f>AVERAGE(Tabela11[[#This Row],[5.º Ano5]],Tabela11[[#This Row],[6.º Ano5]])</f>
        <v>51.375</v>
      </c>
      <c r="D995" s="41">
        <f>100%-Tabela10[[#This Row],[Média]]</f>
        <v>0.9912499999627471</v>
      </c>
      <c r="E995" s="41">
        <f>AVERAGE(Tabela10[[#This Row],[5.º Ano]:[6.º Ano4]])</f>
        <v>8.7500000372529134E-3</v>
      </c>
    </row>
    <row r="996" spans="1:5" x14ac:dyDescent="0.3">
      <c r="A996" s="4" t="str">
        <f>Tabela5[[#This Row],[id_escola]]</f>
        <v>1802</v>
      </c>
      <c r="B996" s="39">
        <f>AVERAGE(Tabela11[[#This Row],[5.º Ano5]],Tabela11[[#This Row],[6.º Ano5]])</f>
        <v>67.5</v>
      </c>
      <c r="D996" s="41">
        <f>100%-Tabela10[[#This Row],[Média]]</f>
        <v>0.99250000016763806</v>
      </c>
      <c r="E996" s="41">
        <f>AVERAGE(Tabela10[[#This Row],[5.º Ano]:[6.º Ano4]])</f>
        <v>7.4999998323619496E-3</v>
      </c>
    </row>
    <row r="997" spans="1:5" x14ac:dyDescent="0.3">
      <c r="A997" s="4" t="str">
        <f>Tabela5[[#This Row],[id_escola]]</f>
        <v>1802</v>
      </c>
      <c r="B997" s="39">
        <f>AVERAGE(Tabela11[[#This Row],[5.º Ano5]],Tabela11[[#This Row],[6.º Ano5]])</f>
        <v>56.25</v>
      </c>
      <c r="D997" s="41">
        <f>100%-Tabela10[[#This Row],[Média]]</f>
        <v>1</v>
      </c>
      <c r="E997" s="41">
        <f>AVERAGE(Tabela10[[#This Row],[5.º Ano]:[6.º Ano4]])</f>
        <v>0</v>
      </c>
    </row>
    <row r="998" spans="1:5" x14ac:dyDescent="0.3">
      <c r="A998" s="4" t="str">
        <f>Tabela5[[#This Row],[id_escola]]</f>
        <v>1803</v>
      </c>
      <c r="B998" s="39">
        <f>AVERAGE(Tabela11[[#This Row],[5.º Ano5]],Tabela11[[#This Row],[6.º Ano5]])</f>
        <v>54.5</v>
      </c>
      <c r="D998" s="41">
        <f>100%-Tabela10[[#This Row],[Média]]</f>
        <v>0.99375000013969839</v>
      </c>
      <c r="E998" s="41">
        <f>AVERAGE(Tabela10[[#This Row],[5.º Ano]:[6.º Ano4]])</f>
        <v>6.2499998603016077E-3</v>
      </c>
    </row>
    <row r="999" spans="1:5" x14ac:dyDescent="0.3">
      <c r="A999" s="4" t="str">
        <f>Tabela5[[#This Row],[id_escola]]</f>
        <v>1804</v>
      </c>
      <c r="B999" s="39">
        <f>AVERAGE(Tabela11[[#This Row],[5.º Ano5]],Tabela11[[#This Row],[6.º Ano5]])</f>
        <v>121.25</v>
      </c>
      <c r="D999" s="41">
        <f>100%-Tabela10[[#This Row],[Média]]</f>
        <v>1</v>
      </c>
      <c r="E999" s="41">
        <f>AVERAGE(Tabela10[[#This Row],[5.º Ano]:[6.º Ano4]])</f>
        <v>0</v>
      </c>
    </row>
    <row r="1000" spans="1:5" x14ac:dyDescent="0.3">
      <c r="A1000" s="4" t="str">
        <f>Tabela5[[#This Row],[id_escola]]</f>
        <v>1804</v>
      </c>
      <c r="B1000" s="39">
        <f>AVERAGE(Tabela11[[#This Row],[5.º Ano5]],Tabela11[[#This Row],[6.º Ano5]])</f>
        <v>5.125</v>
      </c>
      <c r="D1000" s="41">
        <f>100%-Tabela10[[#This Row],[Média]]</f>
        <v>1</v>
      </c>
      <c r="E1000" s="41">
        <f>AVERAGE(Tabela10[[#This Row],[5.º Ano]:[6.º Ano4]])</f>
        <v>0</v>
      </c>
    </row>
    <row r="1001" spans="1:5" x14ac:dyDescent="0.3">
      <c r="A1001" s="4" t="str">
        <f>Tabela5[[#This Row],[id_escola]]</f>
        <v>1804</v>
      </c>
      <c r="B1001" s="39">
        <f>AVERAGE(Tabela11[[#This Row],[5.º Ano5]],Tabela11[[#This Row],[6.º Ano5]])</f>
        <v>15.375</v>
      </c>
      <c r="D1001" s="41">
        <f>100%-Tabela10[[#This Row],[Média]]</f>
        <v>0.9887500002514571</v>
      </c>
      <c r="E1001" s="41">
        <f>AVERAGE(Tabela10[[#This Row],[5.º Ano]:[6.º Ano4]])</f>
        <v>1.1249999748542908E-2</v>
      </c>
    </row>
    <row r="1002" spans="1:5" x14ac:dyDescent="0.3">
      <c r="A1002" s="4" t="str">
        <f>Tabela5[[#This Row],[id_escola]]</f>
        <v>1805</v>
      </c>
      <c r="B1002" s="39">
        <f>AVERAGE(Tabela11[[#This Row],[5.º Ano5]],Tabela11[[#This Row],[6.º Ano5]])</f>
        <v>74.25</v>
      </c>
      <c r="D1002" s="41">
        <f>100%-Tabela10[[#This Row],[Média]]</f>
        <v>0.99625000008381903</v>
      </c>
      <c r="E1002" s="41">
        <f>AVERAGE(Tabela10[[#This Row],[5.º Ano]:[6.º Ano4]])</f>
        <v>3.7499999161809726E-3</v>
      </c>
    </row>
    <row r="1003" spans="1:5" x14ac:dyDescent="0.3">
      <c r="A1003" s="4" t="str">
        <f>Tabela5[[#This Row],[id_escola]]</f>
        <v>1806</v>
      </c>
      <c r="B1003" s="39">
        <f>AVERAGE(Tabela11[[#This Row],[5.º Ano5]],Tabela11[[#This Row],[6.º Ano5]])</f>
        <v>85.875</v>
      </c>
      <c r="D1003" s="41">
        <f>100%-Tabela10[[#This Row],[Média]]</f>
        <v>1</v>
      </c>
      <c r="E1003" s="41">
        <f>AVERAGE(Tabela10[[#This Row],[5.º Ano]:[6.º Ano4]])</f>
        <v>0</v>
      </c>
    </row>
    <row r="1004" spans="1:5" x14ac:dyDescent="0.3">
      <c r="A1004" s="4" t="str">
        <f>Tabela5[[#This Row],[id_escola]]</f>
        <v>1807</v>
      </c>
      <c r="B1004" s="39">
        <f>AVERAGE(Tabela11[[#This Row],[5.º Ano5]],Tabela11[[#This Row],[6.º Ano5]])</f>
        <v>59.125</v>
      </c>
      <c r="D1004" s="41">
        <f>100%-Tabela10[[#This Row],[Média]]</f>
        <v>0.99750000005587935</v>
      </c>
      <c r="E1004" s="41">
        <f>AVERAGE(Tabela10[[#This Row],[5.º Ano]:[6.º Ano4]])</f>
        <v>2.4999999441206499E-3</v>
      </c>
    </row>
    <row r="1005" spans="1:5" x14ac:dyDescent="0.3">
      <c r="A1005" s="4" t="str">
        <f>Tabela5[[#This Row],[id_escola]]</f>
        <v>1807</v>
      </c>
      <c r="B1005" s="39">
        <f>AVERAGE(Tabela11[[#This Row],[5.º Ano5]],Tabela11[[#This Row],[6.º Ano5]])</f>
        <v>80.5</v>
      </c>
      <c r="D1005" s="41">
        <f>100%-Tabela10[[#This Row],[Média]]</f>
        <v>1</v>
      </c>
      <c r="E1005" s="41">
        <f>AVERAGE(Tabela10[[#This Row],[5.º Ano]:[6.º Ano4]])</f>
        <v>0</v>
      </c>
    </row>
    <row r="1006" spans="1:5" x14ac:dyDescent="0.3">
      <c r="A1006" s="4" t="str">
        <f>Tabela5[[#This Row],[id_escola]]</f>
        <v>1807</v>
      </c>
      <c r="B1006" s="39">
        <f>AVERAGE(Tabela11[[#This Row],[5.º Ano5]],Tabela11[[#This Row],[6.º Ano5]])</f>
        <v>54.875</v>
      </c>
      <c r="D1006" s="41">
        <f>100%-Tabela10[[#This Row],[Média]]</f>
        <v>0.99875000002793968</v>
      </c>
      <c r="E1006" s="41">
        <f>AVERAGE(Tabela10[[#This Row],[5.º Ano]:[6.º Ano4]])</f>
        <v>1.2499999720603225E-3</v>
      </c>
    </row>
    <row r="1007" spans="1:5" x14ac:dyDescent="0.3">
      <c r="A1007" s="4" t="str">
        <f>Tabela5[[#This Row],[id_escola]]</f>
        <v>1807</v>
      </c>
      <c r="B1007" s="39">
        <f>AVERAGE(Tabela11[[#This Row],[5.º Ano5]],Tabela11[[#This Row],[6.º Ano5]])</f>
        <v>178.125</v>
      </c>
      <c r="D1007" s="41">
        <f>100%-Tabela10[[#This Row],[Média]]</f>
        <v>0.96625000028871</v>
      </c>
      <c r="E1007" s="41">
        <f>AVERAGE(Tabela10[[#This Row],[5.º Ano]:[6.º Ano4]])</f>
        <v>3.3749999711290009E-2</v>
      </c>
    </row>
    <row r="1008" spans="1:5" x14ac:dyDescent="0.3">
      <c r="A1008" s="4" t="str">
        <f>Tabela5[[#This Row],[id_escola]]</f>
        <v>1808</v>
      </c>
      <c r="B1008" s="39">
        <f>AVERAGE(Tabela11[[#This Row],[5.º Ano5]],Tabela11[[#This Row],[6.º Ano5]])</f>
        <v>117.125</v>
      </c>
      <c r="D1008" s="41">
        <f>100%-Tabela10[[#This Row],[Média]]</f>
        <v>1</v>
      </c>
      <c r="E1008" s="41">
        <f>AVERAGE(Tabela10[[#This Row],[5.º Ano]:[6.º Ano4]])</f>
        <v>0</v>
      </c>
    </row>
    <row r="1009" spans="1:5" x14ac:dyDescent="0.3">
      <c r="A1009" s="4" t="str">
        <f>Tabela5[[#This Row],[id_escola]]</f>
        <v>1809</v>
      </c>
      <c r="B1009" s="39">
        <f>AVERAGE(Tabela11[[#This Row],[5.º Ano5]],Tabela11[[#This Row],[6.º Ano5]])</f>
        <v>86.625</v>
      </c>
      <c r="D1009" s="41">
        <f>100%-Tabela10[[#This Row],[Média]]</f>
        <v>1</v>
      </c>
      <c r="E1009" s="41">
        <f>AVERAGE(Tabela10[[#This Row],[5.º Ano]:[6.º Ano4]])</f>
        <v>0</v>
      </c>
    </row>
    <row r="1010" spans="1:5" x14ac:dyDescent="0.3">
      <c r="A1010" s="4" t="str">
        <f>Tabela5[[#This Row],[id_escola]]</f>
        <v>1809</v>
      </c>
      <c r="B1010" s="39">
        <f>AVERAGE(Tabela11[[#This Row],[5.º Ano5]],Tabela11[[#This Row],[6.º Ano5]])</f>
        <v>48.875</v>
      </c>
      <c r="D1010" s="41">
        <f>100%-Tabela10[[#This Row],[Média]]</f>
        <v>0.99625000008381903</v>
      </c>
      <c r="E1010" s="41">
        <f>AVERAGE(Tabela10[[#This Row],[5.º Ano]:[6.º Ano4]])</f>
        <v>3.7499999161809726E-3</v>
      </c>
    </row>
    <row r="1011" spans="1:5" x14ac:dyDescent="0.3">
      <c r="A1011" s="4" t="str">
        <f>Tabela5[[#This Row],[id_escola]]</f>
        <v>1809</v>
      </c>
      <c r="B1011" s="39">
        <f>AVERAGE(Tabela11[[#This Row],[5.º Ano5]],Tabela11[[#This Row],[6.º Ano5]])</f>
        <v>76.125</v>
      </c>
      <c r="D1011" s="41">
        <f>100%-Tabela10[[#This Row],[Média]]</f>
        <v>0.9912499999627471</v>
      </c>
      <c r="E1011" s="41">
        <f>AVERAGE(Tabela10[[#This Row],[5.º Ano]:[6.º Ano4]])</f>
        <v>8.7500000372529134E-3</v>
      </c>
    </row>
    <row r="1012" spans="1:5" x14ac:dyDescent="0.3">
      <c r="A1012" s="4" t="str">
        <f>Tabela5[[#This Row],[id_escola]]</f>
        <v>1809</v>
      </c>
      <c r="B1012" s="39">
        <f>AVERAGE(Tabela11[[#This Row],[5.º Ano5]],Tabela11[[#This Row],[6.º Ano5]])</f>
        <v>64.125</v>
      </c>
      <c r="D1012" s="41">
        <f>100%-Tabela10[[#This Row],[Média]]</f>
        <v>0.98125000018626451</v>
      </c>
      <c r="E1012" s="41">
        <f>AVERAGE(Tabela10[[#This Row],[5.º Ano]:[6.º Ano4]])</f>
        <v>1.8749999813735492E-2</v>
      </c>
    </row>
    <row r="1013" spans="1:5" x14ac:dyDescent="0.3">
      <c r="A1013" s="4" t="str">
        <f>Tabela5[[#This Row],[id_escola]]</f>
        <v>1809</v>
      </c>
      <c r="B1013" s="39">
        <f>AVERAGE(Tabela11[[#This Row],[5.º Ano5]],Tabela11[[#This Row],[6.º Ano5]])</f>
        <v>125.75</v>
      </c>
      <c r="D1013" s="41">
        <f>100%-Tabela10[[#This Row],[Média]]</f>
        <v>1</v>
      </c>
      <c r="E1013" s="41">
        <f>AVERAGE(Tabela10[[#This Row],[5.º Ano]:[6.º Ano4]])</f>
        <v>0</v>
      </c>
    </row>
    <row r="1014" spans="1:5" x14ac:dyDescent="0.3">
      <c r="A1014" s="4" t="str">
        <f>Tabela5[[#This Row],[id_escola]]</f>
        <v>1809</v>
      </c>
      <c r="B1014" s="39">
        <f>AVERAGE(Tabela11[[#This Row],[5.º Ano5]],Tabela11[[#This Row],[6.º Ano5]])</f>
        <v>40.5</v>
      </c>
      <c r="D1014" s="41">
        <f>100%-Tabela10[[#This Row],[Média]]</f>
        <v>0.98625000030733645</v>
      </c>
      <c r="E1014" s="41">
        <f>AVERAGE(Tabela10[[#This Row],[5.º Ano]:[6.º Ano4]])</f>
        <v>1.3749999692663547E-2</v>
      </c>
    </row>
    <row r="1015" spans="1:5" x14ac:dyDescent="0.3">
      <c r="A1015" s="4" t="str">
        <f>Tabela5[[#This Row],[id_escola]]</f>
        <v>1809</v>
      </c>
      <c r="B1015" s="39">
        <f>AVERAGE(Tabela11[[#This Row],[5.º Ano5]],Tabela11[[#This Row],[6.º Ano5]])</f>
        <v>95.875</v>
      </c>
      <c r="D1015" s="41">
        <f>100%-Tabela10[[#This Row],[Média]]</f>
        <v>0.99125000019557774</v>
      </c>
      <c r="E1015" s="41">
        <f>AVERAGE(Tabela10[[#This Row],[5.º Ano]:[6.º Ano4]])</f>
        <v>8.7499998044222524E-3</v>
      </c>
    </row>
    <row r="1016" spans="1:5" x14ac:dyDescent="0.3">
      <c r="A1016" s="4" t="str">
        <f>Tabela5[[#This Row],[id_escola]]</f>
        <v>1809</v>
      </c>
      <c r="B1016" s="39">
        <f>AVERAGE(Tabela11[[#This Row],[5.º Ano5]],Tabela11[[#This Row],[6.º Ano5]])</f>
        <v>144.625</v>
      </c>
      <c r="D1016" s="41">
        <f>100%-Tabela10[[#This Row],[Média]]</f>
        <v>0.92500000074505806</v>
      </c>
      <c r="E1016" s="41">
        <f>AVERAGE(Tabela10[[#This Row],[5.º Ano]:[6.º Ano4]])</f>
        <v>7.4999999254941996E-2</v>
      </c>
    </row>
    <row r="1017" spans="1:5" x14ac:dyDescent="0.3">
      <c r="A1017" s="4" t="str">
        <f>Tabela5[[#This Row],[id_escola]]</f>
        <v>1809</v>
      </c>
      <c r="B1017" s="39">
        <f>AVERAGE(Tabela11[[#This Row],[5.º Ano5]],Tabela11[[#This Row],[6.º Ano5]])</f>
        <v>51.625</v>
      </c>
      <c r="D1017" s="41">
        <f>100%-Tabela10[[#This Row],[Média]]</f>
        <v>1</v>
      </c>
      <c r="E1017" s="41">
        <f>AVERAGE(Tabela10[[#This Row],[5.º Ano]:[6.º Ano4]])</f>
        <v>0</v>
      </c>
    </row>
    <row r="1018" spans="1:5" x14ac:dyDescent="0.3">
      <c r="A1018" s="4" t="str">
        <f>Tabela5[[#This Row],[id_escola]]</f>
        <v>1809</v>
      </c>
      <c r="B1018" s="39">
        <f>AVERAGE(Tabela11[[#This Row],[5.º Ano5]],Tabela11[[#This Row],[6.º Ano5]])</f>
        <v>78</v>
      </c>
      <c r="D1018" s="41">
        <f>100%-Tabela10[[#This Row],[Média]]</f>
        <v>0.98999999999068677</v>
      </c>
      <c r="E1018" s="41">
        <f>AVERAGE(Tabela10[[#This Row],[5.º Ano]:[6.º Ano4]])</f>
        <v>1.0000000009313231E-2</v>
      </c>
    </row>
    <row r="1019" spans="1:5" x14ac:dyDescent="0.3">
      <c r="A1019" s="4" t="str">
        <f>Tabela5[[#This Row],[id_escola]]</f>
        <v>1810</v>
      </c>
      <c r="B1019" s="39">
        <f>AVERAGE(Tabela11[[#This Row],[5.º Ano5]],Tabela11[[#This Row],[6.º Ano5]])</f>
        <v>89.125</v>
      </c>
      <c r="D1019" s="41" t="e">
        <f>100%-Tabela10[[#This Row],[Média]]</f>
        <v>#DIV/0!</v>
      </c>
      <c r="E1019" s="41" t="e">
        <f>AVERAGE(Tabela10[[#This Row],[5.º Ano]:[6.º Ano4]])</f>
        <v>#DIV/0!</v>
      </c>
    </row>
    <row r="1020" spans="1:5" x14ac:dyDescent="0.3">
      <c r="A1020" s="4" t="str">
        <f>Tabela5[[#This Row],[id_escola]]</f>
        <v>1901</v>
      </c>
      <c r="B1020" s="39" t="e">
        <f>AVERAGE(Tabela11[[#This Row],[5.º Ano5]],Tabela11[[#This Row],[6.º Ano5]])</f>
        <v>#DIV/0!</v>
      </c>
      <c r="D1020" s="41">
        <f>100%-Tabela10[[#This Row],[Média]]</f>
        <v>0.99375000013969839</v>
      </c>
      <c r="E1020" s="41">
        <f>AVERAGE(Tabela10[[#This Row],[5.º Ano]:[6.º Ano4]])</f>
        <v>6.2499998603016225E-3</v>
      </c>
    </row>
    <row r="1021" spans="1:5" x14ac:dyDescent="0.3">
      <c r="A1021" s="4" t="str">
        <f>Tabela5[[#This Row],[id_escola]]</f>
        <v>1901</v>
      </c>
      <c r="B1021" s="39">
        <f>AVERAGE(Tabela11[[#This Row],[5.º Ano5]],Tabela11[[#This Row],[6.º Ano5]])</f>
        <v>67.625</v>
      </c>
      <c r="D1021" s="41">
        <f>100%-Tabela10[[#This Row],[Média]]</f>
        <v>0.93875000090338301</v>
      </c>
      <c r="E1021" s="41">
        <f>AVERAGE(Tabela10[[#This Row],[5.º Ano]:[6.º Ano4]])</f>
        <v>6.1249999096617019E-2</v>
      </c>
    </row>
    <row r="1022" spans="1:5" x14ac:dyDescent="0.3">
      <c r="A1022" s="4" t="str">
        <f>Tabela5[[#This Row],[id_escola]]</f>
        <v>1902</v>
      </c>
      <c r="B1022" s="39">
        <f>AVERAGE(Tabela11[[#This Row],[5.º Ano5]],Tabela11[[#This Row],[6.º Ano5]])</f>
        <v>37</v>
      </c>
      <c r="D1022" s="41">
        <f>100%-Tabela10[[#This Row],[Média]]</f>
        <v>0.96625000005587935</v>
      </c>
      <c r="E1022" s="41">
        <f>AVERAGE(Tabela10[[#This Row],[5.º Ano]:[6.º Ano4]])</f>
        <v>3.3749999944120604E-2</v>
      </c>
    </row>
    <row r="1023" spans="1:5" x14ac:dyDescent="0.3">
      <c r="A1023" s="4" t="str">
        <f>Tabela5[[#This Row],[id_escola]]</f>
        <v>1903</v>
      </c>
      <c r="B1023" s="39">
        <f>AVERAGE(Tabela11[[#This Row],[5.º Ano5]],Tabela11[[#This Row],[6.º Ano5]])</f>
        <v>18.875</v>
      </c>
      <c r="D1023" s="41">
        <f>100%-Tabela10[[#This Row],[Média]]</f>
        <v>0.99375000013969839</v>
      </c>
      <c r="E1023" s="41">
        <f>AVERAGE(Tabela10[[#This Row],[5.º Ano]:[6.º Ano4]])</f>
        <v>6.2499998603016121E-3</v>
      </c>
    </row>
    <row r="1024" spans="1:5" x14ac:dyDescent="0.3">
      <c r="A1024" s="4" t="str">
        <f>Tabela5[[#This Row],[id_escola]]</f>
        <v>1903</v>
      </c>
      <c r="B1024" s="39">
        <f>AVERAGE(Tabela11[[#This Row],[5.º Ano5]],Tabela11[[#This Row],[6.º Ano5]])</f>
        <v>56.75</v>
      </c>
      <c r="D1024" s="41">
        <f>100%-Tabela10[[#This Row],[Média]]</f>
        <v>0.98625000030733645</v>
      </c>
      <c r="E1024" s="41">
        <f>AVERAGE(Tabela10[[#This Row],[5.º Ano]:[6.º Ano4]])</f>
        <v>1.3749999692663547E-2</v>
      </c>
    </row>
    <row r="1025" spans="1:5" x14ac:dyDescent="0.3">
      <c r="A1025" s="4" t="str">
        <f>Tabela5[[#This Row],[id_escola]]</f>
        <v>1903</v>
      </c>
      <c r="B1025" s="39">
        <f>AVERAGE(Tabela11[[#This Row],[5.º Ano5]],Tabela11[[#This Row],[6.º Ano5]])</f>
        <v>130.875</v>
      </c>
      <c r="D1025" s="41">
        <f>100%-Tabela10[[#This Row],[Média]]</f>
        <v>0.97500000055879354</v>
      </c>
      <c r="E1025" s="41">
        <f>AVERAGE(Tabela10[[#This Row],[5.º Ano]:[6.º Ano4]])</f>
        <v>2.4999999441206434E-2</v>
      </c>
    </row>
    <row r="1026" spans="1:5" x14ac:dyDescent="0.3">
      <c r="A1026" s="4" t="str">
        <f>Tabela5[[#This Row],[id_escola]]</f>
        <v>1903</v>
      </c>
      <c r="B1026" s="39">
        <f>AVERAGE(Tabela11[[#This Row],[5.º Ano5]],Tabela11[[#This Row],[6.º Ano5]])</f>
        <v>87.75</v>
      </c>
      <c r="D1026" s="41">
        <f>100%-Tabela10[[#This Row],[Média]]</f>
        <v>1</v>
      </c>
      <c r="E1026" s="41">
        <f>AVERAGE(Tabela10[[#This Row],[5.º Ano]:[6.º Ano4]])</f>
        <v>0</v>
      </c>
    </row>
    <row r="1027" spans="1:5" x14ac:dyDescent="0.3">
      <c r="A1027" s="4" t="str">
        <f>Tabela5[[#This Row],[id_escola]]</f>
        <v>1904</v>
      </c>
      <c r="B1027" s="39">
        <f>AVERAGE(Tabela11[[#This Row],[5.º Ano5]],Tabela11[[#This Row],[6.º Ano5]])</f>
        <v>37.375</v>
      </c>
      <c r="D1027" s="41">
        <f>100%-Tabela10[[#This Row],[Média]]</f>
        <v>1</v>
      </c>
      <c r="E1027" s="41">
        <f>AVERAGE(Tabela10[[#This Row],[5.º Ano]:[6.º Ano4]])</f>
        <v>0</v>
      </c>
    </row>
    <row r="1028" spans="1:5" x14ac:dyDescent="0.3">
      <c r="A1028" s="4" t="str">
        <f>Tabela5[[#This Row],[id_escola]]</f>
        <v>1905</v>
      </c>
      <c r="B1028" s="39">
        <f>AVERAGE(Tabela11[[#This Row],[5.º Ano5]],Tabela11[[#This Row],[6.º Ano5]])</f>
        <v>55</v>
      </c>
      <c r="D1028" s="41">
        <f>100%-Tabela10[[#This Row],[Média]]</f>
        <v>1</v>
      </c>
      <c r="E1028" s="41">
        <f>AVERAGE(Tabela10[[#This Row],[5.º Ano]:[6.º Ano4]])</f>
        <v>0</v>
      </c>
    </row>
    <row r="1029" spans="1:5" x14ac:dyDescent="0.3">
      <c r="A1029" s="4" t="str">
        <f>Tabela5[[#This Row],[id_escola]]</f>
        <v>1906</v>
      </c>
      <c r="B1029" s="39">
        <f>AVERAGE(Tabela11[[#This Row],[5.º Ano5]],Tabela11[[#This Row],[6.º Ano5]])</f>
        <v>16.375</v>
      </c>
      <c r="D1029" s="41">
        <f>100%-Tabela10[[#This Row],[Média]]</f>
        <v>1</v>
      </c>
      <c r="E1029" s="41">
        <f>AVERAGE(Tabela10[[#This Row],[5.º Ano]:[6.º Ano4]])</f>
        <v>0</v>
      </c>
    </row>
    <row r="1030" spans="1:5" x14ac:dyDescent="0.3">
      <c r="A1030" s="4" t="str">
        <f>Tabela5[[#This Row],[id_escola]]</f>
        <v>1906</v>
      </c>
      <c r="B1030" s="39">
        <f>AVERAGE(Tabela11[[#This Row],[5.º Ano5]],Tabela11[[#This Row],[6.º Ano5]])</f>
        <v>32.375</v>
      </c>
      <c r="D1030" s="41">
        <f>100%-Tabela10[[#This Row],[Média]]</f>
        <v>0.99625000008381903</v>
      </c>
      <c r="E1030" s="41">
        <f>AVERAGE(Tabela10[[#This Row],[5.º Ano]:[6.º Ano4]])</f>
        <v>3.7499999161809626E-3</v>
      </c>
    </row>
    <row r="1031" spans="1:5" x14ac:dyDescent="0.3">
      <c r="A1031" s="4" t="str">
        <f>Tabela5[[#This Row],[id_escola]]</f>
        <v>1907</v>
      </c>
      <c r="B1031" s="39">
        <f>AVERAGE(Tabela11[[#This Row],[5.º Ano5]],Tabela11[[#This Row],[6.º Ano5]])</f>
        <v>37.625</v>
      </c>
      <c r="D1031" s="41">
        <f>100%-Tabela10[[#This Row],[Média]]</f>
        <v>0.90624999953433893</v>
      </c>
      <c r="E1031" s="41">
        <f>AVERAGE(Tabela10[[#This Row],[5.º Ano]:[6.º Ano4]])</f>
        <v>9.3750000465661121E-2</v>
      </c>
    </row>
    <row r="1032" spans="1:5" x14ac:dyDescent="0.3">
      <c r="A1032" s="4" t="str">
        <f>Tabela5[[#This Row],[id_escola]]</f>
        <v>1908</v>
      </c>
      <c r="B1032" s="39">
        <f>AVERAGE(Tabela11[[#This Row],[5.º Ano5]],Tabela11[[#This Row],[6.º Ano5]])</f>
        <v>143.25</v>
      </c>
      <c r="D1032" s="41">
        <f>100%-Tabela10[[#This Row],[Média]]</f>
        <v>0.98875000001862645</v>
      </c>
      <c r="E1032" s="41">
        <f>AVERAGE(Tabela10[[#This Row],[5.º Ano]:[6.º Ano4]])</f>
        <v>1.124999998137355E-2</v>
      </c>
    </row>
    <row r="1033" spans="1:5" x14ac:dyDescent="0.3">
      <c r="A1033" s="4" t="str">
        <f>Tabela5[[#This Row],[id_escola]]</f>
        <v>1909</v>
      </c>
      <c r="B1033" s="39">
        <f>AVERAGE(Tabela11[[#This Row],[5.º Ano5]],Tabela11[[#This Row],[6.º Ano5]])</f>
        <v>27.875</v>
      </c>
      <c r="D1033" s="41">
        <f>100%-Tabela10[[#This Row],[Média]]</f>
        <v>0.97750000050291419</v>
      </c>
      <c r="E1033" s="41">
        <f>AVERAGE(Tabela10[[#This Row],[5.º Ano]:[6.º Ano4]])</f>
        <v>2.2499999497085761E-2</v>
      </c>
    </row>
    <row r="1034" spans="1:5" x14ac:dyDescent="0.3">
      <c r="A1034" s="4" t="str">
        <f>Tabela5[[#This Row],[id_escola]]</f>
        <v>1909</v>
      </c>
      <c r="B1034" s="39">
        <f>AVERAGE(Tabela11[[#This Row],[5.º Ano5]],Tabela11[[#This Row],[6.º Ano5]])</f>
        <v>19.625</v>
      </c>
      <c r="D1034" s="41">
        <f>100%-Tabela10[[#This Row],[Média]]</f>
        <v>1</v>
      </c>
      <c r="E1034" s="41">
        <f>AVERAGE(Tabela10[[#This Row],[5.º Ano]:[6.º Ano4]])</f>
        <v>0</v>
      </c>
    </row>
    <row r="1035" spans="1:5" x14ac:dyDescent="0.3">
      <c r="A1035" s="4" t="str">
        <f>Tabela5[[#This Row],[id_escola]]</f>
        <v>1910</v>
      </c>
      <c r="B1035" s="39">
        <f>AVERAGE(Tabela11[[#This Row],[5.º Ano5]],Tabela11[[#This Row],[6.º Ano5]])</f>
        <v>42.75</v>
      </c>
      <c r="D1035" s="41">
        <f>100%-Tabela10[[#This Row],[Média]]</f>
        <v>0.99250000016763806</v>
      </c>
      <c r="E1035" s="41">
        <f>AVERAGE(Tabela10[[#This Row],[5.º Ano]:[6.º Ano4]])</f>
        <v>7.4999998323619253E-3</v>
      </c>
    </row>
    <row r="1036" spans="1:5" x14ac:dyDescent="0.3">
      <c r="A1036" s="4" t="str">
        <f>Tabela5[[#This Row],[id_escola]]</f>
        <v>1911</v>
      </c>
      <c r="B1036" s="39">
        <f>AVERAGE(Tabela11[[#This Row],[5.º Ano5]],Tabela11[[#This Row],[6.º Ano5]])</f>
        <v>34.625</v>
      </c>
      <c r="D1036" s="41">
        <f>100%-Tabela10[[#This Row],[Média]]</f>
        <v>0.9912499999627471</v>
      </c>
      <c r="E1036" s="41">
        <f>AVERAGE(Tabela10[[#This Row],[5.º Ano]:[6.º Ano4]])</f>
        <v>8.7500000372528995E-3</v>
      </c>
    </row>
    <row r="1037" spans="1:5" x14ac:dyDescent="0.3">
      <c r="A1037" s="4" t="str">
        <f>Tabela5[[#This Row],[id_escola]]</f>
        <v>1912</v>
      </c>
      <c r="B1037" s="39">
        <f>AVERAGE(Tabela11[[#This Row],[5.º Ano5]],Tabela11[[#This Row],[6.º Ano5]])</f>
        <v>19.125</v>
      </c>
      <c r="D1037" s="41">
        <f>100%-Tabela10[[#This Row],[Média]]</f>
        <v>0.93000000016763817</v>
      </c>
      <c r="E1037" s="41">
        <f>AVERAGE(Tabela10[[#This Row],[5.º Ano]:[6.º Ano4]])</f>
        <v>6.9999999832361812E-2</v>
      </c>
    </row>
    <row r="1038" spans="1:5" x14ac:dyDescent="0.3">
      <c r="A1038" s="4" t="str">
        <f>Tabela5[[#This Row],[id_escola]]</f>
        <v>1912</v>
      </c>
      <c r="B1038" s="39">
        <f>AVERAGE(Tabela11[[#This Row],[5.º Ano5]],Tabela11[[#This Row],[6.º Ano5]])</f>
        <v>77.25</v>
      </c>
      <c r="D1038" s="41">
        <f>100%-Tabela10[[#This Row],[Média]]</f>
        <v>1</v>
      </c>
      <c r="E1038" s="41">
        <f>AVERAGE(Tabela10[[#This Row],[5.º Ano]:[6.º Ano4]])</f>
        <v>0</v>
      </c>
    </row>
    <row r="1039" spans="1:5" x14ac:dyDescent="0.3">
      <c r="A1039" s="4" t="str">
        <f>Tabela5[[#This Row],[id_escola]]</f>
        <v>1913</v>
      </c>
      <c r="B1039" s="39">
        <f>AVERAGE(Tabela11[[#This Row],[5.º Ano5]],Tabela11[[#This Row],[6.º Ano5]])</f>
        <v>24.875</v>
      </c>
      <c r="D1039" s="41">
        <f>100%-Tabela10[[#This Row],[Média]]</f>
        <v>1</v>
      </c>
      <c r="E1039" s="41">
        <f>AVERAGE(Tabela10[[#This Row],[5.º Ano]:[6.º Ano4]])</f>
        <v>0</v>
      </c>
    </row>
    <row r="1040" spans="1:5" x14ac:dyDescent="0.3">
      <c r="A1040" s="4" t="str">
        <f>Tabela5[[#This Row],[id_escola]]</f>
        <v>1913</v>
      </c>
      <c r="B1040" s="39">
        <f>AVERAGE(Tabela11[[#This Row],[5.º Ano5]],Tabela11[[#This Row],[6.º Ano5]])</f>
        <v>53.25</v>
      </c>
      <c r="D1040" s="41">
        <f>100%-Tabela10[[#This Row],[Média]]</f>
        <v>1</v>
      </c>
      <c r="E1040" s="41">
        <f>AVERAGE(Tabela10[[#This Row],[5.º Ano]:[6.º Ano4]])</f>
        <v>0</v>
      </c>
    </row>
    <row r="1041" spans="1:5" x14ac:dyDescent="0.3">
      <c r="A1041" s="4" t="str">
        <f>Tabela5[[#This Row],[id_escola]]</f>
        <v>1914</v>
      </c>
      <c r="B1041" s="39">
        <f>AVERAGE(Tabela11[[#This Row],[5.º Ano5]],Tabela11[[#This Row],[6.º Ano5]])</f>
        <v>15.125</v>
      </c>
      <c r="D1041" s="41">
        <f>100%-Tabela10[[#This Row],[Média]]</f>
        <v>0.99875000002793968</v>
      </c>
      <c r="E1041" s="41">
        <f>AVERAGE(Tabela10[[#This Row],[5.º Ano]:[6.º Ano4]])</f>
        <v>1.2499999720603225E-3</v>
      </c>
    </row>
    <row r="1042" spans="1:5" x14ac:dyDescent="0.3">
      <c r="A1042" s="4" t="str">
        <f>Tabela5[[#This Row],[id_escola]]</f>
        <v>1914</v>
      </c>
      <c r="B1042" s="39">
        <f>AVERAGE(Tabela11[[#This Row],[5.º Ano5]],Tabela11[[#This Row],[6.º Ano5]])</f>
        <v>291.25</v>
      </c>
      <c r="D1042" s="41">
        <f>100%-Tabela10[[#This Row],[Média]]</f>
        <v>0.98125000041909516</v>
      </c>
      <c r="E1042" s="41">
        <f>AVERAGE(Tabela10[[#This Row],[5.º Ano]:[6.º Ano4]])</f>
        <v>1.8749999580904831E-2</v>
      </c>
    </row>
    <row r="1043" spans="1:5" x14ac:dyDescent="0.3">
      <c r="A1043" s="4" t="str">
        <f>Tabela5[[#This Row],[id_escola]]</f>
        <v>1914</v>
      </c>
      <c r="B1043" s="39">
        <f>AVERAGE(Tabela11[[#This Row],[5.º Ano5]],Tabela11[[#This Row],[6.º Ano5]])</f>
        <v>150.625</v>
      </c>
      <c r="D1043" s="41">
        <f>100%-Tabela10[[#This Row],[Média]]</f>
        <v>0.99250000016763806</v>
      </c>
      <c r="E1043" s="41">
        <f>AVERAGE(Tabela10[[#This Row],[5.º Ano]:[6.º Ano4]])</f>
        <v>7.4999998323619374E-3</v>
      </c>
    </row>
    <row r="1044" spans="1:5" x14ac:dyDescent="0.3">
      <c r="A1044" s="4" t="str">
        <f>Tabela5[[#This Row],[id_escola]]</f>
        <v>2001</v>
      </c>
      <c r="B1044" s="39">
        <f>AVERAGE(Tabela11[[#This Row],[5.º Ano5]],Tabela11[[#This Row],[6.º Ano5]])</f>
        <v>43.125</v>
      </c>
      <c r="D1044" s="41">
        <f>100%-Tabela10[[#This Row],[Média]]</f>
        <v>0.98000000044703484</v>
      </c>
      <c r="E1044" s="41">
        <f>AVERAGE(Tabela10[[#This Row],[5.º Ano]:[6.º Ano4]])</f>
        <v>1.9999999552965171E-2</v>
      </c>
    </row>
    <row r="1045" spans="1:5" x14ac:dyDescent="0.3">
      <c r="A1045" s="4" t="str">
        <f>Tabela5[[#This Row],[id_escola]]</f>
        <v>2002</v>
      </c>
      <c r="B1045" s="39">
        <f>AVERAGE(Tabela11[[#This Row],[5.º Ano5]],Tabela11[[#This Row],[6.º Ano5]])</f>
        <v>62</v>
      </c>
      <c r="D1045" s="41">
        <f>100%-Tabela10[[#This Row],[Média]]</f>
        <v>1</v>
      </c>
      <c r="E1045" s="41">
        <f>AVERAGE(Tabela10[[#This Row],[5.º Ano]:[6.º Ano4]])</f>
        <v>0</v>
      </c>
    </row>
    <row r="1046" spans="1:5" x14ac:dyDescent="0.3">
      <c r="A1046" s="4" t="str">
        <f>Tabela5[[#This Row],[id_escola]]</f>
        <v>2002</v>
      </c>
      <c r="B1046" s="39">
        <f>AVERAGE(Tabela11[[#This Row],[5.º Ano5]],Tabela11[[#This Row],[6.º Ano5]])</f>
        <v>15.625</v>
      </c>
      <c r="D1046" s="41">
        <f>100%-Tabela10[[#This Row],[Média]]</f>
        <v>0.99625000008381903</v>
      </c>
      <c r="E1046" s="41">
        <f>AVERAGE(Tabela10[[#This Row],[5.º Ano]:[6.º Ano4]])</f>
        <v>3.7499999161809626E-3</v>
      </c>
    </row>
    <row r="1047" spans="1:5" x14ac:dyDescent="0.3">
      <c r="A1047" s="4" t="str">
        <f>Tabela5[[#This Row],[id_escola]]</f>
        <v>2003</v>
      </c>
      <c r="B1047" s="39">
        <f>AVERAGE(Tabela11[[#This Row],[5.º Ano5]],Tabela11[[#This Row],[6.º Ano5]])</f>
        <v>34</v>
      </c>
      <c r="D1047" s="41">
        <f>100%-Tabela10[[#This Row],[Média]]</f>
        <v>0.99625000008381903</v>
      </c>
      <c r="E1047" s="41">
        <f>AVERAGE(Tabela10[[#This Row],[5.º Ano]:[6.º Ano4]])</f>
        <v>3.7499999161809674E-3</v>
      </c>
    </row>
    <row r="1048" spans="1:5" x14ac:dyDescent="0.3">
      <c r="A1048" s="4" t="str">
        <f>Tabela5[[#This Row],[id_escola]]</f>
        <v>2003</v>
      </c>
      <c r="B1048" s="39">
        <f>AVERAGE(Tabela11[[#This Row],[5.º Ano5]],Tabela11[[#This Row],[6.º Ano5]])</f>
        <v>81.625</v>
      </c>
      <c r="D1048" s="41">
        <f>100%-Tabela10[[#This Row],[Média]]</f>
        <v>0.96625000075437129</v>
      </c>
      <c r="E1048" s="41">
        <f>AVERAGE(Tabela10[[#This Row],[5.º Ano]:[6.º Ano4]])</f>
        <v>3.3749999245628722E-2</v>
      </c>
    </row>
    <row r="1049" spans="1:5" x14ac:dyDescent="0.3">
      <c r="A1049" s="4" t="str">
        <f>Tabela5[[#This Row],[id_escola]]</f>
        <v>2004</v>
      </c>
      <c r="B1049" s="39">
        <f>AVERAGE(Tabela11[[#This Row],[5.º Ano5]],Tabela11[[#This Row],[6.º Ano5]])</f>
        <v>105.625</v>
      </c>
      <c r="D1049" s="41">
        <f>100%-Tabela10[[#This Row],[Média]]</f>
        <v>0.99250000016763806</v>
      </c>
      <c r="E1049" s="41">
        <f>AVERAGE(Tabela10[[#This Row],[5.º Ano]:[6.º Ano4]])</f>
        <v>7.4999998323619496E-3</v>
      </c>
    </row>
    <row r="1050" spans="1:5" x14ac:dyDescent="0.3">
      <c r="A1050" s="4" t="str">
        <f>Tabela5[[#This Row],[id_escola]]</f>
        <v>2004</v>
      </c>
      <c r="B1050" s="39">
        <f>AVERAGE(Tabela11[[#This Row],[5.º Ano5]],Tabela11[[#This Row],[6.º Ano5]])</f>
        <v>51</v>
      </c>
      <c r="D1050" s="41">
        <f>100%-Tabela10[[#This Row],[Média]]</f>
        <v>0.99375000013969839</v>
      </c>
      <c r="E1050" s="41">
        <f>AVERAGE(Tabela10[[#This Row],[5.º Ano]:[6.º Ano4]])</f>
        <v>6.2499998603016121E-3</v>
      </c>
    </row>
    <row r="1051" spans="1:5" x14ac:dyDescent="0.3">
      <c r="A1051" s="4" t="str">
        <f>Tabela5[[#This Row],[id_escola]]</f>
        <v>2005</v>
      </c>
      <c r="B1051" s="39">
        <f>AVERAGE(Tabela11[[#This Row],[5.º Ano5]],Tabela11[[#This Row],[6.º Ano5]])</f>
        <v>68.25</v>
      </c>
      <c r="D1051" s="41">
        <f>100%-Tabela10[[#This Row],[Média]]</f>
        <v>0.99375000013969839</v>
      </c>
      <c r="E1051" s="41">
        <f>AVERAGE(Tabela10[[#This Row],[5.º Ano]:[6.º Ano4]])</f>
        <v>6.2499998603016225E-3</v>
      </c>
    </row>
    <row r="1052" spans="1:5" x14ac:dyDescent="0.3">
      <c r="A1052" s="4" t="str">
        <f>Tabela5[[#This Row],[id_escola]]</f>
        <v>2005</v>
      </c>
      <c r="B1052" s="39">
        <f>AVERAGE(Tabela11[[#This Row],[5.º Ano5]],Tabela11[[#This Row],[6.º Ano5]])</f>
        <v>123.875</v>
      </c>
      <c r="D1052" s="41">
        <f>100%-Tabela10[[#This Row],[Média]]</f>
        <v>1</v>
      </c>
      <c r="E1052" s="41">
        <f>AVERAGE(Tabela10[[#This Row],[5.º Ano]:[6.º Ano4]])</f>
        <v>0</v>
      </c>
    </row>
    <row r="1053" spans="1:5" x14ac:dyDescent="0.3">
      <c r="A1053" s="4" t="str">
        <f>Tabela5[[#This Row],[id_escola]]</f>
        <v>2005</v>
      </c>
      <c r="B1053" s="39">
        <f>AVERAGE(Tabela11[[#This Row],[5.º Ano5]],Tabela11[[#This Row],[6.º Ano5]])</f>
        <v>9.75</v>
      </c>
      <c r="D1053" s="41">
        <f>100%-Tabela10[[#This Row],[Média]]</f>
        <v>0.97125000040978193</v>
      </c>
      <c r="E1053" s="41">
        <f>AVERAGE(Tabela10[[#This Row],[5.º Ano]:[6.º Ano4]])</f>
        <v>2.8749999590218057E-2</v>
      </c>
    </row>
    <row r="1054" spans="1:5" x14ac:dyDescent="0.3">
      <c r="A1054" s="4" t="str">
        <f>Tabela5[[#This Row],[id_escola]]</f>
        <v>2006</v>
      </c>
      <c r="B1054" s="39">
        <f>AVERAGE(Tabela11[[#This Row],[5.º Ano5]],Tabela11[[#This Row],[6.º Ano5]])</f>
        <v>154</v>
      </c>
      <c r="D1054" s="41">
        <f>100%-Tabela10[[#This Row],[Média]]</f>
        <v>0.99625000008381903</v>
      </c>
      <c r="E1054" s="41">
        <f>AVERAGE(Tabela10[[#This Row],[5.º Ano]:[6.º Ano4]])</f>
        <v>3.7499999161809674E-3</v>
      </c>
    </row>
    <row r="1055" spans="1:5" x14ac:dyDescent="0.3">
      <c r="A1055" s="4" t="str">
        <f>Tabela5[[#This Row],[id_escola]]</f>
        <v>2007</v>
      </c>
      <c r="B1055" s="39">
        <f>AVERAGE(Tabela11[[#This Row],[5.º Ano5]],Tabela11[[#This Row],[6.º Ano5]])</f>
        <v>85.875</v>
      </c>
      <c r="D1055" s="41">
        <f>100%-Tabela10[[#This Row],[Média]]</f>
        <v>0.99625000008381903</v>
      </c>
      <c r="E1055" s="41">
        <f>AVERAGE(Tabela10[[#This Row],[5.º Ano]:[6.º Ano4]])</f>
        <v>3.7499999161809726E-3</v>
      </c>
    </row>
    <row r="1056" spans="1:5" x14ac:dyDescent="0.3">
      <c r="A1056" s="4" t="str">
        <f>Tabela5[[#This Row],[id_escola]]</f>
        <v>2008</v>
      </c>
      <c r="B1056" s="39">
        <f>AVERAGE(Tabela11[[#This Row],[5.º Ano5]],Tabela11[[#This Row],[6.º Ano5]])</f>
        <v>67</v>
      </c>
      <c r="D1056" s="41">
        <f>100%-Tabela10[[#This Row],[Média]]</f>
        <v>0.96749999979510903</v>
      </c>
      <c r="E1056" s="41">
        <f>AVERAGE(Tabela10[[#This Row],[5.º Ano]:[6.º Ano4]])</f>
        <v>3.2500000204890973E-2</v>
      </c>
    </row>
    <row r="1057" spans="1:5" x14ac:dyDescent="0.3">
      <c r="A1057" s="4" t="str">
        <f>Tabela5[[#This Row],[id_escola]]</f>
        <v>2009</v>
      </c>
      <c r="B1057" s="39">
        <f>AVERAGE(Tabela11[[#This Row],[5.º Ano5]],Tabela11[[#This Row],[6.º Ano5]])</f>
        <v>73.375</v>
      </c>
      <c r="D1057" s="41">
        <f>100%-Tabela10[[#This Row],[Média]]</f>
        <v>0.9837500003632158</v>
      </c>
      <c r="E1057" s="41">
        <f>AVERAGE(Tabela10[[#This Row],[5.º Ano]:[6.º Ano4]])</f>
        <v>1.6249999636784199E-2</v>
      </c>
    </row>
    <row r="1058" spans="1:5" x14ac:dyDescent="0.3">
      <c r="A1058" s="4" t="str">
        <f>Tabela5[[#This Row],[id_escola]]</f>
        <v>2009</v>
      </c>
      <c r="B1058" s="39">
        <f>AVERAGE(Tabela11[[#This Row],[5.º Ano5]],Tabela11[[#This Row],[6.º Ano5]])</f>
        <v>45.625</v>
      </c>
      <c r="D1058" s="41">
        <f>100%-Tabela10[[#This Row],[Média]]</f>
        <v>0.97750000050291419</v>
      </c>
      <c r="E1058" s="41">
        <f>AVERAGE(Tabela10[[#This Row],[5.º Ano]:[6.º Ano4]])</f>
        <v>2.2499999497085799E-2</v>
      </c>
    </row>
    <row r="1059" spans="1:5" x14ac:dyDescent="0.3">
      <c r="A1059" s="4" t="str">
        <f>Tabela5[[#This Row],[id_escola]]</f>
        <v>2010</v>
      </c>
      <c r="B1059" s="39">
        <f>AVERAGE(Tabela11[[#This Row],[5.º Ano5]],Tabela11[[#This Row],[6.º Ano5]])</f>
        <v>83.5</v>
      </c>
      <c r="D1059" s="41">
        <f>100%-Tabela10[[#This Row],[Média]]</f>
        <v>1</v>
      </c>
      <c r="E1059" s="41">
        <f>AVERAGE(Tabela10[[#This Row],[5.º Ano]:[6.º Ano4]])</f>
        <v>0</v>
      </c>
    </row>
    <row r="1060" spans="1:5" x14ac:dyDescent="0.3">
      <c r="A1060" s="4" t="str">
        <f>Tabela5[[#This Row],[id_escola]]</f>
        <v>2011</v>
      </c>
      <c r="B1060" s="39">
        <f>AVERAGE(Tabela11[[#This Row],[5.º Ano5]],Tabela11[[#This Row],[6.º Ano5]])</f>
        <v>56.375</v>
      </c>
      <c r="D1060" s="41">
        <f>100%-Tabela10[[#This Row],[Média]]</f>
        <v>0.94750000024214387</v>
      </c>
      <c r="E1060" s="41">
        <f>AVERAGE(Tabela10[[#This Row],[5.º Ano]:[6.º Ano4]])</f>
        <v>5.2499999757856103E-2</v>
      </c>
    </row>
    <row r="1061" spans="1:5" x14ac:dyDescent="0.3">
      <c r="A1061" s="4" t="str">
        <f>Tabela5[[#This Row],[id_escola]]</f>
        <v>2012</v>
      </c>
      <c r="B1061" s="39">
        <f>AVERAGE(Tabela11[[#This Row],[5.º Ano5]],Tabela11[[#This Row],[6.º Ano5]])</f>
        <v>21.5</v>
      </c>
      <c r="D1061" s="41">
        <f>100%-Tabela10[[#This Row],[Média]]</f>
        <v>0.98249999969266355</v>
      </c>
      <c r="E1061" s="41">
        <f>AVERAGE(Tabela10[[#This Row],[5.º Ano]:[6.º Ano4]])</f>
        <v>1.7500000307336457E-2</v>
      </c>
    </row>
    <row r="1062" spans="1:5" x14ac:dyDescent="0.3">
      <c r="A1062" s="4" t="str">
        <f>Tabela5[[#This Row],[id_escola]]</f>
        <v>2013</v>
      </c>
      <c r="B1062" s="39">
        <f>AVERAGE(Tabela11[[#This Row],[5.º Ano5]],Tabela11[[#This Row],[6.º Ano5]])</f>
        <v>90.75</v>
      </c>
      <c r="D1062" s="41">
        <f>100%-Tabela10[[#This Row],[Média]]</f>
        <v>0.9912499999627471</v>
      </c>
      <c r="E1062" s="41">
        <f>AVERAGE(Tabela10[[#This Row],[5.º Ano]:[6.º Ano4]])</f>
        <v>8.7500000372529134E-3</v>
      </c>
    </row>
    <row r="1063" spans="1:5" x14ac:dyDescent="0.3">
      <c r="A1063" s="4" t="str">
        <f>Tabela5[[#This Row],[id_escola]]</f>
        <v>2014</v>
      </c>
      <c r="B1063" s="39">
        <f>AVERAGE(Tabela11[[#This Row],[5.º Ano5]],Tabela11[[#This Row],[6.º Ano5]])</f>
        <v>90.5</v>
      </c>
      <c r="D1063" s="41">
        <f>100%-Tabela10[[#This Row],[Média]]</f>
        <v>0.96375000081025064</v>
      </c>
      <c r="E1063" s="41">
        <f>AVERAGE(Tabela10[[#This Row],[5.º Ano]:[6.º Ano4]])</f>
        <v>3.6249999189749374E-2</v>
      </c>
    </row>
    <row r="1064" spans="1:5" x14ac:dyDescent="0.3">
      <c r="A1064" s="4" t="str">
        <f>Tabela5[[#This Row],[id_escola]]</f>
        <v>2015</v>
      </c>
      <c r="B1064" s="39">
        <f>AVERAGE(Tabela11[[#This Row],[5.º Ano5]],Tabela11[[#This Row],[6.º Ano5]])</f>
        <v>61.125</v>
      </c>
      <c r="D1064" s="41">
        <f>100%-Tabela10[[#This Row],[Média]]</f>
        <v>0.99500000011175871</v>
      </c>
      <c r="E1064" s="41">
        <f>AVERAGE(Tabela10[[#This Row],[5.º Ano]:[6.º Ano4]])</f>
        <v>4.9999998882412876E-3</v>
      </c>
    </row>
    <row r="1065" spans="1:5" x14ac:dyDescent="0.3">
      <c r="A1065" s="4" t="str">
        <f>Tabela5[[#This Row],[id_escola]]</f>
        <v>2016</v>
      </c>
      <c r="B1065" s="39">
        <f>AVERAGE(Tabela11[[#This Row],[5.º Ano5]],Tabela11[[#This Row],[6.º Ano5]])</f>
        <v>27.25</v>
      </c>
      <c r="D1065" s="41">
        <f>100%-Tabela10[[#This Row],[Média]]</f>
        <v>0.99500000011175871</v>
      </c>
      <c r="E1065" s="41">
        <f>AVERAGE(Tabela10[[#This Row],[5.º Ano]:[6.º Ano4]])</f>
        <v>4.9999998882412997E-3</v>
      </c>
    </row>
    <row r="1066" spans="1:5" x14ac:dyDescent="0.3">
      <c r="A1066" s="4" t="str">
        <f>Tabela5[[#This Row],[id_escola]]</f>
        <v>2016</v>
      </c>
      <c r="B1066" s="39">
        <f>AVERAGE(Tabela11[[#This Row],[5.º Ano5]],Tabela11[[#This Row],[6.º Ano5]])</f>
        <v>91.5</v>
      </c>
      <c r="D1066" s="41">
        <f>100%-Tabela10[[#This Row],[Média]]</f>
        <v>0.99750000005587935</v>
      </c>
      <c r="E1066" s="41">
        <f>AVERAGE(Tabela10[[#This Row],[5.º Ano]:[6.º Ano4]])</f>
        <v>2.4999999441206499E-3</v>
      </c>
    </row>
    <row r="1067" spans="1:5" x14ac:dyDescent="0.3">
      <c r="A1067" s="4" t="str">
        <f>Tabela5[[#This Row],[id_escola]]</f>
        <v>2017</v>
      </c>
      <c r="B1067" s="39">
        <f>AVERAGE(Tabela11[[#This Row],[5.º Ano5]],Tabela11[[#This Row],[6.º Ano5]])</f>
        <v>78.875</v>
      </c>
      <c r="D1067" s="41">
        <f>100%-Tabela10[[#This Row],[Média]]</f>
        <v>1</v>
      </c>
      <c r="E1067" s="41">
        <f>AVERAGE(Tabela10[[#This Row],[5.º Ano]:[6.º Ano4]])</f>
        <v>0</v>
      </c>
    </row>
    <row r="1068" spans="1:5" x14ac:dyDescent="0.3">
      <c r="A1068" s="4" t="str">
        <f>Tabela5[[#This Row],[id_escola]]</f>
        <v>2017</v>
      </c>
      <c r="B1068" s="39">
        <f>AVERAGE(Tabela11[[#This Row],[5.º Ano5]],Tabela11[[#This Row],[6.º Ano5]])</f>
        <v>11.875</v>
      </c>
      <c r="D1068" s="41">
        <f>100%-Tabela10[[#This Row],[Média]]</f>
        <v>0.99625000008381903</v>
      </c>
      <c r="E1068" s="41">
        <f>AVERAGE(Tabela10[[#This Row],[5.º Ano]:[6.º Ano4]])</f>
        <v>3.7499999161809626E-3</v>
      </c>
    </row>
    <row r="1069" spans="1:5" x14ac:dyDescent="0.3">
      <c r="A1069" s="4" t="str">
        <f>Tabela5[[#This Row],[id_escola]]</f>
        <v>2018</v>
      </c>
      <c r="B1069" s="39">
        <f>AVERAGE(Tabela11[[#This Row],[5.º Ano5]],Tabela11[[#This Row],[6.º Ano5]])</f>
        <v>33.5</v>
      </c>
      <c r="D1069" s="41">
        <f>100%-Tabela10[[#This Row],[Média]]</f>
        <v>0.96625000075437129</v>
      </c>
      <c r="E1069" s="41">
        <f>AVERAGE(Tabela10[[#This Row],[5.º Ano]:[6.º Ano4]])</f>
        <v>3.3749999245628715E-2</v>
      </c>
    </row>
    <row r="1070" spans="1:5" x14ac:dyDescent="0.3">
      <c r="A1070" s="4" t="str">
        <f>Tabela5[[#This Row],[id_escola]]</f>
        <v>2019</v>
      </c>
      <c r="B1070" s="39">
        <f>AVERAGE(Tabela11[[#This Row],[5.º Ano5]],Tabela11[[#This Row],[6.º Ano5]])</f>
        <v>35.5</v>
      </c>
      <c r="D1070" s="41">
        <f>100%-Tabela10[[#This Row],[Média]]</f>
        <v>0.95250000059604645</v>
      </c>
      <c r="E1070" s="41">
        <f>AVERAGE(Tabela10[[#This Row],[5.º Ano]:[6.º Ano4]])</f>
        <v>4.7499999403953524E-2</v>
      </c>
    </row>
    <row r="1071" spans="1:5" x14ac:dyDescent="0.3">
      <c r="A1071" s="4" t="str">
        <f>Tabela5[[#This Row],[id_escola]]</f>
        <v>2020</v>
      </c>
      <c r="B1071" s="39">
        <f>AVERAGE(Tabela11[[#This Row],[5.º Ano5]],Tabela11[[#This Row],[6.º Ano5]])</f>
        <v>66.125</v>
      </c>
      <c r="D1071" s="41">
        <f>100%-Tabela10[[#This Row],[Média]]</f>
        <v>0.98249999992549419</v>
      </c>
      <c r="E1071" s="41">
        <f>AVERAGE(Tabela10[[#This Row],[5.º Ano]:[6.º Ano4]])</f>
        <v>1.750000007450575E-2</v>
      </c>
    </row>
    <row r="1072" spans="1:5" x14ac:dyDescent="0.3">
      <c r="A1072" s="4" t="str">
        <f>Tabela5[[#This Row],[id_escola]]</f>
        <v>2021</v>
      </c>
      <c r="B1072" s="39">
        <f>AVERAGE(Tabela11[[#This Row],[5.º Ano5]],Tabela11[[#This Row],[6.º Ano5]])</f>
        <v>11.125</v>
      </c>
      <c r="D1072" s="41">
        <f>100%-Tabela10[[#This Row],[Média]]</f>
        <v>0.96875</v>
      </c>
      <c r="E1072" s="41">
        <f>AVERAGE(Tabela10[[#This Row],[5.º Ano]:[6.º Ano4]])</f>
        <v>3.1249999999999972E-2</v>
      </c>
    </row>
    <row r="1073" spans="1:5" x14ac:dyDescent="0.3">
      <c r="A1073" s="4" t="str">
        <f>Tabela5[[#This Row],[id_escola]]</f>
        <v>2021</v>
      </c>
      <c r="B1073" s="39">
        <f>AVERAGE(Tabela11[[#This Row],[5.º Ano5]],Tabela11[[#This Row],[6.º Ano5]])</f>
        <v>41</v>
      </c>
      <c r="D1073" s="41">
        <f>100%-Tabela10[[#This Row],[Média]]</f>
        <v>0.99250000016763806</v>
      </c>
      <c r="E1073" s="41">
        <f>AVERAGE(Tabela10[[#This Row],[5.º Ano]:[6.º Ano4]])</f>
        <v>7.4999998323619374E-3</v>
      </c>
    </row>
    <row r="1074" spans="1:5" x14ac:dyDescent="0.3">
      <c r="A1074" s="4" t="str">
        <f>Tabela5[[#This Row],[id_escola]]</f>
        <v>2021</v>
      </c>
      <c r="B1074" s="39">
        <f>AVERAGE(Tabela11[[#This Row],[5.º Ano5]],Tabela11[[#This Row],[6.º Ano5]])</f>
        <v>13.375</v>
      </c>
      <c r="D1074" s="41">
        <f>100%-Tabela10[[#This Row],[Média]]</f>
        <v>0.99125000019557774</v>
      </c>
      <c r="E1074" s="41">
        <f>AVERAGE(Tabela10[[#This Row],[5.º Ano]:[6.º Ano4]])</f>
        <v>8.7499998044222593E-3</v>
      </c>
    </row>
    <row r="1075" spans="1:5" x14ac:dyDescent="0.3">
      <c r="A1075" s="4" t="str">
        <f>Tabela5[[#This Row],[id_escola]]</f>
        <v>2021</v>
      </c>
      <c r="B1075" s="39">
        <f>AVERAGE(Tabela11[[#This Row],[5.º Ano5]],Tabela11[[#This Row],[6.º Ano5]])</f>
        <v>125.375</v>
      </c>
      <c r="D1075" s="41">
        <f>100%-Tabela10[[#This Row],[Média]]</f>
        <v>0.96875</v>
      </c>
      <c r="E1075" s="41">
        <f>AVERAGE(Tabela10[[#This Row],[5.º Ano]:[6.º Ano4]])</f>
        <v>3.1249999999999986E-2</v>
      </c>
    </row>
    <row r="1076" spans="1:5" x14ac:dyDescent="0.3">
      <c r="A1076" s="4" t="str">
        <f>Tabela5[[#This Row],[id_escola]]</f>
        <v>2022</v>
      </c>
      <c r="B1076" s="39">
        <f>AVERAGE(Tabela11[[#This Row],[5.º Ano5]],Tabela11[[#This Row],[6.º Ano5]])</f>
        <v>41.125</v>
      </c>
      <c r="D1076" s="41">
        <f>100%-Tabela10[[#This Row],[Média]]</f>
        <v>0.99500000011175871</v>
      </c>
      <c r="E1076" s="41">
        <f>AVERAGE(Tabela10[[#This Row],[5.º Ano]:[6.º Ano4]])</f>
        <v>4.9999998882412876E-3</v>
      </c>
    </row>
    <row r="1077" spans="1:5" x14ac:dyDescent="0.3">
      <c r="A1077" s="4" t="str">
        <f>Tabela5[[#This Row],[id_escola]]</f>
        <v>2023</v>
      </c>
      <c r="B1077" s="39">
        <f>AVERAGE(Tabela11[[#This Row],[5.º Ano5]],Tabela11[[#This Row],[6.º Ano5]])</f>
        <v>28.625</v>
      </c>
      <c r="D1077" s="41">
        <f>100%-Tabela10[[#This Row],[Média]]</f>
        <v>0.99625000008381903</v>
      </c>
      <c r="E1077" s="41">
        <f>AVERAGE(Tabela10[[#This Row],[5.º Ano]:[6.º Ano4]])</f>
        <v>3.7499999161809674E-3</v>
      </c>
    </row>
    <row r="1078" spans="1:5" x14ac:dyDescent="0.3">
      <c r="A1078" s="4" t="str">
        <f>Tabela5[[#This Row],[id_escola]]</f>
        <v>2023</v>
      </c>
      <c r="B1078" s="39">
        <f>AVERAGE(Tabela11[[#This Row],[5.º Ano5]],Tabela11[[#This Row],[6.º Ano5]])</f>
        <v>116</v>
      </c>
      <c r="D1078" s="41">
        <f>100%-Tabela10[[#This Row],[Média]]</f>
        <v>0.9187500011175872</v>
      </c>
      <c r="E1078" s="41">
        <f>AVERAGE(Tabela10[[#This Row],[5.º Ano]:[6.º Ano4]])</f>
        <v>8.1249998882412827E-2</v>
      </c>
    </row>
    <row r="1079" spans="1:5" x14ac:dyDescent="0.3">
      <c r="A1079" s="4" t="str">
        <f>Tabela5[[#This Row],[id_escola]]</f>
        <v>2023</v>
      </c>
      <c r="B1079" s="39">
        <f>AVERAGE(Tabela11[[#This Row],[5.º Ano5]],Tabela11[[#This Row],[6.º Ano5]])</f>
        <v>29</v>
      </c>
      <c r="D1079" s="41">
        <f>100%-Tabela10[[#This Row],[Média]]</f>
        <v>1</v>
      </c>
      <c r="E1079" s="41">
        <f>AVERAGE(Tabela10[[#This Row],[5.º Ano]:[6.º Ano4]])</f>
        <v>0</v>
      </c>
    </row>
    <row r="1080" spans="1:5" x14ac:dyDescent="0.3">
      <c r="A1080" s="4" t="str">
        <f>Tabela5[[#This Row],[id_escola]]</f>
        <v>2023</v>
      </c>
      <c r="B1080" s="39">
        <f>AVERAGE(Tabela11[[#This Row],[5.º Ano5]],Tabela11[[#This Row],[6.º Ano5]])</f>
        <v>83.375</v>
      </c>
      <c r="D1080" s="41">
        <f>100%-Tabela10[[#This Row],[Média]]</f>
        <v>0.95625000074505806</v>
      </c>
      <c r="E1080" s="41">
        <f>AVERAGE(Tabela10[[#This Row],[5.º Ano]:[6.º Ano4]])</f>
        <v>4.3749999254941933E-2</v>
      </c>
    </row>
    <row r="1081" spans="1:5" x14ac:dyDescent="0.3">
      <c r="A1081" s="4" t="str">
        <f>Tabela5[[#This Row],[id_escola]]</f>
        <v>2023</v>
      </c>
      <c r="B1081" s="39">
        <f>AVERAGE(Tabela11[[#This Row],[5.º Ano5]],Tabela11[[#This Row],[6.º Ano5]])</f>
        <v>143.5</v>
      </c>
      <c r="D1081" s="41">
        <f>100%-Tabela10[[#This Row],[Média]]</f>
        <v>0.98250000039115548</v>
      </c>
      <c r="E1081" s="41">
        <f>AVERAGE(Tabela10[[#This Row],[5.º Ano]:[6.º Ano4]])</f>
        <v>1.7499999608844522E-2</v>
      </c>
    </row>
    <row r="1082" spans="1:5" x14ac:dyDescent="0.3">
      <c r="A1082" s="4" t="str">
        <f>Tabela5[[#This Row],[id_escola]]</f>
        <v>2023</v>
      </c>
      <c r="B1082" s="39">
        <f>AVERAGE(Tabela11[[#This Row],[5.º Ano5]],Tabela11[[#This Row],[6.º Ano5]])</f>
        <v>129.625</v>
      </c>
      <c r="D1082" s="41">
        <f>100%-Tabela10[[#This Row],[Média]]</f>
        <v>0.98375000013038516</v>
      </c>
      <c r="E1082" s="41">
        <f>AVERAGE(Tabela10[[#This Row],[5.º Ano]:[6.º Ano4]])</f>
        <v>1.6249999869614836E-2</v>
      </c>
    </row>
    <row r="1083" spans="1:5" x14ac:dyDescent="0.3">
      <c r="A1083" s="4" t="str">
        <f>Tabela5[[#This Row],[id_escola]]</f>
        <v>2023</v>
      </c>
      <c r="B1083" s="39">
        <f>AVERAGE(Tabela11[[#This Row],[5.º Ano5]],Tabela11[[#This Row],[6.º Ano5]])</f>
        <v>45.875</v>
      </c>
      <c r="D1083" s="41">
        <f>100%-Tabela10[[#This Row],[Média]]</f>
        <v>0.99000000022351742</v>
      </c>
      <c r="E1083" s="41">
        <f>AVERAGE(Tabela10[[#This Row],[5.º Ano]:[6.º Ano4]])</f>
        <v>9.9999997764825873E-3</v>
      </c>
    </row>
    <row r="1084" spans="1:5" x14ac:dyDescent="0.3">
      <c r="A1084" s="4" t="str">
        <f>Tabela5[[#This Row],[id_escola]]</f>
        <v>2023</v>
      </c>
      <c r="B1084" s="39">
        <f>AVERAGE(Tabela11[[#This Row],[5.º Ano5]],Tabela11[[#This Row],[6.º Ano5]])</f>
        <v>49.5</v>
      </c>
      <c r="D1084" s="41">
        <f>100%-Tabela10[[#This Row],[Média]]</f>
        <v>0.98125000041909516</v>
      </c>
      <c r="E1084" s="41">
        <f>AVERAGE(Tabela10[[#This Row],[5.º Ano]:[6.º Ano4]])</f>
        <v>1.8749999580904841E-2</v>
      </c>
    </row>
    <row r="1085" spans="1:5" x14ac:dyDescent="0.3">
      <c r="A1085" s="4" t="str">
        <f>Tabela5[[#This Row],[id_escola]]</f>
        <v>2023</v>
      </c>
      <c r="B1085" s="39">
        <f>AVERAGE(Tabela11[[#This Row],[5.º Ano5]],Tabela11[[#This Row],[6.º Ano5]])</f>
        <v>173.5</v>
      </c>
      <c r="D1085" s="41">
        <f>100%-Tabela10[[#This Row],[Média]]</f>
        <v>0.9750000003259629</v>
      </c>
      <c r="E1085" s="41">
        <f>AVERAGE(Tabela10[[#This Row],[5.º Ano]:[6.º Ano4]])</f>
        <v>2.4999999674037106E-2</v>
      </c>
    </row>
    <row r="1086" spans="1:5" x14ac:dyDescent="0.3">
      <c r="A1086" s="4" t="str">
        <f>Tabela5[[#This Row],[id_escola]]</f>
        <v>2023</v>
      </c>
      <c r="B1086" s="39">
        <f>AVERAGE(Tabela11[[#This Row],[5.º Ano5]],Tabela11[[#This Row],[6.º Ano5]])</f>
        <v>200.125</v>
      </c>
      <c r="D1086" s="41">
        <f>100%-Tabela10[[#This Row],[Média]]</f>
        <v>0.95250000013038516</v>
      </c>
      <c r="E1086" s="41">
        <f>AVERAGE(Tabela10[[#This Row],[5.º Ano]:[6.º Ano4]])</f>
        <v>4.749999986961486E-2</v>
      </c>
    </row>
    <row r="1087" spans="1:5" x14ac:dyDescent="0.3">
      <c r="A1087" s="4" t="str">
        <f>Tabela5[[#This Row],[id_escola]]</f>
        <v>2024</v>
      </c>
      <c r="B1087" s="39">
        <f>AVERAGE(Tabela11[[#This Row],[5.º Ano5]],Tabela11[[#This Row],[6.º Ano5]])</f>
        <v>18.75</v>
      </c>
      <c r="D1087" s="41">
        <f>100%-Tabela10[[#This Row],[Média]]</f>
        <v>0.98000000044703484</v>
      </c>
      <c r="E1087" s="41">
        <f>AVERAGE(Tabela10[[#This Row],[5.º Ano]:[6.º Ano4]])</f>
        <v>1.999999955296515E-2</v>
      </c>
    </row>
    <row r="1088" spans="1:5" x14ac:dyDescent="0.3">
      <c r="A1088" s="4" t="str">
        <f>Tabela5[[#This Row],[id_escola]]</f>
        <v>2024</v>
      </c>
      <c r="B1088" s="39">
        <f>AVERAGE(Tabela11[[#This Row],[5.º Ano5]],Tabela11[[#This Row],[6.º Ano5]])</f>
        <v>54</v>
      </c>
      <c r="D1088" s="41" t="e">
        <f>100%-Tabela10[[#This Row],[Média]]</f>
        <v>#VALUE!</v>
      </c>
      <c r="E1088" s="41" t="e">
        <f>AVERAGE(Tabela10[[#This Row],[5.º Ano]:[6.º Ano4]])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44AA-57AE-4158-950B-C0D173DF44EF}">
  <dimension ref="A3:O1088"/>
  <sheetViews>
    <sheetView topLeftCell="A19" workbookViewId="0">
      <selection activeCell="B20" sqref="B20"/>
    </sheetView>
  </sheetViews>
  <sheetFormatPr defaultRowHeight="15.6" x14ac:dyDescent="0.3"/>
  <cols>
    <col min="1" max="1" width="14.44140625" style="4" bestFit="1" customWidth="1"/>
    <col min="2" max="2" width="85" style="4" bestFit="1" customWidth="1"/>
    <col min="3" max="3" width="40.109375" style="13" bestFit="1" customWidth="1"/>
    <col min="4" max="4" width="18.21875" style="11" bestFit="1" customWidth="1"/>
    <col min="5" max="5" width="13" style="11" bestFit="1" customWidth="1"/>
    <col min="6" max="6" width="14.5546875" style="11" bestFit="1" customWidth="1"/>
    <col min="7" max="7" width="14.6640625" style="11" bestFit="1" customWidth="1"/>
    <col min="8" max="8" width="16.21875" style="11" bestFit="1" customWidth="1"/>
    <col min="9" max="9" width="16.6640625" style="11" bestFit="1" customWidth="1"/>
    <col min="10" max="10" width="25.6640625" style="11" bestFit="1" customWidth="1"/>
    <col min="11" max="11" width="22.33203125" style="11" bestFit="1" customWidth="1"/>
    <col min="12" max="12" width="20.44140625" style="11" bestFit="1" customWidth="1"/>
    <col min="13" max="13" width="20.5546875" style="11" bestFit="1" customWidth="1"/>
    <col min="14" max="14" width="43" style="11" bestFit="1" customWidth="1"/>
    <col min="15" max="15" width="16.5546875" style="4" bestFit="1" customWidth="1"/>
  </cols>
  <sheetData>
    <row r="3" spans="1:15" x14ac:dyDescent="0.3">
      <c r="A3" s="1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</row>
    <row r="4" spans="1:15" x14ac:dyDescent="0.3">
      <c r="A4" s="5" t="s">
        <v>12</v>
      </c>
      <c r="B4" s="6" t="s">
        <v>27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  <c r="M4" s="5" t="s">
        <v>12</v>
      </c>
      <c r="N4" s="5" t="s">
        <v>12</v>
      </c>
      <c r="O4" s="5">
        <v>1084</v>
      </c>
    </row>
    <row r="5" spans="1:15" x14ac:dyDescent="0.3">
      <c r="A5" s="4" t="str">
        <f>_xlfn.CONCAT(Tabela5[[#This Row],[id_distrito]],Tabela5[[#This Row],[id_concelho]],Tabela5[[#This Row],[id_agrupamento]],Tabela5[[#This Row],[num_escola]])</f>
        <v>020116196201</v>
      </c>
      <c r="B5" s="4" t="s">
        <v>28</v>
      </c>
      <c r="C5" s="7" t="s">
        <v>29</v>
      </c>
      <c r="D5" s="8" t="s">
        <v>30</v>
      </c>
      <c r="E5" s="9">
        <v>40.558226900000001</v>
      </c>
      <c r="F5" s="9">
        <v>-8.5310556000000002</v>
      </c>
      <c r="G5" s="10" t="s">
        <v>31</v>
      </c>
      <c r="H5" s="11" t="s">
        <v>32</v>
      </c>
      <c r="I5" s="10" t="s">
        <v>33</v>
      </c>
      <c r="J5" s="11" t="s">
        <v>34</v>
      </c>
      <c r="K5" s="11" t="s">
        <v>35</v>
      </c>
      <c r="L5" s="11" t="s">
        <v>36</v>
      </c>
      <c r="M5" s="11">
        <v>161962</v>
      </c>
      <c r="N5" s="4" t="s">
        <v>37</v>
      </c>
      <c r="O5" s="12" t="s">
        <v>33</v>
      </c>
    </row>
    <row r="6" spans="1:15" x14ac:dyDescent="0.3">
      <c r="A6" s="4" t="str">
        <f>_xlfn.CONCAT(Tabela5[[#This Row],[id_distrito]],Tabela5[[#This Row],[id_concelho]],Tabela5[[#This Row],[id_agrupamento]],Tabela5[[#This Row],[num_escola]])</f>
        <v>020116090801</v>
      </c>
      <c r="B6" s="4" t="s">
        <v>38</v>
      </c>
      <c r="C6" s="7" t="s">
        <v>39</v>
      </c>
      <c r="D6" s="8" t="s">
        <v>40</v>
      </c>
      <c r="E6" s="9">
        <v>40.579712399999998</v>
      </c>
      <c r="F6" s="9">
        <v>-8.4521160000000002</v>
      </c>
      <c r="G6" s="10" t="s">
        <v>31</v>
      </c>
      <c r="H6" s="11" t="s">
        <v>32</v>
      </c>
      <c r="I6" s="10" t="s">
        <v>33</v>
      </c>
      <c r="J6" s="11" t="s">
        <v>34</v>
      </c>
      <c r="K6" s="11" t="s">
        <v>35</v>
      </c>
      <c r="L6" s="11" t="s">
        <v>36</v>
      </c>
      <c r="M6" s="11">
        <v>160908</v>
      </c>
      <c r="N6" s="4" t="s">
        <v>41</v>
      </c>
      <c r="O6" s="12" t="s">
        <v>33</v>
      </c>
    </row>
    <row r="7" spans="1:15" x14ac:dyDescent="0.3">
      <c r="A7" s="4" t="str">
        <f>_xlfn.CONCAT(Tabela5[[#This Row],[id_distrito]],Tabela5[[#This Row],[id_concelho]],Tabela5[[#This Row],[id_agrupamento]],Tabela5[[#This Row],[num_escola]])</f>
        <v>020116196202</v>
      </c>
      <c r="B7" s="4" t="s">
        <v>42</v>
      </c>
      <c r="C7" s="7" t="s">
        <v>43</v>
      </c>
      <c r="D7" s="8" t="s">
        <v>44</v>
      </c>
      <c r="E7" s="9">
        <v>40.520923699999997</v>
      </c>
      <c r="F7" s="9">
        <v>-8.4172794999999994</v>
      </c>
      <c r="G7" s="10" t="s">
        <v>31</v>
      </c>
      <c r="H7" s="11" t="s">
        <v>32</v>
      </c>
      <c r="I7" s="10" t="s">
        <v>33</v>
      </c>
      <c r="J7" s="11" t="s">
        <v>34</v>
      </c>
      <c r="K7" s="11" t="s">
        <v>35</v>
      </c>
      <c r="L7" s="11" t="s">
        <v>36</v>
      </c>
      <c r="M7" s="11">
        <v>161962</v>
      </c>
      <c r="N7" s="4" t="s">
        <v>37</v>
      </c>
      <c r="O7" s="12" t="s">
        <v>31</v>
      </c>
    </row>
    <row r="8" spans="1:15" x14ac:dyDescent="0.3">
      <c r="A8" s="4" t="str">
        <f>_xlfn.CONCAT(Tabela5[[#This Row],[id_distrito]],Tabela5[[#This Row],[id_concelho]],Tabela5[[#This Row],[id_agrupamento]],Tabela5[[#This Row],[num_escola]])</f>
        <v>020110135601</v>
      </c>
      <c r="B8" s="4" t="s">
        <v>45</v>
      </c>
      <c r="C8" s="7" t="s">
        <v>46</v>
      </c>
      <c r="D8" s="8" t="s">
        <v>47</v>
      </c>
      <c r="E8" s="9">
        <v>40.609903000000003</v>
      </c>
      <c r="F8" s="9">
        <v>-8.4755547</v>
      </c>
      <c r="G8" s="10" t="s">
        <v>31</v>
      </c>
      <c r="H8" s="11" t="s">
        <v>32</v>
      </c>
      <c r="I8" s="10" t="s">
        <v>33</v>
      </c>
      <c r="J8" s="11" t="s">
        <v>34</v>
      </c>
      <c r="K8" s="11" t="s">
        <v>35</v>
      </c>
      <c r="L8" s="11" t="s">
        <v>48</v>
      </c>
      <c r="M8" s="11">
        <v>101356</v>
      </c>
      <c r="N8" s="4" t="s">
        <v>45</v>
      </c>
      <c r="O8" s="12" t="s">
        <v>33</v>
      </c>
    </row>
    <row r="9" spans="1:15" x14ac:dyDescent="0.3">
      <c r="A9" s="4" t="str">
        <f>_xlfn.CONCAT(Tabela5[[#This Row],[id_distrito]],Tabela5[[#This Row],[id_concelho]],Tabela5[[#This Row],[id_agrupamento]],Tabela5[[#This Row],[num_escola]])</f>
        <v>020116010601</v>
      </c>
      <c r="B9" s="4" t="s">
        <v>49</v>
      </c>
      <c r="C9" s="7" t="s">
        <v>50</v>
      </c>
      <c r="D9" s="8" t="s">
        <v>51</v>
      </c>
      <c r="E9" s="9">
        <v>40.6151792</v>
      </c>
      <c r="F9" s="9">
        <v>-8.4327612999999992</v>
      </c>
      <c r="G9" s="10" t="s">
        <v>31</v>
      </c>
      <c r="H9" s="11" t="s">
        <v>32</v>
      </c>
      <c r="I9" s="10" t="s">
        <v>33</v>
      </c>
      <c r="J9" s="11" t="s">
        <v>34</v>
      </c>
      <c r="K9" s="11" t="s">
        <v>35</v>
      </c>
      <c r="L9" s="11" t="s">
        <v>36</v>
      </c>
      <c r="M9" s="11">
        <v>160106</v>
      </c>
      <c r="N9" s="4" t="s">
        <v>52</v>
      </c>
      <c r="O9" s="12" t="s">
        <v>33</v>
      </c>
    </row>
    <row r="10" spans="1:15" x14ac:dyDescent="0.3">
      <c r="A10" s="4" t="str">
        <f>_xlfn.CONCAT(Tabela5[[#This Row],[id_distrito]],Tabela5[[#This Row],[id_concelho]],Tabela5[[#This Row],[id_agrupamento]],Tabela5[[#This Row],[num_escola]])</f>
        <v>0202</v>
      </c>
      <c r="B10" s="4" t="s">
        <v>53</v>
      </c>
      <c r="C10" s="7" t="s">
        <v>54</v>
      </c>
      <c r="D10" s="8" t="s">
        <v>55</v>
      </c>
      <c r="E10" s="9">
        <v>40.639493999999999</v>
      </c>
      <c r="F10" s="9">
        <v>-8.5505838999999995</v>
      </c>
      <c r="G10" s="10" t="s">
        <v>31</v>
      </c>
      <c r="H10" s="11" t="s">
        <v>32</v>
      </c>
      <c r="I10" s="10" t="s">
        <v>31</v>
      </c>
      <c r="J10" s="11" t="s">
        <v>56</v>
      </c>
      <c r="K10" s="11" t="s">
        <v>35</v>
      </c>
    </row>
    <row r="11" spans="1:15" x14ac:dyDescent="0.3">
      <c r="A11" s="4" t="str">
        <f>_xlfn.CONCAT(Tabela5[[#This Row],[id_distrito]],Tabela5[[#This Row],[id_concelho]],Tabela5[[#This Row],[id_agrupamento]],Tabela5[[#This Row],[num_escola]])</f>
        <v>0202</v>
      </c>
      <c r="B11" s="4" t="s">
        <v>57</v>
      </c>
      <c r="C11" s="4" t="s">
        <v>58</v>
      </c>
      <c r="D11" s="8" t="s">
        <v>59</v>
      </c>
      <c r="E11" s="9">
        <v>40.747689000000001</v>
      </c>
      <c r="F11" s="9">
        <v>-8.4839924</v>
      </c>
      <c r="G11" s="10" t="s">
        <v>31</v>
      </c>
      <c r="H11" s="11" t="s">
        <v>32</v>
      </c>
      <c r="I11" s="10" t="s">
        <v>31</v>
      </c>
      <c r="J11" s="11" t="s">
        <v>56</v>
      </c>
      <c r="K11" s="11" t="s">
        <v>35</v>
      </c>
    </row>
    <row r="12" spans="1:15" x14ac:dyDescent="0.3">
      <c r="A12" s="4" t="str">
        <f>_xlfn.CONCAT(Tabela5[[#This Row],[id_distrito]],Tabela5[[#This Row],[id_concelho]],Tabela5[[#This Row],[id_agrupamento]],Tabela5[[#This Row],[num_escola]])</f>
        <v>0202</v>
      </c>
      <c r="B12" s="4" t="s">
        <v>60</v>
      </c>
      <c r="C12" s="7" t="s">
        <v>61</v>
      </c>
      <c r="D12" s="8" t="s">
        <v>62</v>
      </c>
      <c r="E12" s="9">
        <v>40.703235300000003</v>
      </c>
      <c r="F12" s="9">
        <v>-8.4851925999999995</v>
      </c>
      <c r="G12" s="10" t="s">
        <v>31</v>
      </c>
      <c r="H12" s="11" t="s">
        <v>32</v>
      </c>
      <c r="I12" s="10" t="s">
        <v>31</v>
      </c>
      <c r="J12" s="11" t="s">
        <v>56</v>
      </c>
      <c r="K12" s="11" t="s">
        <v>35</v>
      </c>
    </row>
    <row r="13" spans="1:15" x14ac:dyDescent="0.3">
      <c r="A13" s="4" t="str">
        <f>_xlfn.CONCAT(Tabela5[[#This Row],[id_distrito]],Tabela5[[#This Row],[id_concelho]],Tabela5[[#This Row],[id_agrupamento]],Tabela5[[#This Row],[num_escola]])</f>
        <v>0202</v>
      </c>
      <c r="B13" s="4" t="s">
        <v>63</v>
      </c>
      <c r="C13" s="7" t="s">
        <v>64</v>
      </c>
      <c r="D13" s="8" t="s">
        <v>65</v>
      </c>
      <c r="E13" s="9">
        <v>40.683191100000002</v>
      </c>
      <c r="F13" s="9">
        <v>-8.4828188999999998</v>
      </c>
      <c r="G13" s="10" t="s">
        <v>31</v>
      </c>
      <c r="H13" s="11" t="s">
        <v>32</v>
      </c>
      <c r="I13" s="10" t="s">
        <v>31</v>
      </c>
      <c r="J13" s="11" t="s">
        <v>56</v>
      </c>
      <c r="K13" s="11" t="s">
        <v>35</v>
      </c>
    </row>
    <row r="14" spans="1:15" x14ac:dyDescent="0.3">
      <c r="A14" s="4" t="str">
        <f>_xlfn.CONCAT(Tabela5[[#This Row],[id_distrito]],Tabela5[[#This Row],[id_concelho]],Tabela5[[#This Row],[id_agrupamento]],Tabela5[[#This Row],[num_escola]])</f>
        <v>0203</v>
      </c>
      <c r="B14" s="4" t="s">
        <v>66</v>
      </c>
      <c r="E14" s="14"/>
      <c r="F14" s="14"/>
      <c r="G14" s="10" t="s">
        <v>31</v>
      </c>
      <c r="H14" s="11" t="s">
        <v>32</v>
      </c>
      <c r="I14" s="10" t="s">
        <v>67</v>
      </c>
      <c r="J14" s="11" t="s">
        <v>68</v>
      </c>
      <c r="K14" s="11" t="s">
        <v>35</v>
      </c>
    </row>
    <row r="15" spans="1:15" x14ac:dyDescent="0.3">
      <c r="A15" s="4" t="str">
        <f>_xlfn.CONCAT(Tabela5[[#This Row],[id_distrito]],Tabela5[[#This Row],[id_concelho]],Tabela5[[#This Row],[id_agrupamento]],Tabela5[[#This Row],[num_escola]])</f>
        <v>0203</v>
      </c>
      <c r="B15" s="4" t="s">
        <v>69</v>
      </c>
      <c r="E15" s="14"/>
      <c r="F15" s="14"/>
      <c r="G15" s="10" t="s">
        <v>31</v>
      </c>
      <c r="H15" s="11" t="s">
        <v>32</v>
      </c>
      <c r="I15" s="10" t="s">
        <v>67</v>
      </c>
      <c r="J15" s="11" t="s">
        <v>68</v>
      </c>
      <c r="K15" s="11" t="s">
        <v>35</v>
      </c>
    </row>
    <row r="16" spans="1:15" x14ac:dyDescent="0.3">
      <c r="A16" s="4" t="str">
        <f>_xlfn.CONCAT(Tabela5[[#This Row],[id_distrito]],Tabela5[[#This Row],[id_concelho]],Tabela5[[#This Row],[id_agrupamento]],Tabela5[[#This Row],[num_escola]])</f>
        <v>0203</v>
      </c>
      <c r="B16" s="4" t="s">
        <v>70</v>
      </c>
      <c r="E16" s="14"/>
      <c r="F16" s="14"/>
      <c r="G16" s="10" t="s">
        <v>31</v>
      </c>
      <c r="H16" s="11" t="s">
        <v>32</v>
      </c>
      <c r="I16" s="10" t="s">
        <v>67</v>
      </c>
      <c r="J16" s="11" t="s">
        <v>68</v>
      </c>
      <c r="K16" s="11" t="s">
        <v>35</v>
      </c>
    </row>
    <row r="17" spans="1:11" x14ac:dyDescent="0.3">
      <c r="A17" s="4" t="str">
        <f>_xlfn.CONCAT(Tabela5[[#This Row],[id_distrito]],Tabela5[[#This Row],[id_concelho]],Tabela5[[#This Row],[id_agrupamento]],Tabela5[[#This Row],[num_escola]])</f>
        <v>0203</v>
      </c>
      <c r="B17" s="4" t="s">
        <v>71</v>
      </c>
      <c r="E17" s="14"/>
      <c r="F17" s="14"/>
      <c r="G17" s="10" t="s">
        <v>31</v>
      </c>
      <c r="H17" s="11" t="s">
        <v>32</v>
      </c>
      <c r="I17" s="10" t="s">
        <v>67</v>
      </c>
      <c r="J17" s="11" t="s">
        <v>68</v>
      </c>
      <c r="K17" s="11" t="s">
        <v>35</v>
      </c>
    </row>
    <row r="18" spans="1:11" x14ac:dyDescent="0.3">
      <c r="A18" s="4" t="str">
        <f>_xlfn.CONCAT(Tabela5[[#This Row],[id_distrito]],Tabela5[[#This Row],[id_concelho]],Tabela5[[#This Row],[id_agrupamento]],Tabela5[[#This Row],[num_escola]])</f>
        <v>0204</v>
      </c>
      <c r="B18" s="4" t="s">
        <v>72</v>
      </c>
      <c r="E18" s="14"/>
      <c r="F18" s="14"/>
      <c r="G18" s="10" t="s">
        <v>31</v>
      </c>
      <c r="H18" s="11" t="s">
        <v>32</v>
      </c>
      <c r="I18" s="10" t="s">
        <v>73</v>
      </c>
      <c r="J18" s="11" t="s">
        <v>74</v>
      </c>
      <c r="K18" s="11" t="s">
        <v>35</v>
      </c>
    </row>
    <row r="19" spans="1:11" x14ac:dyDescent="0.3">
      <c r="A19" s="4" t="str">
        <f>_xlfn.CONCAT(Tabela5[[#This Row],[id_distrito]],Tabela5[[#This Row],[id_concelho]],Tabela5[[#This Row],[id_agrupamento]],Tabela5[[#This Row],[num_escola]])</f>
        <v>0204</v>
      </c>
      <c r="B19" s="4" t="s">
        <v>75</v>
      </c>
      <c r="E19" s="14"/>
      <c r="F19" s="14"/>
      <c r="G19" s="10" t="s">
        <v>31</v>
      </c>
      <c r="H19" s="11" t="s">
        <v>32</v>
      </c>
      <c r="I19" s="10" t="s">
        <v>73</v>
      </c>
      <c r="J19" s="11" t="s">
        <v>74</v>
      </c>
      <c r="K19" s="11" t="s">
        <v>35</v>
      </c>
    </row>
    <row r="20" spans="1:11" x14ac:dyDescent="0.3">
      <c r="A20" s="4" t="str">
        <f>_xlfn.CONCAT(Tabela5[[#This Row],[id_distrito]],Tabela5[[#This Row],[id_concelho]],Tabela5[[#This Row],[id_agrupamento]],Tabela5[[#This Row],[num_escola]])</f>
        <v>0205</v>
      </c>
      <c r="B20" s="4" t="s">
        <v>76</v>
      </c>
      <c r="E20" s="14"/>
      <c r="F20" s="14"/>
      <c r="G20" s="10" t="s">
        <v>31</v>
      </c>
      <c r="H20" s="11" t="s">
        <v>32</v>
      </c>
      <c r="I20" s="10" t="s">
        <v>77</v>
      </c>
      <c r="J20" s="11" t="s">
        <v>32</v>
      </c>
      <c r="K20" s="11" t="s">
        <v>35</v>
      </c>
    </row>
    <row r="21" spans="1:11" x14ac:dyDescent="0.3">
      <c r="A21" s="4" t="str">
        <f>_xlfn.CONCAT(Tabela5[[#This Row],[id_distrito]],Tabela5[[#This Row],[id_concelho]],Tabela5[[#This Row],[id_agrupamento]],Tabela5[[#This Row],[num_escola]])</f>
        <v>0205</v>
      </c>
      <c r="B21" s="4" t="s">
        <v>78</v>
      </c>
      <c r="E21" s="14"/>
      <c r="F21" s="14"/>
      <c r="G21" s="10" t="s">
        <v>31</v>
      </c>
      <c r="H21" s="11" t="s">
        <v>32</v>
      </c>
      <c r="I21" s="10" t="s">
        <v>77</v>
      </c>
      <c r="J21" s="11" t="s">
        <v>32</v>
      </c>
      <c r="K21" s="11" t="s">
        <v>35</v>
      </c>
    </row>
    <row r="22" spans="1:11" x14ac:dyDescent="0.3">
      <c r="A22" s="4" t="str">
        <f>_xlfn.CONCAT(Tabela5[[#This Row],[id_distrito]],Tabela5[[#This Row],[id_concelho]],Tabela5[[#This Row],[id_agrupamento]],Tabela5[[#This Row],[num_escola]])</f>
        <v>0205</v>
      </c>
      <c r="B22" s="4" t="s">
        <v>79</v>
      </c>
      <c r="E22" s="14"/>
      <c r="F22" s="14"/>
      <c r="G22" s="10" t="s">
        <v>31</v>
      </c>
      <c r="H22" s="11" t="s">
        <v>32</v>
      </c>
      <c r="I22" s="10" t="s">
        <v>77</v>
      </c>
      <c r="J22" s="11" t="s">
        <v>32</v>
      </c>
      <c r="K22" s="11" t="s">
        <v>35</v>
      </c>
    </row>
    <row r="23" spans="1:11" x14ac:dyDescent="0.3">
      <c r="A23" s="4" t="str">
        <f>_xlfn.CONCAT(Tabela5[[#This Row],[id_distrito]],Tabela5[[#This Row],[id_concelho]],Tabela5[[#This Row],[id_agrupamento]],Tabela5[[#This Row],[num_escola]])</f>
        <v>0205</v>
      </c>
      <c r="B23" s="4" t="s">
        <v>80</v>
      </c>
      <c r="E23" s="14"/>
      <c r="F23" s="14"/>
      <c r="G23" s="10" t="s">
        <v>31</v>
      </c>
      <c r="H23" s="11" t="s">
        <v>32</v>
      </c>
      <c r="I23" s="10" t="s">
        <v>77</v>
      </c>
      <c r="J23" s="11" t="s">
        <v>32</v>
      </c>
      <c r="K23" s="11" t="s">
        <v>35</v>
      </c>
    </row>
    <row r="24" spans="1:11" x14ac:dyDescent="0.3">
      <c r="A24" s="4" t="str">
        <f>_xlfn.CONCAT(Tabela5[[#This Row],[id_distrito]],Tabela5[[#This Row],[id_concelho]],Tabela5[[#This Row],[id_agrupamento]],Tabela5[[#This Row],[num_escola]])</f>
        <v>0205</v>
      </c>
      <c r="B24" s="4" t="s">
        <v>81</v>
      </c>
      <c r="E24" s="14"/>
      <c r="F24" s="14"/>
      <c r="G24" s="10" t="s">
        <v>31</v>
      </c>
      <c r="H24" s="11" t="s">
        <v>32</v>
      </c>
      <c r="I24" s="10" t="s">
        <v>77</v>
      </c>
      <c r="J24" s="11" t="s">
        <v>32</v>
      </c>
      <c r="K24" s="11" t="s">
        <v>35</v>
      </c>
    </row>
    <row r="25" spans="1:11" x14ac:dyDescent="0.3">
      <c r="A25" s="4" t="str">
        <f>_xlfn.CONCAT(Tabela5[[#This Row],[id_distrito]],Tabela5[[#This Row],[id_concelho]],Tabela5[[#This Row],[id_agrupamento]],Tabela5[[#This Row],[num_escola]])</f>
        <v>0205</v>
      </c>
      <c r="B25" s="4" t="s">
        <v>82</v>
      </c>
      <c r="E25" s="14"/>
      <c r="F25" s="14"/>
      <c r="G25" s="10" t="s">
        <v>31</v>
      </c>
      <c r="H25" s="11" t="s">
        <v>32</v>
      </c>
      <c r="I25" s="10" t="s">
        <v>77</v>
      </c>
      <c r="J25" s="11" t="s">
        <v>32</v>
      </c>
      <c r="K25" s="11" t="s">
        <v>35</v>
      </c>
    </row>
    <row r="26" spans="1:11" x14ac:dyDescent="0.3">
      <c r="A26" s="4" t="str">
        <f>_xlfn.CONCAT(Tabela5[[#This Row],[id_distrito]],Tabela5[[#This Row],[id_concelho]],Tabela5[[#This Row],[id_agrupamento]],Tabela5[[#This Row],[num_escola]])</f>
        <v>0205</v>
      </c>
      <c r="B26" s="4" t="s">
        <v>83</v>
      </c>
      <c r="E26" s="14"/>
      <c r="F26" s="14"/>
      <c r="G26" s="10" t="s">
        <v>31</v>
      </c>
      <c r="H26" s="11" t="s">
        <v>32</v>
      </c>
      <c r="I26" s="10" t="s">
        <v>77</v>
      </c>
      <c r="J26" s="11" t="s">
        <v>32</v>
      </c>
      <c r="K26" s="11" t="s">
        <v>35</v>
      </c>
    </row>
    <row r="27" spans="1:11" x14ac:dyDescent="0.3">
      <c r="A27" s="4" t="str">
        <f>_xlfn.CONCAT(Tabela5[[#This Row],[id_distrito]],Tabela5[[#This Row],[id_concelho]],Tabela5[[#This Row],[id_agrupamento]],Tabela5[[#This Row],[num_escola]])</f>
        <v>0205</v>
      </c>
      <c r="B27" s="4" t="s">
        <v>84</v>
      </c>
      <c r="E27" s="14"/>
      <c r="F27" s="14"/>
      <c r="G27" s="10" t="s">
        <v>31</v>
      </c>
      <c r="H27" s="11" t="s">
        <v>32</v>
      </c>
      <c r="I27" s="10" t="s">
        <v>77</v>
      </c>
      <c r="J27" s="11" t="s">
        <v>32</v>
      </c>
      <c r="K27" s="11" t="s">
        <v>35</v>
      </c>
    </row>
    <row r="28" spans="1:11" x14ac:dyDescent="0.3">
      <c r="A28" s="4" t="str">
        <f>_xlfn.CONCAT(Tabela5[[#This Row],[id_distrito]],Tabela5[[#This Row],[id_concelho]],Tabela5[[#This Row],[id_agrupamento]],Tabela5[[#This Row],[num_escola]])</f>
        <v>0205</v>
      </c>
      <c r="B28" s="4" t="s">
        <v>85</v>
      </c>
      <c r="E28" s="14"/>
      <c r="F28" s="14"/>
      <c r="G28" s="10" t="s">
        <v>31</v>
      </c>
      <c r="H28" s="11" t="s">
        <v>32</v>
      </c>
      <c r="I28" s="10" t="s">
        <v>77</v>
      </c>
      <c r="J28" s="11" t="s">
        <v>32</v>
      </c>
      <c r="K28" s="11" t="s">
        <v>35</v>
      </c>
    </row>
    <row r="29" spans="1:11" x14ac:dyDescent="0.3">
      <c r="A29" s="4" t="str">
        <f>_xlfn.CONCAT(Tabela5[[#This Row],[id_distrito]],Tabela5[[#This Row],[id_concelho]],Tabela5[[#This Row],[id_agrupamento]],Tabela5[[#This Row],[num_escola]])</f>
        <v>0206</v>
      </c>
      <c r="B29" s="4" t="s">
        <v>86</v>
      </c>
      <c r="E29" s="14"/>
      <c r="F29" s="14"/>
      <c r="G29" s="10" t="s">
        <v>31</v>
      </c>
      <c r="H29" s="11" t="s">
        <v>32</v>
      </c>
      <c r="I29" s="10" t="s">
        <v>87</v>
      </c>
      <c r="J29" s="11" t="s">
        <v>88</v>
      </c>
      <c r="K29" s="11" t="s">
        <v>35</v>
      </c>
    </row>
    <row r="30" spans="1:11" x14ac:dyDescent="0.3">
      <c r="A30" s="4" t="str">
        <f>_xlfn.CONCAT(Tabela5[[#This Row],[id_distrito]],Tabela5[[#This Row],[id_concelho]],Tabela5[[#This Row],[id_agrupamento]],Tabela5[[#This Row],[num_escola]])</f>
        <v>0206</v>
      </c>
      <c r="B30" s="4" t="s">
        <v>89</v>
      </c>
      <c r="E30" s="14"/>
      <c r="F30" s="14"/>
      <c r="G30" s="10" t="s">
        <v>31</v>
      </c>
      <c r="H30" s="11" t="s">
        <v>32</v>
      </c>
      <c r="I30" s="10" t="s">
        <v>87</v>
      </c>
      <c r="J30" s="11" t="s">
        <v>88</v>
      </c>
      <c r="K30" s="11" t="s">
        <v>35</v>
      </c>
    </row>
    <row r="31" spans="1:11" x14ac:dyDescent="0.3">
      <c r="A31" s="4" t="str">
        <f>_xlfn.CONCAT(Tabela5[[#This Row],[id_distrito]],Tabela5[[#This Row],[id_concelho]],Tabela5[[#This Row],[id_agrupamento]],Tabela5[[#This Row],[num_escola]])</f>
        <v>0207</v>
      </c>
      <c r="B31" s="4" t="s">
        <v>90</v>
      </c>
      <c r="E31" s="14"/>
      <c r="F31" s="14"/>
      <c r="G31" s="10" t="s">
        <v>31</v>
      </c>
      <c r="H31" s="11" t="s">
        <v>32</v>
      </c>
      <c r="I31" s="10" t="s">
        <v>91</v>
      </c>
      <c r="J31" s="11" t="s">
        <v>92</v>
      </c>
      <c r="K31" s="11" t="s">
        <v>35</v>
      </c>
    </row>
    <row r="32" spans="1:11" x14ac:dyDescent="0.3">
      <c r="A32" s="4" t="str">
        <f>_xlfn.CONCAT(Tabela5[[#This Row],[id_distrito]],Tabela5[[#This Row],[id_concelho]],Tabela5[[#This Row],[id_agrupamento]],Tabela5[[#This Row],[num_escola]])</f>
        <v>0207</v>
      </c>
      <c r="B32" s="4" t="s">
        <v>93</v>
      </c>
      <c r="E32" s="14"/>
      <c r="F32" s="14"/>
      <c r="G32" s="10" t="s">
        <v>31</v>
      </c>
      <c r="H32" s="11" t="s">
        <v>32</v>
      </c>
      <c r="I32" s="10" t="s">
        <v>91</v>
      </c>
      <c r="J32" s="11" t="s">
        <v>92</v>
      </c>
      <c r="K32" s="11" t="s">
        <v>35</v>
      </c>
    </row>
    <row r="33" spans="1:11" x14ac:dyDescent="0.3">
      <c r="A33" s="4" t="str">
        <f>_xlfn.CONCAT(Tabela5[[#This Row],[id_distrito]],Tabela5[[#This Row],[id_concelho]],Tabela5[[#This Row],[id_agrupamento]],Tabela5[[#This Row],[num_escola]])</f>
        <v>0207</v>
      </c>
      <c r="B33" s="4" t="s">
        <v>94</v>
      </c>
      <c r="E33" s="14"/>
      <c r="F33" s="14"/>
      <c r="G33" s="10" t="s">
        <v>31</v>
      </c>
      <c r="H33" s="11" t="s">
        <v>32</v>
      </c>
      <c r="I33" s="10" t="s">
        <v>91</v>
      </c>
      <c r="J33" s="11" t="s">
        <v>92</v>
      </c>
      <c r="K33" s="11" t="s">
        <v>35</v>
      </c>
    </row>
    <row r="34" spans="1:11" x14ac:dyDescent="0.3">
      <c r="A34" s="4" t="str">
        <f>_xlfn.CONCAT(Tabela5[[#This Row],[id_distrito]],Tabela5[[#This Row],[id_concelho]],Tabela5[[#This Row],[id_agrupamento]],Tabela5[[#This Row],[num_escola]])</f>
        <v>0207</v>
      </c>
      <c r="B34" s="4" t="s">
        <v>95</v>
      </c>
      <c r="E34" s="14"/>
      <c r="F34" s="14"/>
      <c r="G34" s="10" t="s">
        <v>31</v>
      </c>
      <c r="H34" s="11" t="s">
        <v>32</v>
      </c>
      <c r="I34" s="10" t="s">
        <v>91</v>
      </c>
      <c r="J34" s="11" t="s">
        <v>92</v>
      </c>
      <c r="K34" s="11" t="s">
        <v>35</v>
      </c>
    </row>
    <row r="35" spans="1:11" x14ac:dyDescent="0.3">
      <c r="A35" s="4" t="str">
        <f>_xlfn.CONCAT(Tabela5[[#This Row],[id_distrito]],Tabela5[[#This Row],[id_concelho]],Tabela5[[#This Row],[id_agrupamento]],Tabela5[[#This Row],[num_escola]])</f>
        <v>0207</v>
      </c>
      <c r="B35" s="4" t="s">
        <v>96</v>
      </c>
      <c r="E35" s="14"/>
      <c r="F35" s="14"/>
      <c r="G35" s="10" t="s">
        <v>31</v>
      </c>
      <c r="H35" s="11" t="s">
        <v>32</v>
      </c>
      <c r="I35" s="10" t="s">
        <v>91</v>
      </c>
      <c r="J35" s="11" t="s">
        <v>92</v>
      </c>
      <c r="K35" s="11" t="s">
        <v>35</v>
      </c>
    </row>
    <row r="36" spans="1:11" x14ac:dyDescent="0.3">
      <c r="A36" s="4" t="str">
        <f>_xlfn.CONCAT(Tabela5[[#This Row],[id_distrito]],Tabela5[[#This Row],[id_concelho]],Tabela5[[#This Row],[id_agrupamento]],Tabela5[[#This Row],[num_escola]])</f>
        <v>0208</v>
      </c>
      <c r="B36" s="4" t="s">
        <v>97</v>
      </c>
      <c r="E36" s="14"/>
      <c r="F36" s="14"/>
      <c r="G36" s="10" t="s">
        <v>31</v>
      </c>
      <c r="H36" s="11" t="s">
        <v>32</v>
      </c>
      <c r="I36" s="10" t="s">
        <v>98</v>
      </c>
      <c r="J36" s="11" t="s">
        <v>99</v>
      </c>
      <c r="K36" s="11" t="s">
        <v>35</v>
      </c>
    </row>
    <row r="37" spans="1:11" x14ac:dyDescent="0.3">
      <c r="A37" s="4" t="str">
        <f>_xlfn.CONCAT(Tabela5[[#This Row],[id_distrito]],Tabela5[[#This Row],[id_concelho]],Tabela5[[#This Row],[id_agrupamento]],Tabela5[[#This Row],[num_escola]])</f>
        <v>0208</v>
      </c>
      <c r="B37" s="4" t="s">
        <v>100</v>
      </c>
      <c r="E37" s="14"/>
      <c r="F37" s="14"/>
      <c r="G37" s="10" t="s">
        <v>31</v>
      </c>
      <c r="H37" s="11" t="s">
        <v>32</v>
      </c>
      <c r="I37" s="10" t="s">
        <v>98</v>
      </c>
      <c r="J37" s="11" t="s">
        <v>99</v>
      </c>
      <c r="K37" s="11" t="s">
        <v>35</v>
      </c>
    </row>
    <row r="38" spans="1:11" x14ac:dyDescent="0.3">
      <c r="A38" s="4" t="str">
        <f>_xlfn.CONCAT(Tabela5[[#This Row],[id_distrito]],Tabela5[[#This Row],[id_concelho]],Tabela5[[#This Row],[id_agrupamento]],Tabela5[[#This Row],[num_escola]])</f>
        <v>0208</v>
      </c>
      <c r="B38" s="4" t="s">
        <v>101</v>
      </c>
      <c r="E38" s="14"/>
      <c r="F38" s="14"/>
      <c r="G38" s="10" t="s">
        <v>31</v>
      </c>
      <c r="H38" s="11" t="s">
        <v>32</v>
      </c>
      <c r="I38" s="10" t="s">
        <v>98</v>
      </c>
      <c r="J38" s="11" t="s">
        <v>99</v>
      </c>
      <c r="K38" s="11" t="s">
        <v>35</v>
      </c>
    </row>
    <row r="39" spans="1:11" x14ac:dyDescent="0.3">
      <c r="A39" s="4" t="str">
        <f>_xlfn.CONCAT(Tabela5[[#This Row],[id_distrito]],Tabela5[[#This Row],[id_concelho]],Tabela5[[#This Row],[id_agrupamento]],Tabela5[[#This Row],[num_escola]])</f>
        <v>0209</v>
      </c>
      <c r="B39" s="4" t="s">
        <v>102</v>
      </c>
      <c r="E39" s="14"/>
      <c r="F39" s="14"/>
      <c r="G39" s="10" t="s">
        <v>31</v>
      </c>
      <c r="H39" s="11" t="s">
        <v>32</v>
      </c>
      <c r="I39" s="10" t="s">
        <v>103</v>
      </c>
      <c r="J39" s="11" t="s">
        <v>104</v>
      </c>
      <c r="K39" s="11" t="s">
        <v>35</v>
      </c>
    </row>
    <row r="40" spans="1:11" x14ac:dyDescent="0.3">
      <c r="A40" s="4" t="str">
        <f>_xlfn.CONCAT(Tabela5[[#This Row],[id_distrito]],Tabela5[[#This Row],[id_concelho]],Tabela5[[#This Row],[id_agrupamento]],Tabela5[[#This Row],[num_escola]])</f>
        <v>0209</v>
      </c>
      <c r="B40" s="4" t="s">
        <v>105</v>
      </c>
      <c r="E40" s="14"/>
      <c r="F40" s="14"/>
      <c r="G40" s="10" t="s">
        <v>31</v>
      </c>
      <c r="H40" s="11" t="s">
        <v>32</v>
      </c>
      <c r="I40" s="10" t="s">
        <v>103</v>
      </c>
      <c r="J40" s="11" t="s">
        <v>104</v>
      </c>
      <c r="K40" s="11" t="s">
        <v>35</v>
      </c>
    </row>
    <row r="41" spans="1:11" x14ac:dyDescent="0.3">
      <c r="A41" s="4" t="str">
        <f>_xlfn.CONCAT(Tabela5[[#This Row],[id_distrito]],Tabela5[[#This Row],[id_concelho]],Tabela5[[#This Row],[id_agrupamento]],Tabela5[[#This Row],[num_escola]])</f>
        <v>0209</v>
      </c>
      <c r="B41" s="4" t="s">
        <v>106</v>
      </c>
      <c r="E41" s="14"/>
      <c r="F41" s="14"/>
      <c r="G41" s="10" t="s">
        <v>31</v>
      </c>
      <c r="H41" s="11" t="s">
        <v>32</v>
      </c>
      <c r="I41" s="10" t="s">
        <v>103</v>
      </c>
      <c r="J41" s="11" t="s">
        <v>104</v>
      </c>
      <c r="K41" s="11" t="s">
        <v>35</v>
      </c>
    </row>
    <row r="42" spans="1:11" x14ac:dyDescent="0.3">
      <c r="A42" s="4" t="str">
        <f>_xlfn.CONCAT(Tabela5[[#This Row],[id_distrito]],Tabela5[[#This Row],[id_concelho]],Tabela5[[#This Row],[id_agrupamento]],Tabela5[[#This Row],[num_escola]])</f>
        <v>0209</v>
      </c>
      <c r="B42" s="4" t="s">
        <v>107</v>
      </c>
      <c r="E42" s="14"/>
      <c r="F42" s="14"/>
      <c r="G42" s="10" t="s">
        <v>31</v>
      </c>
      <c r="H42" s="11" t="s">
        <v>32</v>
      </c>
      <c r="I42" s="10" t="s">
        <v>103</v>
      </c>
      <c r="J42" s="11" t="s">
        <v>104</v>
      </c>
      <c r="K42" s="11" t="s">
        <v>35</v>
      </c>
    </row>
    <row r="43" spans="1:11" x14ac:dyDescent="0.3">
      <c r="A43" s="4" t="str">
        <f>_xlfn.CONCAT(Tabela5[[#This Row],[id_distrito]],Tabela5[[#This Row],[id_concelho]],Tabela5[[#This Row],[id_agrupamento]],Tabela5[[#This Row],[num_escola]])</f>
        <v>0209</v>
      </c>
      <c r="B43" s="4" t="s">
        <v>108</v>
      </c>
      <c r="E43" s="14"/>
      <c r="F43" s="14"/>
      <c r="G43" s="10" t="s">
        <v>31</v>
      </c>
      <c r="H43" s="11" t="s">
        <v>32</v>
      </c>
      <c r="I43" s="10" t="s">
        <v>103</v>
      </c>
      <c r="J43" s="11" t="s">
        <v>104</v>
      </c>
      <c r="K43" s="11" t="s">
        <v>35</v>
      </c>
    </row>
    <row r="44" spans="1:11" x14ac:dyDescent="0.3">
      <c r="A44" s="4" t="str">
        <f>_xlfn.CONCAT(Tabela5[[#This Row],[id_distrito]],Tabela5[[#This Row],[id_concelho]],Tabela5[[#This Row],[id_agrupamento]],Tabela5[[#This Row],[num_escola]])</f>
        <v>0209</v>
      </c>
      <c r="B44" s="4" t="s">
        <v>109</v>
      </c>
      <c r="E44" s="14"/>
      <c r="F44" s="14"/>
      <c r="G44" s="10" t="s">
        <v>31</v>
      </c>
      <c r="H44" s="11" t="s">
        <v>32</v>
      </c>
      <c r="I44" s="10" t="s">
        <v>103</v>
      </c>
      <c r="J44" s="11" t="s">
        <v>104</v>
      </c>
      <c r="K44" s="11" t="s">
        <v>35</v>
      </c>
    </row>
    <row r="45" spans="1:11" x14ac:dyDescent="0.3">
      <c r="A45" s="4" t="str">
        <f>_xlfn.CONCAT(Tabela5[[#This Row],[id_distrito]],Tabela5[[#This Row],[id_concelho]],Tabela5[[#This Row],[id_agrupamento]],Tabela5[[#This Row],[num_escola]])</f>
        <v>0209</v>
      </c>
      <c r="B45" s="4" t="s">
        <v>110</v>
      </c>
      <c r="E45" s="14"/>
      <c r="F45" s="14"/>
      <c r="G45" s="10" t="s">
        <v>31</v>
      </c>
      <c r="H45" s="11" t="s">
        <v>32</v>
      </c>
      <c r="I45" s="10" t="s">
        <v>103</v>
      </c>
      <c r="J45" s="11" t="s">
        <v>104</v>
      </c>
      <c r="K45" s="11" t="s">
        <v>35</v>
      </c>
    </row>
    <row r="46" spans="1:11" x14ac:dyDescent="0.3">
      <c r="A46" s="4" t="str">
        <f>_xlfn.CONCAT(Tabela5[[#This Row],[id_distrito]],Tabela5[[#This Row],[id_concelho]],Tabela5[[#This Row],[id_agrupamento]],Tabela5[[#This Row],[num_escola]])</f>
        <v>0209</v>
      </c>
      <c r="B46" s="4" t="s">
        <v>111</v>
      </c>
      <c r="E46" s="14"/>
      <c r="F46" s="14"/>
      <c r="G46" s="10" t="s">
        <v>31</v>
      </c>
      <c r="H46" s="11" t="s">
        <v>32</v>
      </c>
      <c r="I46" s="10" t="s">
        <v>103</v>
      </c>
      <c r="J46" s="11" t="s">
        <v>104</v>
      </c>
      <c r="K46" s="11" t="s">
        <v>35</v>
      </c>
    </row>
    <row r="47" spans="1:11" x14ac:dyDescent="0.3">
      <c r="A47" s="4" t="str">
        <f>_xlfn.CONCAT(Tabela5[[#This Row],[id_distrito]],Tabela5[[#This Row],[id_concelho]],Tabela5[[#This Row],[id_agrupamento]],Tabela5[[#This Row],[num_escola]])</f>
        <v>0209</v>
      </c>
      <c r="B47" s="4" t="s">
        <v>112</v>
      </c>
      <c r="E47" s="14"/>
      <c r="F47" s="14"/>
      <c r="G47" s="10" t="s">
        <v>31</v>
      </c>
      <c r="H47" s="11" t="s">
        <v>32</v>
      </c>
      <c r="I47" s="10" t="s">
        <v>103</v>
      </c>
      <c r="J47" s="11" t="s">
        <v>104</v>
      </c>
      <c r="K47" s="11" t="s">
        <v>35</v>
      </c>
    </row>
    <row r="48" spans="1:11" x14ac:dyDescent="0.3">
      <c r="A48" s="4" t="str">
        <f>_xlfn.CONCAT(Tabela5[[#This Row],[id_distrito]],Tabela5[[#This Row],[id_concelho]],Tabela5[[#This Row],[id_agrupamento]],Tabela5[[#This Row],[num_escola]])</f>
        <v>0209</v>
      </c>
      <c r="B48" s="4" t="s">
        <v>113</v>
      </c>
      <c r="E48" s="14"/>
      <c r="F48" s="14"/>
      <c r="G48" s="10" t="s">
        <v>31</v>
      </c>
      <c r="H48" s="11" t="s">
        <v>32</v>
      </c>
      <c r="I48" s="10" t="s">
        <v>103</v>
      </c>
      <c r="J48" s="11" t="s">
        <v>104</v>
      </c>
      <c r="K48" s="11" t="s">
        <v>35</v>
      </c>
    </row>
    <row r="49" spans="1:11" x14ac:dyDescent="0.3">
      <c r="A49" s="4" t="str">
        <f>_xlfn.CONCAT(Tabela5[[#This Row],[id_distrito]],Tabela5[[#This Row],[id_concelho]],Tabela5[[#This Row],[id_agrupamento]],Tabela5[[#This Row],[num_escola]])</f>
        <v>0209</v>
      </c>
      <c r="B49" s="4" t="s">
        <v>114</v>
      </c>
      <c r="E49" s="14"/>
      <c r="F49" s="14"/>
      <c r="G49" s="10" t="s">
        <v>31</v>
      </c>
      <c r="H49" s="11" t="s">
        <v>32</v>
      </c>
      <c r="I49" s="10" t="s">
        <v>103</v>
      </c>
      <c r="J49" s="11" t="s">
        <v>104</v>
      </c>
      <c r="K49" s="11" t="s">
        <v>35</v>
      </c>
    </row>
    <row r="50" spans="1:11" x14ac:dyDescent="0.3">
      <c r="A50" s="4" t="str">
        <f>_xlfn.CONCAT(Tabela5[[#This Row],[id_distrito]],Tabela5[[#This Row],[id_concelho]],Tabela5[[#This Row],[id_agrupamento]],Tabela5[[#This Row],[num_escola]])</f>
        <v>0209</v>
      </c>
      <c r="B50" s="4" t="s">
        <v>115</v>
      </c>
      <c r="E50" s="14"/>
      <c r="F50" s="14"/>
      <c r="G50" s="10" t="s">
        <v>31</v>
      </c>
      <c r="H50" s="11" t="s">
        <v>32</v>
      </c>
      <c r="I50" s="10" t="s">
        <v>103</v>
      </c>
      <c r="J50" s="11" t="s">
        <v>104</v>
      </c>
      <c r="K50" s="11" t="s">
        <v>35</v>
      </c>
    </row>
    <row r="51" spans="1:11" x14ac:dyDescent="0.3">
      <c r="A51" s="4" t="str">
        <f>_xlfn.CONCAT(Tabela5[[#This Row],[id_distrito]],Tabela5[[#This Row],[id_concelho]],Tabela5[[#This Row],[id_agrupamento]],Tabela5[[#This Row],[num_escola]])</f>
        <v>0209</v>
      </c>
      <c r="B51" s="4" t="s">
        <v>116</v>
      </c>
      <c r="E51" s="14"/>
      <c r="F51" s="14"/>
      <c r="G51" s="10" t="s">
        <v>31</v>
      </c>
      <c r="H51" s="11" t="s">
        <v>32</v>
      </c>
      <c r="I51" s="10" t="s">
        <v>103</v>
      </c>
      <c r="J51" s="11" t="s">
        <v>104</v>
      </c>
      <c r="K51" s="11" t="s">
        <v>35</v>
      </c>
    </row>
    <row r="52" spans="1:11" x14ac:dyDescent="0.3">
      <c r="A52" s="4" t="str">
        <f>_xlfn.CONCAT(Tabela5[[#This Row],[id_distrito]],Tabela5[[#This Row],[id_concelho]],Tabela5[[#This Row],[id_agrupamento]],Tabela5[[#This Row],[num_escola]])</f>
        <v>0210</v>
      </c>
      <c r="B52" s="4" t="s">
        <v>117</v>
      </c>
      <c r="E52" s="14"/>
      <c r="F52" s="14"/>
      <c r="G52" s="10" t="s">
        <v>31</v>
      </c>
      <c r="H52" s="11" t="s">
        <v>32</v>
      </c>
      <c r="I52" s="10" t="s">
        <v>118</v>
      </c>
      <c r="J52" s="11" t="s">
        <v>119</v>
      </c>
      <c r="K52" s="11" t="s">
        <v>35</v>
      </c>
    </row>
    <row r="53" spans="1:11" x14ac:dyDescent="0.3">
      <c r="A53" s="4" t="str">
        <f>_xlfn.CONCAT(Tabela5[[#This Row],[id_distrito]],Tabela5[[#This Row],[id_concelho]],Tabela5[[#This Row],[id_agrupamento]],Tabela5[[#This Row],[num_escola]])</f>
        <v>0210</v>
      </c>
      <c r="B53" s="4" t="s">
        <v>120</v>
      </c>
      <c r="E53" s="14"/>
      <c r="F53" s="14"/>
      <c r="G53" s="10" t="s">
        <v>31</v>
      </c>
      <c r="H53" s="11" t="s">
        <v>32</v>
      </c>
      <c r="I53" s="10" t="s">
        <v>118</v>
      </c>
      <c r="J53" s="11" t="s">
        <v>119</v>
      </c>
      <c r="K53" s="11" t="s">
        <v>35</v>
      </c>
    </row>
    <row r="54" spans="1:11" x14ac:dyDescent="0.3">
      <c r="A54" s="4" t="str">
        <f>_xlfn.CONCAT(Tabela5[[#This Row],[id_distrito]],Tabela5[[#This Row],[id_concelho]],Tabela5[[#This Row],[id_agrupamento]],Tabela5[[#This Row],[num_escola]])</f>
        <v>0210</v>
      </c>
      <c r="B54" s="4" t="s">
        <v>121</v>
      </c>
      <c r="E54" s="14"/>
      <c r="F54" s="14"/>
      <c r="G54" s="10" t="s">
        <v>31</v>
      </c>
      <c r="H54" s="11" t="s">
        <v>32</v>
      </c>
      <c r="I54" s="10" t="s">
        <v>118</v>
      </c>
      <c r="J54" s="11" t="s">
        <v>119</v>
      </c>
      <c r="K54" s="11" t="s">
        <v>35</v>
      </c>
    </row>
    <row r="55" spans="1:11" x14ac:dyDescent="0.3">
      <c r="A55" s="4" t="str">
        <f>_xlfn.CONCAT(Tabela5[[#This Row],[id_distrito]],Tabela5[[#This Row],[id_concelho]],Tabela5[[#This Row],[id_agrupamento]],Tabela5[[#This Row],[num_escola]])</f>
        <v>0211</v>
      </c>
      <c r="B55" s="4" t="s">
        <v>122</v>
      </c>
      <c r="E55" s="14"/>
      <c r="F55" s="14"/>
      <c r="G55" s="10" t="s">
        <v>31</v>
      </c>
      <c r="H55" s="11" t="s">
        <v>32</v>
      </c>
      <c r="I55" s="10" t="s">
        <v>123</v>
      </c>
      <c r="J55" s="11" t="s">
        <v>124</v>
      </c>
      <c r="K55" s="11" t="s">
        <v>35</v>
      </c>
    </row>
    <row r="56" spans="1:11" x14ac:dyDescent="0.3">
      <c r="A56" s="4" t="str">
        <f>_xlfn.CONCAT(Tabela5[[#This Row],[id_distrito]],Tabela5[[#This Row],[id_concelho]],Tabela5[[#This Row],[id_agrupamento]],Tabela5[[#This Row],[num_escola]])</f>
        <v>0211</v>
      </c>
      <c r="B56" s="4" t="s">
        <v>125</v>
      </c>
      <c r="E56" s="14"/>
      <c r="F56" s="14"/>
      <c r="G56" s="10" t="s">
        <v>31</v>
      </c>
      <c r="H56" s="11" t="s">
        <v>32</v>
      </c>
      <c r="I56" s="10" t="s">
        <v>123</v>
      </c>
      <c r="J56" s="11" t="s">
        <v>124</v>
      </c>
      <c r="K56" s="11" t="s">
        <v>35</v>
      </c>
    </row>
    <row r="57" spans="1:11" x14ac:dyDescent="0.3">
      <c r="A57" s="4" t="str">
        <f>_xlfn.CONCAT(Tabela5[[#This Row],[id_distrito]],Tabela5[[#This Row],[id_concelho]],Tabela5[[#This Row],[id_agrupamento]],Tabela5[[#This Row],[num_escola]])</f>
        <v>0212</v>
      </c>
      <c r="B57" s="4" t="s">
        <v>126</v>
      </c>
      <c r="E57" s="14"/>
      <c r="F57" s="14"/>
      <c r="G57" s="10" t="s">
        <v>31</v>
      </c>
      <c r="H57" s="11" t="s">
        <v>32</v>
      </c>
      <c r="I57" s="10" t="s">
        <v>127</v>
      </c>
      <c r="J57" s="11" t="s">
        <v>128</v>
      </c>
      <c r="K57" s="11" t="s">
        <v>35</v>
      </c>
    </row>
    <row r="58" spans="1:11" x14ac:dyDescent="0.3">
      <c r="A58" s="4" t="str">
        <f>_xlfn.CONCAT(Tabela5[[#This Row],[id_distrito]],Tabela5[[#This Row],[id_concelho]],Tabela5[[#This Row],[id_agrupamento]],Tabela5[[#This Row],[num_escola]])</f>
        <v>0212</v>
      </c>
      <c r="B58" s="4" t="s">
        <v>129</v>
      </c>
      <c r="E58" s="14"/>
      <c r="F58" s="14"/>
      <c r="G58" s="10" t="s">
        <v>31</v>
      </c>
      <c r="H58" s="11" t="s">
        <v>32</v>
      </c>
      <c r="I58" s="10" t="s">
        <v>127</v>
      </c>
      <c r="J58" s="11" t="s">
        <v>128</v>
      </c>
      <c r="K58" s="11" t="s">
        <v>35</v>
      </c>
    </row>
    <row r="59" spans="1:11" x14ac:dyDescent="0.3">
      <c r="A59" s="4" t="str">
        <f>_xlfn.CONCAT(Tabela5[[#This Row],[id_distrito]],Tabela5[[#This Row],[id_concelho]],Tabela5[[#This Row],[id_agrupamento]],Tabela5[[#This Row],[num_escola]])</f>
        <v>0213</v>
      </c>
      <c r="B59" s="4" t="s">
        <v>130</v>
      </c>
      <c r="E59" s="14"/>
      <c r="F59" s="14"/>
      <c r="G59" s="10" t="s">
        <v>31</v>
      </c>
      <c r="H59" s="11" t="s">
        <v>32</v>
      </c>
      <c r="I59" s="10" t="s">
        <v>131</v>
      </c>
      <c r="J59" s="11" t="s">
        <v>132</v>
      </c>
      <c r="K59" s="11" t="s">
        <v>35</v>
      </c>
    </row>
    <row r="60" spans="1:11" x14ac:dyDescent="0.3">
      <c r="A60" s="4" t="str">
        <f>_xlfn.CONCAT(Tabela5[[#This Row],[id_distrito]],Tabela5[[#This Row],[id_concelho]],Tabela5[[#This Row],[id_agrupamento]],Tabela5[[#This Row],[num_escola]])</f>
        <v>0213</v>
      </c>
      <c r="B60" s="4" t="s">
        <v>133</v>
      </c>
      <c r="E60" s="14"/>
      <c r="F60" s="14"/>
      <c r="G60" s="10" t="s">
        <v>31</v>
      </c>
      <c r="H60" s="11" t="s">
        <v>32</v>
      </c>
      <c r="I60" s="10" t="s">
        <v>131</v>
      </c>
      <c r="J60" s="11" t="s">
        <v>132</v>
      </c>
      <c r="K60" s="11" t="s">
        <v>35</v>
      </c>
    </row>
    <row r="61" spans="1:11" x14ac:dyDescent="0.3">
      <c r="A61" s="4" t="str">
        <f>_xlfn.CONCAT(Tabela5[[#This Row],[id_distrito]],Tabela5[[#This Row],[id_concelho]],Tabela5[[#This Row],[id_agrupamento]],Tabela5[[#This Row],[num_escola]])</f>
        <v>0213</v>
      </c>
      <c r="B61" s="4" t="s">
        <v>134</v>
      </c>
      <c r="E61" s="14"/>
      <c r="F61" s="14"/>
      <c r="G61" s="10" t="s">
        <v>31</v>
      </c>
      <c r="H61" s="11" t="s">
        <v>32</v>
      </c>
      <c r="I61" s="10" t="s">
        <v>131</v>
      </c>
      <c r="J61" s="11" t="s">
        <v>132</v>
      </c>
      <c r="K61" s="11" t="s">
        <v>35</v>
      </c>
    </row>
    <row r="62" spans="1:11" x14ac:dyDescent="0.3">
      <c r="A62" s="4" t="str">
        <f>_xlfn.CONCAT(Tabela5[[#This Row],[id_distrito]],Tabela5[[#This Row],[id_concelho]],Tabela5[[#This Row],[id_agrupamento]],Tabela5[[#This Row],[num_escola]])</f>
        <v>0213</v>
      </c>
      <c r="B62" s="4" t="s">
        <v>135</v>
      </c>
      <c r="E62" s="14"/>
      <c r="F62" s="14"/>
      <c r="G62" s="10" t="s">
        <v>31</v>
      </c>
      <c r="H62" s="11" t="s">
        <v>32</v>
      </c>
      <c r="I62" s="10" t="s">
        <v>131</v>
      </c>
      <c r="J62" s="11" t="s">
        <v>132</v>
      </c>
      <c r="K62" s="11" t="s">
        <v>35</v>
      </c>
    </row>
    <row r="63" spans="1:11" x14ac:dyDescent="0.3">
      <c r="A63" s="4" t="str">
        <f>_xlfn.CONCAT(Tabela5[[#This Row],[id_distrito]],Tabela5[[#This Row],[id_concelho]],Tabela5[[#This Row],[id_agrupamento]],Tabela5[[#This Row],[num_escola]])</f>
        <v>0213</v>
      </c>
      <c r="B63" s="4" t="s">
        <v>136</v>
      </c>
      <c r="E63" s="14"/>
      <c r="F63" s="14"/>
      <c r="G63" s="10" t="s">
        <v>31</v>
      </c>
      <c r="H63" s="11" t="s">
        <v>32</v>
      </c>
      <c r="I63" s="10" t="s">
        <v>131</v>
      </c>
      <c r="J63" s="11" t="s">
        <v>132</v>
      </c>
      <c r="K63" s="11" t="s">
        <v>35</v>
      </c>
    </row>
    <row r="64" spans="1:11" x14ac:dyDescent="0.3">
      <c r="A64" s="4" t="str">
        <f>_xlfn.CONCAT(Tabela5[[#This Row],[id_distrito]],Tabela5[[#This Row],[id_concelho]],Tabela5[[#This Row],[id_agrupamento]],Tabela5[[#This Row],[num_escola]])</f>
        <v>0213</v>
      </c>
      <c r="B64" s="4" t="s">
        <v>137</v>
      </c>
      <c r="E64" s="14"/>
      <c r="F64" s="14"/>
      <c r="G64" s="10" t="s">
        <v>31</v>
      </c>
      <c r="H64" s="11" t="s">
        <v>32</v>
      </c>
      <c r="I64" s="10" t="s">
        <v>131</v>
      </c>
      <c r="J64" s="11" t="s">
        <v>132</v>
      </c>
      <c r="K64" s="11" t="s">
        <v>35</v>
      </c>
    </row>
    <row r="65" spans="1:11" x14ac:dyDescent="0.3">
      <c r="A65" s="4" t="str">
        <f>_xlfn.CONCAT(Tabela5[[#This Row],[id_distrito]],Tabela5[[#This Row],[id_concelho]],Tabela5[[#This Row],[id_agrupamento]],Tabela5[[#This Row],[num_escola]])</f>
        <v>0213</v>
      </c>
      <c r="B65" s="4" t="s">
        <v>138</v>
      </c>
      <c r="E65" s="14"/>
      <c r="F65" s="14"/>
      <c r="G65" s="10" t="s">
        <v>31</v>
      </c>
      <c r="H65" s="11" t="s">
        <v>32</v>
      </c>
      <c r="I65" s="10" t="s">
        <v>131</v>
      </c>
      <c r="J65" s="11" t="s">
        <v>132</v>
      </c>
      <c r="K65" s="11" t="s">
        <v>35</v>
      </c>
    </row>
    <row r="66" spans="1:11" x14ac:dyDescent="0.3">
      <c r="A66" s="4" t="str">
        <f>_xlfn.CONCAT(Tabela5[[#This Row],[id_distrito]],Tabela5[[#This Row],[id_concelho]],Tabela5[[#This Row],[id_agrupamento]],Tabela5[[#This Row],[num_escola]])</f>
        <v>0213</v>
      </c>
      <c r="B66" s="4" t="s">
        <v>139</v>
      </c>
      <c r="E66" s="14"/>
      <c r="F66" s="14"/>
      <c r="G66" s="10" t="s">
        <v>31</v>
      </c>
      <c r="H66" s="11" t="s">
        <v>32</v>
      </c>
      <c r="I66" s="10" t="s">
        <v>131</v>
      </c>
      <c r="J66" s="11" t="s">
        <v>132</v>
      </c>
      <c r="K66" s="11" t="s">
        <v>35</v>
      </c>
    </row>
    <row r="67" spans="1:11" x14ac:dyDescent="0.3">
      <c r="A67" s="4" t="str">
        <f>_xlfn.CONCAT(Tabela5[[#This Row],[id_distrito]],Tabela5[[#This Row],[id_concelho]],Tabela5[[#This Row],[id_agrupamento]],Tabela5[[#This Row],[num_escola]])</f>
        <v>0214</v>
      </c>
      <c r="B67" s="4" t="s">
        <v>140</v>
      </c>
      <c r="E67" s="14"/>
      <c r="F67" s="14"/>
      <c r="G67" s="10" t="s">
        <v>31</v>
      </c>
      <c r="H67" s="11" t="s">
        <v>32</v>
      </c>
      <c r="I67" s="10" t="s">
        <v>141</v>
      </c>
      <c r="J67" s="11" t="s">
        <v>142</v>
      </c>
      <c r="K67" s="11" t="s">
        <v>35</v>
      </c>
    </row>
    <row r="68" spans="1:11" x14ac:dyDescent="0.3">
      <c r="A68" s="4" t="str">
        <f>_xlfn.CONCAT(Tabela5[[#This Row],[id_distrito]],Tabela5[[#This Row],[id_concelho]],Tabela5[[#This Row],[id_agrupamento]],Tabela5[[#This Row],[num_escola]])</f>
        <v>0214</v>
      </c>
      <c r="B68" s="4" t="s">
        <v>143</v>
      </c>
      <c r="E68" s="14"/>
      <c r="F68" s="14"/>
      <c r="G68" s="10" t="s">
        <v>31</v>
      </c>
      <c r="H68" s="11" t="s">
        <v>32</v>
      </c>
      <c r="I68" s="10" t="s">
        <v>141</v>
      </c>
      <c r="J68" s="11" t="s">
        <v>142</v>
      </c>
      <c r="K68" s="11" t="s">
        <v>35</v>
      </c>
    </row>
    <row r="69" spans="1:11" x14ac:dyDescent="0.3">
      <c r="A69" s="4" t="str">
        <f>_xlfn.CONCAT(Tabela5[[#This Row],[id_distrito]],Tabela5[[#This Row],[id_concelho]],Tabela5[[#This Row],[id_agrupamento]],Tabela5[[#This Row],[num_escola]])</f>
        <v>0215</v>
      </c>
      <c r="B69" s="4" t="s">
        <v>144</v>
      </c>
      <c r="E69" s="14"/>
      <c r="F69" s="14"/>
      <c r="G69" s="10" t="s">
        <v>31</v>
      </c>
      <c r="H69" s="11" t="s">
        <v>32</v>
      </c>
      <c r="I69" s="10" t="s">
        <v>145</v>
      </c>
      <c r="J69" s="11" t="s">
        <v>146</v>
      </c>
      <c r="K69" s="11" t="s">
        <v>35</v>
      </c>
    </row>
    <row r="70" spans="1:11" x14ac:dyDescent="0.3">
      <c r="A70" s="4" t="str">
        <f>_xlfn.CONCAT(Tabela5[[#This Row],[id_distrito]],Tabela5[[#This Row],[id_concelho]],Tabela5[[#This Row],[id_agrupamento]],Tabela5[[#This Row],[num_escola]])</f>
        <v>0215</v>
      </c>
      <c r="B70" s="4" t="s">
        <v>147</v>
      </c>
      <c r="E70" s="14"/>
      <c r="F70" s="14"/>
      <c r="G70" s="10" t="s">
        <v>31</v>
      </c>
      <c r="H70" s="11" t="s">
        <v>32</v>
      </c>
      <c r="I70" s="10" t="s">
        <v>145</v>
      </c>
      <c r="J70" s="11" t="s">
        <v>146</v>
      </c>
      <c r="K70" s="11" t="s">
        <v>35</v>
      </c>
    </row>
    <row r="71" spans="1:11" x14ac:dyDescent="0.3">
      <c r="A71" s="4" t="str">
        <f>_xlfn.CONCAT(Tabela5[[#This Row],[id_distrito]],Tabela5[[#This Row],[id_concelho]],Tabela5[[#This Row],[id_agrupamento]],Tabela5[[#This Row],[num_escola]])</f>
        <v>0215</v>
      </c>
      <c r="B71" s="4" t="s">
        <v>148</v>
      </c>
      <c r="E71" s="14"/>
      <c r="F71" s="14"/>
      <c r="G71" s="10" t="s">
        <v>31</v>
      </c>
      <c r="H71" s="11" t="s">
        <v>32</v>
      </c>
      <c r="I71" s="10" t="s">
        <v>145</v>
      </c>
      <c r="J71" s="11" t="s">
        <v>146</v>
      </c>
      <c r="K71" s="11" t="s">
        <v>35</v>
      </c>
    </row>
    <row r="72" spans="1:11" x14ac:dyDescent="0.3">
      <c r="A72" s="4" t="str">
        <f>_xlfn.CONCAT(Tabela5[[#This Row],[id_distrito]],Tabela5[[#This Row],[id_concelho]],Tabela5[[#This Row],[id_agrupamento]],Tabela5[[#This Row],[num_escola]])</f>
        <v>0215</v>
      </c>
      <c r="B72" s="4" t="s">
        <v>149</v>
      </c>
      <c r="E72" s="14"/>
      <c r="F72" s="14"/>
      <c r="G72" s="10" t="s">
        <v>31</v>
      </c>
      <c r="H72" s="11" t="s">
        <v>32</v>
      </c>
      <c r="I72" s="10" t="s">
        <v>145</v>
      </c>
      <c r="J72" s="11" t="s">
        <v>146</v>
      </c>
      <c r="K72" s="11" t="s">
        <v>35</v>
      </c>
    </row>
    <row r="73" spans="1:11" x14ac:dyDescent="0.3">
      <c r="A73" s="4" t="str">
        <f>_xlfn.CONCAT(Tabela5[[#This Row],[id_distrito]],Tabela5[[#This Row],[id_concelho]],Tabela5[[#This Row],[id_agrupamento]],Tabela5[[#This Row],[num_escola]])</f>
        <v>0215</v>
      </c>
      <c r="B73" s="4" t="s">
        <v>150</v>
      </c>
      <c r="E73" s="14"/>
      <c r="F73" s="14"/>
      <c r="G73" s="10" t="s">
        <v>31</v>
      </c>
      <c r="H73" s="11" t="s">
        <v>32</v>
      </c>
      <c r="I73" s="10" t="s">
        <v>145</v>
      </c>
      <c r="J73" s="11" t="s">
        <v>146</v>
      </c>
      <c r="K73" s="11" t="s">
        <v>35</v>
      </c>
    </row>
    <row r="74" spans="1:11" x14ac:dyDescent="0.3">
      <c r="A74" s="4" t="str">
        <f>_xlfn.CONCAT(Tabela5[[#This Row],[id_distrito]],Tabela5[[#This Row],[id_concelho]],Tabela5[[#This Row],[id_agrupamento]],Tabela5[[#This Row],[num_escola]])</f>
        <v>0216</v>
      </c>
      <c r="B74" s="4" t="s">
        <v>151</v>
      </c>
      <c r="E74" s="14"/>
      <c r="F74" s="14"/>
      <c r="G74" s="10" t="s">
        <v>31</v>
      </c>
      <c r="H74" s="11" t="s">
        <v>32</v>
      </c>
      <c r="I74" s="10" t="s">
        <v>152</v>
      </c>
      <c r="J74" s="11" t="s">
        <v>153</v>
      </c>
      <c r="K74" s="11" t="s">
        <v>35</v>
      </c>
    </row>
    <row r="75" spans="1:11" x14ac:dyDescent="0.3">
      <c r="A75" s="4" t="str">
        <f>_xlfn.CONCAT(Tabela5[[#This Row],[id_distrito]],Tabela5[[#This Row],[id_concelho]],Tabela5[[#This Row],[id_agrupamento]],Tabela5[[#This Row],[num_escola]])</f>
        <v>0216</v>
      </c>
      <c r="B75" s="4" t="s">
        <v>154</v>
      </c>
      <c r="E75" s="14"/>
      <c r="F75" s="14"/>
      <c r="G75" s="10" t="s">
        <v>31</v>
      </c>
      <c r="H75" s="11" t="s">
        <v>32</v>
      </c>
      <c r="I75" s="10" t="s">
        <v>152</v>
      </c>
      <c r="J75" s="11" t="s">
        <v>153</v>
      </c>
      <c r="K75" s="11" t="s">
        <v>35</v>
      </c>
    </row>
    <row r="76" spans="1:11" x14ac:dyDescent="0.3">
      <c r="A76" s="4" t="str">
        <f>_xlfn.CONCAT(Tabela5[[#This Row],[id_distrito]],Tabela5[[#This Row],[id_concelho]],Tabela5[[#This Row],[id_agrupamento]],Tabela5[[#This Row],[num_escola]])</f>
        <v>0216</v>
      </c>
      <c r="B76" s="4" t="s">
        <v>155</v>
      </c>
      <c r="E76" s="14"/>
      <c r="F76" s="14"/>
      <c r="G76" s="10" t="s">
        <v>31</v>
      </c>
      <c r="H76" s="11" t="s">
        <v>32</v>
      </c>
      <c r="I76" s="10" t="s">
        <v>152</v>
      </c>
      <c r="J76" s="11" t="s">
        <v>153</v>
      </c>
      <c r="K76" s="11" t="s">
        <v>35</v>
      </c>
    </row>
    <row r="77" spans="1:11" x14ac:dyDescent="0.3">
      <c r="A77" s="4" t="str">
        <f>_xlfn.CONCAT(Tabela5[[#This Row],[id_distrito]],Tabela5[[#This Row],[id_concelho]],Tabela5[[#This Row],[id_agrupamento]],Tabela5[[#This Row],[num_escola]])</f>
        <v>0216</v>
      </c>
      <c r="B77" s="4" t="s">
        <v>156</v>
      </c>
      <c r="E77" s="14"/>
      <c r="F77" s="14"/>
      <c r="G77" s="10" t="s">
        <v>31</v>
      </c>
      <c r="H77" s="11" t="s">
        <v>32</v>
      </c>
      <c r="I77" s="10" t="s">
        <v>152</v>
      </c>
      <c r="J77" s="11" t="s">
        <v>153</v>
      </c>
      <c r="K77" s="11" t="s">
        <v>35</v>
      </c>
    </row>
    <row r="78" spans="1:11" x14ac:dyDescent="0.3">
      <c r="A78" s="4" t="str">
        <f>_xlfn.CONCAT(Tabela5[[#This Row],[id_distrito]],Tabela5[[#This Row],[id_concelho]],Tabela5[[#This Row],[id_agrupamento]],Tabela5[[#This Row],[num_escola]])</f>
        <v>0217</v>
      </c>
      <c r="B78" s="4" t="s">
        <v>157</v>
      </c>
      <c r="E78" s="14"/>
      <c r="F78" s="14"/>
      <c r="G78" s="10" t="s">
        <v>31</v>
      </c>
      <c r="H78" s="11" t="s">
        <v>32</v>
      </c>
      <c r="I78" s="10" t="s">
        <v>158</v>
      </c>
      <c r="J78" s="11" t="s">
        <v>159</v>
      </c>
      <c r="K78" s="11" t="s">
        <v>35</v>
      </c>
    </row>
    <row r="79" spans="1:11" x14ac:dyDescent="0.3">
      <c r="A79" s="4" t="str">
        <f>_xlfn.CONCAT(Tabela5[[#This Row],[id_distrito]],Tabela5[[#This Row],[id_concelho]],Tabela5[[#This Row],[id_agrupamento]],Tabela5[[#This Row],[num_escola]])</f>
        <v>0218</v>
      </c>
      <c r="B79" s="4" t="s">
        <v>160</v>
      </c>
      <c r="E79" s="14"/>
      <c r="F79" s="14"/>
      <c r="G79" s="10" t="s">
        <v>31</v>
      </c>
      <c r="H79" s="11" t="s">
        <v>32</v>
      </c>
      <c r="I79" s="10" t="s">
        <v>161</v>
      </c>
      <c r="J79" s="11" t="s">
        <v>162</v>
      </c>
      <c r="K79" s="11" t="s">
        <v>35</v>
      </c>
    </row>
    <row r="80" spans="1:11" x14ac:dyDescent="0.3">
      <c r="A80" s="4" t="str">
        <f>_xlfn.CONCAT(Tabela5[[#This Row],[id_distrito]],Tabela5[[#This Row],[id_concelho]],Tabela5[[#This Row],[id_agrupamento]],Tabela5[[#This Row],[num_escola]])</f>
        <v>0218</v>
      </c>
      <c r="B80" s="4" t="s">
        <v>163</v>
      </c>
      <c r="E80" s="14"/>
      <c r="F80" s="14"/>
      <c r="G80" s="10" t="s">
        <v>31</v>
      </c>
      <c r="H80" s="11" t="s">
        <v>32</v>
      </c>
      <c r="I80" s="10" t="s">
        <v>161</v>
      </c>
      <c r="J80" s="11" t="s">
        <v>162</v>
      </c>
      <c r="K80" s="11" t="s">
        <v>35</v>
      </c>
    </row>
    <row r="81" spans="1:11" x14ac:dyDescent="0.3">
      <c r="A81" s="4" t="str">
        <f>_xlfn.CONCAT(Tabela5[[#This Row],[id_distrito]],Tabela5[[#This Row],[id_concelho]],Tabela5[[#This Row],[id_agrupamento]],Tabela5[[#This Row],[num_escola]])</f>
        <v>0219</v>
      </c>
      <c r="B81" s="4" t="s">
        <v>164</v>
      </c>
      <c r="E81" s="14"/>
      <c r="F81" s="14"/>
      <c r="G81" s="10" t="s">
        <v>31</v>
      </c>
      <c r="H81" s="11" t="s">
        <v>32</v>
      </c>
      <c r="I81" s="10" t="s">
        <v>165</v>
      </c>
      <c r="J81" s="11" t="s">
        <v>166</v>
      </c>
      <c r="K81" s="11" t="s">
        <v>35</v>
      </c>
    </row>
    <row r="82" spans="1:11" x14ac:dyDescent="0.3">
      <c r="A82" s="4" t="str">
        <f>_xlfn.CONCAT(Tabela5[[#This Row],[id_distrito]],Tabela5[[#This Row],[id_concelho]],Tabela5[[#This Row],[id_agrupamento]],Tabela5[[#This Row],[num_escola]])</f>
        <v>0219</v>
      </c>
      <c r="B82" s="4" t="s">
        <v>167</v>
      </c>
      <c r="E82" s="14"/>
      <c r="F82" s="14"/>
      <c r="G82" s="10" t="s">
        <v>31</v>
      </c>
      <c r="H82" s="11" t="s">
        <v>32</v>
      </c>
      <c r="I82" s="10" t="s">
        <v>165</v>
      </c>
      <c r="J82" s="11" t="s">
        <v>166</v>
      </c>
      <c r="K82" s="11" t="s">
        <v>35</v>
      </c>
    </row>
    <row r="83" spans="1:11" x14ac:dyDescent="0.3">
      <c r="A83" s="4" t="str">
        <f>_xlfn.CONCAT(Tabela5[[#This Row],[id_distrito]],Tabela5[[#This Row],[id_concelho]],Tabela5[[#This Row],[id_agrupamento]],Tabela5[[#This Row],[num_escola]])</f>
        <v>0301</v>
      </c>
      <c r="B83" s="4" t="s">
        <v>168</v>
      </c>
      <c r="E83" s="14"/>
      <c r="F83" s="14"/>
      <c r="G83" s="10" t="s">
        <v>67</v>
      </c>
      <c r="H83" s="11" t="s">
        <v>169</v>
      </c>
      <c r="I83" s="10" t="s">
        <v>33</v>
      </c>
      <c r="J83" s="11" t="s">
        <v>170</v>
      </c>
      <c r="K83" s="11" t="s">
        <v>35</v>
      </c>
    </row>
    <row r="84" spans="1:11" x14ac:dyDescent="0.3">
      <c r="A84" s="4" t="str">
        <f>_xlfn.CONCAT(Tabela5[[#This Row],[id_distrito]],Tabela5[[#This Row],[id_concelho]],Tabela5[[#This Row],[id_agrupamento]],Tabela5[[#This Row],[num_escola]])</f>
        <v>0302</v>
      </c>
      <c r="B84" s="4" t="s">
        <v>171</v>
      </c>
      <c r="E84" s="14"/>
      <c r="F84" s="14"/>
      <c r="G84" s="10" t="s">
        <v>67</v>
      </c>
      <c r="H84" s="11" t="s">
        <v>169</v>
      </c>
      <c r="I84" s="10" t="s">
        <v>31</v>
      </c>
      <c r="J84" s="11" t="s">
        <v>172</v>
      </c>
      <c r="K84" s="11" t="s">
        <v>35</v>
      </c>
    </row>
    <row r="85" spans="1:11" x14ac:dyDescent="0.3">
      <c r="A85" s="4" t="str">
        <f>_xlfn.CONCAT(Tabela5[[#This Row],[id_distrito]],Tabela5[[#This Row],[id_concelho]],Tabela5[[#This Row],[id_agrupamento]],Tabela5[[#This Row],[num_escola]])</f>
        <v>0303</v>
      </c>
      <c r="B85" s="4" t="s">
        <v>173</v>
      </c>
      <c r="E85" s="14"/>
      <c r="F85" s="14"/>
      <c r="G85" s="10" t="s">
        <v>67</v>
      </c>
      <c r="H85" s="11" t="s">
        <v>169</v>
      </c>
      <c r="I85" s="10" t="s">
        <v>67</v>
      </c>
      <c r="J85" s="11" t="s">
        <v>174</v>
      </c>
      <c r="K85" s="11" t="s">
        <v>35</v>
      </c>
    </row>
    <row r="86" spans="1:11" x14ac:dyDescent="0.3">
      <c r="A86" s="4" t="str">
        <f>_xlfn.CONCAT(Tabela5[[#This Row],[id_distrito]],Tabela5[[#This Row],[id_concelho]],Tabela5[[#This Row],[id_agrupamento]],Tabela5[[#This Row],[num_escola]])</f>
        <v>0304</v>
      </c>
      <c r="B86" s="4" t="s">
        <v>175</v>
      </c>
      <c r="E86" s="14"/>
      <c r="F86" s="14"/>
      <c r="G86" s="10" t="s">
        <v>67</v>
      </c>
      <c r="H86" s="11" t="s">
        <v>169</v>
      </c>
      <c r="I86" s="10" t="s">
        <v>73</v>
      </c>
      <c r="J86" s="11" t="s">
        <v>176</v>
      </c>
      <c r="K86" s="11" t="s">
        <v>35</v>
      </c>
    </row>
    <row r="87" spans="1:11" x14ac:dyDescent="0.3">
      <c r="A87" s="4" t="str">
        <f>_xlfn.CONCAT(Tabela5[[#This Row],[id_distrito]],Tabela5[[#This Row],[id_concelho]],Tabela5[[#This Row],[id_agrupamento]],Tabela5[[#This Row],[num_escola]])</f>
        <v>0305</v>
      </c>
      <c r="B87" s="4" t="s">
        <v>177</v>
      </c>
      <c r="E87" s="14"/>
      <c r="F87" s="14"/>
      <c r="G87" s="10" t="s">
        <v>67</v>
      </c>
      <c r="H87" s="11" t="s">
        <v>169</v>
      </c>
      <c r="I87" s="10" t="s">
        <v>77</v>
      </c>
      <c r="J87" s="11" t="s">
        <v>169</v>
      </c>
      <c r="K87" s="11" t="s">
        <v>35</v>
      </c>
    </row>
    <row r="88" spans="1:11" x14ac:dyDescent="0.3">
      <c r="A88" s="4" t="str">
        <f>_xlfn.CONCAT(Tabela5[[#This Row],[id_distrito]],Tabela5[[#This Row],[id_concelho]],Tabela5[[#This Row],[id_agrupamento]],Tabela5[[#This Row],[num_escola]])</f>
        <v>0305</v>
      </c>
      <c r="B88" s="4" t="s">
        <v>178</v>
      </c>
      <c r="E88" s="14"/>
      <c r="F88" s="14"/>
      <c r="G88" s="10" t="s">
        <v>67</v>
      </c>
      <c r="H88" s="11" t="s">
        <v>169</v>
      </c>
      <c r="I88" s="10" t="s">
        <v>77</v>
      </c>
      <c r="J88" s="11" t="s">
        <v>169</v>
      </c>
      <c r="K88" s="11" t="s">
        <v>35</v>
      </c>
    </row>
    <row r="89" spans="1:11" x14ac:dyDescent="0.3">
      <c r="A89" s="4" t="str">
        <f>_xlfn.CONCAT(Tabela5[[#This Row],[id_distrito]],Tabela5[[#This Row],[id_concelho]],Tabela5[[#This Row],[id_agrupamento]],Tabela5[[#This Row],[num_escola]])</f>
        <v>0305</v>
      </c>
      <c r="B89" s="4" t="s">
        <v>179</v>
      </c>
      <c r="E89" s="14"/>
      <c r="F89" s="14"/>
      <c r="G89" s="10" t="s">
        <v>67</v>
      </c>
      <c r="H89" s="11" t="s">
        <v>169</v>
      </c>
      <c r="I89" s="10" t="s">
        <v>77</v>
      </c>
      <c r="J89" s="11" t="s">
        <v>169</v>
      </c>
      <c r="K89" s="11" t="s">
        <v>35</v>
      </c>
    </row>
    <row r="90" spans="1:11" x14ac:dyDescent="0.3">
      <c r="A90" s="4" t="str">
        <f>_xlfn.CONCAT(Tabela5[[#This Row],[id_distrito]],Tabela5[[#This Row],[id_concelho]],Tabela5[[#This Row],[id_agrupamento]],Tabela5[[#This Row],[num_escola]])</f>
        <v>0305</v>
      </c>
      <c r="B90" s="4" t="s">
        <v>180</v>
      </c>
      <c r="E90" s="14"/>
      <c r="F90" s="14"/>
      <c r="G90" s="10" t="s">
        <v>67</v>
      </c>
      <c r="H90" s="11" t="s">
        <v>169</v>
      </c>
      <c r="I90" s="10" t="s">
        <v>77</v>
      </c>
      <c r="J90" s="11" t="s">
        <v>169</v>
      </c>
      <c r="K90" s="11" t="s">
        <v>35</v>
      </c>
    </row>
    <row r="91" spans="1:11" x14ac:dyDescent="0.3">
      <c r="A91" s="4" t="str">
        <f>_xlfn.CONCAT(Tabela5[[#This Row],[id_distrito]],Tabela5[[#This Row],[id_concelho]],Tabela5[[#This Row],[id_agrupamento]],Tabela5[[#This Row],[num_escola]])</f>
        <v>0306</v>
      </c>
      <c r="B91" s="4" t="s">
        <v>181</v>
      </c>
      <c r="E91" s="14"/>
      <c r="F91" s="14"/>
      <c r="G91" s="10" t="s">
        <v>67</v>
      </c>
      <c r="H91" s="11" t="s">
        <v>169</v>
      </c>
      <c r="I91" s="10" t="s">
        <v>87</v>
      </c>
      <c r="J91" s="11" t="s">
        <v>182</v>
      </c>
      <c r="K91" s="11" t="s">
        <v>35</v>
      </c>
    </row>
    <row r="92" spans="1:11" x14ac:dyDescent="0.3">
      <c r="A92" s="4" t="str">
        <f>_xlfn.CONCAT(Tabela5[[#This Row],[id_distrito]],Tabela5[[#This Row],[id_concelho]],Tabela5[[#This Row],[id_agrupamento]],Tabela5[[#This Row],[num_escola]])</f>
        <v>0307</v>
      </c>
      <c r="B92" s="4" t="s">
        <v>183</v>
      </c>
      <c r="E92" s="14"/>
      <c r="F92" s="14"/>
      <c r="G92" s="10" t="s">
        <v>67</v>
      </c>
      <c r="H92" s="11" t="s">
        <v>169</v>
      </c>
      <c r="I92" s="10" t="s">
        <v>91</v>
      </c>
      <c r="J92" s="11" t="s">
        <v>184</v>
      </c>
      <c r="K92" s="11" t="s">
        <v>35</v>
      </c>
    </row>
    <row r="93" spans="1:11" x14ac:dyDescent="0.3">
      <c r="A93" s="4" t="str">
        <f>_xlfn.CONCAT(Tabela5[[#This Row],[id_distrito]],Tabela5[[#This Row],[id_concelho]],Tabela5[[#This Row],[id_agrupamento]],Tabela5[[#This Row],[num_escola]])</f>
        <v>0308</v>
      </c>
      <c r="B93" s="4" t="s">
        <v>185</v>
      </c>
      <c r="E93" s="14"/>
      <c r="F93" s="14"/>
      <c r="G93" s="10" t="s">
        <v>67</v>
      </c>
      <c r="H93" s="11" t="s">
        <v>169</v>
      </c>
      <c r="I93" s="10" t="s">
        <v>98</v>
      </c>
      <c r="J93" s="11" t="s">
        <v>186</v>
      </c>
      <c r="K93" s="11" t="s">
        <v>35</v>
      </c>
    </row>
    <row r="94" spans="1:11" x14ac:dyDescent="0.3">
      <c r="A94" s="4" t="str">
        <f>_xlfn.CONCAT(Tabela5[[#This Row],[id_distrito]],Tabela5[[#This Row],[id_concelho]],Tabela5[[#This Row],[id_agrupamento]],Tabela5[[#This Row],[num_escola]])</f>
        <v>0309</v>
      </c>
      <c r="B94" s="4" t="s">
        <v>187</v>
      </c>
      <c r="E94" s="14"/>
      <c r="F94" s="14"/>
      <c r="G94" s="10" t="s">
        <v>67</v>
      </c>
      <c r="H94" s="11" t="s">
        <v>169</v>
      </c>
      <c r="I94" s="10" t="s">
        <v>103</v>
      </c>
      <c r="J94" s="11" t="s">
        <v>188</v>
      </c>
      <c r="K94" s="11" t="s">
        <v>35</v>
      </c>
    </row>
    <row r="95" spans="1:11" x14ac:dyDescent="0.3">
      <c r="A95" s="4" t="str">
        <f>_xlfn.CONCAT(Tabela5[[#This Row],[id_distrito]],Tabela5[[#This Row],[id_concelho]],Tabela5[[#This Row],[id_agrupamento]],Tabela5[[#This Row],[num_escola]])</f>
        <v>0310</v>
      </c>
      <c r="B95" s="4" t="s">
        <v>189</v>
      </c>
      <c r="E95" s="14"/>
      <c r="F95" s="14"/>
      <c r="G95" s="10" t="s">
        <v>67</v>
      </c>
      <c r="H95" s="11" t="s">
        <v>169</v>
      </c>
      <c r="I95" s="10" t="s">
        <v>118</v>
      </c>
      <c r="J95" s="11" t="s">
        <v>190</v>
      </c>
      <c r="K95" s="11" t="s">
        <v>35</v>
      </c>
    </row>
    <row r="96" spans="1:11" x14ac:dyDescent="0.3">
      <c r="A96" s="4" t="str">
        <f>_xlfn.CONCAT(Tabela5[[#This Row],[id_distrito]],Tabela5[[#This Row],[id_concelho]],Tabela5[[#This Row],[id_agrupamento]],Tabela5[[#This Row],[num_escola]])</f>
        <v>0310</v>
      </c>
      <c r="B96" s="4" t="s">
        <v>191</v>
      </c>
      <c r="E96" s="14"/>
      <c r="F96" s="14"/>
      <c r="G96" s="10" t="s">
        <v>67</v>
      </c>
      <c r="H96" s="11" t="s">
        <v>169</v>
      </c>
      <c r="I96" s="10" t="s">
        <v>118</v>
      </c>
      <c r="J96" s="11" t="s">
        <v>190</v>
      </c>
      <c r="K96" s="11" t="s">
        <v>35</v>
      </c>
    </row>
    <row r="97" spans="1:11" x14ac:dyDescent="0.3">
      <c r="A97" s="4" t="str">
        <f>_xlfn.CONCAT(Tabela5[[#This Row],[id_distrito]],Tabela5[[#This Row],[id_concelho]],Tabela5[[#This Row],[id_agrupamento]],Tabela5[[#This Row],[num_escola]])</f>
        <v>0311</v>
      </c>
      <c r="B97" s="4" t="s">
        <v>192</v>
      </c>
      <c r="E97" s="14"/>
      <c r="F97" s="14"/>
      <c r="G97" s="10" t="s">
        <v>67</v>
      </c>
      <c r="H97" s="11" t="s">
        <v>169</v>
      </c>
      <c r="I97" s="10" t="s">
        <v>123</v>
      </c>
      <c r="J97" s="11" t="s">
        <v>193</v>
      </c>
      <c r="K97" s="11" t="s">
        <v>35</v>
      </c>
    </row>
    <row r="98" spans="1:11" x14ac:dyDescent="0.3">
      <c r="A98" s="4" t="str">
        <f>_xlfn.CONCAT(Tabela5[[#This Row],[id_distrito]],Tabela5[[#This Row],[id_concelho]],Tabela5[[#This Row],[id_agrupamento]],Tabela5[[#This Row],[num_escola]])</f>
        <v>0311</v>
      </c>
      <c r="B98" s="4" t="s">
        <v>194</v>
      </c>
      <c r="E98" s="14"/>
      <c r="F98" s="14"/>
      <c r="G98" s="10" t="s">
        <v>67</v>
      </c>
      <c r="H98" s="11" t="s">
        <v>169</v>
      </c>
      <c r="I98" s="10" t="s">
        <v>123</v>
      </c>
      <c r="J98" s="11" t="s">
        <v>193</v>
      </c>
      <c r="K98" s="11" t="s">
        <v>35</v>
      </c>
    </row>
    <row r="99" spans="1:11" x14ac:dyDescent="0.3">
      <c r="A99" s="4" t="str">
        <f>_xlfn.CONCAT(Tabela5[[#This Row],[id_distrito]],Tabela5[[#This Row],[id_concelho]],Tabela5[[#This Row],[id_agrupamento]],Tabela5[[#This Row],[num_escola]])</f>
        <v>0311</v>
      </c>
      <c r="B99" s="4" t="s">
        <v>195</v>
      </c>
      <c r="E99" s="14"/>
      <c r="F99" s="14"/>
      <c r="G99" s="10" t="s">
        <v>67</v>
      </c>
      <c r="H99" s="11" t="s">
        <v>169</v>
      </c>
      <c r="I99" s="10" t="s">
        <v>123</v>
      </c>
      <c r="J99" s="11" t="s">
        <v>193</v>
      </c>
      <c r="K99" s="11" t="s">
        <v>35</v>
      </c>
    </row>
    <row r="100" spans="1:11" x14ac:dyDescent="0.3">
      <c r="A100" s="4" t="str">
        <f>_xlfn.CONCAT(Tabela5[[#This Row],[id_distrito]],Tabela5[[#This Row],[id_concelho]],Tabela5[[#This Row],[id_agrupamento]],Tabela5[[#This Row],[num_escola]])</f>
        <v>0311</v>
      </c>
      <c r="B100" s="4" t="s">
        <v>196</v>
      </c>
      <c r="E100" s="14"/>
      <c r="F100" s="14"/>
      <c r="G100" s="10" t="s">
        <v>67</v>
      </c>
      <c r="H100" s="11" t="s">
        <v>169</v>
      </c>
      <c r="I100" s="10" t="s">
        <v>123</v>
      </c>
      <c r="J100" s="11" t="s">
        <v>193</v>
      </c>
      <c r="K100" s="11" t="s">
        <v>35</v>
      </c>
    </row>
    <row r="101" spans="1:11" x14ac:dyDescent="0.3">
      <c r="A101" s="4" t="str">
        <f>_xlfn.CONCAT(Tabela5[[#This Row],[id_distrito]],Tabela5[[#This Row],[id_concelho]],Tabela5[[#This Row],[id_agrupamento]],Tabela5[[#This Row],[num_escola]])</f>
        <v>0311</v>
      </c>
      <c r="B101" s="4" t="s">
        <v>197</v>
      </c>
      <c r="E101" s="14"/>
      <c r="F101" s="14"/>
      <c r="G101" s="10" t="s">
        <v>67</v>
      </c>
      <c r="H101" s="11" t="s">
        <v>169</v>
      </c>
      <c r="I101" s="10" t="s">
        <v>123</v>
      </c>
      <c r="J101" s="11" t="s">
        <v>193</v>
      </c>
      <c r="K101" s="11" t="s">
        <v>35</v>
      </c>
    </row>
    <row r="102" spans="1:11" x14ac:dyDescent="0.3">
      <c r="A102" s="4" t="str">
        <f>_xlfn.CONCAT(Tabela5[[#This Row],[id_distrito]],Tabela5[[#This Row],[id_concelho]],Tabela5[[#This Row],[id_agrupamento]],Tabela5[[#This Row],[num_escola]])</f>
        <v>0312</v>
      </c>
      <c r="B102" s="4" t="s">
        <v>198</v>
      </c>
      <c r="E102" s="14"/>
      <c r="F102" s="14"/>
      <c r="G102" s="10" t="s">
        <v>67</v>
      </c>
      <c r="H102" s="11" t="s">
        <v>169</v>
      </c>
      <c r="I102" s="10" t="s">
        <v>127</v>
      </c>
      <c r="J102" s="11" t="s">
        <v>199</v>
      </c>
      <c r="K102" s="11" t="s">
        <v>35</v>
      </c>
    </row>
    <row r="103" spans="1:11" x14ac:dyDescent="0.3">
      <c r="A103" s="4" t="str">
        <f>_xlfn.CONCAT(Tabela5[[#This Row],[id_distrito]],Tabela5[[#This Row],[id_concelho]],Tabela5[[#This Row],[id_agrupamento]],Tabela5[[#This Row],[num_escola]])</f>
        <v>0313</v>
      </c>
      <c r="B103" s="4" t="s">
        <v>200</v>
      </c>
      <c r="E103" s="14"/>
      <c r="F103" s="14"/>
      <c r="G103" s="10" t="s">
        <v>67</v>
      </c>
      <c r="H103" s="11" t="s">
        <v>169</v>
      </c>
      <c r="I103" s="10" t="s">
        <v>131</v>
      </c>
      <c r="J103" s="11" t="s">
        <v>201</v>
      </c>
      <c r="K103" s="11" t="s">
        <v>35</v>
      </c>
    </row>
    <row r="104" spans="1:11" x14ac:dyDescent="0.3">
      <c r="A104" s="4" t="str">
        <f>_xlfn.CONCAT(Tabela5[[#This Row],[id_distrito]],Tabela5[[#This Row],[id_concelho]],Tabela5[[#This Row],[id_agrupamento]],Tabela5[[#This Row],[num_escola]])</f>
        <v>0313</v>
      </c>
      <c r="B104" s="4" t="s">
        <v>202</v>
      </c>
      <c r="E104" s="14"/>
      <c r="F104" s="14"/>
      <c r="G104" s="10" t="s">
        <v>67</v>
      </c>
      <c r="H104" s="11" t="s">
        <v>169</v>
      </c>
      <c r="I104" s="10" t="s">
        <v>131</v>
      </c>
      <c r="J104" s="11" t="s">
        <v>201</v>
      </c>
      <c r="K104" s="11" t="s">
        <v>35</v>
      </c>
    </row>
    <row r="105" spans="1:11" x14ac:dyDescent="0.3">
      <c r="A105" s="4" t="str">
        <f>_xlfn.CONCAT(Tabela5[[#This Row],[id_distrito]],Tabela5[[#This Row],[id_concelho]],Tabela5[[#This Row],[id_agrupamento]],Tabela5[[#This Row],[num_escola]])</f>
        <v>0313</v>
      </c>
      <c r="B105" s="4" t="s">
        <v>203</v>
      </c>
      <c r="E105" s="14"/>
      <c r="F105" s="14"/>
      <c r="G105" s="10" t="s">
        <v>67</v>
      </c>
      <c r="H105" s="11" t="s">
        <v>169</v>
      </c>
      <c r="I105" s="10" t="s">
        <v>131</v>
      </c>
      <c r="J105" s="11" t="s">
        <v>201</v>
      </c>
      <c r="K105" s="11" t="s">
        <v>35</v>
      </c>
    </row>
    <row r="106" spans="1:11" x14ac:dyDescent="0.3">
      <c r="A106" s="4" t="str">
        <f>_xlfn.CONCAT(Tabela5[[#This Row],[id_distrito]],Tabela5[[#This Row],[id_concelho]],Tabela5[[#This Row],[id_agrupamento]],Tabela5[[#This Row],[num_escola]])</f>
        <v>0314</v>
      </c>
      <c r="B106" s="4" t="s">
        <v>204</v>
      </c>
      <c r="E106" s="14"/>
      <c r="F106" s="14"/>
      <c r="G106" s="10" t="s">
        <v>67</v>
      </c>
      <c r="H106" s="11" t="s">
        <v>169</v>
      </c>
      <c r="I106" s="10" t="s">
        <v>141</v>
      </c>
      <c r="J106" s="11" t="s">
        <v>205</v>
      </c>
      <c r="K106" s="11" t="s">
        <v>35</v>
      </c>
    </row>
    <row r="107" spans="1:11" x14ac:dyDescent="0.3">
      <c r="A107" s="4" t="str">
        <f>_xlfn.CONCAT(Tabela5[[#This Row],[id_distrito]],Tabela5[[#This Row],[id_concelho]],Tabela5[[#This Row],[id_agrupamento]],Tabela5[[#This Row],[num_escola]])</f>
        <v>0401</v>
      </c>
      <c r="B107" s="4" t="s">
        <v>206</v>
      </c>
      <c r="E107" s="14"/>
      <c r="F107" s="14"/>
      <c r="G107" s="10" t="s">
        <v>73</v>
      </c>
      <c r="H107" s="11" t="s">
        <v>207</v>
      </c>
      <c r="I107" s="10" t="s">
        <v>33</v>
      </c>
      <c r="J107" s="11" t="s">
        <v>208</v>
      </c>
      <c r="K107" s="11" t="s">
        <v>35</v>
      </c>
    </row>
    <row r="108" spans="1:11" x14ac:dyDescent="0.3">
      <c r="A108" s="4" t="str">
        <f>_xlfn.CONCAT(Tabela5[[#This Row],[id_distrito]],Tabela5[[#This Row],[id_concelho]],Tabela5[[#This Row],[id_agrupamento]],Tabela5[[#This Row],[num_escola]])</f>
        <v>0402</v>
      </c>
      <c r="B108" s="4" t="s">
        <v>209</v>
      </c>
      <c r="E108" s="14"/>
      <c r="F108" s="14"/>
      <c r="G108" s="10" t="s">
        <v>73</v>
      </c>
      <c r="H108" s="11" t="s">
        <v>207</v>
      </c>
      <c r="I108" s="10" t="s">
        <v>31</v>
      </c>
      <c r="J108" s="11" t="s">
        <v>210</v>
      </c>
      <c r="K108" s="11" t="s">
        <v>35</v>
      </c>
    </row>
    <row r="109" spans="1:11" x14ac:dyDescent="0.3">
      <c r="A109" s="4" t="str">
        <f>_xlfn.CONCAT(Tabela5[[#This Row],[id_distrito]],Tabela5[[#This Row],[id_concelho]],Tabela5[[#This Row],[id_agrupamento]],Tabela5[[#This Row],[num_escola]])</f>
        <v>0402</v>
      </c>
      <c r="B109" s="4" t="s">
        <v>211</v>
      </c>
      <c r="E109" s="14"/>
      <c r="F109" s="14"/>
      <c r="G109" s="10" t="s">
        <v>73</v>
      </c>
      <c r="H109" s="11" t="s">
        <v>207</v>
      </c>
      <c r="I109" s="10" t="s">
        <v>31</v>
      </c>
      <c r="J109" s="11" t="s">
        <v>210</v>
      </c>
      <c r="K109" s="11" t="s">
        <v>35</v>
      </c>
    </row>
    <row r="110" spans="1:11" x14ac:dyDescent="0.3">
      <c r="A110" s="4" t="str">
        <f>_xlfn.CONCAT(Tabela5[[#This Row],[id_distrito]],Tabela5[[#This Row],[id_concelho]],Tabela5[[#This Row],[id_agrupamento]],Tabela5[[#This Row],[num_escola]])</f>
        <v>0402</v>
      </c>
      <c r="B110" s="4" t="s">
        <v>212</v>
      </c>
      <c r="E110" s="14"/>
      <c r="F110" s="14"/>
      <c r="G110" s="10" t="s">
        <v>73</v>
      </c>
      <c r="H110" s="11" t="s">
        <v>207</v>
      </c>
      <c r="I110" s="10" t="s">
        <v>31</v>
      </c>
      <c r="J110" s="11" t="s">
        <v>210</v>
      </c>
      <c r="K110" s="11" t="s">
        <v>35</v>
      </c>
    </row>
    <row r="111" spans="1:11" x14ac:dyDescent="0.3">
      <c r="A111" s="4" t="str">
        <f>_xlfn.CONCAT(Tabela5[[#This Row],[id_distrito]],Tabela5[[#This Row],[id_concelho]],Tabela5[[#This Row],[id_agrupamento]],Tabela5[[#This Row],[num_escola]])</f>
        <v>0402</v>
      </c>
      <c r="B111" s="4" t="s">
        <v>213</v>
      </c>
      <c r="E111" s="14"/>
      <c r="F111" s="14"/>
      <c r="G111" s="10" t="s">
        <v>73</v>
      </c>
      <c r="H111" s="11" t="s">
        <v>207</v>
      </c>
      <c r="I111" s="10" t="s">
        <v>31</v>
      </c>
      <c r="J111" s="11" t="s">
        <v>210</v>
      </c>
      <c r="K111" s="11" t="s">
        <v>35</v>
      </c>
    </row>
    <row r="112" spans="1:11" x14ac:dyDescent="0.3">
      <c r="A112" s="4" t="str">
        <f>_xlfn.CONCAT(Tabela5[[#This Row],[id_distrito]],Tabela5[[#This Row],[id_concelho]],Tabela5[[#This Row],[id_agrupamento]],Tabela5[[#This Row],[num_escola]])</f>
        <v>0402</v>
      </c>
      <c r="B112" s="4" t="s">
        <v>214</v>
      </c>
      <c r="E112" s="14"/>
      <c r="F112" s="14"/>
      <c r="G112" s="10" t="s">
        <v>73</v>
      </c>
      <c r="H112" s="11" t="s">
        <v>207</v>
      </c>
      <c r="I112" s="10" t="s">
        <v>31</v>
      </c>
      <c r="J112" s="11" t="s">
        <v>210</v>
      </c>
      <c r="K112" s="11" t="s">
        <v>35</v>
      </c>
    </row>
    <row r="113" spans="1:11" x14ac:dyDescent="0.3">
      <c r="A113" s="4" t="str">
        <f>_xlfn.CONCAT(Tabela5[[#This Row],[id_distrito]],Tabela5[[#This Row],[id_concelho]],Tabela5[[#This Row],[id_agrupamento]],Tabela5[[#This Row],[num_escola]])</f>
        <v>0402</v>
      </c>
      <c r="B113" s="4" t="s">
        <v>215</v>
      </c>
      <c r="E113" s="14"/>
      <c r="F113" s="14"/>
      <c r="G113" s="10" t="s">
        <v>73</v>
      </c>
      <c r="H113" s="11" t="s">
        <v>207</v>
      </c>
      <c r="I113" s="10" t="s">
        <v>31</v>
      </c>
      <c r="J113" s="11" t="s">
        <v>210</v>
      </c>
      <c r="K113" s="11" t="s">
        <v>35</v>
      </c>
    </row>
    <row r="114" spans="1:11" x14ac:dyDescent="0.3">
      <c r="A114" s="4" t="str">
        <f>_xlfn.CONCAT(Tabela5[[#This Row],[id_distrito]],Tabela5[[#This Row],[id_concelho]],Tabela5[[#This Row],[id_agrupamento]],Tabela5[[#This Row],[num_escola]])</f>
        <v>0402</v>
      </c>
      <c r="B114" s="4" t="s">
        <v>216</v>
      </c>
      <c r="E114" s="14"/>
      <c r="F114" s="14"/>
      <c r="G114" s="10" t="s">
        <v>73</v>
      </c>
      <c r="H114" s="11" t="s">
        <v>207</v>
      </c>
      <c r="I114" s="10" t="s">
        <v>31</v>
      </c>
      <c r="J114" s="11" t="s">
        <v>210</v>
      </c>
      <c r="K114" s="11" t="s">
        <v>35</v>
      </c>
    </row>
    <row r="115" spans="1:11" x14ac:dyDescent="0.3">
      <c r="A115" s="4" t="str">
        <f>_xlfn.CONCAT(Tabela5[[#This Row],[id_distrito]],Tabela5[[#This Row],[id_concelho]],Tabela5[[#This Row],[id_agrupamento]],Tabela5[[#This Row],[num_escola]])</f>
        <v>0402</v>
      </c>
      <c r="B115" s="4" t="s">
        <v>217</v>
      </c>
      <c r="E115" s="14"/>
      <c r="F115" s="14"/>
      <c r="G115" s="10" t="s">
        <v>73</v>
      </c>
      <c r="H115" s="11" t="s">
        <v>207</v>
      </c>
      <c r="I115" s="10" t="s">
        <v>31</v>
      </c>
      <c r="J115" s="11" t="s">
        <v>210</v>
      </c>
      <c r="K115" s="11" t="s">
        <v>35</v>
      </c>
    </row>
    <row r="116" spans="1:11" x14ac:dyDescent="0.3">
      <c r="A116" s="4" t="str">
        <f>_xlfn.CONCAT(Tabela5[[#This Row],[id_distrito]],Tabela5[[#This Row],[id_concelho]],Tabela5[[#This Row],[id_agrupamento]],Tabela5[[#This Row],[num_escola]])</f>
        <v>0402</v>
      </c>
      <c r="B116" s="4" t="s">
        <v>218</v>
      </c>
      <c r="E116" s="14"/>
      <c r="F116" s="14"/>
      <c r="G116" s="10" t="s">
        <v>73</v>
      </c>
      <c r="H116" s="11" t="s">
        <v>207</v>
      </c>
      <c r="I116" s="10" t="s">
        <v>31</v>
      </c>
      <c r="J116" s="11" t="s">
        <v>210</v>
      </c>
      <c r="K116" s="11" t="s">
        <v>35</v>
      </c>
    </row>
    <row r="117" spans="1:11" x14ac:dyDescent="0.3">
      <c r="A117" s="4" t="str">
        <f>_xlfn.CONCAT(Tabela5[[#This Row],[id_distrito]],Tabela5[[#This Row],[id_concelho]],Tabela5[[#This Row],[id_agrupamento]],Tabela5[[#This Row],[num_escola]])</f>
        <v>0402</v>
      </c>
      <c r="B117" s="4" t="s">
        <v>219</v>
      </c>
      <c r="E117" s="14"/>
      <c r="F117" s="14"/>
      <c r="G117" s="10" t="s">
        <v>73</v>
      </c>
      <c r="H117" s="11" t="s">
        <v>207</v>
      </c>
      <c r="I117" s="10" t="s">
        <v>31</v>
      </c>
      <c r="J117" s="11" t="s">
        <v>210</v>
      </c>
      <c r="K117" s="11" t="s">
        <v>35</v>
      </c>
    </row>
    <row r="118" spans="1:11" x14ac:dyDescent="0.3">
      <c r="A118" s="4" t="str">
        <f>_xlfn.CONCAT(Tabela5[[#This Row],[id_distrito]],Tabela5[[#This Row],[id_concelho]],Tabela5[[#This Row],[id_agrupamento]],Tabela5[[#This Row],[num_escola]])</f>
        <v>0402</v>
      </c>
      <c r="B118" s="4" t="s">
        <v>220</v>
      </c>
      <c r="E118" s="14"/>
      <c r="F118" s="14"/>
      <c r="G118" s="10" t="s">
        <v>73</v>
      </c>
      <c r="H118" s="11" t="s">
        <v>207</v>
      </c>
      <c r="I118" s="10" t="s">
        <v>31</v>
      </c>
      <c r="J118" s="11" t="s">
        <v>210</v>
      </c>
      <c r="K118" s="11" t="s">
        <v>35</v>
      </c>
    </row>
    <row r="119" spans="1:11" x14ac:dyDescent="0.3">
      <c r="A119" s="4" t="str">
        <f>_xlfn.CONCAT(Tabela5[[#This Row],[id_distrito]],Tabela5[[#This Row],[id_concelho]],Tabela5[[#This Row],[id_agrupamento]],Tabela5[[#This Row],[num_escola]])</f>
        <v>0403</v>
      </c>
      <c r="B119" s="4" t="s">
        <v>221</v>
      </c>
      <c r="E119" s="14"/>
      <c r="F119" s="14"/>
      <c r="G119" s="10" t="s">
        <v>73</v>
      </c>
      <c r="H119" s="11" t="s">
        <v>207</v>
      </c>
      <c r="I119" s="10" t="s">
        <v>67</v>
      </c>
      <c r="J119" s="11" t="s">
        <v>207</v>
      </c>
      <c r="K119" s="11" t="s">
        <v>35</v>
      </c>
    </row>
    <row r="120" spans="1:11" x14ac:dyDescent="0.3">
      <c r="A120" s="4" t="str">
        <f>_xlfn.CONCAT(Tabela5[[#This Row],[id_distrito]],Tabela5[[#This Row],[id_concelho]],Tabela5[[#This Row],[id_agrupamento]],Tabela5[[#This Row],[num_escola]])</f>
        <v>0403</v>
      </c>
      <c r="B120" s="4" t="s">
        <v>222</v>
      </c>
      <c r="E120" s="14"/>
      <c r="F120" s="14"/>
      <c r="G120" s="10" t="s">
        <v>73</v>
      </c>
      <c r="H120" s="11" t="s">
        <v>207</v>
      </c>
      <c r="I120" s="10" t="s">
        <v>67</v>
      </c>
      <c r="J120" s="11" t="s">
        <v>207</v>
      </c>
      <c r="K120" s="11" t="s">
        <v>35</v>
      </c>
    </row>
    <row r="121" spans="1:11" x14ac:dyDescent="0.3">
      <c r="A121" s="4" t="str">
        <f>_xlfn.CONCAT(Tabela5[[#This Row],[id_distrito]],Tabela5[[#This Row],[id_concelho]],Tabela5[[#This Row],[id_agrupamento]],Tabela5[[#This Row],[num_escola]])</f>
        <v>0403</v>
      </c>
      <c r="B121" s="4" t="s">
        <v>223</v>
      </c>
      <c r="E121" s="14"/>
      <c r="F121" s="14"/>
      <c r="G121" s="10" t="s">
        <v>73</v>
      </c>
      <c r="H121" s="11" t="s">
        <v>207</v>
      </c>
      <c r="I121" s="10" t="s">
        <v>67</v>
      </c>
      <c r="J121" s="11" t="s">
        <v>207</v>
      </c>
      <c r="K121" s="11" t="s">
        <v>35</v>
      </c>
    </row>
    <row r="122" spans="1:11" x14ac:dyDescent="0.3">
      <c r="A122" s="4" t="str">
        <f>_xlfn.CONCAT(Tabela5[[#This Row],[id_distrito]],Tabela5[[#This Row],[id_concelho]],Tabela5[[#This Row],[id_agrupamento]],Tabela5[[#This Row],[num_escola]])</f>
        <v>0403</v>
      </c>
      <c r="B122" s="4" t="s">
        <v>224</v>
      </c>
      <c r="E122" s="14"/>
      <c r="F122" s="14"/>
      <c r="G122" s="10" t="s">
        <v>73</v>
      </c>
      <c r="H122" s="11" t="s">
        <v>207</v>
      </c>
      <c r="I122" s="10" t="s">
        <v>67</v>
      </c>
      <c r="J122" s="11" t="s">
        <v>207</v>
      </c>
      <c r="K122" s="11" t="s">
        <v>35</v>
      </c>
    </row>
    <row r="123" spans="1:11" x14ac:dyDescent="0.3">
      <c r="A123" s="4" t="str">
        <f>_xlfn.CONCAT(Tabela5[[#This Row],[id_distrito]],Tabela5[[#This Row],[id_concelho]],Tabela5[[#This Row],[id_agrupamento]],Tabela5[[#This Row],[num_escola]])</f>
        <v>0403</v>
      </c>
      <c r="B123" s="4" t="s">
        <v>225</v>
      </c>
      <c r="E123" s="14"/>
      <c r="F123" s="14"/>
      <c r="G123" s="10" t="s">
        <v>73</v>
      </c>
      <c r="H123" s="11" t="s">
        <v>207</v>
      </c>
      <c r="I123" s="10" t="s">
        <v>67</v>
      </c>
      <c r="J123" s="11" t="s">
        <v>207</v>
      </c>
      <c r="K123" s="11" t="s">
        <v>35</v>
      </c>
    </row>
    <row r="124" spans="1:11" x14ac:dyDescent="0.3">
      <c r="A124" s="4" t="str">
        <f>_xlfn.CONCAT(Tabela5[[#This Row],[id_distrito]],Tabela5[[#This Row],[id_concelho]],Tabela5[[#This Row],[id_agrupamento]],Tabela5[[#This Row],[num_escola]])</f>
        <v>0403</v>
      </c>
      <c r="B124" s="4" t="s">
        <v>226</v>
      </c>
      <c r="E124" s="14"/>
      <c r="F124" s="14"/>
      <c r="G124" s="10" t="s">
        <v>73</v>
      </c>
      <c r="H124" s="11" t="s">
        <v>207</v>
      </c>
      <c r="I124" s="10" t="s">
        <v>67</v>
      </c>
      <c r="J124" s="11" t="s">
        <v>207</v>
      </c>
      <c r="K124" s="11" t="s">
        <v>35</v>
      </c>
    </row>
    <row r="125" spans="1:11" x14ac:dyDescent="0.3">
      <c r="A125" s="4" t="str">
        <f>_xlfn.CONCAT(Tabela5[[#This Row],[id_distrito]],Tabela5[[#This Row],[id_concelho]],Tabela5[[#This Row],[id_agrupamento]],Tabela5[[#This Row],[num_escola]])</f>
        <v>0403</v>
      </c>
      <c r="B125" s="4" t="s">
        <v>227</v>
      </c>
      <c r="E125" s="14"/>
      <c r="F125" s="14"/>
      <c r="G125" s="10" t="s">
        <v>73</v>
      </c>
      <c r="H125" s="11" t="s">
        <v>207</v>
      </c>
      <c r="I125" s="10" t="s">
        <v>67</v>
      </c>
      <c r="J125" s="11" t="s">
        <v>207</v>
      </c>
      <c r="K125" s="11" t="s">
        <v>35</v>
      </c>
    </row>
    <row r="126" spans="1:11" x14ac:dyDescent="0.3">
      <c r="A126" s="4" t="str">
        <f>_xlfn.CONCAT(Tabela5[[#This Row],[id_distrito]],Tabela5[[#This Row],[id_concelho]],Tabela5[[#This Row],[id_agrupamento]],Tabela5[[#This Row],[num_escola]])</f>
        <v>0403</v>
      </c>
      <c r="B126" s="4" t="s">
        <v>228</v>
      </c>
      <c r="E126" s="14"/>
      <c r="F126" s="14"/>
      <c r="G126" s="10" t="s">
        <v>73</v>
      </c>
      <c r="H126" s="11" t="s">
        <v>207</v>
      </c>
      <c r="I126" s="10" t="s">
        <v>67</v>
      </c>
      <c r="J126" s="11" t="s">
        <v>207</v>
      </c>
      <c r="K126" s="11" t="s">
        <v>35</v>
      </c>
    </row>
    <row r="127" spans="1:11" x14ac:dyDescent="0.3">
      <c r="A127" s="4" t="str">
        <f>_xlfn.CONCAT(Tabela5[[#This Row],[id_distrito]],Tabela5[[#This Row],[id_concelho]],Tabela5[[#This Row],[id_agrupamento]],Tabela5[[#This Row],[num_escola]])</f>
        <v>0403</v>
      </c>
      <c r="B127" s="4" t="s">
        <v>229</v>
      </c>
      <c r="E127" s="14"/>
      <c r="F127" s="14"/>
      <c r="G127" s="10" t="s">
        <v>73</v>
      </c>
      <c r="H127" s="11" t="s">
        <v>207</v>
      </c>
      <c r="I127" s="10" t="s">
        <v>67</v>
      </c>
      <c r="J127" s="11" t="s">
        <v>207</v>
      </c>
      <c r="K127" s="11" t="s">
        <v>35</v>
      </c>
    </row>
    <row r="128" spans="1:11" x14ac:dyDescent="0.3">
      <c r="A128" s="4" t="str">
        <f>_xlfn.CONCAT(Tabela5[[#This Row],[id_distrito]],Tabela5[[#This Row],[id_concelho]],Tabela5[[#This Row],[id_agrupamento]],Tabela5[[#This Row],[num_escola]])</f>
        <v>0403</v>
      </c>
      <c r="B128" s="4" t="s">
        <v>230</v>
      </c>
      <c r="E128" s="14"/>
      <c r="F128" s="14"/>
      <c r="G128" s="10" t="s">
        <v>73</v>
      </c>
      <c r="H128" s="11" t="s">
        <v>207</v>
      </c>
      <c r="I128" s="10" t="s">
        <v>67</v>
      </c>
      <c r="J128" s="11" t="s">
        <v>207</v>
      </c>
      <c r="K128" s="11" t="s">
        <v>35</v>
      </c>
    </row>
    <row r="129" spans="1:11" x14ac:dyDescent="0.3">
      <c r="A129" s="4" t="str">
        <f>_xlfn.CONCAT(Tabela5[[#This Row],[id_distrito]],Tabela5[[#This Row],[id_concelho]],Tabela5[[#This Row],[id_agrupamento]],Tabela5[[#This Row],[num_escola]])</f>
        <v>0403</v>
      </c>
      <c r="B129" s="4" t="s">
        <v>231</v>
      </c>
      <c r="E129" s="14"/>
      <c r="F129" s="14"/>
      <c r="G129" s="10" t="s">
        <v>73</v>
      </c>
      <c r="H129" s="11" t="s">
        <v>207</v>
      </c>
      <c r="I129" s="10" t="s">
        <v>67</v>
      </c>
      <c r="J129" s="11" t="s">
        <v>207</v>
      </c>
      <c r="K129" s="11" t="s">
        <v>35</v>
      </c>
    </row>
    <row r="130" spans="1:11" x14ac:dyDescent="0.3">
      <c r="A130" s="4" t="str">
        <f>_xlfn.CONCAT(Tabela5[[#This Row],[id_distrito]],Tabela5[[#This Row],[id_concelho]],Tabela5[[#This Row],[id_agrupamento]],Tabela5[[#This Row],[num_escola]])</f>
        <v>0403</v>
      </c>
      <c r="B130" s="4" t="s">
        <v>232</v>
      </c>
      <c r="E130" s="14"/>
      <c r="F130" s="14"/>
      <c r="G130" s="10" t="s">
        <v>73</v>
      </c>
      <c r="H130" s="11" t="s">
        <v>207</v>
      </c>
      <c r="I130" s="10" t="s">
        <v>67</v>
      </c>
      <c r="J130" s="11" t="s">
        <v>207</v>
      </c>
      <c r="K130" s="11" t="s">
        <v>35</v>
      </c>
    </row>
    <row r="131" spans="1:11" x14ac:dyDescent="0.3">
      <c r="A131" s="4" t="str">
        <f>_xlfn.CONCAT(Tabela5[[#This Row],[id_distrito]],Tabela5[[#This Row],[id_concelho]],Tabela5[[#This Row],[id_agrupamento]],Tabela5[[#This Row],[num_escola]])</f>
        <v>0403</v>
      </c>
      <c r="B131" s="4" t="s">
        <v>233</v>
      </c>
      <c r="E131" s="14"/>
      <c r="F131" s="14"/>
      <c r="G131" s="10" t="s">
        <v>73</v>
      </c>
      <c r="H131" s="11" t="s">
        <v>207</v>
      </c>
      <c r="I131" s="10" t="s">
        <v>67</v>
      </c>
      <c r="J131" s="11" t="s">
        <v>207</v>
      </c>
      <c r="K131" s="11" t="s">
        <v>35</v>
      </c>
    </row>
    <row r="132" spans="1:11" x14ac:dyDescent="0.3">
      <c r="A132" s="4" t="str">
        <f>_xlfn.CONCAT(Tabela5[[#This Row],[id_distrito]],Tabela5[[#This Row],[id_concelho]],Tabela5[[#This Row],[id_agrupamento]],Tabela5[[#This Row],[num_escola]])</f>
        <v>0403</v>
      </c>
      <c r="B132" s="4" t="s">
        <v>234</v>
      </c>
      <c r="E132" s="14"/>
      <c r="F132" s="14"/>
      <c r="G132" s="10" t="s">
        <v>73</v>
      </c>
      <c r="H132" s="11" t="s">
        <v>207</v>
      </c>
      <c r="I132" s="10" t="s">
        <v>67</v>
      </c>
      <c r="J132" s="11" t="s">
        <v>207</v>
      </c>
      <c r="K132" s="11" t="s">
        <v>35</v>
      </c>
    </row>
    <row r="133" spans="1:11" x14ac:dyDescent="0.3">
      <c r="A133" s="4" t="str">
        <f>_xlfn.CONCAT(Tabela5[[#This Row],[id_distrito]],Tabela5[[#This Row],[id_concelho]],Tabela5[[#This Row],[id_agrupamento]],Tabela5[[#This Row],[num_escola]])</f>
        <v>0403</v>
      </c>
      <c r="B133" s="4" t="s">
        <v>235</v>
      </c>
      <c r="E133" s="14"/>
      <c r="F133" s="14"/>
      <c r="G133" s="10" t="s">
        <v>73</v>
      </c>
      <c r="H133" s="11" t="s">
        <v>207</v>
      </c>
      <c r="I133" s="10" t="s">
        <v>67</v>
      </c>
      <c r="J133" s="11" t="s">
        <v>207</v>
      </c>
      <c r="K133" s="11" t="s">
        <v>35</v>
      </c>
    </row>
    <row r="134" spans="1:11" x14ac:dyDescent="0.3">
      <c r="A134" s="4" t="str">
        <f>_xlfn.CONCAT(Tabela5[[#This Row],[id_distrito]],Tabela5[[#This Row],[id_concelho]],Tabela5[[#This Row],[id_agrupamento]],Tabela5[[#This Row],[num_escola]])</f>
        <v>0403</v>
      </c>
      <c r="B134" s="4" t="s">
        <v>236</v>
      </c>
      <c r="E134" s="14"/>
      <c r="F134" s="14"/>
      <c r="G134" s="10" t="s">
        <v>73</v>
      </c>
      <c r="H134" s="11" t="s">
        <v>207</v>
      </c>
      <c r="I134" s="10" t="s">
        <v>67</v>
      </c>
      <c r="J134" s="11" t="s">
        <v>207</v>
      </c>
      <c r="K134" s="11" t="s">
        <v>35</v>
      </c>
    </row>
    <row r="135" spans="1:11" x14ac:dyDescent="0.3">
      <c r="A135" s="4" t="str">
        <f>_xlfn.CONCAT(Tabela5[[#This Row],[id_distrito]],Tabela5[[#This Row],[id_concelho]],Tabela5[[#This Row],[id_agrupamento]],Tabela5[[#This Row],[num_escola]])</f>
        <v>0403</v>
      </c>
      <c r="B135" s="4" t="s">
        <v>237</v>
      </c>
      <c r="E135" s="14"/>
      <c r="F135" s="14"/>
      <c r="G135" s="10" t="s">
        <v>73</v>
      </c>
      <c r="H135" s="11" t="s">
        <v>207</v>
      </c>
      <c r="I135" s="10" t="s">
        <v>67</v>
      </c>
      <c r="J135" s="11" t="s">
        <v>207</v>
      </c>
      <c r="K135" s="11" t="s">
        <v>35</v>
      </c>
    </row>
    <row r="136" spans="1:11" x14ac:dyDescent="0.3">
      <c r="A136" s="4" t="str">
        <f>_xlfn.CONCAT(Tabela5[[#This Row],[id_distrito]],Tabela5[[#This Row],[id_concelho]],Tabela5[[#This Row],[id_agrupamento]],Tabela5[[#This Row],[num_escola]])</f>
        <v>0403</v>
      </c>
      <c r="B136" s="4" t="s">
        <v>238</v>
      </c>
      <c r="E136" s="14"/>
      <c r="F136" s="14"/>
      <c r="G136" s="10" t="s">
        <v>73</v>
      </c>
      <c r="H136" s="11" t="s">
        <v>207</v>
      </c>
      <c r="I136" s="10" t="s">
        <v>67</v>
      </c>
      <c r="J136" s="11" t="s">
        <v>207</v>
      </c>
      <c r="K136" s="11" t="s">
        <v>35</v>
      </c>
    </row>
    <row r="137" spans="1:11" x14ac:dyDescent="0.3">
      <c r="A137" s="4" t="str">
        <f>_xlfn.CONCAT(Tabela5[[#This Row],[id_distrito]],Tabela5[[#This Row],[id_concelho]],Tabela5[[#This Row],[id_agrupamento]],Tabela5[[#This Row],[num_escola]])</f>
        <v>0403</v>
      </c>
      <c r="B137" s="4" t="s">
        <v>239</v>
      </c>
      <c r="E137" s="14"/>
      <c r="F137" s="14"/>
      <c r="G137" s="10" t="s">
        <v>73</v>
      </c>
      <c r="H137" s="11" t="s">
        <v>207</v>
      </c>
      <c r="I137" s="10" t="s">
        <v>67</v>
      </c>
      <c r="J137" s="11" t="s">
        <v>207</v>
      </c>
      <c r="K137" s="11" t="s">
        <v>35</v>
      </c>
    </row>
    <row r="138" spans="1:11" x14ac:dyDescent="0.3">
      <c r="A138" s="4" t="str">
        <f>_xlfn.CONCAT(Tabela5[[#This Row],[id_distrito]],Tabela5[[#This Row],[id_concelho]],Tabela5[[#This Row],[id_agrupamento]],Tabela5[[#This Row],[num_escola]])</f>
        <v>0403</v>
      </c>
      <c r="B138" s="4" t="s">
        <v>240</v>
      </c>
      <c r="E138" s="14"/>
      <c r="F138" s="14"/>
      <c r="G138" s="10" t="s">
        <v>73</v>
      </c>
      <c r="H138" s="11" t="s">
        <v>207</v>
      </c>
      <c r="I138" s="10" t="s">
        <v>67</v>
      </c>
      <c r="J138" s="11" t="s">
        <v>207</v>
      </c>
      <c r="K138" s="11" t="s">
        <v>35</v>
      </c>
    </row>
    <row r="139" spans="1:11" x14ac:dyDescent="0.3">
      <c r="A139" s="4" t="str">
        <f>_xlfn.CONCAT(Tabela5[[#This Row],[id_distrito]],Tabela5[[#This Row],[id_concelho]],Tabela5[[#This Row],[id_agrupamento]],Tabela5[[#This Row],[num_escola]])</f>
        <v>0403</v>
      </c>
      <c r="B139" s="4" t="s">
        <v>241</v>
      </c>
      <c r="E139" s="14"/>
      <c r="F139" s="14"/>
      <c r="G139" s="10" t="s">
        <v>73</v>
      </c>
      <c r="H139" s="11" t="s">
        <v>207</v>
      </c>
      <c r="I139" s="10" t="s">
        <v>67</v>
      </c>
      <c r="J139" s="11" t="s">
        <v>207</v>
      </c>
      <c r="K139" s="11" t="s">
        <v>35</v>
      </c>
    </row>
    <row r="140" spans="1:11" x14ac:dyDescent="0.3">
      <c r="A140" s="4" t="str">
        <f>_xlfn.CONCAT(Tabela5[[#This Row],[id_distrito]],Tabela5[[#This Row],[id_concelho]],Tabela5[[#This Row],[id_agrupamento]],Tabela5[[#This Row],[num_escola]])</f>
        <v>0404</v>
      </c>
      <c r="B140" s="4" t="s">
        <v>242</v>
      </c>
      <c r="E140" s="14"/>
      <c r="F140" s="14"/>
      <c r="G140" s="10" t="s">
        <v>73</v>
      </c>
      <c r="H140" s="11" t="s">
        <v>207</v>
      </c>
      <c r="I140" s="10" t="s">
        <v>73</v>
      </c>
      <c r="J140" s="11" t="s">
        <v>243</v>
      </c>
      <c r="K140" s="11" t="s">
        <v>35</v>
      </c>
    </row>
    <row r="141" spans="1:11" x14ac:dyDescent="0.3">
      <c r="A141" s="4" t="str">
        <f>_xlfn.CONCAT(Tabela5[[#This Row],[id_distrito]],Tabela5[[#This Row],[id_concelho]],Tabela5[[#This Row],[id_agrupamento]],Tabela5[[#This Row],[num_escola]])</f>
        <v>0404</v>
      </c>
      <c r="B141" s="4" t="s">
        <v>244</v>
      </c>
      <c r="E141" s="14"/>
      <c r="F141" s="14"/>
      <c r="G141" s="10" t="s">
        <v>73</v>
      </c>
      <c r="H141" s="11" t="s">
        <v>207</v>
      </c>
      <c r="I141" s="10" t="s">
        <v>73</v>
      </c>
      <c r="J141" s="11" t="s">
        <v>243</v>
      </c>
      <c r="K141" s="11" t="s">
        <v>35</v>
      </c>
    </row>
    <row r="142" spans="1:11" x14ac:dyDescent="0.3">
      <c r="A142" s="4" t="str">
        <f>_xlfn.CONCAT(Tabela5[[#This Row],[id_distrito]],Tabela5[[#This Row],[id_concelho]],Tabela5[[#This Row],[id_agrupamento]],Tabela5[[#This Row],[num_escola]])</f>
        <v>0404</v>
      </c>
      <c r="B142" s="4" t="s">
        <v>245</v>
      </c>
      <c r="E142" s="14"/>
      <c r="F142" s="14"/>
      <c r="G142" s="10" t="s">
        <v>73</v>
      </c>
      <c r="H142" s="11" t="s">
        <v>207</v>
      </c>
      <c r="I142" s="10" t="s">
        <v>73</v>
      </c>
      <c r="J142" s="11" t="s">
        <v>243</v>
      </c>
      <c r="K142" s="11" t="s">
        <v>35</v>
      </c>
    </row>
    <row r="143" spans="1:11" x14ac:dyDescent="0.3">
      <c r="A143" s="4" t="str">
        <f>_xlfn.CONCAT(Tabela5[[#This Row],[id_distrito]],Tabela5[[#This Row],[id_concelho]],Tabela5[[#This Row],[id_agrupamento]],Tabela5[[#This Row],[num_escola]])</f>
        <v>0405</v>
      </c>
      <c r="B143" s="4" t="s">
        <v>246</v>
      </c>
      <c r="E143" s="14"/>
      <c r="F143" s="14"/>
      <c r="G143" s="10" t="s">
        <v>73</v>
      </c>
      <c r="H143" s="11" t="s">
        <v>207</v>
      </c>
      <c r="I143" s="10" t="s">
        <v>77</v>
      </c>
      <c r="J143" s="11" t="s">
        <v>247</v>
      </c>
      <c r="K143" s="11" t="s">
        <v>35</v>
      </c>
    </row>
    <row r="144" spans="1:11" x14ac:dyDescent="0.3">
      <c r="A144" s="4" t="str">
        <f>_xlfn.CONCAT(Tabela5[[#This Row],[id_distrito]],Tabela5[[#This Row],[id_concelho]],Tabela5[[#This Row],[id_agrupamento]],Tabela5[[#This Row],[num_escola]])</f>
        <v>0405</v>
      </c>
      <c r="B144" s="4" t="s">
        <v>248</v>
      </c>
      <c r="E144" s="14"/>
      <c r="F144" s="14"/>
      <c r="G144" s="10" t="s">
        <v>73</v>
      </c>
      <c r="H144" s="11" t="s">
        <v>207</v>
      </c>
      <c r="I144" s="10" t="s">
        <v>77</v>
      </c>
      <c r="J144" s="11" t="s">
        <v>247</v>
      </c>
      <c r="K144" s="11" t="s">
        <v>35</v>
      </c>
    </row>
    <row r="145" spans="1:11" x14ac:dyDescent="0.3">
      <c r="A145" s="4" t="str">
        <f>_xlfn.CONCAT(Tabela5[[#This Row],[id_distrito]],Tabela5[[#This Row],[id_concelho]],Tabela5[[#This Row],[id_agrupamento]],Tabela5[[#This Row],[num_escola]])</f>
        <v>0405</v>
      </c>
      <c r="B145" s="4" t="s">
        <v>249</v>
      </c>
      <c r="E145" s="14"/>
      <c r="F145" s="14"/>
      <c r="G145" s="10" t="s">
        <v>73</v>
      </c>
      <c r="H145" s="11" t="s">
        <v>207</v>
      </c>
      <c r="I145" s="10" t="s">
        <v>77</v>
      </c>
      <c r="J145" s="11" t="s">
        <v>247</v>
      </c>
      <c r="K145" s="11" t="s">
        <v>35</v>
      </c>
    </row>
    <row r="146" spans="1:11" x14ac:dyDescent="0.3">
      <c r="A146" s="4" t="str">
        <f>_xlfn.CONCAT(Tabela5[[#This Row],[id_distrito]],Tabela5[[#This Row],[id_concelho]],Tabela5[[#This Row],[id_agrupamento]],Tabela5[[#This Row],[num_escola]])</f>
        <v>0406</v>
      </c>
      <c r="B146" s="4" t="s">
        <v>250</v>
      </c>
      <c r="E146" s="14"/>
      <c r="F146" s="14"/>
      <c r="G146" s="10" t="s">
        <v>73</v>
      </c>
      <c r="H146" s="11" t="s">
        <v>207</v>
      </c>
      <c r="I146" s="10" t="s">
        <v>87</v>
      </c>
      <c r="J146" s="11" t="s">
        <v>251</v>
      </c>
      <c r="K146" s="11" t="s">
        <v>35</v>
      </c>
    </row>
    <row r="147" spans="1:11" x14ac:dyDescent="0.3">
      <c r="A147" s="4" t="str">
        <f>_xlfn.CONCAT(Tabela5[[#This Row],[id_distrito]],Tabela5[[#This Row],[id_concelho]],Tabela5[[#This Row],[id_agrupamento]],Tabela5[[#This Row],[num_escola]])</f>
        <v>0406</v>
      </c>
      <c r="B147" s="4" t="s">
        <v>252</v>
      </c>
      <c r="E147" s="14"/>
      <c r="F147" s="14"/>
      <c r="G147" s="10" t="s">
        <v>73</v>
      </c>
      <c r="H147" s="11" t="s">
        <v>207</v>
      </c>
      <c r="I147" s="10" t="s">
        <v>87</v>
      </c>
      <c r="J147" s="11" t="s">
        <v>251</v>
      </c>
      <c r="K147" s="11" t="s">
        <v>35</v>
      </c>
    </row>
    <row r="148" spans="1:11" x14ac:dyDescent="0.3">
      <c r="A148" s="4" t="str">
        <f>_xlfn.CONCAT(Tabela5[[#This Row],[id_distrito]],Tabela5[[#This Row],[id_concelho]],Tabela5[[#This Row],[id_agrupamento]],Tabela5[[#This Row],[num_escola]])</f>
        <v>0406</v>
      </c>
      <c r="B148" s="4" t="s">
        <v>253</v>
      </c>
      <c r="E148" s="14"/>
      <c r="F148" s="14"/>
      <c r="G148" s="10" t="s">
        <v>73</v>
      </c>
      <c r="H148" s="11" t="s">
        <v>207</v>
      </c>
      <c r="I148" s="10" t="s">
        <v>87</v>
      </c>
      <c r="J148" s="11" t="s">
        <v>251</v>
      </c>
      <c r="K148" s="11" t="s">
        <v>35</v>
      </c>
    </row>
    <row r="149" spans="1:11" x14ac:dyDescent="0.3">
      <c r="A149" s="4" t="str">
        <f>_xlfn.CONCAT(Tabela5[[#This Row],[id_distrito]],Tabela5[[#This Row],[id_concelho]],Tabela5[[#This Row],[id_agrupamento]],Tabela5[[#This Row],[num_escola]])</f>
        <v>0406</v>
      </c>
      <c r="B149" s="4" t="s">
        <v>254</v>
      </c>
      <c r="E149" s="14"/>
      <c r="F149" s="14"/>
      <c r="G149" s="10" t="s">
        <v>73</v>
      </c>
      <c r="H149" s="11" t="s">
        <v>207</v>
      </c>
      <c r="I149" s="10" t="s">
        <v>87</v>
      </c>
      <c r="J149" s="11" t="s">
        <v>251</v>
      </c>
      <c r="K149" s="11" t="s">
        <v>35</v>
      </c>
    </row>
    <row r="150" spans="1:11" x14ac:dyDescent="0.3">
      <c r="A150" s="4" t="str">
        <f>_xlfn.CONCAT(Tabela5[[#This Row],[id_distrito]],Tabela5[[#This Row],[id_concelho]],Tabela5[[#This Row],[id_agrupamento]],Tabela5[[#This Row],[num_escola]])</f>
        <v>0407</v>
      </c>
      <c r="B150" s="4" t="s">
        <v>255</v>
      </c>
      <c r="E150" s="14"/>
      <c r="F150" s="14"/>
      <c r="G150" s="10" t="s">
        <v>73</v>
      </c>
      <c r="H150" s="11" t="s">
        <v>207</v>
      </c>
      <c r="I150" s="10" t="s">
        <v>91</v>
      </c>
      <c r="J150" s="11" t="s">
        <v>256</v>
      </c>
      <c r="K150" s="11" t="s">
        <v>35</v>
      </c>
    </row>
    <row r="151" spans="1:11" x14ac:dyDescent="0.3">
      <c r="A151" s="4" t="str">
        <f>_xlfn.CONCAT(Tabela5[[#This Row],[id_distrito]],Tabela5[[#This Row],[id_concelho]],Tabela5[[#This Row],[id_agrupamento]],Tabela5[[#This Row],[num_escola]])</f>
        <v>0407</v>
      </c>
      <c r="B151" s="4" t="s">
        <v>257</v>
      </c>
      <c r="E151" s="14"/>
      <c r="F151" s="14"/>
      <c r="G151" s="10" t="s">
        <v>73</v>
      </c>
      <c r="H151" s="11" t="s">
        <v>207</v>
      </c>
      <c r="I151" s="10" t="s">
        <v>91</v>
      </c>
      <c r="J151" s="11" t="s">
        <v>256</v>
      </c>
      <c r="K151" s="11" t="s">
        <v>35</v>
      </c>
    </row>
    <row r="152" spans="1:11" x14ac:dyDescent="0.3">
      <c r="A152" s="4" t="str">
        <f>_xlfn.CONCAT(Tabela5[[#This Row],[id_distrito]],Tabela5[[#This Row],[id_concelho]],Tabela5[[#This Row],[id_agrupamento]],Tabela5[[#This Row],[num_escola]])</f>
        <v>0407</v>
      </c>
      <c r="B152" s="4" t="s">
        <v>258</v>
      </c>
      <c r="E152" s="14"/>
      <c r="F152" s="14"/>
      <c r="G152" s="10" t="s">
        <v>73</v>
      </c>
      <c r="H152" s="11" t="s">
        <v>207</v>
      </c>
      <c r="I152" s="10" t="s">
        <v>91</v>
      </c>
      <c r="J152" s="11" t="s">
        <v>256</v>
      </c>
      <c r="K152" s="11" t="s">
        <v>35</v>
      </c>
    </row>
    <row r="153" spans="1:11" x14ac:dyDescent="0.3">
      <c r="A153" s="4" t="str">
        <f>_xlfn.CONCAT(Tabela5[[#This Row],[id_distrito]],Tabela5[[#This Row],[id_concelho]],Tabela5[[#This Row],[id_agrupamento]],Tabela5[[#This Row],[num_escola]])</f>
        <v>0407</v>
      </c>
      <c r="B153" s="4" t="s">
        <v>259</v>
      </c>
      <c r="E153" s="14"/>
      <c r="F153" s="14"/>
      <c r="G153" s="10" t="s">
        <v>73</v>
      </c>
      <c r="H153" s="11" t="s">
        <v>207</v>
      </c>
      <c r="I153" s="10" t="s">
        <v>91</v>
      </c>
      <c r="J153" s="11" t="s">
        <v>256</v>
      </c>
      <c r="K153" s="11" t="s">
        <v>35</v>
      </c>
    </row>
    <row r="154" spans="1:11" x14ac:dyDescent="0.3">
      <c r="A154" s="4" t="str">
        <f>_xlfn.CONCAT(Tabela5[[#This Row],[id_distrito]],Tabela5[[#This Row],[id_concelho]],Tabela5[[#This Row],[id_agrupamento]],Tabela5[[#This Row],[num_escola]])</f>
        <v>0407</v>
      </c>
      <c r="B154" s="4" t="s">
        <v>260</v>
      </c>
      <c r="E154" s="14"/>
      <c r="F154" s="14"/>
      <c r="G154" s="10" t="s">
        <v>73</v>
      </c>
      <c r="H154" s="11" t="s">
        <v>207</v>
      </c>
      <c r="I154" s="10" t="s">
        <v>91</v>
      </c>
      <c r="J154" s="11" t="s">
        <v>256</v>
      </c>
      <c r="K154" s="11" t="s">
        <v>35</v>
      </c>
    </row>
    <row r="155" spans="1:11" x14ac:dyDescent="0.3">
      <c r="A155" s="4" t="str">
        <f>_xlfn.CONCAT(Tabela5[[#This Row],[id_distrito]],Tabela5[[#This Row],[id_concelho]],Tabela5[[#This Row],[id_agrupamento]],Tabela5[[#This Row],[num_escola]])</f>
        <v>0407</v>
      </c>
      <c r="B155" s="4" t="s">
        <v>261</v>
      </c>
      <c r="E155" s="14"/>
      <c r="F155" s="14"/>
      <c r="G155" s="10" t="s">
        <v>73</v>
      </c>
      <c r="H155" s="11" t="s">
        <v>207</v>
      </c>
      <c r="I155" s="10" t="s">
        <v>91</v>
      </c>
      <c r="J155" s="11" t="s">
        <v>256</v>
      </c>
      <c r="K155" s="11" t="s">
        <v>35</v>
      </c>
    </row>
    <row r="156" spans="1:11" x14ac:dyDescent="0.3">
      <c r="A156" s="4" t="str">
        <f>_xlfn.CONCAT(Tabela5[[#This Row],[id_distrito]],Tabela5[[#This Row],[id_concelho]],Tabela5[[#This Row],[id_agrupamento]],Tabela5[[#This Row],[num_escola]])</f>
        <v>0408</v>
      </c>
      <c r="B156" s="4" t="s">
        <v>262</v>
      </c>
      <c r="E156" s="14"/>
      <c r="F156" s="14"/>
      <c r="G156" s="10" t="s">
        <v>73</v>
      </c>
      <c r="H156" s="11" t="s">
        <v>207</v>
      </c>
      <c r="I156" s="10" t="s">
        <v>98</v>
      </c>
      <c r="J156" s="11" t="s">
        <v>263</v>
      </c>
      <c r="K156" s="11" t="s">
        <v>35</v>
      </c>
    </row>
    <row r="157" spans="1:11" x14ac:dyDescent="0.3">
      <c r="A157" s="4" t="str">
        <f>_xlfn.CONCAT(Tabela5[[#This Row],[id_distrito]],Tabela5[[#This Row],[id_concelho]],Tabela5[[#This Row],[id_agrupamento]],Tabela5[[#This Row],[num_escola]])</f>
        <v>0408</v>
      </c>
      <c r="B157" s="4" t="s">
        <v>264</v>
      </c>
      <c r="E157" s="14"/>
      <c r="F157" s="14"/>
      <c r="G157" s="10" t="s">
        <v>73</v>
      </c>
      <c r="H157" s="11" t="s">
        <v>207</v>
      </c>
      <c r="I157" s="10" t="s">
        <v>98</v>
      </c>
      <c r="J157" s="11" t="s">
        <v>263</v>
      </c>
      <c r="K157" s="11" t="s">
        <v>35</v>
      </c>
    </row>
    <row r="158" spans="1:11" x14ac:dyDescent="0.3">
      <c r="A158" s="4" t="str">
        <f>_xlfn.CONCAT(Tabela5[[#This Row],[id_distrito]],Tabela5[[#This Row],[id_concelho]],Tabela5[[#This Row],[id_agrupamento]],Tabela5[[#This Row],[num_escola]])</f>
        <v>0408</v>
      </c>
      <c r="B158" s="4" t="s">
        <v>265</v>
      </c>
      <c r="E158" s="14"/>
      <c r="F158" s="14"/>
      <c r="G158" s="10" t="s">
        <v>73</v>
      </c>
      <c r="H158" s="11" t="s">
        <v>207</v>
      </c>
      <c r="I158" s="10" t="s">
        <v>98</v>
      </c>
      <c r="J158" s="11" t="s">
        <v>263</v>
      </c>
      <c r="K158" s="11" t="s">
        <v>35</v>
      </c>
    </row>
    <row r="159" spans="1:11" x14ac:dyDescent="0.3">
      <c r="A159" s="4" t="str">
        <f>_xlfn.CONCAT(Tabela5[[#This Row],[id_distrito]],Tabela5[[#This Row],[id_concelho]],Tabela5[[#This Row],[id_agrupamento]],Tabela5[[#This Row],[num_escola]])</f>
        <v>0408</v>
      </c>
      <c r="B159" s="4" t="s">
        <v>266</v>
      </c>
      <c r="E159" s="14"/>
      <c r="F159" s="14"/>
      <c r="G159" s="10" t="s">
        <v>73</v>
      </c>
      <c r="H159" s="11" t="s">
        <v>207</v>
      </c>
      <c r="I159" s="10" t="s">
        <v>98</v>
      </c>
      <c r="J159" s="11" t="s">
        <v>263</v>
      </c>
      <c r="K159" s="11" t="s">
        <v>35</v>
      </c>
    </row>
    <row r="160" spans="1:11" x14ac:dyDescent="0.3">
      <c r="A160" s="4" t="str">
        <f>_xlfn.CONCAT(Tabela5[[#This Row],[id_distrito]],Tabela5[[#This Row],[id_concelho]],Tabela5[[#This Row],[id_agrupamento]],Tabela5[[#This Row],[num_escola]])</f>
        <v>0408</v>
      </c>
      <c r="B160" s="4" t="s">
        <v>267</v>
      </c>
      <c r="E160" s="14"/>
      <c r="F160" s="14"/>
      <c r="G160" s="10" t="s">
        <v>73</v>
      </c>
      <c r="H160" s="11" t="s">
        <v>207</v>
      </c>
      <c r="I160" s="10" t="s">
        <v>98</v>
      </c>
      <c r="J160" s="11" t="s">
        <v>263</v>
      </c>
      <c r="K160" s="11" t="s">
        <v>35</v>
      </c>
    </row>
    <row r="161" spans="1:11" x14ac:dyDescent="0.3">
      <c r="A161" s="4" t="str">
        <f>_xlfn.CONCAT(Tabela5[[#This Row],[id_distrito]],Tabela5[[#This Row],[id_concelho]],Tabela5[[#This Row],[id_agrupamento]],Tabela5[[#This Row],[num_escola]])</f>
        <v>0408</v>
      </c>
      <c r="B161" s="4" t="s">
        <v>268</v>
      </c>
      <c r="E161" s="14"/>
      <c r="F161" s="14"/>
      <c r="G161" s="10" t="s">
        <v>73</v>
      </c>
      <c r="H161" s="11" t="s">
        <v>207</v>
      </c>
      <c r="I161" s="10" t="s">
        <v>98</v>
      </c>
      <c r="J161" s="11" t="s">
        <v>263</v>
      </c>
      <c r="K161" s="11" t="s">
        <v>35</v>
      </c>
    </row>
    <row r="162" spans="1:11" x14ac:dyDescent="0.3">
      <c r="A162" s="4" t="str">
        <f>_xlfn.CONCAT(Tabela5[[#This Row],[id_distrito]],Tabela5[[#This Row],[id_concelho]],Tabela5[[#This Row],[id_agrupamento]],Tabela5[[#This Row],[num_escola]])</f>
        <v>0408</v>
      </c>
      <c r="B162" s="4" t="s">
        <v>269</v>
      </c>
      <c r="E162" s="14"/>
      <c r="F162" s="14"/>
      <c r="G162" s="10" t="s">
        <v>73</v>
      </c>
      <c r="H162" s="11" t="s">
        <v>207</v>
      </c>
      <c r="I162" s="10" t="s">
        <v>98</v>
      </c>
      <c r="J162" s="11" t="s">
        <v>263</v>
      </c>
      <c r="K162" s="11" t="s">
        <v>35</v>
      </c>
    </row>
    <row r="163" spans="1:11" x14ac:dyDescent="0.3">
      <c r="A163" s="4" t="str">
        <f>_xlfn.CONCAT(Tabela5[[#This Row],[id_distrito]],Tabela5[[#This Row],[id_concelho]],Tabela5[[#This Row],[id_agrupamento]],Tabela5[[#This Row],[num_escola]])</f>
        <v>0408</v>
      </c>
      <c r="B163" s="4" t="s">
        <v>270</v>
      </c>
      <c r="E163" s="14"/>
      <c r="F163" s="14"/>
      <c r="G163" s="10" t="s">
        <v>73</v>
      </c>
      <c r="H163" s="11" t="s">
        <v>207</v>
      </c>
      <c r="I163" s="10" t="s">
        <v>98</v>
      </c>
      <c r="J163" s="11" t="s">
        <v>263</v>
      </c>
      <c r="K163" s="11" t="s">
        <v>35</v>
      </c>
    </row>
    <row r="164" spans="1:11" x14ac:dyDescent="0.3">
      <c r="A164" s="4" t="str">
        <f>_xlfn.CONCAT(Tabela5[[#This Row],[id_distrito]],Tabela5[[#This Row],[id_concelho]],Tabela5[[#This Row],[id_agrupamento]],Tabela5[[#This Row],[num_escola]])</f>
        <v>0408</v>
      </c>
      <c r="B164" s="4" t="s">
        <v>271</v>
      </c>
      <c r="E164" s="14"/>
      <c r="F164" s="14"/>
      <c r="G164" s="10" t="s">
        <v>73</v>
      </c>
      <c r="H164" s="11" t="s">
        <v>207</v>
      </c>
      <c r="I164" s="10" t="s">
        <v>98</v>
      </c>
      <c r="J164" s="11" t="s">
        <v>263</v>
      </c>
      <c r="K164" s="11" t="s">
        <v>35</v>
      </c>
    </row>
    <row r="165" spans="1:11" x14ac:dyDescent="0.3">
      <c r="A165" s="4" t="str">
        <f>_xlfn.CONCAT(Tabela5[[#This Row],[id_distrito]],Tabela5[[#This Row],[id_concelho]],Tabela5[[#This Row],[id_agrupamento]],Tabela5[[#This Row],[num_escola]])</f>
        <v>0408</v>
      </c>
      <c r="B165" s="4" t="s">
        <v>272</v>
      </c>
      <c r="E165" s="14"/>
      <c r="F165" s="14"/>
      <c r="G165" s="10" t="s">
        <v>73</v>
      </c>
      <c r="H165" s="11" t="s">
        <v>207</v>
      </c>
      <c r="I165" s="10" t="s">
        <v>98</v>
      </c>
      <c r="J165" s="11" t="s">
        <v>263</v>
      </c>
      <c r="K165" s="11" t="s">
        <v>35</v>
      </c>
    </row>
    <row r="166" spans="1:11" x14ac:dyDescent="0.3">
      <c r="A166" s="4" t="str">
        <f>_xlfn.CONCAT(Tabela5[[#This Row],[id_distrito]],Tabela5[[#This Row],[id_concelho]],Tabela5[[#This Row],[id_agrupamento]],Tabela5[[#This Row],[num_escola]])</f>
        <v>0408</v>
      </c>
      <c r="B166" s="4" t="s">
        <v>273</v>
      </c>
      <c r="E166" s="14"/>
      <c r="F166" s="14"/>
      <c r="G166" s="10" t="s">
        <v>73</v>
      </c>
      <c r="H166" s="11" t="s">
        <v>207</v>
      </c>
      <c r="I166" s="10" t="s">
        <v>98</v>
      </c>
      <c r="J166" s="11" t="s">
        <v>263</v>
      </c>
      <c r="K166" s="11" t="s">
        <v>35</v>
      </c>
    </row>
    <row r="167" spans="1:11" x14ac:dyDescent="0.3">
      <c r="A167" s="4" t="str">
        <f>_xlfn.CONCAT(Tabela5[[#This Row],[id_distrito]],Tabela5[[#This Row],[id_concelho]],Tabela5[[#This Row],[id_agrupamento]],Tabela5[[#This Row],[num_escola]])</f>
        <v>0408</v>
      </c>
      <c r="B167" s="4" t="s">
        <v>274</v>
      </c>
      <c r="E167" s="14"/>
      <c r="F167" s="14"/>
      <c r="G167" s="10" t="s">
        <v>73</v>
      </c>
      <c r="H167" s="11" t="s">
        <v>207</v>
      </c>
      <c r="I167" s="10" t="s">
        <v>98</v>
      </c>
      <c r="J167" s="11" t="s">
        <v>263</v>
      </c>
      <c r="K167" s="11" t="s">
        <v>35</v>
      </c>
    </row>
    <row r="168" spans="1:11" x14ac:dyDescent="0.3">
      <c r="A168" s="4" t="str">
        <f>_xlfn.CONCAT(Tabela5[[#This Row],[id_distrito]],Tabela5[[#This Row],[id_concelho]],Tabela5[[#This Row],[id_agrupamento]],Tabela5[[#This Row],[num_escola]])</f>
        <v>0414</v>
      </c>
      <c r="B168" s="4" t="s">
        <v>275</v>
      </c>
      <c r="E168" s="14"/>
      <c r="F168" s="14"/>
      <c r="G168" s="10" t="s">
        <v>73</v>
      </c>
      <c r="H168" s="11" t="s">
        <v>207</v>
      </c>
      <c r="I168" s="10" t="s">
        <v>141</v>
      </c>
      <c r="J168" s="11" t="s">
        <v>276</v>
      </c>
      <c r="K168" s="11" t="s">
        <v>35</v>
      </c>
    </row>
    <row r="169" spans="1:11" x14ac:dyDescent="0.3">
      <c r="A169" s="4" t="str">
        <f>_xlfn.CONCAT(Tabela5[[#This Row],[id_distrito]],Tabela5[[#This Row],[id_concelho]],Tabela5[[#This Row],[id_agrupamento]],Tabela5[[#This Row],[num_escola]])</f>
        <v>0408</v>
      </c>
      <c r="B169" s="4" t="s">
        <v>277</v>
      </c>
      <c r="E169" s="14"/>
      <c r="F169" s="14"/>
      <c r="G169" s="10" t="s">
        <v>73</v>
      </c>
      <c r="H169" s="11" t="s">
        <v>207</v>
      </c>
      <c r="I169" s="10" t="s">
        <v>98</v>
      </c>
      <c r="J169" s="11" t="s">
        <v>263</v>
      </c>
      <c r="K169" s="11" t="s">
        <v>35</v>
      </c>
    </row>
    <row r="170" spans="1:11" x14ac:dyDescent="0.3">
      <c r="A170" s="4" t="str">
        <f>_xlfn.CONCAT(Tabela5[[#This Row],[id_distrito]],Tabela5[[#This Row],[id_concelho]],Tabela5[[#This Row],[id_agrupamento]],Tabela5[[#This Row],[num_escola]])</f>
        <v>0408</v>
      </c>
      <c r="B170" s="4" t="s">
        <v>278</v>
      </c>
      <c r="E170" s="14"/>
      <c r="F170" s="14"/>
      <c r="G170" s="10" t="s">
        <v>73</v>
      </c>
      <c r="H170" s="11" t="s">
        <v>207</v>
      </c>
      <c r="I170" s="10" t="s">
        <v>98</v>
      </c>
      <c r="J170" s="11" t="s">
        <v>263</v>
      </c>
      <c r="K170" s="11" t="s">
        <v>35</v>
      </c>
    </row>
    <row r="171" spans="1:11" x14ac:dyDescent="0.3">
      <c r="A171" s="4" t="str">
        <f>_xlfn.CONCAT(Tabela5[[#This Row],[id_distrito]],Tabela5[[#This Row],[id_concelho]],Tabela5[[#This Row],[id_agrupamento]],Tabela5[[#This Row],[num_escola]])</f>
        <v>0408</v>
      </c>
      <c r="B171" s="4" t="s">
        <v>279</v>
      </c>
      <c r="E171" s="14"/>
      <c r="F171" s="14"/>
      <c r="G171" s="10" t="s">
        <v>73</v>
      </c>
      <c r="H171" s="11" t="s">
        <v>207</v>
      </c>
      <c r="I171" s="10" t="s">
        <v>98</v>
      </c>
      <c r="J171" s="11" t="s">
        <v>263</v>
      </c>
      <c r="K171" s="11" t="s">
        <v>35</v>
      </c>
    </row>
    <row r="172" spans="1:11" x14ac:dyDescent="0.3">
      <c r="A172" s="4" t="str">
        <f>_xlfn.CONCAT(Tabela5[[#This Row],[id_distrito]],Tabela5[[#This Row],[id_concelho]],Tabela5[[#This Row],[id_agrupamento]],Tabela5[[#This Row],[num_escola]])</f>
        <v>0408</v>
      </c>
      <c r="B172" s="4" t="s">
        <v>280</v>
      </c>
      <c r="E172" s="14"/>
      <c r="F172" s="14"/>
      <c r="G172" s="10" t="s">
        <v>73</v>
      </c>
      <c r="H172" s="11" t="s">
        <v>207</v>
      </c>
      <c r="I172" s="10" t="s">
        <v>98</v>
      </c>
      <c r="J172" s="11" t="s">
        <v>263</v>
      </c>
      <c r="K172" s="11" t="s">
        <v>35</v>
      </c>
    </row>
    <row r="173" spans="1:11" x14ac:dyDescent="0.3">
      <c r="A173" s="4" t="str">
        <f>_xlfn.CONCAT(Tabela5[[#This Row],[id_distrito]],Tabela5[[#This Row],[id_concelho]],Tabela5[[#This Row],[id_agrupamento]],Tabela5[[#This Row],[num_escola]])</f>
        <v>0408</v>
      </c>
      <c r="B173" s="4" t="s">
        <v>281</v>
      </c>
      <c r="E173" s="14"/>
      <c r="F173" s="14"/>
      <c r="G173" s="10" t="s">
        <v>73</v>
      </c>
      <c r="H173" s="11" t="s">
        <v>207</v>
      </c>
      <c r="I173" s="10" t="s">
        <v>98</v>
      </c>
      <c r="J173" s="11" t="s">
        <v>263</v>
      </c>
      <c r="K173" s="11" t="s">
        <v>35</v>
      </c>
    </row>
    <row r="174" spans="1:11" x14ac:dyDescent="0.3">
      <c r="A174" s="4" t="str">
        <f>_xlfn.CONCAT(Tabela5[[#This Row],[id_distrito]],Tabela5[[#This Row],[id_concelho]],Tabela5[[#This Row],[id_agrupamento]],Tabela5[[#This Row],[num_escola]])</f>
        <v>0409</v>
      </c>
      <c r="B174" s="4" t="s">
        <v>282</v>
      </c>
      <c r="E174" s="14"/>
      <c r="F174" s="14"/>
      <c r="G174" s="10" t="s">
        <v>73</v>
      </c>
      <c r="H174" s="11" t="s">
        <v>207</v>
      </c>
      <c r="I174" s="10" t="s">
        <v>103</v>
      </c>
      <c r="J174" s="11" t="s">
        <v>283</v>
      </c>
      <c r="K174" s="11" t="s">
        <v>35</v>
      </c>
    </row>
    <row r="175" spans="1:11" x14ac:dyDescent="0.3">
      <c r="A175" s="4" t="str">
        <f>_xlfn.CONCAT(Tabela5[[#This Row],[id_distrito]],Tabela5[[#This Row],[id_concelho]],Tabela5[[#This Row],[id_agrupamento]],Tabela5[[#This Row],[num_escola]])</f>
        <v>0409</v>
      </c>
      <c r="B175" s="4" t="s">
        <v>284</v>
      </c>
      <c r="E175" s="14"/>
      <c r="F175" s="14"/>
      <c r="G175" s="10" t="s">
        <v>73</v>
      </c>
      <c r="H175" s="11" t="s">
        <v>207</v>
      </c>
      <c r="I175" s="10" t="s">
        <v>103</v>
      </c>
      <c r="J175" s="11" t="s">
        <v>283</v>
      </c>
      <c r="K175" s="11" t="s">
        <v>35</v>
      </c>
    </row>
    <row r="176" spans="1:11" x14ac:dyDescent="0.3">
      <c r="A176" s="4" t="str">
        <f>_xlfn.CONCAT(Tabela5[[#This Row],[id_distrito]],Tabela5[[#This Row],[id_concelho]],Tabela5[[#This Row],[id_agrupamento]],Tabela5[[#This Row],[num_escola]])</f>
        <v>0410</v>
      </c>
      <c r="B176" s="4" t="s">
        <v>285</v>
      </c>
      <c r="E176" s="14"/>
      <c r="F176" s="14"/>
      <c r="G176" s="10" t="s">
        <v>73</v>
      </c>
      <c r="H176" s="11" t="s">
        <v>207</v>
      </c>
      <c r="I176" s="10" t="s">
        <v>118</v>
      </c>
      <c r="J176" s="11" t="s">
        <v>286</v>
      </c>
      <c r="K176" s="11" t="s">
        <v>35</v>
      </c>
    </row>
    <row r="177" spans="1:11" x14ac:dyDescent="0.3">
      <c r="A177" s="4" t="str">
        <f>_xlfn.CONCAT(Tabela5[[#This Row],[id_distrito]],Tabela5[[#This Row],[id_concelho]],Tabela5[[#This Row],[id_agrupamento]],Tabela5[[#This Row],[num_escola]])</f>
        <v>0410</v>
      </c>
      <c r="B177" s="4" t="s">
        <v>287</v>
      </c>
      <c r="E177" s="14"/>
      <c r="F177" s="14"/>
      <c r="G177" s="10" t="s">
        <v>73</v>
      </c>
      <c r="H177" s="11" t="s">
        <v>207</v>
      </c>
      <c r="I177" s="10" t="s">
        <v>118</v>
      </c>
      <c r="J177" s="11" t="s">
        <v>286</v>
      </c>
      <c r="K177" s="11" t="s">
        <v>35</v>
      </c>
    </row>
    <row r="178" spans="1:11" x14ac:dyDescent="0.3">
      <c r="A178" s="4" t="str">
        <f>_xlfn.CONCAT(Tabela5[[#This Row],[id_distrito]],Tabela5[[#This Row],[id_concelho]],Tabela5[[#This Row],[id_agrupamento]],Tabela5[[#This Row],[num_escola]])</f>
        <v>0411</v>
      </c>
      <c r="B178" s="4" t="s">
        <v>288</v>
      </c>
      <c r="E178" s="14"/>
      <c r="F178" s="14"/>
      <c r="G178" s="10" t="s">
        <v>73</v>
      </c>
      <c r="H178" s="11" t="s">
        <v>207</v>
      </c>
      <c r="I178" s="10" t="s">
        <v>123</v>
      </c>
      <c r="J178" s="11" t="s">
        <v>289</v>
      </c>
      <c r="K178" s="11" t="s">
        <v>35</v>
      </c>
    </row>
    <row r="179" spans="1:11" x14ac:dyDescent="0.3">
      <c r="A179" s="4" t="str">
        <f>_xlfn.CONCAT(Tabela5[[#This Row],[id_distrito]],Tabela5[[#This Row],[id_concelho]],Tabela5[[#This Row],[id_agrupamento]],Tabela5[[#This Row],[num_escola]])</f>
        <v>0412</v>
      </c>
      <c r="B179" s="4" t="s">
        <v>290</v>
      </c>
      <c r="E179" s="14"/>
      <c r="F179" s="14"/>
      <c r="G179" s="10" t="s">
        <v>73</v>
      </c>
      <c r="H179" s="11" t="s">
        <v>207</v>
      </c>
      <c r="I179" s="10" t="s">
        <v>127</v>
      </c>
      <c r="J179" s="11" t="s">
        <v>291</v>
      </c>
      <c r="K179" s="11" t="s">
        <v>35</v>
      </c>
    </row>
    <row r="180" spans="1:11" x14ac:dyDescent="0.3">
      <c r="A180" s="4" t="str">
        <f>_xlfn.CONCAT(Tabela5[[#This Row],[id_distrito]],Tabela5[[#This Row],[id_concelho]],Tabela5[[#This Row],[id_agrupamento]],Tabela5[[#This Row],[num_escola]])</f>
        <v>0412</v>
      </c>
      <c r="B180" s="4" t="s">
        <v>292</v>
      </c>
      <c r="E180" s="14"/>
      <c r="F180" s="14"/>
      <c r="G180" s="10" t="s">
        <v>73</v>
      </c>
      <c r="H180" s="11" t="s">
        <v>207</v>
      </c>
      <c r="I180" s="10" t="s">
        <v>127</v>
      </c>
      <c r="J180" s="11" t="s">
        <v>291</v>
      </c>
      <c r="K180" s="11" t="s">
        <v>35</v>
      </c>
    </row>
    <row r="181" spans="1:11" x14ac:dyDescent="0.3">
      <c r="A181" s="4" t="str">
        <f>_xlfn.CONCAT(Tabela5[[#This Row],[id_distrito]],Tabela5[[#This Row],[id_concelho]],Tabela5[[#This Row],[id_agrupamento]],Tabela5[[#This Row],[num_escola]])</f>
        <v>0412</v>
      </c>
      <c r="B181" s="4" t="s">
        <v>293</v>
      </c>
      <c r="E181" s="14"/>
      <c r="F181" s="14"/>
      <c r="G181" s="10" t="s">
        <v>73</v>
      </c>
      <c r="H181" s="11" t="s">
        <v>207</v>
      </c>
      <c r="I181" s="10" t="s">
        <v>127</v>
      </c>
      <c r="J181" s="11" t="s">
        <v>291</v>
      </c>
      <c r="K181" s="11" t="s">
        <v>35</v>
      </c>
    </row>
    <row r="182" spans="1:11" x14ac:dyDescent="0.3">
      <c r="A182" s="4" t="str">
        <f>_xlfn.CONCAT(Tabela5[[#This Row],[id_distrito]],Tabela5[[#This Row],[id_concelho]],Tabela5[[#This Row],[id_agrupamento]],Tabela5[[#This Row],[num_escola]])</f>
        <v>0412</v>
      </c>
      <c r="B182" s="4" t="s">
        <v>294</v>
      </c>
      <c r="E182" s="14"/>
      <c r="F182" s="14"/>
      <c r="G182" s="10" t="s">
        <v>73</v>
      </c>
      <c r="H182" s="11" t="s">
        <v>207</v>
      </c>
      <c r="I182" s="10" t="s">
        <v>127</v>
      </c>
      <c r="J182" s="11" t="s">
        <v>291</v>
      </c>
      <c r="K182" s="11" t="s">
        <v>35</v>
      </c>
    </row>
    <row r="183" spans="1:11" x14ac:dyDescent="0.3">
      <c r="A183" s="4" t="str">
        <f>_xlfn.CONCAT(Tabela5[[#This Row],[id_distrito]],Tabela5[[#This Row],[id_concelho]],Tabela5[[#This Row],[id_agrupamento]],Tabela5[[#This Row],[num_escola]])</f>
        <v>0412</v>
      </c>
      <c r="B183" s="4" t="s">
        <v>295</v>
      </c>
      <c r="E183" s="14"/>
      <c r="F183" s="14"/>
      <c r="G183" s="10" t="s">
        <v>73</v>
      </c>
      <c r="H183" s="11" t="s">
        <v>207</v>
      </c>
      <c r="I183" s="10" t="s">
        <v>127</v>
      </c>
      <c r="J183" s="11" t="s">
        <v>291</v>
      </c>
      <c r="K183" s="11" t="s">
        <v>35</v>
      </c>
    </row>
    <row r="184" spans="1:11" x14ac:dyDescent="0.3">
      <c r="A184" s="4" t="str">
        <f>_xlfn.CONCAT(Tabela5[[#This Row],[id_distrito]],Tabela5[[#This Row],[id_concelho]],Tabela5[[#This Row],[id_agrupamento]],Tabela5[[#This Row],[num_escola]])</f>
        <v>0412</v>
      </c>
      <c r="B184" s="4" t="s">
        <v>296</v>
      </c>
      <c r="E184" s="14"/>
      <c r="F184" s="14"/>
      <c r="G184" s="10" t="s">
        <v>73</v>
      </c>
      <c r="H184" s="11" t="s">
        <v>207</v>
      </c>
      <c r="I184" s="10" t="s">
        <v>127</v>
      </c>
      <c r="J184" s="11" t="s">
        <v>291</v>
      </c>
      <c r="K184" s="11" t="s">
        <v>35</v>
      </c>
    </row>
    <row r="185" spans="1:11" x14ac:dyDescent="0.3">
      <c r="A185" s="4" t="str">
        <f>_xlfn.CONCAT(Tabela5[[#This Row],[id_distrito]],Tabela5[[#This Row],[id_concelho]],Tabela5[[#This Row],[id_agrupamento]],Tabela5[[#This Row],[num_escola]])</f>
        <v>0412</v>
      </c>
      <c r="B185" s="4" t="s">
        <v>297</v>
      </c>
      <c r="E185" s="14"/>
      <c r="F185" s="14"/>
      <c r="G185" s="10" t="s">
        <v>73</v>
      </c>
      <c r="H185" s="11" t="s">
        <v>207</v>
      </c>
      <c r="I185" s="10" t="s">
        <v>127</v>
      </c>
      <c r="J185" s="11" t="s">
        <v>291</v>
      </c>
      <c r="K185" s="11" t="s">
        <v>35</v>
      </c>
    </row>
    <row r="186" spans="1:11" x14ac:dyDescent="0.3">
      <c r="A186" s="4" t="str">
        <f>_xlfn.CONCAT(Tabela5[[#This Row],[id_distrito]],Tabela5[[#This Row],[id_concelho]],Tabela5[[#This Row],[id_agrupamento]],Tabela5[[#This Row],[num_escola]])</f>
        <v>0412</v>
      </c>
      <c r="B186" s="4" t="s">
        <v>298</v>
      </c>
      <c r="E186" s="14"/>
      <c r="F186" s="14"/>
      <c r="G186" s="10" t="s">
        <v>73</v>
      </c>
      <c r="H186" s="11" t="s">
        <v>207</v>
      </c>
      <c r="I186" s="10" t="s">
        <v>127</v>
      </c>
      <c r="J186" s="11" t="s">
        <v>291</v>
      </c>
      <c r="K186" s="11" t="s">
        <v>35</v>
      </c>
    </row>
    <row r="187" spans="1:11" x14ac:dyDescent="0.3">
      <c r="A187" s="4" t="str">
        <f>_xlfn.CONCAT(Tabela5[[#This Row],[id_distrito]],Tabela5[[#This Row],[id_concelho]],Tabela5[[#This Row],[id_agrupamento]],Tabela5[[#This Row],[num_escola]])</f>
        <v>0412</v>
      </c>
      <c r="B187" s="4" t="s">
        <v>299</v>
      </c>
      <c r="E187" s="14"/>
      <c r="F187" s="14"/>
      <c r="G187" s="10" t="s">
        <v>73</v>
      </c>
      <c r="H187" s="11" t="s">
        <v>207</v>
      </c>
      <c r="I187" s="10" t="s">
        <v>127</v>
      </c>
      <c r="J187" s="11" t="s">
        <v>291</v>
      </c>
      <c r="K187" s="11" t="s">
        <v>35</v>
      </c>
    </row>
    <row r="188" spans="1:11" x14ac:dyDescent="0.3">
      <c r="A188" s="4" t="str">
        <f>_xlfn.CONCAT(Tabela5[[#This Row],[id_distrito]],Tabela5[[#This Row],[id_concelho]],Tabela5[[#This Row],[id_agrupamento]],Tabela5[[#This Row],[num_escola]])</f>
        <v>0412</v>
      </c>
      <c r="B188" s="4" t="s">
        <v>300</v>
      </c>
      <c r="E188" s="14"/>
      <c r="F188" s="14"/>
      <c r="G188" s="10" t="s">
        <v>73</v>
      </c>
      <c r="H188" s="11" t="s">
        <v>207</v>
      </c>
      <c r="I188" s="10" t="s">
        <v>127</v>
      </c>
      <c r="J188" s="11" t="s">
        <v>291</v>
      </c>
      <c r="K188" s="11" t="s">
        <v>35</v>
      </c>
    </row>
    <row r="189" spans="1:11" x14ac:dyDescent="0.3">
      <c r="A189" s="4" t="str">
        <f>_xlfn.CONCAT(Tabela5[[#This Row],[id_distrito]],Tabela5[[#This Row],[id_concelho]],Tabela5[[#This Row],[id_agrupamento]],Tabela5[[#This Row],[num_escola]])</f>
        <v>0412</v>
      </c>
      <c r="B189" s="4" t="s">
        <v>301</v>
      </c>
      <c r="E189" s="14"/>
      <c r="F189" s="14"/>
      <c r="G189" s="10" t="s">
        <v>73</v>
      </c>
      <c r="H189" s="11" t="s">
        <v>207</v>
      </c>
      <c r="I189" s="10" t="s">
        <v>127</v>
      </c>
      <c r="J189" s="11" t="s">
        <v>291</v>
      </c>
      <c r="K189" s="11" t="s">
        <v>35</v>
      </c>
    </row>
    <row r="190" spans="1:11" x14ac:dyDescent="0.3">
      <c r="A190" s="4" t="str">
        <f>_xlfn.CONCAT(Tabela5[[#This Row],[id_distrito]],Tabela5[[#This Row],[id_concelho]],Tabela5[[#This Row],[id_agrupamento]],Tabela5[[#This Row],[num_escola]])</f>
        <v>0413</v>
      </c>
      <c r="B190" s="4" t="s">
        <v>302</v>
      </c>
      <c r="E190" s="14"/>
      <c r="F190" s="14"/>
      <c r="G190" s="10" t="s">
        <v>73</v>
      </c>
      <c r="H190" s="11" t="s">
        <v>207</v>
      </c>
      <c r="I190" s="10" t="s">
        <v>131</v>
      </c>
      <c r="J190" s="11" t="s">
        <v>303</v>
      </c>
      <c r="K190" s="11" t="s">
        <v>35</v>
      </c>
    </row>
    <row r="191" spans="1:11" x14ac:dyDescent="0.3">
      <c r="A191" s="4" t="str">
        <f>_xlfn.CONCAT(Tabela5[[#This Row],[id_distrito]],Tabela5[[#This Row],[id_concelho]],Tabela5[[#This Row],[id_agrupamento]],Tabela5[[#This Row],[num_escola]])</f>
        <v>0413</v>
      </c>
      <c r="B191" s="4" t="s">
        <v>304</v>
      </c>
      <c r="E191" s="14"/>
      <c r="F191" s="14"/>
      <c r="G191" s="10" t="s">
        <v>73</v>
      </c>
      <c r="H191" s="11" t="s">
        <v>207</v>
      </c>
      <c r="I191" s="10" t="s">
        <v>131</v>
      </c>
      <c r="J191" s="11" t="s">
        <v>303</v>
      </c>
      <c r="K191" s="11" t="s">
        <v>35</v>
      </c>
    </row>
    <row r="192" spans="1:11" x14ac:dyDescent="0.3">
      <c r="A192" s="4" t="str">
        <f>_xlfn.CONCAT(Tabela5[[#This Row],[id_distrito]],Tabela5[[#This Row],[id_concelho]],Tabela5[[#This Row],[id_agrupamento]],Tabela5[[#This Row],[num_escola]])</f>
        <v>0413</v>
      </c>
      <c r="B192" s="4" t="s">
        <v>305</v>
      </c>
      <c r="E192" s="14"/>
      <c r="F192" s="14"/>
      <c r="G192" s="10" t="s">
        <v>73</v>
      </c>
      <c r="H192" s="11" t="s">
        <v>207</v>
      </c>
      <c r="I192" s="10" t="s">
        <v>131</v>
      </c>
      <c r="J192" s="11" t="s">
        <v>303</v>
      </c>
      <c r="K192" s="11" t="s">
        <v>35</v>
      </c>
    </row>
    <row r="193" spans="1:11" x14ac:dyDescent="0.3">
      <c r="A193" s="4" t="str">
        <f>_xlfn.CONCAT(Tabela5[[#This Row],[id_distrito]],Tabela5[[#This Row],[id_concelho]],Tabela5[[#This Row],[id_agrupamento]],Tabela5[[#This Row],[num_escola]])</f>
        <v>0413</v>
      </c>
      <c r="B193" s="4" t="s">
        <v>306</v>
      </c>
      <c r="E193" s="14"/>
      <c r="F193" s="14"/>
      <c r="G193" s="10" t="s">
        <v>73</v>
      </c>
      <c r="H193" s="11" t="s">
        <v>207</v>
      </c>
      <c r="I193" s="10" t="s">
        <v>131</v>
      </c>
      <c r="J193" s="11" t="s">
        <v>303</v>
      </c>
      <c r="K193" s="11" t="s">
        <v>35</v>
      </c>
    </row>
    <row r="194" spans="1:11" x14ac:dyDescent="0.3">
      <c r="A194" s="4" t="str">
        <f>_xlfn.CONCAT(Tabela5[[#This Row],[id_distrito]],Tabela5[[#This Row],[id_concelho]],Tabela5[[#This Row],[id_agrupamento]],Tabela5[[#This Row],[num_escola]])</f>
        <v>0413</v>
      </c>
      <c r="B194" s="4" t="s">
        <v>307</v>
      </c>
      <c r="E194" s="14"/>
      <c r="F194" s="14"/>
      <c r="G194" s="10" t="s">
        <v>73</v>
      </c>
      <c r="H194" s="11" t="s">
        <v>207</v>
      </c>
      <c r="I194" s="10" t="s">
        <v>131</v>
      </c>
      <c r="J194" s="11" t="s">
        <v>303</v>
      </c>
      <c r="K194" s="11" t="s">
        <v>35</v>
      </c>
    </row>
    <row r="195" spans="1:11" x14ac:dyDescent="0.3">
      <c r="A195" s="4" t="str">
        <f>_xlfn.CONCAT(Tabela5[[#This Row],[id_distrito]],Tabela5[[#This Row],[id_concelho]],Tabela5[[#This Row],[id_agrupamento]],Tabela5[[#This Row],[num_escola]])</f>
        <v>0414</v>
      </c>
      <c r="B195" s="4" t="s">
        <v>308</v>
      </c>
      <c r="E195" s="14"/>
      <c r="F195" s="14"/>
      <c r="G195" s="10" t="s">
        <v>73</v>
      </c>
      <c r="H195" s="11" t="s">
        <v>207</v>
      </c>
      <c r="I195" s="10" t="s">
        <v>141</v>
      </c>
      <c r="J195" s="11" t="s">
        <v>276</v>
      </c>
      <c r="K195" s="11" t="s">
        <v>35</v>
      </c>
    </row>
    <row r="196" spans="1:11" x14ac:dyDescent="0.3">
      <c r="A196" s="4" t="str">
        <f>_xlfn.CONCAT(Tabela5[[#This Row],[id_distrito]],Tabela5[[#This Row],[id_concelho]],Tabela5[[#This Row],[id_agrupamento]],Tabela5[[#This Row],[num_escola]])</f>
        <v>0501</v>
      </c>
      <c r="B196" s="4" t="s">
        <v>309</v>
      </c>
      <c r="E196" s="14"/>
      <c r="F196" s="14"/>
      <c r="G196" s="10" t="s">
        <v>77</v>
      </c>
      <c r="H196" s="11" t="s">
        <v>310</v>
      </c>
      <c r="I196" s="10" t="s">
        <v>33</v>
      </c>
      <c r="J196" s="11" t="s">
        <v>311</v>
      </c>
      <c r="K196" s="11" t="s">
        <v>35</v>
      </c>
    </row>
    <row r="197" spans="1:11" x14ac:dyDescent="0.3">
      <c r="A197" s="4" t="str">
        <f>_xlfn.CONCAT(Tabela5[[#This Row],[id_distrito]],Tabela5[[#This Row],[id_concelho]],Tabela5[[#This Row],[id_agrupamento]],Tabela5[[#This Row],[num_escola]])</f>
        <v>0502</v>
      </c>
      <c r="B197" s="4" t="s">
        <v>312</v>
      </c>
      <c r="E197" s="14"/>
      <c r="F197" s="14"/>
      <c r="G197" s="10" t="s">
        <v>77</v>
      </c>
      <c r="H197" s="11" t="s">
        <v>310</v>
      </c>
      <c r="I197" s="10" t="s">
        <v>31</v>
      </c>
      <c r="J197" s="11" t="s">
        <v>310</v>
      </c>
      <c r="K197" s="11" t="s">
        <v>35</v>
      </c>
    </row>
    <row r="198" spans="1:11" x14ac:dyDescent="0.3">
      <c r="A198" s="4" t="str">
        <f>_xlfn.CONCAT(Tabela5[[#This Row],[id_distrito]],Tabela5[[#This Row],[id_concelho]],Tabela5[[#This Row],[id_agrupamento]],Tabela5[[#This Row],[num_escola]])</f>
        <v>0502</v>
      </c>
      <c r="B198" s="4" t="s">
        <v>313</v>
      </c>
      <c r="E198" s="14"/>
      <c r="F198" s="14"/>
      <c r="G198" s="10" t="s">
        <v>77</v>
      </c>
      <c r="H198" s="11" t="s">
        <v>310</v>
      </c>
      <c r="I198" s="10" t="s">
        <v>31</v>
      </c>
      <c r="J198" s="11" t="s">
        <v>310</v>
      </c>
      <c r="K198" s="11" t="s">
        <v>35</v>
      </c>
    </row>
    <row r="199" spans="1:11" x14ac:dyDescent="0.3">
      <c r="A199" s="4" t="str">
        <f>_xlfn.CONCAT(Tabela5[[#This Row],[id_distrito]],Tabela5[[#This Row],[id_concelho]],Tabela5[[#This Row],[id_agrupamento]],Tabela5[[#This Row],[num_escola]])</f>
        <v>0502</v>
      </c>
      <c r="B199" s="4" t="s">
        <v>314</v>
      </c>
      <c r="E199" s="14"/>
      <c r="F199" s="14"/>
      <c r="G199" s="10" t="s">
        <v>77</v>
      </c>
      <c r="H199" s="11" t="s">
        <v>310</v>
      </c>
      <c r="I199" s="10" t="s">
        <v>31</v>
      </c>
      <c r="J199" s="11" t="s">
        <v>310</v>
      </c>
      <c r="K199" s="11" t="s">
        <v>35</v>
      </c>
    </row>
    <row r="200" spans="1:11" x14ac:dyDescent="0.3">
      <c r="A200" s="4" t="str">
        <f>_xlfn.CONCAT(Tabela5[[#This Row],[id_distrito]],Tabela5[[#This Row],[id_concelho]],Tabela5[[#This Row],[id_agrupamento]],Tabela5[[#This Row],[num_escola]])</f>
        <v>0502</v>
      </c>
      <c r="B200" s="4" t="s">
        <v>315</v>
      </c>
      <c r="E200" s="14"/>
      <c r="F200" s="14"/>
      <c r="G200" s="10" t="s">
        <v>77</v>
      </c>
      <c r="H200" s="11" t="s">
        <v>310</v>
      </c>
      <c r="I200" s="10" t="s">
        <v>31</v>
      </c>
      <c r="J200" s="11" t="s">
        <v>310</v>
      </c>
      <c r="K200" s="11" t="s">
        <v>35</v>
      </c>
    </row>
    <row r="201" spans="1:11" x14ac:dyDescent="0.3">
      <c r="A201" s="4" t="str">
        <f>_xlfn.CONCAT(Tabela5[[#This Row],[id_distrito]],Tabela5[[#This Row],[id_concelho]],Tabela5[[#This Row],[id_agrupamento]],Tabela5[[#This Row],[num_escola]])</f>
        <v>0503</v>
      </c>
      <c r="B201" s="4" t="s">
        <v>316</v>
      </c>
      <c r="E201" s="14"/>
      <c r="F201" s="14"/>
      <c r="G201" s="10" t="s">
        <v>77</v>
      </c>
      <c r="H201" s="11" t="s">
        <v>310</v>
      </c>
      <c r="I201" s="10" t="s">
        <v>67</v>
      </c>
      <c r="J201" s="11" t="s">
        <v>317</v>
      </c>
      <c r="K201" s="11" t="s">
        <v>35</v>
      </c>
    </row>
    <row r="202" spans="1:11" x14ac:dyDescent="0.3">
      <c r="A202" s="4" t="str">
        <f>_xlfn.CONCAT(Tabela5[[#This Row],[id_distrito]],Tabela5[[#This Row],[id_concelho]],Tabela5[[#This Row],[id_agrupamento]],Tabela5[[#This Row],[num_escola]])</f>
        <v>0504</v>
      </c>
      <c r="B202" s="4" t="s">
        <v>318</v>
      </c>
      <c r="E202" s="14"/>
      <c r="F202" s="14"/>
      <c r="G202" s="10" t="s">
        <v>77</v>
      </c>
      <c r="H202" s="11" t="s">
        <v>310</v>
      </c>
      <c r="I202" s="10" t="s">
        <v>73</v>
      </c>
      <c r="J202" s="11" t="s">
        <v>319</v>
      </c>
      <c r="K202" s="11" t="s">
        <v>35</v>
      </c>
    </row>
    <row r="203" spans="1:11" x14ac:dyDescent="0.3">
      <c r="A203" s="4" t="str">
        <f>_xlfn.CONCAT(Tabela5[[#This Row],[id_distrito]],Tabela5[[#This Row],[id_concelho]],Tabela5[[#This Row],[id_agrupamento]],Tabela5[[#This Row],[num_escola]])</f>
        <v>0505</v>
      </c>
      <c r="B203" s="4" t="s">
        <v>320</v>
      </c>
      <c r="E203" s="14"/>
      <c r="F203" s="14"/>
      <c r="G203" s="10" t="s">
        <v>77</v>
      </c>
      <c r="H203" s="11" t="s">
        <v>310</v>
      </c>
      <c r="I203" s="10" t="s">
        <v>77</v>
      </c>
      <c r="J203" s="11" t="s">
        <v>321</v>
      </c>
      <c r="K203" s="11" t="s">
        <v>35</v>
      </c>
    </row>
    <row r="204" spans="1:11" x14ac:dyDescent="0.3">
      <c r="A204" s="4" t="str">
        <f>_xlfn.CONCAT(Tabela5[[#This Row],[id_distrito]],Tabela5[[#This Row],[id_concelho]],Tabela5[[#This Row],[id_agrupamento]],Tabela5[[#This Row],[num_escola]])</f>
        <v>0506</v>
      </c>
      <c r="B204" s="4" t="s">
        <v>322</v>
      </c>
      <c r="E204" s="14"/>
      <c r="F204" s="14"/>
      <c r="G204" s="10" t="s">
        <v>77</v>
      </c>
      <c r="H204" s="11" t="s">
        <v>310</v>
      </c>
      <c r="I204" s="10" t="s">
        <v>87</v>
      </c>
      <c r="J204" s="11" t="s">
        <v>323</v>
      </c>
      <c r="K204" s="11" t="s">
        <v>35</v>
      </c>
    </row>
    <row r="205" spans="1:11" x14ac:dyDescent="0.3">
      <c r="A205" s="4" t="str">
        <f>_xlfn.CONCAT(Tabela5[[#This Row],[id_distrito]],Tabela5[[#This Row],[id_concelho]],Tabela5[[#This Row],[id_agrupamento]],Tabela5[[#This Row],[num_escola]])</f>
        <v>0506</v>
      </c>
      <c r="B205" s="4" t="s">
        <v>324</v>
      </c>
      <c r="E205" s="14"/>
      <c r="F205" s="14"/>
      <c r="G205" s="10" t="s">
        <v>77</v>
      </c>
      <c r="H205" s="11" t="s">
        <v>310</v>
      </c>
      <c r="I205" s="10" t="s">
        <v>87</v>
      </c>
      <c r="J205" s="11" t="s">
        <v>323</v>
      </c>
      <c r="K205" s="11" t="s">
        <v>35</v>
      </c>
    </row>
    <row r="206" spans="1:11" x14ac:dyDescent="0.3">
      <c r="A206" s="4" t="str">
        <f>_xlfn.CONCAT(Tabela5[[#This Row],[id_distrito]],Tabela5[[#This Row],[id_concelho]],Tabela5[[#This Row],[id_agrupamento]],Tabela5[[#This Row],[num_escola]])</f>
        <v>0507</v>
      </c>
      <c r="B206" s="4" t="s">
        <v>325</v>
      </c>
      <c r="E206" s="14"/>
      <c r="F206" s="14"/>
      <c r="G206" s="10" t="s">
        <v>77</v>
      </c>
      <c r="H206" s="11" t="s">
        <v>310</v>
      </c>
      <c r="I206" s="10" t="s">
        <v>91</v>
      </c>
      <c r="J206" s="11" t="s">
        <v>326</v>
      </c>
      <c r="K206" s="11" t="s">
        <v>35</v>
      </c>
    </row>
    <row r="207" spans="1:11" x14ac:dyDescent="0.3">
      <c r="A207" s="4" t="str">
        <f>_xlfn.CONCAT(Tabela5[[#This Row],[id_distrito]],Tabela5[[#This Row],[id_concelho]],Tabela5[[#This Row],[id_agrupamento]],Tabela5[[#This Row],[num_escola]])</f>
        <v>0507</v>
      </c>
      <c r="B207" s="4" t="s">
        <v>327</v>
      </c>
      <c r="E207" s="14"/>
      <c r="F207" s="14"/>
      <c r="G207" s="10" t="s">
        <v>77</v>
      </c>
      <c r="H207" s="11" t="s">
        <v>310</v>
      </c>
      <c r="I207" s="10" t="s">
        <v>91</v>
      </c>
      <c r="J207" s="11" t="s">
        <v>326</v>
      </c>
      <c r="K207" s="11" t="s">
        <v>35</v>
      </c>
    </row>
    <row r="208" spans="1:11" x14ac:dyDescent="0.3">
      <c r="A208" s="4" t="str">
        <f>_xlfn.CONCAT(Tabela5[[#This Row],[id_distrito]],Tabela5[[#This Row],[id_concelho]],Tabela5[[#This Row],[id_agrupamento]],Tabela5[[#This Row],[num_escola]])</f>
        <v>0508</v>
      </c>
      <c r="B208" s="4" t="s">
        <v>328</v>
      </c>
      <c r="E208" s="14"/>
      <c r="F208" s="14"/>
      <c r="G208" s="10" t="s">
        <v>77</v>
      </c>
      <c r="H208" s="11" t="s">
        <v>310</v>
      </c>
      <c r="I208" s="10" t="s">
        <v>98</v>
      </c>
      <c r="J208" s="11" t="s">
        <v>329</v>
      </c>
      <c r="K208" s="11" t="s">
        <v>35</v>
      </c>
    </row>
    <row r="209" spans="1:11" x14ac:dyDescent="0.3">
      <c r="A209" s="4" t="str">
        <f>_xlfn.CONCAT(Tabela5[[#This Row],[id_distrito]],Tabela5[[#This Row],[id_concelho]],Tabela5[[#This Row],[id_agrupamento]],Tabela5[[#This Row],[num_escola]])</f>
        <v>0509</v>
      </c>
      <c r="B209" s="4" t="s">
        <v>330</v>
      </c>
      <c r="E209" s="14"/>
      <c r="F209" s="14"/>
      <c r="G209" s="10" t="s">
        <v>77</v>
      </c>
      <c r="H209" s="11" t="s">
        <v>310</v>
      </c>
      <c r="I209" s="10" t="s">
        <v>103</v>
      </c>
      <c r="J209" s="11" t="s">
        <v>331</v>
      </c>
      <c r="K209" s="11" t="s">
        <v>35</v>
      </c>
    </row>
    <row r="210" spans="1:11" x14ac:dyDescent="0.3">
      <c r="A210" s="4" t="str">
        <f>_xlfn.CONCAT(Tabela5[[#This Row],[id_distrito]],Tabela5[[#This Row],[id_concelho]],Tabela5[[#This Row],[id_agrupamento]],Tabela5[[#This Row],[num_escola]])</f>
        <v>0510</v>
      </c>
      <c r="B210" s="4" t="s">
        <v>332</v>
      </c>
      <c r="E210" s="14"/>
      <c r="F210" s="14"/>
      <c r="G210" s="10" t="s">
        <v>77</v>
      </c>
      <c r="H210" s="11" t="s">
        <v>310</v>
      </c>
      <c r="I210" s="10" t="s">
        <v>118</v>
      </c>
      <c r="J210" s="11" t="s">
        <v>333</v>
      </c>
      <c r="K210" s="11" t="s">
        <v>35</v>
      </c>
    </row>
    <row r="211" spans="1:11" x14ac:dyDescent="0.3">
      <c r="A211" s="4" t="str">
        <f>_xlfn.CONCAT(Tabela5[[#This Row],[id_distrito]],Tabela5[[#This Row],[id_concelho]],Tabela5[[#This Row],[id_agrupamento]],Tabela5[[#This Row],[num_escola]])</f>
        <v>0511</v>
      </c>
      <c r="B211" s="4" t="s">
        <v>334</v>
      </c>
      <c r="E211" s="14"/>
      <c r="F211" s="14"/>
      <c r="G211" s="10" t="s">
        <v>77</v>
      </c>
      <c r="H211" s="11" t="s">
        <v>310</v>
      </c>
      <c r="I211" s="10" t="s">
        <v>123</v>
      </c>
      <c r="J211" s="11" t="s">
        <v>335</v>
      </c>
      <c r="K211" s="11" t="s">
        <v>35</v>
      </c>
    </row>
    <row r="212" spans="1:11" x14ac:dyDescent="0.3">
      <c r="A212" s="4" t="str">
        <f>_xlfn.CONCAT(Tabela5[[#This Row],[id_distrito]],Tabela5[[#This Row],[id_concelho]],Tabela5[[#This Row],[id_agrupamento]],Tabela5[[#This Row],[num_escola]])</f>
        <v>0512</v>
      </c>
      <c r="B212" s="4" t="s">
        <v>336</v>
      </c>
      <c r="E212" s="14"/>
      <c r="F212" s="14"/>
      <c r="G212" s="10" t="s">
        <v>77</v>
      </c>
      <c r="H212" s="11" t="s">
        <v>310</v>
      </c>
      <c r="I212" s="10" t="s">
        <v>127</v>
      </c>
      <c r="J212" s="11" t="s">
        <v>337</v>
      </c>
      <c r="K212" s="11" t="s">
        <v>35</v>
      </c>
    </row>
    <row r="213" spans="1:11" x14ac:dyDescent="0.3">
      <c r="A213" s="4" t="str">
        <f>_xlfn.CONCAT(Tabela5[[#This Row],[id_distrito]],Tabela5[[#This Row],[id_concelho]],Tabela5[[#This Row],[id_agrupamento]],Tabela5[[#This Row],[num_escola]])</f>
        <v>0601</v>
      </c>
      <c r="B213" s="4" t="s">
        <v>338</v>
      </c>
      <c r="E213" s="14"/>
      <c r="F213" s="14"/>
      <c r="G213" s="10" t="s">
        <v>87</v>
      </c>
      <c r="H213" s="11" t="s">
        <v>339</v>
      </c>
      <c r="I213" s="10" t="s">
        <v>33</v>
      </c>
      <c r="J213" s="11" t="s">
        <v>340</v>
      </c>
      <c r="K213" s="11" t="s">
        <v>35</v>
      </c>
    </row>
    <row r="214" spans="1:11" x14ac:dyDescent="0.3">
      <c r="A214" s="4" t="str">
        <f>_xlfn.CONCAT(Tabela5[[#This Row],[id_distrito]],Tabela5[[#This Row],[id_concelho]],Tabela5[[#This Row],[id_agrupamento]],Tabela5[[#This Row],[num_escola]])</f>
        <v>0602</v>
      </c>
      <c r="B214" s="4" t="s">
        <v>341</v>
      </c>
      <c r="E214" s="14"/>
      <c r="F214" s="14"/>
      <c r="G214" s="10" t="s">
        <v>87</v>
      </c>
      <c r="H214" s="11" t="s">
        <v>339</v>
      </c>
      <c r="I214" s="10" t="s">
        <v>31</v>
      </c>
      <c r="J214" s="11" t="s">
        <v>339</v>
      </c>
      <c r="K214" s="11" t="s">
        <v>35</v>
      </c>
    </row>
    <row r="215" spans="1:11" x14ac:dyDescent="0.3">
      <c r="A215" s="4" t="str">
        <f>_xlfn.CONCAT(Tabela5[[#This Row],[id_distrito]],Tabela5[[#This Row],[id_concelho]],Tabela5[[#This Row],[id_agrupamento]],Tabela5[[#This Row],[num_escola]])</f>
        <v>0602</v>
      </c>
      <c r="B215" s="4" t="s">
        <v>342</v>
      </c>
      <c r="E215" s="14"/>
      <c r="F215" s="14"/>
      <c r="G215" s="10" t="s">
        <v>87</v>
      </c>
      <c r="H215" s="11" t="s">
        <v>339</v>
      </c>
      <c r="I215" s="10" t="s">
        <v>31</v>
      </c>
      <c r="J215" s="11" t="s">
        <v>339</v>
      </c>
      <c r="K215" s="11" t="s">
        <v>35</v>
      </c>
    </row>
    <row r="216" spans="1:11" x14ac:dyDescent="0.3">
      <c r="A216" s="4" t="str">
        <f>_xlfn.CONCAT(Tabela5[[#This Row],[id_distrito]],Tabela5[[#This Row],[id_concelho]],Tabela5[[#This Row],[id_agrupamento]],Tabela5[[#This Row],[num_escola]])</f>
        <v>0602</v>
      </c>
      <c r="B216" s="4" t="s">
        <v>343</v>
      </c>
      <c r="E216" s="14"/>
      <c r="F216" s="14"/>
      <c r="G216" s="10" t="s">
        <v>87</v>
      </c>
      <c r="H216" s="11" t="s">
        <v>339</v>
      </c>
      <c r="I216" s="10" t="s">
        <v>31</v>
      </c>
      <c r="J216" s="11" t="s">
        <v>339</v>
      </c>
      <c r="K216" s="11" t="s">
        <v>35</v>
      </c>
    </row>
    <row r="217" spans="1:11" x14ac:dyDescent="0.3">
      <c r="A217" s="4" t="str">
        <f>_xlfn.CONCAT(Tabela5[[#This Row],[id_distrito]],Tabela5[[#This Row],[id_concelho]],Tabela5[[#This Row],[id_agrupamento]],Tabela5[[#This Row],[num_escola]])</f>
        <v>0602</v>
      </c>
      <c r="B217" s="4" t="s">
        <v>344</v>
      </c>
      <c r="E217" s="14"/>
      <c r="F217" s="14"/>
      <c r="G217" s="10" t="s">
        <v>87</v>
      </c>
      <c r="H217" s="11" t="s">
        <v>339</v>
      </c>
      <c r="I217" s="10" t="s">
        <v>31</v>
      </c>
      <c r="J217" s="11" t="s">
        <v>339</v>
      </c>
      <c r="K217" s="11" t="s">
        <v>35</v>
      </c>
    </row>
    <row r="218" spans="1:11" x14ac:dyDescent="0.3">
      <c r="A218" s="4" t="str">
        <f>_xlfn.CONCAT(Tabela5[[#This Row],[id_distrito]],Tabela5[[#This Row],[id_concelho]],Tabela5[[#This Row],[id_agrupamento]],Tabela5[[#This Row],[num_escola]])</f>
        <v>0602</v>
      </c>
      <c r="B218" s="4" t="s">
        <v>345</v>
      </c>
      <c r="E218" s="14"/>
      <c r="F218" s="14"/>
      <c r="G218" s="10" t="s">
        <v>87</v>
      </c>
      <c r="H218" s="11" t="s">
        <v>339</v>
      </c>
      <c r="I218" s="10" t="s">
        <v>31</v>
      </c>
      <c r="J218" s="11" t="s">
        <v>339</v>
      </c>
      <c r="K218" s="11" t="s">
        <v>35</v>
      </c>
    </row>
    <row r="219" spans="1:11" x14ac:dyDescent="0.3">
      <c r="A219" s="4" t="str">
        <f>_xlfn.CONCAT(Tabela5[[#This Row],[id_distrito]],Tabela5[[#This Row],[id_concelho]],Tabela5[[#This Row],[id_agrupamento]],Tabela5[[#This Row],[num_escola]])</f>
        <v>0602</v>
      </c>
      <c r="B219" s="4" t="s">
        <v>346</v>
      </c>
      <c r="E219" s="14"/>
      <c r="F219" s="14"/>
      <c r="G219" s="10" t="s">
        <v>87</v>
      </c>
      <c r="H219" s="11" t="s">
        <v>339</v>
      </c>
      <c r="I219" s="10" t="s">
        <v>31</v>
      </c>
      <c r="J219" s="11" t="s">
        <v>339</v>
      </c>
      <c r="K219" s="11" t="s">
        <v>35</v>
      </c>
    </row>
    <row r="220" spans="1:11" x14ac:dyDescent="0.3">
      <c r="A220" s="4" t="str">
        <f>_xlfn.CONCAT(Tabela5[[#This Row],[id_distrito]],Tabela5[[#This Row],[id_concelho]],Tabela5[[#This Row],[id_agrupamento]],Tabela5[[#This Row],[num_escola]])</f>
        <v>0603</v>
      </c>
      <c r="B220" s="4" t="s">
        <v>347</v>
      </c>
      <c r="E220" s="14"/>
      <c r="F220" s="14"/>
      <c r="G220" s="10" t="s">
        <v>87</v>
      </c>
      <c r="H220" s="11" t="s">
        <v>339</v>
      </c>
      <c r="I220" s="10" t="s">
        <v>67</v>
      </c>
      <c r="J220" s="11" t="s">
        <v>348</v>
      </c>
      <c r="K220" s="11" t="s">
        <v>35</v>
      </c>
    </row>
    <row r="221" spans="1:11" x14ac:dyDescent="0.3">
      <c r="A221" s="4" t="str">
        <f>_xlfn.CONCAT(Tabela5[[#This Row],[id_distrito]],Tabela5[[#This Row],[id_concelho]],Tabela5[[#This Row],[id_agrupamento]],Tabela5[[#This Row],[num_escola]])</f>
        <v>0603</v>
      </c>
      <c r="B221" s="4" t="s">
        <v>349</v>
      </c>
      <c r="E221" s="14"/>
      <c r="F221" s="14"/>
      <c r="G221" s="10" t="s">
        <v>87</v>
      </c>
      <c r="H221" s="11" t="s">
        <v>339</v>
      </c>
      <c r="I221" s="10" t="s">
        <v>67</v>
      </c>
      <c r="J221" s="11" t="s">
        <v>348</v>
      </c>
      <c r="K221" s="11" t="s">
        <v>35</v>
      </c>
    </row>
    <row r="222" spans="1:11" x14ac:dyDescent="0.3">
      <c r="A222" s="4" t="str">
        <f>_xlfn.CONCAT(Tabela5[[#This Row],[id_distrito]],Tabela5[[#This Row],[id_concelho]],Tabela5[[#This Row],[id_agrupamento]],Tabela5[[#This Row],[num_escola]])</f>
        <v>0603</v>
      </c>
      <c r="B222" s="4" t="s">
        <v>350</v>
      </c>
      <c r="E222" s="14"/>
      <c r="F222" s="14"/>
      <c r="G222" s="10" t="s">
        <v>87</v>
      </c>
      <c r="H222" s="11" t="s">
        <v>339</v>
      </c>
      <c r="I222" s="10" t="s">
        <v>67</v>
      </c>
      <c r="J222" s="11" t="s">
        <v>348</v>
      </c>
      <c r="K222" s="11" t="s">
        <v>35</v>
      </c>
    </row>
    <row r="223" spans="1:11" x14ac:dyDescent="0.3">
      <c r="A223" s="4" t="str">
        <f>_xlfn.CONCAT(Tabela5[[#This Row],[id_distrito]],Tabela5[[#This Row],[id_concelho]],Tabela5[[#This Row],[id_agrupamento]],Tabela5[[#This Row],[num_escola]])</f>
        <v>0603</v>
      </c>
      <c r="B223" s="4" t="s">
        <v>351</v>
      </c>
      <c r="E223" s="14"/>
      <c r="F223" s="14"/>
      <c r="G223" s="10" t="s">
        <v>87</v>
      </c>
      <c r="H223" s="11" t="s">
        <v>339</v>
      </c>
      <c r="I223" s="10" t="s">
        <v>67</v>
      </c>
      <c r="J223" s="11" t="s">
        <v>348</v>
      </c>
      <c r="K223" s="11" t="s">
        <v>35</v>
      </c>
    </row>
    <row r="224" spans="1:11" x14ac:dyDescent="0.3">
      <c r="A224" s="4" t="str">
        <f>_xlfn.CONCAT(Tabela5[[#This Row],[id_distrito]],Tabela5[[#This Row],[id_concelho]],Tabela5[[#This Row],[id_agrupamento]],Tabela5[[#This Row],[num_escola]])</f>
        <v>0603</v>
      </c>
      <c r="B224" s="4" t="s">
        <v>352</v>
      </c>
      <c r="E224" s="14"/>
      <c r="F224" s="14"/>
      <c r="G224" s="10" t="s">
        <v>87</v>
      </c>
      <c r="H224" s="11" t="s">
        <v>339</v>
      </c>
      <c r="I224" s="10" t="s">
        <v>67</v>
      </c>
      <c r="J224" s="11" t="s">
        <v>348</v>
      </c>
      <c r="K224" s="11" t="s">
        <v>35</v>
      </c>
    </row>
    <row r="225" spans="1:11" x14ac:dyDescent="0.3">
      <c r="A225" s="4" t="str">
        <f>_xlfn.CONCAT(Tabela5[[#This Row],[id_distrito]],Tabela5[[#This Row],[id_concelho]],Tabela5[[#This Row],[id_agrupamento]],Tabela5[[#This Row],[num_escola]])</f>
        <v>0603</v>
      </c>
      <c r="B225" s="4" t="s">
        <v>353</v>
      </c>
      <c r="E225" s="14"/>
      <c r="F225" s="14"/>
      <c r="G225" s="10" t="s">
        <v>87</v>
      </c>
      <c r="H225" s="11" t="s">
        <v>339</v>
      </c>
      <c r="I225" s="10" t="s">
        <v>67</v>
      </c>
      <c r="J225" s="11" t="s">
        <v>348</v>
      </c>
      <c r="K225" s="11" t="s">
        <v>35</v>
      </c>
    </row>
    <row r="226" spans="1:11" x14ac:dyDescent="0.3">
      <c r="A226" s="4" t="str">
        <f>_xlfn.CONCAT(Tabela5[[#This Row],[id_distrito]],Tabela5[[#This Row],[id_concelho]],Tabela5[[#This Row],[id_agrupamento]],Tabela5[[#This Row],[num_escola]])</f>
        <v>0604</v>
      </c>
      <c r="B226" s="4" t="s">
        <v>354</v>
      </c>
      <c r="E226" s="14"/>
      <c r="F226" s="14"/>
      <c r="G226" s="10" t="s">
        <v>87</v>
      </c>
      <c r="H226" s="11" t="s">
        <v>339</v>
      </c>
      <c r="I226" s="10" t="s">
        <v>73</v>
      </c>
      <c r="J226" s="11" t="s">
        <v>355</v>
      </c>
      <c r="K226" s="11" t="s">
        <v>35</v>
      </c>
    </row>
    <row r="227" spans="1:11" x14ac:dyDescent="0.3">
      <c r="A227" s="4" t="str">
        <f>_xlfn.CONCAT(Tabela5[[#This Row],[id_distrito]],Tabela5[[#This Row],[id_concelho]],Tabela5[[#This Row],[id_agrupamento]],Tabela5[[#This Row],[num_escola]])</f>
        <v>0604</v>
      </c>
      <c r="B227" s="4" t="s">
        <v>356</v>
      </c>
      <c r="E227" s="14"/>
      <c r="F227" s="14"/>
      <c r="G227" s="10" t="s">
        <v>87</v>
      </c>
      <c r="H227" s="11" t="s">
        <v>339</v>
      </c>
      <c r="I227" s="10" t="s">
        <v>73</v>
      </c>
      <c r="J227" s="11" t="s">
        <v>355</v>
      </c>
      <c r="K227" s="11" t="s">
        <v>35</v>
      </c>
    </row>
    <row r="228" spans="1:11" x14ac:dyDescent="0.3">
      <c r="A228" s="4" t="str">
        <f>_xlfn.CONCAT(Tabela5[[#This Row],[id_distrito]],Tabela5[[#This Row],[id_concelho]],Tabela5[[#This Row],[id_agrupamento]],Tabela5[[#This Row],[num_escola]])</f>
        <v>0604</v>
      </c>
      <c r="B228" s="4" t="s">
        <v>357</v>
      </c>
      <c r="E228" s="14"/>
      <c r="F228" s="14"/>
      <c r="G228" s="10" t="s">
        <v>87</v>
      </c>
      <c r="H228" s="11" t="s">
        <v>339</v>
      </c>
      <c r="I228" s="10" t="s">
        <v>73</v>
      </c>
      <c r="J228" s="11" t="s">
        <v>355</v>
      </c>
      <c r="K228" s="11" t="s">
        <v>35</v>
      </c>
    </row>
    <row r="229" spans="1:11" x14ac:dyDescent="0.3">
      <c r="A229" s="4" t="str">
        <f>_xlfn.CONCAT(Tabela5[[#This Row],[id_distrito]],Tabela5[[#This Row],[id_concelho]],Tabela5[[#This Row],[id_agrupamento]],Tabela5[[#This Row],[num_escola]])</f>
        <v>0604</v>
      </c>
      <c r="B229" s="4" t="s">
        <v>358</v>
      </c>
      <c r="E229" s="14"/>
      <c r="F229" s="14"/>
      <c r="G229" s="10" t="s">
        <v>87</v>
      </c>
      <c r="H229" s="11" t="s">
        <v>339</v>
      </c>
      <c r="I229" s="10" t="s">
        <v>73</v>
      </c>
      <c r="J229" s="11" t="s">
        <v>355</v>
      </c>
      <c r="K229" s="11" t="s">
        <v>35</v>
      </c>
    </row>
    <row r="230" spans="1:11" x14ac:dyDescent="0.3">
      <c r="A230" s="4" t="str">
        <f>_xlfn.CONCAT(Tabela5[[#This Row],[id_distrito]],Tabela5[[#This Row],[id_concelho]],Tabela5[[#This Row],[id_agrupamento]],Tabela5[[#This Row],[num_escola]])</f>
        <v>0605</v>
      </c>
      <c r="B230" s="4" t="s">
        <v>359</v>
      </c>
      <c r="E230" s="14"/>
      <c r="F230" s="14"/>
      <c r="G230" s="10" t="s">
        <v>87</v>
      </c>
      <c r="H230" s="11" t="s">
        <v>339</v>
      </c>
      <c r="I230" s="10" t="s">
        <v>77</v>
      </c>
      <c r="J230" s="11" t="s">
        <v>360</v>
      </c>
      <c r="K230" s="11" t="s">
        <v>35</v>
      </c>
    </row>
    <row r="231" spans="1:11" x14ac:dyDescent="0.3">
      <c r="A231" s="4" t="str">
        <f>_xlfn.CONCAT(Tabela5[[#This Row],[id_distrito]],Tabela5[[#This Row],[id_concelho]],Tabela5[[#This Row],[id_agrupamento]],Tabela5[[#This Row],[num_escola]])</f>
        <v>0606</v>
      </c>
      <c r="B231" s="4" t="s">
        <v>361</v>
      </c>
      <c r="E231" s="14"/>
      <c r="F231" s="14"/>
      <c r="G231" s="10" t="s">
        <v>87</v>
      </c>
      <c r="H231" s="11" t="s">
        <v>339</v>
      </c>
      <c r="I231" s="10" t="s">
        <v>87</v>
      </c>
      <c r="J231" s="11" t="s">
        <v>362</v>
      </c>
      <c r="K231" s="11" t="s">
        <v>35</v>
      </c>
    </row>
    <row r="232" spans="1:11" x14ac:dyDescent="0.3">
      <c r="A232" s="4" t="str">
        <f>_xlfn.CONCAT(Tabela5[[#This Row],[id_distrito]],Tabela5[[#This Row],[id_concelho]],Tabela5[[#This Row],[id_agrupamento]],Tabela5[[#This Row],[num_escola]])</f>
        <v>0607</v>
      </c>
      <c r="B232" s="4" t="s">
        <v>363</v>
      </c>
      <c r="E232" s="14"/>
      <c r="F232" s="14"/>
      <c r="G232" s="10" t="s">
        <v>87</v>
      </c>
      <c r="H232" s="11" t="s">
        <v>339</v>
      </c>
      <c r="I232" s="10" t="s">
        <v>91</v>
      </c>
      <c r="J232" s="11" t="s">
        <v>364</v>
      </c>
      <c r="K232" s="11" t="s">
        <v>35</v>
      </c>
    </row>
    <row r="233" spans="1:11" x14ac:dyDescent="0.3">
      <c r="A233" s="4" t="str">
        <f>_xlfn.CONCAT(Tabela5[[#This Row],[id_distrito]],Tabela5[[#This Row],[id_concelho]],Tabela5[[#This Row],[id_agrupamento]],Tabela5[[#This Row],[num_escola]])</f>
        <v>0608</v>
      </c>
      <c r="B233" s="4" t="s">
        <v>365</v>
      </c>
      <c r="E233" s="14"/>
      <c r="F233" s="14"/>
      <c r="G233" s="10" t="s">
        <v>87</v>
      </c>
      <c r="H233" s="11" t="s">
        <v>339</v>
      </c>
      <c r="I233" s="10" t="s">
        <v>98</v>
      </c>
      <c r="J233" s="11" t="s">
        <v>366</v>
      </c>
      <c r="K233" s="11" t="s">
        <v>35</v>
      </c>
    </row>
    <row r="234" spans="1:11" x14ac:dyDescent="0.3">
      <c r="A234" s="4" t="str">
        <f>_xlfn.CONCAT(Tabela5[[#This Row],[id_distrito]],Tabela5[[#This Row],[id_concelho]],Tabela5[[#This Row],[id_agrupamento]],Tabela5[[#This Row],[num_escola]])</f>
        <v>0609</v>
      </c>
      <c r="B234" s="4" t="s">
        <v>367</v>
      </c>
      <c r="E234" s="14"/>
      <c r="F234" s="14"/>
      <c r="G234" s="10" t="s">
        <v>87</v>
      </c>
      <c r="H234" s="11" t="s">
        <v>339</v>
      </c>
      <c r="I234" s="10" t="s">
        <v>103</v>
      </c>
      <c r="J234" s="11" t="s">
        <v>368</v>
      </c>
      <c r="K234" s="11" t="s">
        <v>35</v>
      </c>
    </row>
    <row r="235" spans="1:11" x14ac:dyDescent="0.3">
      <c r="A235" s="4" t="str">
        <f>_xlfn.CONCAT(Tabela5[[#This Row],[id_distrito]],Tabela5[[#This Row],[id_concelho]],Tabela5[[#This Row],[id_agrupamento]],Tabela5[[#This Row],[num_escola]])</f>
        <v>0609</v>
      </c>
      <c r="B235" s="4" t="s">
        <v>369</v>
      </c>
      <c r="E235" s="14"/>
      <c r="F235" s="14"/>
      <c r="G235" s="10" t="s">
        <v>87</v>
      </c>
      <c r="H235" s="11" t="s">
        <v>339</v>
      </c>
      <c r="I235" s="10" t="s">
        <v>103</v>
      </c>
      <c r="J235" s="11" t="s">
        <v>368</v>
      </c>
      <c r="K235" s="11" t="s">
        <v>35</v>
      </c>
    </row>
    <row r="236" spans="1:11" x14ac:dyDescent="0.3">
      <c r="A236" s="4" t="str">
        <f>_xlfn.CONCAT(Tabela5[[#This Row],[id_distrito]],Tabela5[[#This Row],[id_concelho]],Tabela5[[#This Row],[id_agrupamento]],Tabela5[[#This Row],[num_escola]])</f>
        <v>0609</v>
      </c>
      <c r="B236" s="4" t="s">
        <v>370</v>
      </c>
      <c r="E236" s="14"/>
      <c r="F236" s="14"/>
      <c r="G236" s="10" t="s">
        <v>87</v>
      </c>
      <c r="H236" s="11" t="s">
        <v>339</v>
      </c>
      <c r="I236" s="10" t="s">
        <v>103</v>
      </c>
      <c r="J236" s="11" t="s">
        <v>368</v>
      </c>
      <c r="K236" s="11" t="s">
        <v>35</v>
      </c>
    </row>
    <row r="237" spans="1:11" x14ac:dyDescent="0.3">
      <c r="A237" s="4" t="str">
        <f>_xlfn.CONCAT(Tabela5[[#This Row],[id_distrito]],Tabela5[[#This Row],[id_concelho]],Tabela5[[#This Row],[id_agrupamento]],Tabela5[[#This Row],[num_escola]])</f>
        <v>0610</v>
      </c>
      <c r="B237" s="4" t="s">
        <v>371</v>
      </c>
      <c r="E237" s="14"/>
      <c r="F237" s="14"/>
      <c r="G237" s="10" t="s">
        <v>87</v>
      </c>
      <c r="H237" s="11" t="s">
        <v>339</v>
      </c>
      <c r="I237" s="10" t="s">
        <v>118</v>
      </c>
      <c r="J237" s="11" t="s">
        <v>372</v>
      </c>
      <c r="K237" s="11" t="s">
        <v>35</v>
      </c>
    </row>
    <row r="238" spans="1:11" x14ac:dyDescent="0.3">
      <c r="A238" s="4" t="str">
        <f>_xlfn.CONCAT(Tabela5[[#This Row],[id_distrito]],Tabela5[[#This Row],[id_concelho]],Tabela5[[#This Row],[id_agrupamento]],Tabela5[[#This Row],[num_escola]])</f>
        <v>0611</v>
      </c>
      <c r="B238" s="4" t="s">
        <v>373</v>
      </c>
      <c r="E238" s="14"/>
      <c r="F238" s="14"/>
      <c r="G238" s="10" t="s">
        <v>87</v>
      </c>
      <c r="H238" s="11" t="s">
        <v>339</v>
      </c>
      <c r="I238" s="10" t="s">
        <v>123</v>
      </c>
      <c r="J238" s="11" t="s">
        <v>374</v>
      </c>
      <c r="K238" s="11" t="s">
        <v>35</v>
      </c>
    </row>
    <row r="239" spans="1:11" x14ac:dyDescent="0.3">
      <c r="A239" s="4" t="str">
        <f>_xlfn.CONCAT(Tabela5[[#This Row],[id_distrito]],Tabela5[[#This Row],[id_concelho]],Tabela5[[#This Row],[id_agrupamento]],Tabela5[[#This Row],[num_escola]])</f>
        <v>0701</v>
      </c>
      <c r="B239" s="4" t="s">
        <v>375</v>
      </c>
      <c r="E239" s="14"/>
      <c r="F239" s="14"/>
      <c r="G239" s="10" t="s">
        <v>91</v>
      </c>
      <c r="H239" s="11" t="s">
        <v>376</v>
      </c>
      <c r="I239" s="10" t="s">
        <v>33</v>
      </c>
      <c r="J239" s="11" t="s">
        <v>377</v>
      </c>
      <c r="K239" s="11" t="s">
        <v>35</v>
      </c>
    </row>
    <row r="240" spans="1:11" x14ac:dyDescent="0.3">
      <c r="A240" s="4" t="str">
        <f>_xlfn.CONCAT(Tabela5[[#This Row],[id_distrito]],Tabela5[[#This Row],[id_concelho]],Tabela5[[#This Row],[id_agrupamento]],Tabela5[[#This Row],[num_escola]])</f>
        <v>0701</v>
      </c>
      <c r="B240" s="4" t="s">
        <v>378</v>
      </c>
      <c r="E240" s="14"/>
      <c r="F240" s="14"/>
      <c r="G240" s="10" t="s">
        <v>91</v>
      </c>
      <c r="H240" s="11" t="s">
        <v>376</v>
      </c>
      <c r="I240" s="10" t="s">
        <v>33</v>
      </c>
      <c r="J240" s="11" t="s">
        <v>377</v>
      </c>
      <c r="K240" s="11" t="s">
        <v>35</v>
      </c>
    </row>
    <row r="241" spans="1:11" x14ac:dyDescent="0.3">
      <c r="A241" s="4" t="str">
        <f>_xlfn.CONCAT(Tabela5[[#This Row],[id_distrito]],Tabela5[[#This Row],[id_concelho]],Tabela5[[#This Row],[id_agrupamento]],Tabela5[[#This Row],[num_escola]])</f>
        <v>0702</v>
      </c>
      <c r="B241" s="4" t="s">
        <v>379</v>
      </c>
      <c r="E241" s="14"/>
      <c r="F241" s="14"/>
      <c r="G241" s="10" t="s">
        <v>91</v>
      </c>
      <c r="H241" s="11" t="s">
        <v>376</v>
      </c>
      <c r="I241" s="10" t="s">
        <v>31</v>
      </c>
      <c r="J241" s="11" t="s">
        <v>380</v>
      </c>
      <c r="K241" s="11" t="s">
        <v>35</v>
      </c>
    </row>
    <row r="242" spans="1:11" x14ac:dyDescent="0.3">
      <c r="A242" s="4" t="str">
        <f>_xlfn.CONCAT(Tabela5[[#This Row],[id_distrito]],Tabela5[[#This Row],[id_concelho]],Tabela5[[#This Row],[id_agrupamento]],Tabela5[[#This Row],[num_escola]])</f>
        <v>0702</v>
      </c>
      <c r="B242" s="4" t="s">
        <v>381</v>
      </c>
      <c r="E242" s="14"/>
      <c r="F242" s="14"/>
      <c r="G242" s="10" t="s">
        <v>91</v>
      </c>
      <c r="H242" s="11" t="s">
        <v>376</v>
      </c>
      <c r="I242" s="10" t="s">
        <v>31</v>
      </c>
      <c r="J242" s="11" t="s">
        <v>380</v>
      </c>
      <c r="K242" s="11" t="s">
        <v>35</v>
      </c>
    </row>
    <row r="243" spans="1:11" x14ac:dyDescent="0.3">
      <c r="A243" s="4" t="str">
        <f>_xlfn.CONCAT(Tabela5[[#This Row],[id_distrito]],Tabela5[[#This Row],[id_concelho]],Tabela5[[#This Row],[id_agrupamento]],Tabela5[[#This Row],[num_escola]])</f>
        <v>0702</v>
      </c>
      <c r="B243" s="4" t="s">
        <v>382</v>
      </c>
      <c r="E243" s="14"/>
      <c r="F243" s="14"/>
      <c r="G243" s="10" t="s">
        <v>91</v>
      </c>
      <c r="H243" s="11" t="s">
        <v>376</v>
      </c>
      <c r="I243" s="10" t="s">
        <v>31</v>
      </c>
      <c r="J243" s="11" t="s">
        <v>380</v>
      </c>
      <c r="K243" s="11" t="s">
        <v>35</v>
      </c>
    </row>
    <row r="244" spans="1:11" x14ac:dyDescent="0.3">
      <c r="A244" s="4" t="str">
        <f>_xlfn.CONCAT(Tabela5[[#This Row],[id_distrito]],Tabela5[[#This Row],[id_concelho]],Tabela5[[#This Row],[id_agrupamento]],Tabela5[[#This Row],[num_escola]])</f>
        <v>0702</v>
      </c>
      <c r="B244" s="4" t="s">
        <v>383</v>
      </c>
      <c r="E244" s="14"/>
      <c r="F244" s="14"/>
      <c r="G244" s="10" t="s">
        <v>91</v>
      </c>
      <c r="H244" s="11" t="s">
        <v>376</v>
      </c>
      <c r="I244" s="10" t="s">
        <v>31</v>
      </c>
      <c r="J244" s="11" t="s">
        <v>380</v>
      </c>
      <c r="K244" s="11" t="s">
        <v>35</v>
      </c>
    </row>
    <row r="245" spans="1:11" x14ac:dyDescent="0.3">
      <c r="A245" s="4" t="str">
        <f>_xlfn.CONCAT(Tabela5[[#This Row],[id_distrito]],Tabela5[[#This Row],[id_concelho]],Tabela5[[#This Row],[id_agrupamento]],Tabela5[[#This Row],[num_escola]])</f>
        <v>0703</v>
      </c>
      <c r="B245" s="4" t="s">
        <v>384</v>
      </c>
      <c r="E245" s="14"/>
      <c r="F245" s="14"/>
      <c r="G245" s="10" t="s">
        <v>91</v>
      </c>
      <c r="H245" s="11" t="s">
        <v>376</v>
      </c>
      <c r="I245" s="10" t="s">
        <v>67</v>
      </c>
      <c r="J245" s="11" t="s">
        <v>376</v>
      </c>
      <c r="K245" s="11" t="s">
        <v>35</v>
      </c>
    </row>
    <row r="246" spans="1:11" x14ac:dyDescent="0.3">
      <c r="A246" s="4" t="str">
        <f>_xlfn.CONCAT(Tabela5[[#This Row],[id_distrito]],Tabela5[[#This Row],[id_concelho]],Tabela5[[#This Row],[id_agrupamento]],Tabela5[[#This Row],[num_escola]])</f>
        <v>0703</v>
      </c>
      <c r="B246" s="4" t="s">
        <v>385</v>
      </c>
      <c r="E246" s="14"/>
      <c r="F246" s="14"/>
      <c r="G246" s="10" t="s">
        <v>91</v>
      </c>
      <c r="H246" s="11" t="s">
        <v>376</v>
      </c>
      <c r="I246" s="10" t="s">
        <v>67</v>
      </c>
      <c r="J246" s="11" t="s">
        <v>376</v>
      </c>
      <c r="K246" s="11" t="s">
        <v>35</v>
      </c>
    </row>
    <row r="247" spans="1:11" x14ac:dyDescent="0.3">
      <c r="A247" s="4" t="str">
        <f>_xlfn.CONCAT(Tabela5[[#This Row],[id_distrito]],Tabela5[[#This Row],[id_concelho]],Tabela5[[#This Row],[id_agrupamento]],Tabela5[[#This Row],[num_escola]])</f>
        <v>0703</v>
      </c>
      <c r="B247" s="4" t="s">
        <v>386</v>
      </c>
      <c r="E247" s="14"/>
      <c r="F247" s="14"/>
      <c r="G247" s="10" t="s">
        <v>91</v>
      </c>
      <c r="H247" s="11" t="s">
        <v>376</v>
      </c>
      <c r="I247" s="10" t="s">
        <v>67</v>
      </c>
      <c r="J247" s="11" t="s">
        <v>376</v>
      </c>
      <c r="K247" s="11" t="s">
        <v>35</v>
      </c>
    </row>
    <row r="248" spans="1:11" x14ac:dyDescent="0.3">
      <c r="A248" s="4" t="str">
        <f>_xlfn.CONCAT(Tabela5[[#This Row],[id_distrito]],Tabela5[[#This Row],[id_concelho]],Tabela5[[#This Row],[id_agrupamento]],Tabela5[[#This Row],[num_escola]])</f>
        <v>0703</v>
      </c>
      <c r="B248" s="4" t="s">
        <v>387</v>
      </c>
      <c r="E248" s="14"/>
      <c r="F248" s="14"/>
      <c r="G248" s="10" t="s">
        <v>91</v>
      </c>
      <c r="H248" s="11" t="s">
        <v>376</v>
      </c>
      <c r="I248" s="10" t="s">
        <v>67</v>
      </c>
      <c r="J248" s="11" t="s">
        <v>376</v>
      </c>
      <c r="K248" s="11" t="s">
        <v>35</v>
      </c>
    </row>
    <row r="249" spans="1:11" x14ac:dyDescent="0.3">
      <c r="A249" s="4" t="str">
        <f>_xlfn.CONCAT(Tabela5[[#This Row],[id_distrito]],Tabela5[[#This Row],[id_concelho]],Tabela5[[#This Row],[id_agrupamento]],Tabela5[[#This Row],[num_escola]])</f>
        <v>0703</v>
      </c>
      <c r="B249" s="4" t="s">
        <v>388</v>
      </c>
      <c r="E249" s="14"/>
      <c r="F249" s="14"/>
      <c r="G249" s="10" t="s">
        <v>91</v>
      </c>
      <c r="H249" s="11" t="s">
        <v>376</v>
      </c>
      <c r="I249" s="10" t="s">
        <v>67</v>
      </c>
      <c r="J249" s="11" t="s">
        <v>376</v>
      </c>
      <c r="K249" s="11" t="s">
        <v>35</v>
      </c>
    </row>
    <row r="250" spans="1:11" x14ac:dyDescent="0.3">
      <c r="A250" s="4" t="str">
        <f>_xlfn.CONCAT(Tabela5[[#This Row],[id_distrito]],Tabela5[[#This Row],[id_concelho]],Tabela5[[#This Row],[id_agrupamento]],Tabela5[[#This Row],[num_escola]])</f>
        <v>0703</v>
      </c>
      <c r="B250" s="4" t="s">
        <v>389</v>
      </c>
      <c r="E250" s="14"/>
      <c r="F250" s="14"/>
      <c r="G250" s="10" t="s">
        <v>91</v>
      </c>
      <c r="H250" s="11" t="s">
        <v>376</v>
      </c>
      <c r="I250" s="10" t="s">
        <v>67</v>
      </c>
      <c r="J250" s="11" t="s">
        <v>376</v>
      </c>
      <c r="K250" s="11" t="s">
        <v>35</v>
      </c>
    </row>
    <row r="251" spans="1:11" x14ac:dyDescent="0.3">
      <c r="A251" s="4" t="str">
        <f>_xlfn.CONCAT(Tabela5[[#This Row],[id_distrito]],Tabela5[[#This Row],[id_concelho]],Tabela5[[#This Row],[id_agrupamento]],Tabela5[[#This Row],[num_escola]])</f>
        <v>0703</v>
      </c>
      <c r="B251" s="4" t="s">
        <v>390</v>
      </c>
      <c r="E251" s="14"/>
      <c r="F251" s="14"/>
      <c r="G251" s="10" t="s">
        <v>91</v>
      </c>
      <c r="H251" s="11" t="s">
        <v>376</v>
      </c>
      <c r="I251" s="10" t="s">
        <v>67</v>
      </c>
      <c r="J251" s="11" t="s">
        <v>376</v>
      </c>
      <c r="K251" s="11" t="s">
        <v>35</v>
      </c>
    </row>
    <row r="252" spans="1:11" x14ac:dyDescent="0.3">
      <c r="A252" s="4" t="str">
        <f>_xlfn.CONCAT(Tabela5[[#This Row],[id_distrito]],Tabela5[[#This Row],[id_concelho]],Tabela5[[#This Row],[id_agrupamento]],Tabela5[[#This Row],[num_escola]])</f>
        <v>0703</v>
      </c>
      <c r="B252" s="4" t="s">
        <v>391</v>
      </c>
      <c r="E252" s="14"/>
      <c r="F252" s="14"/>
      <c r="G252" s="10" t="s">
        <v>91</v>
      </c>
      <c r="H252" s="11" t="s">
        <v>376</v>
      </c>
      <c r="I252" s="10" t="s">
        <v>67</v>
      </c>
      <c r="J252" s="11" t="s">
        <v>376</v>
      </c>
      <c r="K252" s="11" t="s">
        <v>35</v>
      </c>
    </row>
    <row r="253" spans="1:11" x14ac:dyDescent="0.3">
      <c r="A253" s="4" t="str">
        <f>_xlfn.CONCAT(Tabela5[[#This Row],[id_distrito]],Tabela5[[#This Row],[id_concelho]],Tabela5[[#This Row],[id_agrupamento]],Tabela5[[#This Row],[num_escola]])</f>
        <v>0703</v>
      </c>
      <c r="B253" s="4" t="s">
        <v>392</v>
      </c>
      <c r="E253" s="14"/>
      <c r="F253" s="14"/>
      <c r="G253" s="10" t="s">
        <v>91</v>
      </c>
      <c r="H253" s="11" t="s">
        <v>376</v>
      </c>
      <c r="I253" s="10" t="s">
        <v>67</v>
      </c>
      <c r="J253" s="11" t="s">
        <v>376</v>
      </c>
      <c r="K253" s="11" t="s">
        <v>35</v>
      </c>
    </row>
    <row r="254" spans="1:11" x14ac:dyDescent="0.3">
      <c r="A254" s="4" t="str">
        <f>_xlfn.CONCAT(Tabela5[[#This Row],[id_distrito]],Tabela5[[#This Row],[id_concelho]],Tabela5[[#This Row],[id_agrupamento]],Tabela5[[#This Row],[num_escola]])</f>
        <v>0703</v>
      </c>
      <c r="B254" s="4" t="s">
        <v>393</v>
      </c>
      <c r="E254" s="14"/>
      <c r="F254" s="14"/>
      <c r="G254" s="10" t="s">
        <v>91</v>
      </c>
      <c r="H254" s="11" t="s">
        <v>376</v>
      </c>
      <c r="I254" s="10" t="s">
        <v>67</v>
      </c>
      <c r="J254" s="11" t="s">
        <v>376</v>
      </c>
      <c r="K254" s="11" t="s">
        <v>35</v>
      </c>
    </row>
    <row r="255" spans="1:11" x14ac:dyDescent="0.3">
      <c r="A255" s="4" t="str">
        <f>_xlfn.CONCAT(Tabela5[[#This Row],[id_distrito]],Tabela5[[#This Row],[id_concelho]],Tabela5[[#This Row],[id_agrupamento]],Tabela5[[#This Row],[num_escola]])</f>
        <v>0703</v>
      </c>
      <c r="B255" s="4" t="s">
        <v>394</v>
      </c>
      <c r="E255" s="14"/>
      <c r="F255" s="14"/>
      <c r="G255" s="10" t="s">
        <v>91</v>
      </c>
      <c r="H255" s="11" t="s">
        <v>376</v>
      </c>
      <c r="I255" s="10" t="s">
        <v>67</v>
      </c>
      <c r="J255" s="11" t="s">
        <v>376</v>
      </c>
      <c r="K255" s="11" t="s">
        <v>35</v>
      </c>
    </row>
    <row r="256" spans="1:11" x14ac:dyDescent="0.3">
      <c r="A256" s="4" t="str">
        <f>_xlfn.CONCAT(Tabela5[[#This Row],[id_distrito]],Tabela5[[#This Row],[id_concelho]],Tabela5[[#This Row],[id_agrupamento]],Tabela5[[#This Row],[num_escola]])</f>
        <v>0703</v>
      </c>
      <c r="B256" s="4" t="s">
        <v>395</v>
      </c>
      <c r="E256" s="14"/>
      <c r="F256" s="14"/>
      <c r="G256" s="10" t="s">
        <v>91</v>
      </c>
      <c r="H256" s="11" t="s">
        <v>376</v>
      </c>
      <c r="I256" s="10" t="s">
        <v>67</v>
      </c>
      <c r="J256" s="11" t="s">
        <v>376</v>
      </c>
      <c r="K256" s="11" t="s">
        <v>35</v>
      </c>
    </row>
    <row r="257" spans="1:11" x14ac:dyDescent="0.3">
      <c r="A257" s="4" t="str">
        <f>_xlfn.CONCAT(Tabela5[[#This Row],[id_distrito]],Tabela5[[#This Row],[id_concelho]],Tabela5[[#This Row],[id_agrupamento]],Tabela5[[#This Row],[num_escola]])</f>
        <v>0703</v>
      </c>
      <c r="B257" s="4" t="s">
        <v>396</v>
      </c>
      <c r="E257" s="14"/>
      <c r="F257" s="14"/>
      <c r="G257" s="10" t="s">
        <v>91</v>
      </c>
      <c r="H257" s="11" t="s">
        <v>376</v>
      </c>
      <c r="I257" s="10" t="s">
        <v>67</v>
      </c>
      <c r="J257" s="11" t="s">
        <v>376</v>
      </c>
      <c r="K257" s="11" t="s">
        <v>35</v>
      </c>
    </row>
    <row r="258" spans="1:11" x14ac:dyDescent="0.3">
      <c r="A258" s="4" t="str">
        <f>_xlfn.CONCAT(Tabela5[[#This Row],[id_distrito]],Tabela5[[#This Row],[id_concelho]],Tabela5[[#This Row],[id_agrupamento]],Tabela5[[#This Row],[num_escola]])</f>
        <v>0703</v>
      </c>
      <c r="B258" s="4" t="s">
        <v>397</v>
      </c>
      <c r="E258" s="14"/>
      <c r="F258" s="14"/>
      <c r="G258" s="10" t="s">
        <v>91</v>
      </c>
      <c r="H258" s="11" t="s">
        <v>376</v>
      </c>
      <c r="I258" s="10" t="s">
        <v>67</v>
      </c>
      <c r="J258" s="11" t="s">
        <v>376</v>
      </c>
      <c r="K258" s="11" t="s">
        <v>35</v>
      </c>
    </row>
    <row r="259" spans="1:11" x14ac:dyDescent="0.3">
      <c r="A259" s="4" t="str">
        <f>_xlfn.CONCAT(Tabela5[[#This Row],[id_distrito]],Tabela5[[#This Row],[id_concelho]],Tabela5[[#This Row],[id_agrupamento]],Tabela5[[#This Row],[num_escola]])</f>
        <v>0703</v>
      </c>
      <c r="B259" s="4" t="s">
        <v>398</v>
      </c>
      <c r="E259" s="14"/>
      <c r="F259" s="14"/>
      <c r="G259" s="10" t="s">
        <v>91</v>
      </c>
      <c r="H259" s="11" t="s">
        <v>376</v>
      </c>
      <c r="I259" s="10" t="s">
        <v>67</v>
      </c>
      <c r="J259" s="11" t="s">
        <v>376</v>
      </c>
      <c r="K259" s="11" t="s">
        <v>35</v>
      </c>
    </row>
    <row r="260" spans="1:11" x14ac:dyDescent="0.3">
      <c r="A260" s="4" t="str">
        <f>_xlfn.CONCAT(Tabela5[[#This Row],[id_distrito]],Tabela5[[#This Row],[id_concelho]],Tabela5[[#This Row],[id_agrupamento]],Tabela5[[#This Row],[num_escola]])</f>
        <v>0703</v>
      </c>
      <c r="B260" s="4" t="s">
        <v>399</v>
      </c>
      <c r="E260" s="14"/>
      <c r="F260" s="14"/>
      <c r="G260" s="10" t="s">
        <v>91</v>
      </c>
      <c r="H260" s="11" t="s">
        <v>376</v>
      </c>
      <c r="I260" s="10" t="s">
        <v>67</v>
      </c>
      <c r="J260" s="11" t="s">
        <v>376</v>
      </c>
      <c r="K260" s="11" t="s">
        <v>35</v>
      </c>
    </row>
    <row r="261" spans="1:11" x14ac:dyDescent="0.3">
      <c r="A261" s="4" t="str">
        <f>_xlfn.CONCAT(Tabela5[[#This Row],[id_distrito]],Tabela5[[#This Row],[id_concelho]],Tabela5[[#This Row],[id_agrupamento]],Tabela5[[#This Row],[num_escola]])</f>
        <v>0703</v>
      </c>
      <c r="B261" s="4" t="s">
        <v>400</v>
      </c>
      <c r="E261" s="14"/>
      <c r="F261" s="14"/>
      <c r="G261" s="10" t="s">
        <v>91</v>
      </c>
      <c r="H261" s="11" t="s">
        <v>376</v>
      </c>
      <c r="I261" s="10" t="s">
        <v>67</v>
      </c>
      <c r="J261" s="11" t="s">
        <v>376</v>
      </c>
      <c r="K261" s="11" t="s">
        <v>35</v>
      </c>
    </row>
    <row r="262" spans="1:11" x14ac:dyDescent="0.3">
      <c r="A262" s="4" t="str">
        <f>_xlfn.CONCAT(Tabela5[[#This Row],[id_distrito]],Tabela5[[#This Row],[id_concelho]],Tabela5[[#This Row],[id_agrupamento]],Tabela5[[#This Row],[num_escola]])</f>
        <v>0704</v>
      </c>
      <c r="B262" s="4" t="s">
        <v>401</v>
      </c>
      <c r="E262" s="14"/>
      <c r="F262" s="14"/>
      <c r="G262" s="10" t="s">
        <v>91</v>
      </c>
      <c r="H262" s="11" t="s">
        <v>376</v>
      </c>
      <c r="I262" s="10" t="s">
        <v>73</v>
      </c>
      <c r="J262" s="11" t="s">
        <v>402</v>
      </c>
      <c r="K262" s="11" t="s">
        <v>35</v>
      </c>
    </row>
    <row r="263" spans="1:11" x14ac:dyDescent="0.3">
      <c r="A263" s="4" t="str">
        <f>_xlfn.CONCAT(Tabela5[[#This Row],[id_distrito]],Tabela5[[#This Row],[id_concelho]],Tabela5[[#This Row],[id_agrupamento]],Tabela5[[#This Row],[num_escola]])</f>
        <v>0705</v>
      </c>
      <c r="B263" s="4" t="s">
        <v>403</v>
      </c>
      <c r="E263" s="14"/>
      <c r="F263" s="14"/>
      <c r="G263" s="10" t="s">
        <v>91</v>
      </c>
      <c r="H263" s="11" t="s">
        <v>376</v>
      </c>
      <c r="I263" s="10" t="s">
        <v>77</v>
      </c>
      <c r="J263" s="11" t="s">
        <v>404</v>
      </c>
      <c r="K263" s="11" t="s">
        <v>35</v>
      </c>
    </row>
    <row r="264" spans="1:11" x14ac:dyDescent="0.3">
      <c r="A264" s="4" t="str">
        <f>_xlfn.CONCAT(Tabela5[[#This Row],[id_distrito]],Tabela5[[#This Row],[id_concelho]],Tabela5[[#This Row],[id_agrupamento]],Tabela5[[#This Row],[num_escola]])</f>
        <v>0705</v>
      </c>
      <c r="B264" s="4" t="s">
        <v>405</v>
      </c>
      <c r="E264" s="14"/>
      <c r="F264" s="14"/>
      <c r="G264" s="10" t="s">
        <v>91</v>
      </c>
      <c r="H264" s="11" t="s">
        <v>376</v>
      </c>
      <c r="I264" s="10" t="s">
        <v>77</v>
      </c>
      <c r="J264" s="11" t="s">
        <v>404</v>
      </c>
      <c r="K264" s="11" t="s">
        <v>35</v>
      </c>
    </row>
    <row r="265" spans="1:11" x14ac:dyDescent="0.3">
      <c r="A265" s="4" t="str">
        <f>_xlfn.CONCAT(Tabela5[[#This Row],[id_distrito]],Tabela5[[#This Row],[id_concelho]],Tabela5[[#This Row],[id_agrupamento]],Tabela5[[#This Row],[num_escola]])</f>
        <v>0705</v>
      </c>
      <c r="B265" s="4" t="s">
        <v>406</v>
      </c>
      <c r="E265" s="14"/>
      <c r="F265" s="14"/>
      <c r="G265" s="10" t="s">
        <v>91</v>
      </c>
      <c r="H265" s="11" t="s">
        <v>376</v>
      </c>
      <c r="I265" s="10" t="s">
        <v>77</v>
      </c>
      <c r="J265" s="11" t="s">
        <v>404</v>
      </c>
      <c r="K265" s="11" t="s">
        <v>35</v>
      </c>
    </row>
    <row r="266" spans="1:11" x14ac:dyDescent="0.3">
      <c r="A266" s="4" t="str">
        <f>_xlfn.CONCAT(Tabela5[[#This Row],[id_distrito]],Tabela5[[#This Row],[id_concelho]],Tabela5[[#This Row],[id_agrupamento]],Tabela5[[#This Row],[num_escola]])</f>
        <v>0705</v>
      </c>
      <c r="B266" s="4" t="s">
        <v>407</v>
      </c>
      <c r="E266" s="14"/>
      <c r="F266" s="14"/>
      <c r="G266" s="10" t="s">
        <v>91</v>
      </c>
      <c r="H266" s="11" t="s">
        <v>376</v>
      </c>
      <c r="I266" s="10" t="s">
        <v>77</v>
      </c>
      <c r="J266" s="11" t="s">
        <v>404</v>
      </c>
      <c r="K266" s="11" t="s">
        <v>35</v>
      </c>
    </row>
    <row r="267" spans="1:11" x14ac:dyDescent="0.3">
      <c r="A267" s="4" t="str">
        <f>_xlfn.CONCAT(Tabela5[[#This Row],[id_distrito]],Tabela5[[#This Row],[id_concelho]],Tabela5[[#This Row],[id_agrupamento]],Tabela5[[#This Row],[num_escola]])</f>
        <v>0706</v>
      </c>
      <c r="B267" s="4" t="s">
        <v>408</v>
      </c>
      <c r="E267" s="14"/>
      <c r="F267" s="14"/>
      <c r="G267" s="10" t="s">
        <v>91</v>
      </c>
      <c r="H267" s="11" t="s">
        <v>376</v>
      </c>
      <c r="I267" s="10" t="s">
        <v>87</v>
      </c>
      <c r="J267" s="11" t="s">
        <v>409</v>
      </c>
      <c r="K267" s="11" t="s">
        <v>35</v>
      </c>
    </row>
    <row r="268" spans="1:11" x14ac:dyDescent="0.3">
      <c r="A268" s="4" t="str">
        <f>_xlfn.CONCAT(Tabela5[[#This Row],[id_distrito]],Tabela5[[#This Row],[id_concelho]],Tabela5[[#This Row],[id_agrupamento]],Tabela5[[#This Row],[num_escola]])</f>
        <v>0707</v>
      </c>
      <c r="B268" s="4" t="s">
        <v>410</v>
      </c>
      <c r="E268" s="14"/>
      <c r="F268" s="14"/>
      <c r="G268" s="10" t="s">
        <v>91</v>
      </c>
      <c r="H268" s="11" t="s">
        <v>376</v>
      </c>
      <c r="I268" s="10" t="s">
        <v>91</v>
      </c>
      <c r="J268" s="11" t="s">
        <v>411</v>
      </c>
      <c r="K268" s="11" t="s">
        <v>35</v>
      </c>
    </row>
    <row r="269" spans="1:11" x14ac:dyDescent="0.3">
      <c r="A269" s="4" t="str">
        <f>_xlfn.CONCAT(Tabela5[[#This Row],[id_distrito]],Tabela5[[#This Row],[id_concelho]],Tabela5[[#This Row],[id_agrupamento]],Tabela5[[#This Row],[num_escola]])</f>
        <v>0707</v>
      </c>
      <c r="B269" s="4" t="s">
        <v>412</v>
      </c>
      <c r="E269" s="14"/>
      <c r="F269" s="14"/>
      <c r="G269" s="10" t="s">
        <v>91</v>
      </c>
      <c r="H269" s="11" t="s">
        <v>376</v>
      </c>
      <c r="I269" s="10" t="s">
        <v>91</v>
      </c>
      <c r="J269" s="11" t="s">
        <v>411</v>
      </c>
      <c r="K269" s="11" t="s">
        <v>35</v>
      </c>
    </row>
    <row r="270" spans="1:11" x14ac:dyDescent="0.3">
      <c r="A270" s="4" t="str">
        <f>_xlfn.CONCAT(Tabela5[[#This Row],[id_distrito]],Tabela5[[#This Row],[id_concelho]],Tabela5[[#This Row],[id_agrupamento]],Tabela5[[#This Row],[num_escola]])</f>
        <v>0708</v>
      </c>
      <c r="B270" s="4" t="s">
        <v>413</v>
      </c>
      <c r="E270" s="14"/>
      <c r="F270" s="14"/>
      <c r="G270" s="10" t="s">
        <v>91</v>
      </c>
      <c r="H270" s="11" t="s">
        <v>376</v>
      </c>
      <c r="I270" s="10" t="s">
        <v>98</v>
      </c>
      <c r="J270" s="11" t="s">
        <v>414</v>
      </c>
      <c r="K270" s="11" t="s">
        <v>35</v>
      </c>
    </row>
    <row r="271" spans="1:11" x14ac:dyDescent="0.3">
      <c r="A271" s="4" t="str">
        <f>_xlfn.CONCAT(Tabela5[[#This Row],[id_distrito]],Tabela5[[#This Row],[id_concelho]],Tabela5[[#This Row],[id_agrupamento]],Tabela5[[#This Row],[num_escola]])</f>
        <v>0709</v>
      </c>
      <c r="B271" s="4" t="s">
        <v>415</v>
      </c>
      <c r="E271" s="14"/>
      <c r="F271" s="14"/>
      <c r="G271" s="10" t="s">
        <v>91</v>
      </c>
      <c r="H271" s="11" t="s">
        <v>376</v>
      </c>
      <c r="I271" s="10" t="s">
        <v>103</v>
      </c>
      <c r="J271" s="11" t="s">
        <v>416</v>
      </c>
      <c r="K271" s="11" t="s">
        <v>35</v>
      </c>
    </row>
    <row r="272" spans="1:11" x14ac:dyDescent="0.3">
      <c r="A272" s="4" t="str">
        <f>_xlfn.CONCAT(Tabela5[[#This Row],[id_distrito]],Tabela5[[#This Row],[id_concelho]],Tabela5[[#This Row],[id_agrupamento]],Tabela5[[#This Row],[num_escola]])</f>
        <v>0709</v>
      </c>
      <c r="B272" s="4" t="s">
        <v>417</v>
      </c>
      <c r="E272" s="14"/>
      <c r="F272" s="14"/>
      <c r="G272" s="10" t="s">
        <v>91</v>
      </c>
      <c r="H272" s="11" t="s">
        <v>376</v>
      </c>
      <c r="I272" s="10" t="s">
        <v>103</v>
      </c>
      <c r="J272" s="11" t="s">
        <v>416</v>
      </c>
      <c r="K272" s="11" t="s">
        <v>35</v>
      </c>
    </row>
    <row r="273" spans="1:11" x14ac:dyDescent="0.3">
      <c r="A273" s="4" t="str">
        <f>_xlfn.CONCAT(Tabela5[[#This Row],[id_distrito]],Tabela5[[#This Row],[id_concelho]],Tabela5[[#This Row],[id_agrupamento]],Tabela5[[#This Row],[num_escola]])</f>
        <v>0710</v>
      </c>
      <c r="B273" s="4" t="s">
        <v>418</v>
      </c>
      <c r="E273" s="14"/>
      <c r="F273" s="14"/>
      <c r="G273" s="10" t="s">
        <v>91</v>
      </c>
      <c r="H273" s="11" t="s">
        <v>376</v>
      </c>
      <c r="I273" s="10" t="s">
        <v>118</v>
      </c>
      <c r="J273" s="11" t="s">
        <v>419</v>
      </c>
      <c r="K273" s="11" t="s">
        <v>35</v>
      </c>
    </row>
    <row r="274" spans="1:11" x14ac:dyDescent="0.3">
      <c r="A274" s="4" t="str">
        <f>_xlfn.CONCAT(Tabela5[[#This Row],[id_distrito]],Tabela5[[#This Row],[id_concelho]],Tabela5[[#This Row],[id_agrupamento]],Tabela5[[#This Row],[num_escola]])</f>
        <v>0710</v>
      </c>
      <c r="B274" s="4" t="s">
        <v>420</v>
      </c>
      <c r="E274" s="14"/>
      <c r="F274" s="14"/>
      <c r="G274" s="10" t="s">
        <v>91</v>
      </c>
      <c r="H274" s="11" t="s">
        <v>376</v>
      </c>
      <c r="I274" s="10" t="s">
        <v>118</v>
      </c>
      <c r="J274" s="11" t="s">
        <v>419</v>
      </c>
      <c r="K274" s="11" t="s">
        <v>35</v>
      </c>
    </row>
    <row r="275" spans="1:11" x14ac:dyDescent="0.3">
      <c r="A275" s="4" t="str">
        <f>_xlfn.CONCAT(Tabela5[[#This Row],[id_distrito]],Tabela5[[#This Row],[id_concelho]],Tabela5[[#This Row],[id_agrupamento]],Tabela5[[#This Row],[num_escola]])</f>
        <v>0710</v>
      </c>
      <c r="B275" s="4" t="s">
        <v>421</v>
      </c>
      <c r="E275" s="14"/>
      <c r="F275" s="14"/>
      <c r="G275" s="10" t="s">
        <v>91</v>
      </c>
      <c r="H275" s="11" t="s">
        <v>376</v>
      </c>
      <c r="I275" s="10" t="s">
        <v>118</v>
      </c>
      <c r="J275" s="11" t="s">
        <v>419</v>
      </c>
      <c r="K275" s="11" t="s">
        <v>35</v>
      </c>
    </row>
    <row r="276" spans="1:11" x14ac:dyDescent="0.3">
      <c r="A276" s="4" t="str">
        <f>_xlfn.CONCAT(Tabela5[[#This Row],[id_distrito]],Tabela5[[#This Row],[id_concelho]],Tabela5[[#This Row],[id_agrupamento]],Tabela5[[#This Row],[num_escola]])</f>
        <v>0710</v>
      </c>
      <c r="B276" s="4" t="s">
        <v>422</v>
      </c>
      <c r="E276" s="14"/>
      <c r="F276" s="14"/>
      <c r="G276" s="10" t="s">
        <v>91</v>
      </c>
      <c r="H276" s="11" t="s">
        <v>376</v>
      </c>
      <c r="I276" s="10" t="s">
        <v>118</v>
      </c>
      <c r="J276" s="11" t="s">
        <v>419</v>
      </c>
      <c r="K276" s="11" t="s">
        <v>35</v>
      </c>
    </row>
    <row r="277" spans="1:11" x14ac:dyDescent="0.3">
      <c r="A277" s="4" t="str">
        <f>_xlfn.CONCAT(Tabela5[[#This Row],[id_distrito]],Tabela5[[#This Row],[id_concelho]],Tabela5[[#This Row],[id_agrupamento]],Tabela5[[#This Row],[num_escola]])</f>
        <v>0711</v>
      </c>
      <c r="B277" s="4" t="s">
        <v>423</v>
      </c>
      <c r="E277" s="14"/>
      <c r="F277" s="14"/>
      <c r="G277" s="10" t="s">
        <v>91</v>
      </c>
      <c r="H277" s="11" t="s">
        <v>376</v>
      </c>
      <c r="I277" s="10" t="s">
        <v>123</v>
      </c>
      <c r="J277" s="11" t="s">
        <v>424</v>
      </c>
      <c r="K277" s="11" t="s">
        <v>35</v>
      </c>
    </row>
    <row r="278" spans="1:11" x14ac:dyDescent="0.3">
      <c r="A278" s="4" t="str">
        <f>_xlfn.CONCAT(Tabela5[[#This Row],[id_distrito]],Tabela5[[#This Row],[id_concelho]],Tabela5[[#This Row],[id_agrupamento]],Tabela5[[#This Row],[num_escola]])</f>
        <v>0711</v>
      </c>
      <c r="B278" s="4" t="s">
        <v>425</v>
      </c>
      <c r="E278" s="14"/>
      <c r="F278" s="14"/>
      <c r="G278" s="10" t="s">
        <v>91</v>
      </c>
      <c r="H278" s="11" t="s">
        <v>376</v>
      </c>
      <c r="I278" s="10" t="s">
        <v>123</v>
      </c>
      <c r="J278" s="11" t="s">
        <v>424</v>
      </c>
      <c r="K278" s="11" t="s">
        <v>35</v>
      </c>
    </row>
    <row r="279" spans="1:11" x14ac:dyDescent="0.3">
      <c r="A279" s="4" t="str">
        <f>_xlfn.CONCAT(Tabela5[[#This Row],[id_distrito]],Tabela5[[#This Row],[id_concelho]],Tabela5[[#This Row],[id_agrupamento]],Tabela5[[#This Row],[num_escola]])</f>
        <v>0711</v>
      </c>
      <c r="B279" s="4" t="s">
        <v>426</v>
      </c>
      <c r="E279" s="14"/>
      <c r="F279" s="14"/>
      <c r="G279" s="10" t="s">
        <v>91</v>
      </c>
      <c r="H279" s="11" t="s">
        <v>376</v>
      </c>
      <c r="I279" s="10" t="s">
        <v>123</v>
      </c>
      <c r="J279" s="11" t="s">
        <v>424</v>
      </c>
      <c r="K279" s="11" t="s">
        <v>35</v>
      </c>
    </row>
    <row r="280" spans="1:11" x14ac:dyDescent="0.3">
      <c r="A280" s="4" t="str">
        <f>_xlfn.CONCAT(Tabela5[[#This Row],[id_distrito]],Tabela5[[#This Row],[id_concelho]],Tabela5[[#This Row],[id_agrupamento]],Tabela5[[#This Row],[num_escola]])</f>
        <v>0711</v>
      </c>
      <c r="B280" s="4" t="s">
        <v>427</v>
      </c>
      <c r="E280" s="14"/>
      <c r="F280" s="14"/>
      <c r="G280" s="10" t="s">
        <v>91</v>
      </c>
      <c r="H280" s="11" t="s">
        <v>376</v>
      </c>
      <c r="I280" s="10" t="s">
        <v>123</v>
      </c>
      <c r="J280" s="11" t="s">
        <v>424</v>
      </c>
      <c r="K280" s="11" t="s">
        <v>35</v>
      </c>
    </row>
    <row r="281" spans="1:11" x14ac:dyDescent="0.3">
      <c r="A281" s="4" t="str">
        <f>_xlfn.CONCAT(Tabela5[[#This Row],[id_distrito]],Tabela5[[#This Row],[id_concelho]],Tabela5[[#This Row],[id_agrupamento]],Tabela5[[#This Row],[num_escola]])</f>
        <v>0712</v>
      </c>
      <c r="B281" s="4" t="s">
        <v>428</v>
      </c>
      <c r="E281" s="14"/>
      <c r="F281" s="14"/>
      <c r="G281" s="10" t="s">
        <v>91</v>
      </c>
      <c r="H281" s="11" t="s">
        <v>376</v>
      </c>
      <c r="I281" s="10" t="s">
        <v>127</v>
      </c>
      <c r="J281" s="11" t="s">
        <v>429</v>
      </c>
      <c r="K281" s="11" t="s">
        <v>35</v>
      </c>
    </row>
    <row r="282" spans="1:11" x14ac:dyDescent="0.3">
      <c r="A282" s="4" t="str">
        <f>_xlfn.CONCAT(Tabela5[[#This Row],[id_distrito]],Tabela5[[#This Row],[id_concelho]],Tabela5[[#This Row],[id_agrupamento]],Tabela5[[#This Row],[num_escola]])</f>
        <v>0713</v>
      </c>
      <c r="B282" s="4" t="s">
        <v>430</v>
      </c>
      <c r="E282" s="14"/>
      <c r="F282" s="14"/>
      <c r="G282" s="10" t="s">
        <v>91</v>
      </c>
      <c r="H282" s="11" t="s">
        <v>376</v>
      </c>
      <c r="I282" s="10" t="s">
        <v>131</v>
      </c>
      <c r="J282" s="11" t="s">
        <v>431</v>
      </c>
      <c r="K282" s="11" t="s">
        <v>35</v>
      </c>
    </row>
    <row r="283" spans="1:11" x14ac:dyDescent="0.3">
      <c r="A283" s="4" t="str">
        <f>_xlfn.CONCAT(Tabela5[[#This Row],[id_distrito]],Tabela5[[#This Row],[id_concelho]],Tabela5[[#This Row],[id_agrupamento]],Tabela5[[#This Row],[num_escola]])</f>
        <v>0713</v>
      </c>
      <c r="B283" s="4" t="s">
        <v>432</v>
      </c>
      <c r="E283" s="14"/>
      <c r="F283" s="14"/>
      <c r="G283" s="10" t="s">
        <v>91</v>
      </c>
      <c r="H283" s="11" t="s">
        <v>376</v>
      </c>
      <c r="I283" s="10" t="s">
        <v>131</v>
      </c>
      <c r="J283" s="11" t="s">
        <v>431</v>
      </c>
      <c r="K283" s="11" t="s">
        <v>35</v>
      </c>
    </row>
    <row r="284" spans="1:11" x14ac:dyDescent="0.3">
      <c r="A284" s="4" t="str">
        <f>_xlfn.CONCAT(Tabela5[[#This Row],[id_distrito]],Tabela5[[#This Row],[id_concelho]],Tabela5[[#This Row],[id_agrupamento]],Tabela5[[#This Row],[num_escola]])</f>
        <v>0714</v>
      </c>
      <c r="B284" s="4" t="s">
        <v>433</v>
      </c>
      <c r="E284" s="14"/>
      <c r="F284" s="14"/>
      <c r="G284" s="10" t="s">
        <v>91</v>
      </c>
      <c r="H284" s="11" t="s">
        <v>376</v>
      </c>
      <c r="I284" s="10" t="s">
        <v>141</v>
      </c>
      <c r="J284" s="11" t="s">
        <v>434</v>
      </c>
      <c r="K284" s="11" t="s">
        <v>35</v>
      </c>
    </row>
    <row r="285" spans="1:11" x14ac:dyDescent="0.3">
      <c r="A285" s="4" t="str">
        <f>_xlfn.CONCAT(Tabela5[[#This Row],[id_distrito]],Tabela5[[#This Row],[id_concelho]],Tabela5[[#This Row],[id_agrupamento]],Tabela5[[#This Row],[num_escola]])</f>
        <v>0715</v>
      </c>
      <c r="B285" s="4" t="s">
        <v>435</v>
      </c>
      <c r="E285" s="14"/>
      <c r="F285" s="14"/>
      <c r="G285" s="10" t="s">
        <v>91</v>
      </c>
      <c r="H285" s="11" t="s">
        <v>376</v>
      </c>
      <c r="I285" s="10" t="s">
        <v>145</v>
      </c>
      <c r="J285" s="11" t="s">
        <v>436</v>
      </c>
      <c r="K285" s="11" t="s">
        <v>35</v>
      </c>
    </row>
    <row r="286" spans="1:11" x14ac:dyDescent="0.3">
      <c r="A286" s="4" t="str">
        <f>_xlfn.CONCAT(Tabela5[[#This Row],[id_distrito]],Tabela5[[#This Row],[id_concelho]],Tabela5[[#This Row],[id_agrupamento]],Tabela5[[#This Row],[num_escola]])</f>
        <v>0715</v>
      </c>
      <c r="B286" s="4" t="s">
        <v>437</v>
      </c>
      <c r="E286" s="14"/>
      <c r="F286" s="14"/>
      <c r="G286" s="10" t="s">
        <v>91</v>
      </c>
      <c r="H286" s="11" t="s">
        <v>376</v>
      </c>
      <c r="I286" s="10" t="s">
        <v>145</v>
      </c>
      <c r="J286" s="11" t="s">
        <v>436</v>
      </c>
      <c r="K286" s="11" t="s">
        <v>35</v>
      </c>
    </row>
    <row r="287" spans="1:11" x14ac:dyDescent="0.3">
      <c r="A287" s="4" t="str">
        <f>_xlfn.CONCAT(Tabela5[[#This Row],[id_distrito]],Tabela5[[#This Row],[id_concelho]],Tabela5[[#This Row],[id_agrupamento]],Tabela5[[#This Row],[num_escola]])</f>
        <v>0716</v>
      </c>
      <c r="B287" s="4" t="s">
        <v>438</v>
      </c>
      <c r="E287" s="14"/>
      <c r="F287" s="14"/>
      <c r="G287" s="10" t="s">
        <v>91</v>
      </c>
      <c r="H287" s="11" t="s">
        <v>376</v>
      </c>
      <c r="I287" s="10" t="s">
        <v>152</v>
      </c>
      <c r="J287" s="11" t="s">
        <v>439</v>
      </c>
      <c r="K287" s="11" t="s">
        <v>35</v>
      </c>
    </row>
    <row r="288" spans="1:11" x14ac:dyDescent="0.3">
      <c r="A288" s="4" t="str">
        <f>_xlfn.CONCAT(Tabela5[[#This Row],[id_distrito]],Tabela5[[#This Row],[id_concelho]],Tabela5[[#This Row],[id_agrupamento]],Tabela5[[#This Row],[num_escola]])</f>
        <v>0716</v>
      </c>
      <c r="B288" s="4" t="s">
        <v>440</v>
      </c>
      <c r="E288" s="14"/>
      <c r="F288" s="14"/>
      <c r="G288" s="10" t="s">
        <v>91</v>
      </c>
      <c r="H288" s="11" t="s">
        <v>376</v>
      </c>
      <c r="I288" s="10" t="s">
        <v>152</v>
      </c>
      <c r="J288" s="11" t="s">
        <v>439</v>
      </c>
      <c r="K288" s="11" t="s">
        <v>35</v>
      </c>
    </row>
    <row r="289" spans="1:11" x14ac:dyDescent="0.3">
      <c r="A289" s="4" t="str">
        <f>_xlfn.CONCAT(Tabela5[[#This Row],[id_distrito]],Tabela5[[#This Row],[id_concelho]],Tabela5[[#This Row],[id_agrupamento]],Tabela5[[#This Row],[num_escola]])</f>
        <v>0717</v>
      </c>
      <c r="B289" s="4" t="s">
        <v>441</v>
      </c>
      <c r="E289" s="14"/>
      <c r="F289" s="14"/>
      <c r="G289" s="10" t="s">
        <v>91</v>
      </c>
      <c r="H289" s="11" t="s">
        <v>376</v>
      </c>
      <c r="I289" s="10" t="s">
        <v>158</v>
      </c>
      <c r="J289" s="11" t="s">
        <v>442</v>
      </c>
      <c r="K289" s="11" t="s">
        <v>35</v>
      </c>
    </row>
    <row r="290" spans="1:11" x14ac:dyDescent="0.3">
      <c r="A290" s="4" t="str">
        <f>_xlfn.CONCAT(Tabela5[[#This Row],[id_distrito]],Tabela5[[#This Row],[id_concelho]],Tabela5[[#This Row],[id_agrupamento]],Tabela5[[#This Row],[num_escola]])</f>
        <v>0801</v>
      </c>
      <c r="B290" s="4" t="s">
        <v>443</v>
      </c>
      <c r="E290" s="14"/>
      <c r="F290" s="14"/>
      <c r="G290" s="10" t="s">
        <v>98</v>
      </c>
      <c r="H290" s="11" t="s">
        <v>444</v>
      </c>
      <c r="I290" s="10" t="s">
        <v>33</v>
      </c>
      <c r="J290" s="11" t="s">
        <v>445</v>
      </c>
      <c r="K290" s="11" t="s">
        <v>35</v>
      </c>
    </row>
    <row r="291" spans="1:11" x14ac:dyDescent="0.3">
      <c r="A291" s="4" t="str">
        <f>_xlfn.CONCAT(Tabela5[[#This Row],[id_distrito]],Tabela5[[#This Row],[id_concelho]],Tabela5[[#This Row],[id_agrupamento]],Tabela5[[#This Row],[num_escola]])</f>
        <v>0802</v>
      </c>
      <c r="B291" s="4" t="s">
        <v>446</v>
      </c>
      <c r="E291" s="14"/>
      <c r="F291" s="14"/>
      <c r="G291" s="10" t="s">
        <v>98</v>
      </c>
      <c r="H291" s="11" t="s">
        <v>444</v>
      </c>
      <c r="I291" s="10" t="s">
        <v>31</v>
      </c>
      <c r="J291" s="11" t="s">
        <v>447</v>
      </c>
      <c r="K291" s="11" t="s">
        <v>35</v>
      </c>
    </row>
    <row r="292" spans="1:11" x14ac:dyDescent="0.3">
      <c r="A292" s="4" t="str">
        <f>_xlfn.CONCAT(Tabela5[[#This Row],[id_distrito]],Tabela5[[#This Row],[id_concelho]],Tabela5[[#This Row],[id_agrupamento]],Tabela5[[#This Row],[num_escola]])</f>
        <v>0803</v>
      </c>
      <c r="B292" s="4" t="s">
        <v>448</v>
      </c>
      <c r="E292" s="14"/>
      <c r="F292" s="14"/>
      <c r="G292" s="10" t="s">
        <v>98</v>
      </c>
      <c r="H292" s="11" t="s">
        <v>444</v>
      </c>
      <c r="I292" s="10" t="s">
        <v>67</v>
      </c>
      <c r="J292" s="11" t="s">
        <v>449</v>
      </c>
      <c r="K292" s="11" t="s">
        <v>35</v>
      </c>
    </row>
    <row r="293" spans="1:11" x14ac:dyDescent="0.3">
      <c r="A293" s="4" t="str">
        <f>_xlfn.CONCAT(Tabela5[[#This Row],[id_distrito]],Tabela5[[#This Row],[id_concelho]],Tabela5[[#This Row],[id_agrupamento]],Tabela5[[#This Row],[num_escola]])</f>
        <v>0804</v>
      </c>
      <c r="B293" s="4" t="s">
        <v>450</v>
      </c>
      <c r="E293" s="14"/>
      <c r="F293" s="14"/>
      <c r="G293" s="10" t="s">
        <v>98</v>
      </c>
      <c r="H293" s="11" t="s">
        <v>444</v>
      </c>
      <c r="I293" s="10" t="s">
        <v>73</v>
      </c>
      <c r="J293" s="11" t="s">
        <v>451</v>
      </c>
      <c r="K293" s="11" t="s">
        <v>35</v>
      </c>
    </row>
    <row r="294" spans="1:11" x14ac:dyDescent="0.3">
      <c r="A294" s="4" t="str">
        <f>_xlfn.CONCAT(Tabela5[[#This Row],[id_distrito]],Tabela5[[#This Row],[id_concelho]],Tabela5[[#This Row],[id_agrupamento]],Tabela5[[#This Row],[num_escola]])</f>
        <v>0805</v>
      </c>
      <c r="B294" s="4" t="s">
        <v>452</v>
      </c>
      <c r="E294" s="14"/>
      <c r="F294" s="14"/>
      <c r="G294" s="10" t="s">
        <v>98</v>
      </c>
      <c r="H294" s="11" t="s">
        <v>444</v>
      </c>
      <c r="I294" s="10" t="s">
        <v>77</v>
      </c>
      <c r="J294" s="11" t="s">
        <v>444</v>
      </c>
      <c r="K294" s="11" t="s">
        <v>35</v>
      </c>
    </row>
    <row r="295" spans="1:11" x14ac:dyDescent="0.3">
      <c r="A295" s="4" t="str">
        <f>_xlfn.CONCAT(Tabela5[[#This Row],[id_distrito]],Tabela5[[#This Row],[id_concelho]],Tabela5[[#This Row],[id_agrupamento]],Tabela5[[#This Row],[num_escola]])</f>
        <v>0805</v>
      </c>
      <c r="B295" s="4" t="s">
        <v>453</v>
      </c>
      <c r="E295" s="14"/>
      <c r="F295" s="14"/>
      <c r="G295" s="10" t="s">
        <v>98</v>
      </c>
      <c r="H295" s="11" t="s">
        <v>444</v>
      </c>
      <c r="I295" s="10" t="s">
        <v>77</v>
      </c>
      <c r="J295" s="11" t="s">
        <v>444</v>
      </c>
      <c r="K295" s="11" t="s">
        <v>35</v>
      </c>
    </row>
    <row r="296" spans="1:11" x14ac:dyDescent="0.3">
      <c r="A296" s="4" t="str">
        <f>_xlfn.CONCAT(Tabela5[[#This Row],[id_distrito]],Tabela5[[#This Row],[id_concelho]],Tabela5[[#This Row],[id_agrupamento]],Tabela5[[#This Row],[num_escola]])</f>
        <v>0805</v>
      </c>
      <c r="B296" s="4" t="s">
        <v>454</v>
      </c>
      <c r="E296" s="14"/>
      <c r="F296" s="14"/>
      <c r="G296" s="10" t="s">
        <v>98</v>
      </c>
      <c r="H296" s="11" t="s">
        <v>444</v>
      </c>
      <c r="I296" s="10" t="s">
        <v>77</v>
      </c>
      <c r="J296" s="11" t="s">
        <v>444</v>
      </c>
      <c r="K296" s="11" t="s">
        <v>35</v>
      </c>
    </row>
    <row r="297" spans="1:11" x14ac:dyDescent="0.3">
      <c r="A297" s="4" t="str">
        <f>_xlfn.CONCAT(Tabela5[[#This Row],[id_distrito]],Tabela5[[#This Row],[id_concelho]],Tabela5[[#This Row],[id_agrupamento]],Tabela5[[#This Row],[num_escola]])</f>
        <v>0805</v>
      </c>
      <c r="B297" s="4" t="s">
        <v>455</v>
      </c>
      <c r="E297" s="14"/>
      <c r="F297" s="14"/>
      <c r="G297" s="10" t="s">
        <v>98</v>
      </c>
      <c r="H297" s="11" t="s">
        <v>444</v>
      </c>
      <c r="I297" s="10" t="s">
        <v>77</v>
      </c>
      <c r="J297" s="11" t="s">
        <v>444</v>
      </c>
      <c r="K297" s="11" t="s">
        <v>35</v>
      </c>
    </row>
    <row r="298" spans="1:11" x14ac:dyDescent="0.3">
      <c r="A298" s="4" t="str">
        <f>_xlfn.CONCAT(Tabela5[[#This Row],[id_distrito]],Tabela5[[#This Row],[id_concelho]],Tabela5[[#This Row],[id_agrupamento]],Tabela5[[#This Row],[num_escola]])</f>
        <v>0805</v>
      </c>
      <c r="B298" s="4" t="s">
        <v>456</v>
      </c>
      <c r="E298" s="14"/>
      <c r="F298" s="14"/>
      <c r="G298" s="10" t="s">
        <v>98</v>
      </c>
      <c r="H298" s="11" t="s">
        <v>444</v>
      </c>
      <c r="I298" s="10" t="s">
        <v>77</v>
      </c>
      <c r="J298" s="11" t="s">
        <v>444</v>
      </c>
      <c r="K298" s="11" t="s">
        <v>35</v>
      </c>
    </row>
    <row r="299" spans="1:11" x14ac:dyDescent="0.3">
      <c r="A299" s="4" t="str">
        <f>_xlfn.CONCAT(Tabela5[[#This Row],[id_distrito]],Tabela5[[#This Row],[id_concelho]],Tabela5[[#This Row],[id_agrupamento]],Tabela5[[#This Row],[num_escola]])</f>
        <v>0806</v>
      </c>
      <c r="B299" s="4" t="s">
        <v>457</v>
      </c>
      <c r="E299" s="14"/>
      <c r="F299" s="14"/>
      <c r="G299" s="10" t="s">
        <v>98</v>
      </c>
      <c r="H299" s="11" t="s">
        <v>444</v>
      </c>
      <c r="I299" s="10" t="s">
        <v>87</v>
      </c>
      <c r="J299" s="11" t="s">
        <v>458</v>
      </c>
      <c r="K299" s="11" t="s">
        <v>35</v>
      </c>
    </row>
    <row r="300" spans="1:11" x14ac:dyDescent="0.3">
      <c r="A300" s="4" t="str">
        <f>_xlfn.CONCAT(Tabela5[[#This Row],[id_distrito]],Tabela5[[#This Row],[id_concelho]],Tabela5[[#This Row],[id_agrupamento]],Tabela5[[#This Row],[num_escola]])</f>
        <v>0807</v>
      </c>
      <c r="B300" s="4" t="s">
        <v>459</v>
      </c>
      <c r="E300" s="14"/>
      <c r="F300" s="14"/>
      <c r="G300" s="10" t="s">
        <v>98</v>
      </c>
      <c r="H300" s="11" t="s">
        <v>444</v>
      </c>
      <c r="I300" s="10" t="s">
        <v>91</v>
      </c>
      <c r="J300" s="11" t="s">
        <v>460</v>
      </c>
      <c r="K300" s="11" t="s">
        <v>35</v>
      </c>
    </row>
    <row r="301" spans="1:11" x14ac:dyDescent="0.3">
      <c r="A301" s="4" t="str">
        <f>_xlfn.CONCAT(Tabela5[[#This Row],[id_distrito]],Tabela5[[#This Row],[id_concelho]],Tabela5[[#This Row],[id_agrupamento]],Tabela5[[#This Row],[num_escola]])</f>
        <v>0808</v>
      </c>
      <c r="B301" s="4" t="s">
        <v>461</v>
      </c>
      <c r="E301" s="14"/>
      <c r="F301" s="14"/>
      <c r="G301" s="10" t="s">
        <v>98</v>
      </c>
      <c r="H301" s="11" t="s">
        <v>444</v>
      </c>
      <c r="I301" s="10" t="s">
        <v>98</v>
      </c>
      <c r="J301" s="11" t="s">
        <v>462</v>
      </c>
      <c r="K301" s="11" t="s">
        <v>35</v>
      </c>
    </row>
    <row r="302" spans="1:11" x14ac:dyDescent="0.3">
      <c r="A302" s="4" t="str">
        <f>_xlfn.CONCAT(Tabela5[[#This Row],[id_distrito]],Tabela5[[#This Row],[id_concelho]],Tabela5[[#This Row],[id_agrupamento]],Tabela5[[#This Row],[num_escola]])</f>
        <v>0809</v>
      </c>
      <c r="B302" s="4" t="s">
        <v>463</v>
      </c>
      <c r="E302" s="14"/>
      <c r="F302" s="14"/>
      <c r="G302" s="10" t="s">
        <v>98</v>
      </c>
      <c r="H302" s="11" t="s">
        <v>444</v>
      </c>
      <c r="I302" s="10" t="s">
        <v>103</v>
      </c>
      <c r="J302" s="11" t="s">
        <v>464</v>
      </c>
      <c r="K302" s="11" t="s">
        <v>35</v>
      </c>
    </row>
    <row r="303" spans="1:11" x14ac:dyDescent="0.3">
      <c r="A303" s="4" t="str">
        <f>_xlfn.CONCAT(Tabela5[[#This Row],[id_distrito]],Tabela5[[#This Row],[id_concelho]],Tabela5[[#This Row],[id_agrupamento]],Tabela5[[#This Row],[num_escola]])</f>
        <v>0810</v>
      </c>
      <c r="B303" s="4" t="s">
        <v>465</v>
      </c>
      <c r="E303" s="14"/>
      <c r="F303" s="14"/>
      <c r="G303" s="10" t="s">
        <v>98</v>
      </c>
      <c r="H303" s="11" t="s">
        <v>444</v>
      </c>
      <c r="I303" s="10" t="s">
        <v>118</v>
      </c>
      <c r="J303" s="11" t="s">
        <v>466</v>
      </c>
      <c r="K303" s="11" t="s">
        <v>35</v>
      </c>
    </row>
    <row r="304" spans="1:11" x14ac:dyDescent="0.3">
      <c r="A304" s="4" t="str">
        <f>_xlfn.CONCAT(Tabela5[[#This Row],[id_distrito]],Tabela5[[#This Row],[id_concelho]],Tabela5[[#This Row],[id_agrupamento]],Tabela5[[#This Row],[num_escola]])</f>
        <v>0811</v>
      </c>
      <c r="B304" s="4" t="s">
        <v>467</v>
      </c>
      <c r="E304" s="14"/>
      <c r="F304" s="14"/>
      <c r="G304" s="10" t="s">
        <v>98</v>
      </c>
      <c r="H304" s="11" t="s">
        <v>444</v>
      </c>
      <c r="I304" s="10" t="s">
        <v>123</v>
      </c>
      <c r="J304" s="11" t="s">
        <v>468</v>
      </c>
      <c r="K304" s="11" t="s">
        <v>35</v>
      </c>
    </row>
    <row r="305" spans="1:11" x14ac:dyDescent="0.3">
      <c r="A305" s="4" t="str">
        <f>_xlfn.CONCAT(Tabela5[[#This Row],[id_distrito]],Tabela5[[#This Row],[id_concelho]],Tabela5[[#This Row],[id_agrupamento]],Tabela5[[#This Row],[num_escola]])</f>
        <v>0812</v>
      </c>
      <c r="B305" s="4" t="s">
        <v>469</v>
      </c>
      <c r="E305" s="14"/>
      <c r="F305" s="14"/>
      <c r="G305" s="10" t="s">
        <v>98</v>
      </c>
      <c r="H305" s="11" t="s">
        <v>444</v>
      </c>
      <c r="I305" s="10" t="s">
        <v>127</v>
      </c>
      <c r="J305" s="11" t="s">
        <v>470</v>
      </c>
      <c r="K305" s="11" t="s">
        <v>35</v>
      </c>
    </row>
    <row r="306" spans="1:11" x14ac:dyDescent="0.3">
      <c r="A306" s="4" t="str">
        <f>_xlfn.CONCAT(Tabela5[[#This Row],[id_distrito]],Tabela5[[#This Row],[id_concelho]],Tabela5[[#This Row],[id_agrupamento]],Tabela5[[#This Row],[num_escola]])</f>
        <v>0812</v>
      </c>
      <c r="B306" s="4" t="s">
        <v>471</v>
      </c>
      <c r="E306" s="14"/>
      <c r="F306" s="14"/>
      <c r="G306" s="10" t="s">
        <v>98</v>
      </c>
      <c r="H306" s="11" t="s">
        <v>444</v>
      </c>
      <c r="I306" s="10" t="s">
        <v>127</v>
      </c>
      <c r="J306" s="11" t="s">
        <v>470</v>
      </c>
      <c r="K306" s="11" t="s">
        <v>35</v>
      </c>
    </row>
    <row r="307" spans="1:11" x14ac:dyDescent="0.3">
      <c r="A307" s="4" t="str">
        <f>_xlfn.CONCAT(Tabela5[[#This Row],[id_distrito]],Tabela5[[#This Row],[id_concelho]],Tabela5[[#This Row],[id_agrupamento]],Tabela5[[#This Row],[num_escola]])</f>
        <v>0813</v>
      </c>
      <c r="B307" s="4" t="s">
        <v>472</v>
      </c>
      <c r="E307" s="14"/>
      <c r="F307" s="14"/>
      <c r="G307" s="10" t="s">
        <v>98</v>
      </c>
      <c r="H307" s="11" t="s">
        <v>444</v>
      </c>
      <c r="I307" s="10" t="s">
        <v>131</v>
      </c>
      <c r="J307" s="11" t="s">
        <v>473</v>
      </c>
      <c r="K307" s="11" t="s">
        <v>35</v>
      </c>
    </row>
    <row r="308" spans="1:11" x14ac:dyDescent="0.3">
      <c r="A308" s="4" t="str">
        <f>_xlfn.CONCAT(Tabela5[[#This Row],[id_distrito]],Tabela5[[#This Row],[id_concelho]],Tabela5[[#This Row],[id_agrupamento]],Tabela5[[#This Row],[num_escola]])</f>
        <v>0813</v>
      </c>
      <c r="B308" s="4" t="s">
        <v>474</v>
      </c>
      <c r="E308" s="14"/>
      <c r="F308" s="14"/>
      <c r="G308" s="10" t="s">
        <v>98</v>
      </c>
      <c r="H308" s="11" t="s">
        <v>444</v>
      </c>
      <c r="I308" s="10" t="s">
        <v>131</v>
      </c>
      <c r="J308" s="11" t="s">
        <v>473</v>
      </c>
      <c r="K308" s="11" t="s">
        <v>35</v>
      </c>
    </row>
    <row r="309" spans="1:11" x14ac:dyDescent="0.3">
      <c r="A309" s="4" t="str">
        <f>_xlfn.CONCAT(Tabela5[[#This Row],[id_distrito]],Tabela5[[#This Row],[id_concelho]],Tabela5[[#This Row],[id_agrupamento]],Tabela5[[#This Row],[num_escola]])</f>
        <v>0814</v>
      </c>
      <c r="B309" s="4" t="s">
        <v>475</v>
      </c>
      <c r="E309" s="14"/>
      <c r="F309" s="14"/>
      <c r="G309" s="10" t="s">
        <v>98</v>
      </c>
      <c r="H309" s="11" t="s">
        <v>444</v>
      </c>
      <c r="I309" s="10" t="s">
        <v>141</v>
      </c>
      <c r="J309" s="11" t="s">
        <v>476</v>
      </c>
      <c r="K309" s="11" t="s">
        <v>35</v>
      </c>
    </row>
    <row r="310" spans="1:11" x14ac:dyDescent="0.3">
      <c r="A310" s="4" t="str">
        <f>_xlfn.CONCAT(Tabela5[[#This Row],[id_distrito]],Tabela5[[#This Row],[id_concelho]],Tabela5[[#This Row],[id_agrupamento]],Tabela5[[#This Row],[num_escola]])</f>
        <v>0901</v>
      </c>
      <c r="B310" s="4" t="s">
        <v>477</v>
      </c>
      <c r="E310" s="14"/>
      <c r="F310" s="14"/>
      <c r="G310" s="10" t="s">
        <v>103</v>
      </c>
      <c r="H310" s="11" t="s">
        <v>478</v>
      </c>
      <c r="I310" s="10" t="s">
        <v>33</v>
      </c>
      <c r="J310" s="11" t="s">
        <v>479</v>
      </c>
      <c r="K310" s="11" t="s">
        <v>35</v>
      </c>
    </row>
    <row r="311" spans="1:11" x14ac:dyDescent="0.3">
      <c r="A311" s="4" t="str">
        <f>_xlfn.CONCAT(Tabela5[[#This Row],[id_distrito]],Tabela5[[#This Row],[id_concelho]],Tabela5[[#This Row],[id_agrupamento]],Tabela5[[#This Row],[num_escola]])</f>
        <v>0901</v>
      </c>
      <c r="B311" s="4" t="s">
        <v>480</v>
      </c>
      <c r="E311" s="14"/>
      <c r="F311" s="14"/>
      <c r="G311" s="10" t="s">
        <v>103</v>
      </c>
      <c r="H311" s="11" t="s">
        <v>478</v>
      </c>
      <c r="I311" s="10" t="s">
        <v>33</v>
      </c>
      <c r="J311" s="11" t="s">
        <v>479</v>
      </c>
      <c r="K311" s="11" t="s">
        <v>35</v>
      </c>
    </row>
    <row r="312" spans="1:11" x14ac:dyDescent="0.3">
      <c r="A312" s="4" t="str">
        <f>_xlfn.CONCAT(Tabela5[[#This Row],[id_distrito]],Tabela5[[#This Row],[id_concelho]],Tabela5[[#This Row],[id_agrupamento]],Tabela5[[#This Row],[num_escola]])</f>
        <v>0901</v>
      </c>
      <c r="B312" s="4" t="s">
        <v>481</v>
      </c>
      <c r="E312" s="14"/>
      <c r="F312" s="14"/>
      <c r="G312" s="10" t="s">
        <v>103</v>
      </c>
      <c r="H312" s="11" t="s">
        <v>478</v>
      </c>
      <c r="I312" s="10" t="s">
        <v>33</v>
      </c>
      <c r="J312" s="11" t="s">
        <v>479</v>
      </c>
      <c r="K312" s="11" t="s">
        <v>35</v>
      </c>
    </row>
    <row r="313" spans="1:11" x14ac:dyDescent="0.3">
      <c r="A313" s="4" t="str">
        <f>_xlfn.CONCAT(Tabela5[[#This Row],[id_distrito]],Tabela5[[#This Row],[id_concelho]],Tabela5[[#This Row],[id_agrupamento]],Tabela5[[#This Row],[num_escola]])</f>
        <v>0901</v>
      </c>
      <c r="B313" s="4" t="s">
        <v>482</v>
      </c>
      <c r="E313" s="14"/>
      <c r="F313" s="14"/>
      <c r="G313" s="10" t="s">
        <v>103</v>
      </c>
      <c r="H313" s="11" t="s">
        <v>478</v>
      </c>
      <c r="I313" s="10" t="s">
        <v>33</v>
      </c>
      <c r="J313" s="11" t="s">
        <v>479</v>
      </c>
      <c r="K313" s="11" t="s">
        <v>35</v>
      </c>
    </row>
    <row r="314" spans="1:11" x14ac:dyDescent="0.3">
      <c r="A314" s="4" t="str">
        <f>_xlfn.CONCAT(Tabela5[[#This Row],[id_distrito]],Tabela5[[#This Row],[id_concelho]],Tabela5[[#This Row],[id_agrupamento]],Tabela5[[#This Row],[num_escola]])</f>
        <v>0901</v>
      </c>
      <c r="B314" s="4" t="s">
        <v>483</v>
      </c>
      <c r="E314" s="14"/>
      <c r="F314" s="14"/>
      <c r="G314" s="10" t="s">
        <v>103</v>
      </c>
      <c r="H314" s="11" t="s">
        <v>478</v>
      </c>
      <c r="I314" s="10" t="s">
        <v>33</v>
      </c>
      <c r="J314" s="11" t="s">
        <v>479</v>
      </c>
      <c r="K314" s="11" t="s">
        <v>35</v>
      </c>
    </row>
    <row r="315" spans="1:11" x14ac:dyDescent="0.3">
      <c r="A315" s="4" t="str">
        <f>_xlfn.CONCAT(Tabela5[[#This Row],[id_distrito]],Tabela5[[#This Row],[id_concelho]],Tabela5[[#This Row],[id_agrupamento]],Tabela5[[#This Row],[num_escola]])</f>
        <v>0901</v>
      </c>
      <c r="B315" s="4" t="s">
        <v>484</v>
      </c>
      <c r="E315" s="14"/>
      <c r="F315" s="14"/>
      <c r="G315" s="10" t="s">
        <v>103</v>
      </c>
      <c r="H315" s="11" t="s">
        <v>478</v>
      </c>
      <c r="I315" s="10" t="s">
        <v>33</v>
      </c>
      <c r="J315" s="11" t="s">
        <v>479</v>
      </c>
      <c r="K315" s="11" t="s">
        <v>35</v>
      </c>
    </row>
    <row r="316" spans="1:11" x14ac:dyDescent="0.3">
      <c r="A316" s="4" t="str">
        <f>_xlfn.CONCAT(Tabela5[[#This Row],[id_distrito]],Tabela5[[#This Row],[id_concelho]],Tabela5[[#This Row],[id_agrupamento]],Tabela5[[#This Row],[num_escola]])</f>
        <v>0902</v>
      </c>
      <c r="B316" s="4" t="s">
        <v>485</v>
      </c>
      <c r="E316" s="14"/>
      <c r="F316" s="14"/>
      <c r="G316" s="10" t="s">
        <v>103</v>
      </c>
      <c r="H316" s="11" t="s">
        <v>478</v>
      </c>
      <c r="I316" s="10" t="s">
        <v>31</v>
      </c>
      <c r="J316" s="11" t="s">
        <v>486</v>
      </c>
      <c r="K316" s="11" t="s">
        <v>35</v>
      </c>
    </row>
    <row r="317" spans="1:11" x14ac:dyDescent="0.3">
      <c r="A317" s="4" t="str">
        <f>_xlfn.CONCAT(Tabela5[[#This Row],[id_distrito]],Tabela5[[#This Row],[id_concelho]],Tabela5[[#This Row],[id_agrupamento]],Tabela5[[#This Row],[num_escola]])</f>
        <v>0903</v>
      </c>
      <c r="B317" s="4" t="s">
        <v>487</v>
      </c>
      <c r="E317" s="14"/>
      <c r="F317" s="14"/>
      <c r="G317" s="10" t="s">
        <v>103</v>
      </c>
      <c r="H317" s="11" t="s">
        <v>478</v>
      </c>
      <c r="I317" s="10" t="s">
        <v>67</v>
      </c>
      <c r="J317" s="11" t="s">
        <v>488</v>
      </c>
      <c r="K317" s="11" t="s">
        <v>35</v>
      </c>
    </row>
    <row r="318" spans="1:11" x14ac:dyDescent="0.3">
      <c r="A318" s="4" t="str">
        <f>_xlfn.CONCAT(Tabela5[[#This Row],[id_distrito]],Tabela5[[#This Row],[id_concelho]],Tabela5[[#This Row],[id_agrupamento]],Tabela5[[#This Row],[num_escola]])</f>
        <v>0904</v>
      </c>
      <c r="B318" s="4" t="s">
        <v>489</v>
      </c>
      <c r="E318" s="14"/>
      <c r="F318" s="14"/>
      <c r="G318" s="10" t="s">
        <v>103</v>
      </c>
      <c r="H318" s="11" t="s">
        <v>478</v>
      </c>
      <c r="I318" s="10" t="s">
        <v>73</v>
      </c>
      <c r="J318" s="11" t="s">
        <v>490</v>
      </c>
      <c r="K318" s="11" t="s">
        <v>35</v>
      </c>
    </row>
    <row r="319" spans="1:11" x14ac:dyDescent="0.3">
      <c r="A319" s="4" t="str">
        <f>_xlfn.CONCAT(Tabela5[[#This Row],[id_distrito]],Tabela5[[#This Row],[id_concelho]],Tabela5[[#This Row],[id_agrupamento]],Tabela5[[#This Row],[num_escola]])</f>
        <v>0905</v>
      </c>
      <c r="B319" s="4" t="s">
        <v>491</v>
      </c>
      <c r="E319" s="14"/>
      <c r="F319" s="14"/>
      <c r="G319" s="10" t="s">
        <v>103</v>
      </c>
      <c r="H319" s="11" t="s">
        <v>478</v>
      </c>
      <c r="I319" s="10" t="s">
        <v>77</v>
      </c>
      <c r="J319" s="11" t="s">
        <v>478</v>
      </c>
      <c r="K319" s="11" t="s">
        <v>35</v>
      </c>
    </row>
    <row r="320" spans="1:11" x14ac:dyDescent="0.3">
      <c r="A320" s="4" t="str">
        <f>_xlfn.CONCAT(Tabela5[[#This Row],[id_distrito]],Tabela5[[#This Row],[id_concelho]],Tabela5[[#This Row],[id_agrupamento]],Tabela5[[#This Row],[num_escola]])</f>
        <v>0905</v>
      </c>
      <c r="B320" s="4" t="s">
        <v>492</v>
      </c>
      <c r="E320" s="14"/>
      <c r="F320" s="14"/>
      <c r="G320" s="10" t="s">
        <v>103</v>
      </c>
      <c r="H320" s="11" t="s">
        <v>478</v>
      </c>
      <c r="I320" s="10" t="s">
        <v>77</v>
      </c>
      <c r="J320" s="11" t="s">
        <v>478</v>
      </c>
      <c r="K320" s="11" t="s">
        <v>35</v>
      </c>
    </row>
    <row r="321" spans="1:11" x14ac:dyDescent="0.3">
      <c r="A321" s="4" t="str">
        <f>_xlfn.CONCAT(Tabela5[[#This Row],[id_distrito]],Tabela5[[#This Row],[id_concelho]],Tabela5[[#This Row],[id_agrupamento]],Tabela5[[#This Row],[num_escola]])</f>
        <v>0905</v>
      </c>
      <c r="B321" s="4" t="s">
        <v>493</v>
      </c>
      <c r="E321" s="14"/>
      <c r="F321" s="14"/>
      <c r="G321" s="10" t="s">
        <v>103</v>
      </c>
      <c r="H321" s="11" t="s">
        <v>478</v>
      </c>
      <c r="I321" s="10" t="s">
        <v>77</v>
      </c>
      <c r="J321" s="11" t="s">
        <v>478</v>
      </c>
      <c r="K321" s="11" t="s">
        <v>35</v>
      </c>
    </row>
    <row r="322" spans="1:11" x14ac:dyDescent="0.3">
      <c r="A322" s="4" t="str">
        <f>_xlfn.CONCAT(Tabela5[[#This Row],[id_distrito]],Tabela5[[#This Row],[id_concelho]],Tabela5[[#This Row],[id_agrupamento]],Tabela5[[#This Row],[num_escola]])</f>
        <v>0905</v>
      </c>
      <c r="B322" s="4" t="s">
        <v>494</v>
      </c>
      <c r="E322" s="14"/>
      <c r="F322" s="14"/>
      <c r="G322" s="10" t="s">
        <v>103</v>
      </c>
      <c r="H322" s="11" t="s">
        <v>478</v>
      </c>
      <c r="I322" s="10" t="s">
        <v>77</v>
      </c>
      <c r="J322" s="11" t="s">
        <v>478</v>
      </c>
      <c r="K322" s="11" t="s">
        <v>35</v>
      </c>
    </row>
    <row r="323" spans="1:11" x14ac:dyDescent="0.3">
      <c r="A323" s="4" t="str">
        <f>_xlfn.CONCAT(Tabela5[[#This Row],[id_distrito]],Tabela5[[#This Row],[id_concelho]],Tabela5[[#This Row],[id_agrupamento]],Tabela5[[#This Row],[num_escola]])</f>
        <v>0905</v>
      </c>
      <c r="B323" s="4" t="s">
        <v>495</v>
      </c>
      <c r="E323" s="14"/>
      <c r="F323" s="14"/>
      <c r="G323" s="10" t="s">
        <v>103</v>
      </c>
      <c r="H323" s="11" t="s">
        <v>478</v>
      </c>
      <c r="I323" s="10" t="s">
        <v>77</v>
      </c>
      <c r="J323" s="11" t="s">
        <v>478</v>
      </c>
      <c r="K323" s="11" t="s">
        <v>35</v>
      </c>
    </row>
    <row r="324" spans="1:11" x14ac:dyDescent="0.3">
      <c r="A324" s="4" t="str">
        <f>_xlfn.CONCAT(Tabela5[[#This Row],[id_distrito]],Tabela5[[#This Row],[id_concelho]],Tabela5[[#This Row],[id_agrupamento]],Tabela5[[#This Row],[num_escola]])</f>
        <v>0905</v>
      </c>
      <c r="B324" s="4" t="s">
        <v>496</v>
      </c>
      <c r="E324" s="14"/>
      <c r="F324" s="14"/>
      <c r="G324" s="10" t="s">
        <v>103</v>
      </c>
      <c r="H324" s="11" t="s">
        <v>478</v>
      </c>
      <c r="I324" s="10" t="s">
        <v>77</v>
      </c>
      <c r="J324" s="11" t="s">
        <v>478</v>
      </c>
      <c r="K324" s="11" t="s">
        <v>35</v>
      </c>
    </row>
    <row r="325" spans="1:11" x14ac:dyDescent="0.3">
      <c r="A325" s="4" t="str">
        <f>_xlfn.CONCAT(Tabela5[[#This Row],[id_distrito]],Tabela5[[#This Row],[id_concelho]],Tabela5[[#This Row],[id_agrupamento]],Tabela5[[#This Row],[num_escola]])</f>
        <v>0905</v>
      </c>
      <c r="B325" s="4" t="s">
        <v>497</v>
      </c>
      <c r="E325" s="14"/>
      <c r="F325" s="14"/>
      <c r="G325" s="10" t="s">
        <v>103</v>
      </c>
      <c r="H325" s="11" t="s">
        <v>478</v>
      </c>
      <c r="I325" s="10" t="s">
        <v>77</v>
      </c>
      <c r="J325" s="11" t="s">
        <v>478</v>
      </c>
      <c r="K325" s="11" t="s">
        <v>35</v>
      </c>
    </row>
    <row r="326" spans="1:11" x14ac:dyDescent="0.3">
      <c r="A326" s="4" t="str">
        <f>_xlfn.CONCAT(Tabela5[[#This Row],[id_distrito]],Tabela5[[#This Row],[id_concelho]],Tabela5[[#This Row],[id_agrupamento]],Tabela5[[#This Row],[num_escola]])</f>
        <v>0906</v>
      </c>
      <c r="B326" s="4" t="s">
        <v>498</v>
      </c>
      <c r="E326" s="14"/>
      <c r="F326" s="14"/>
      <c r="G326" s="10" t="s">
        <v>103</v>
      </c>
      <c r="H326" s="11" t="s">
        <v>478</v>
      </c>
      <c r="I326" s="10" t="s">
        <v>87</v>
      </c>
      <c r="J326" s="11" t="s">
        <v>499</v>
      </c>
      <c r="K326" s="11" t="s">
        <v>35</v>
      </c>
    </row>
    <row r="327" spans="1:11" x14ac:dyDescent="0.3">
      <c r="A327" s="4" t="str">
        <f>_xlfn.CONCAT(Tabela5[[#This Row],[id_distrito]],Tabela5[[#This Row],[id_concelho]],Tabela5[[#This Row],[id_agrupamento]],Tabela5[[#This Row],[num_escola]])</f>
        <v>0906</v>
      </c>
      <c r="B327" s="4" t="s">
        <v>500</v>
      </c>
      <c r="E327" s="14"/>
      <c r="F327" s="14"/>
      <c r="G327" s="10" t="s">
        <v>103</v>
      </c>
      <c r="H327" s="11" t="s">
        <v>478</v>
      </c>
      <c r="I327" s="10" t="s">
        <v>87</v>
      </c>
      <c r="J327" s="11" t="s">
        <v>499</v>
      </c>
      <c r="K327" s="11" t="s">
        <v>35</v>
      </c>
    </row>
    <row r="328" spans="1:11" x14ac:dyDescent="0.3">
      <c r="A328" s="4" t="str">
        <f>_xlfn.CONCAT(Tabela5[[#This Row],[id_distrito]],Tabela5[[#This Row],[id_concelho]],Tabela5[[#This Row],[id_agrupamento]],Tabela5[[#This Row],[num_escola]])</f>
        <v>0906</v>
      </c>
      <c r="B328" s="4" t="s">
        <v>501</v>
      </c>
      <c r="E328" s="14"/>
      <c r="F328" s="14"/>
      <c r="G328" s="10" t="s">
        <v>103</v>
      </c>
      <c r="H328" s="11" t="s">
        <v>478</v>
      </c>
      <c r="I328" s="10" t="s">
        <v>87</v>
      </c>
      <c r="J328" s="11" t="s">
        <v>499</v>
      </c>
      <c r="K328" s="11" t="s">
        <v>35</v>
      </c>
    </row>
    <row r="329" spans="1:11" x14ac:dyDescent="0.3">
      <c r="A329" s="4" t="str">
        <f>_xlfn.CONCAT(Tabela5[[#This Row],[id_distrito]],Tabela5[[#This Row],[id_concelho]],Tabela5[[#This Row],[id_agrupamento]],Tabela5[[#This Row],[num_escola]])</f>
        <v>0906</v>
      </c>
      <c r="B329" s="4" t="s">
        <v>502</v>
      </c>
      <c r="E329" s="14"/>
      <c r="F329" s="14"/>
      <c r="G329" s="10" t="s">
        <v>103</v>
      </c>
      <c r="H329" s="11" t="s">
        <v>478</v>
      </c>
      <c r="I329" s="10" t="s">
        <v>87</v>
      </c>
      <c r="J329" s="11" t="s">
        <v>499</v>
      </c>
      <c r="K329" s="11" t="s">
        <v>35</v>
      </c>
    </row>
    <row r="330" spans="1:11" x14ac:dyDescent="0.3">
      <c r="A330" s="4" t="str">
        <f>_xlfn.CONCAT(Tabela5[[#This Row],[id_distrito]],Tabela5[[#This Row],[id_concelho]],Tabela5[[#This Row],[id_agrupamento]],Tabela5[[#This Row],[num_escola]])</f>
        <v>0906</v>
      </c>
      <c r="B330" s="4" t="s">
        <v>503</v>
      </c>
      <c r="E330" s="14"/>
      <c r="F330" s="14"/>
      <c r="G330" s="10" t="s">
        <v>103</v>
      </c>
      <c r="H330" s="11" t="s">
        <v>478</v>
      </c>
      <c r="I330" s="10" t="s">
        <v>87</v>
      </c>
      <c r="J330" s="11" t="s">
        <v>504</v>
      </c>
      <c r="K330" s="11" t="s">
        <v>35</v>
      </c>
    </row>
    <row r="331" spans="1:11" x14ac:dyDescent="0.3">
      <c r="A331" s="4" t="str">
        <f>_xlfn.CONCAT(Tabela5[[#This Row],[id_distrito]],Tabela5[[#This Row],[id_concelho]],Tabela5[[#This Row],[id_agrupamento]],Tabela5[[#This Row],[num_escola]])</f>
        <v>0906</v>
      </c>
      <c r="B331" s="4" t="s">
        <v>505</v>
      </c>
      <c r="E331" s="14"/>
      <c r="F331" s="14"/>
      <c r="G331" s="10" t="s">
        <v>103</v>
      </c>
      <c r="H331" s="11" t="s">
        <v>478</v>
      </c>
      <c r="I331" s="10" t="s">
        <v>87</v>
      </c>
      <c r="J331" s="11" t="s">
        <v>504</v>
      </c>
      <c r="K331" s="11" t="s">
        <v>35</v>
      </c>
    </row>
    <row r="332" spans="1:11" x14ac:dyDescent="0.3">
      <c r="A332" s="4" t="str">
        <f>_xlfn.CONCAT(Tabela5[[#This Row],[id_distrito]],Tabela5[[#This Row],[id_concelho]],Tabela5[[#This Row],[id_agrupamento]],Tabela5[[#This Row],[num_escola]])</f>
        <v>0907</v>
      </c>
      <c r="B332" s="4" t="s">
        <v>506</v>
      </c>
      <c r="E332" s="14"/>
      <c r="F332" s="14"/>
      <c r="G332" s="10" t="s">
        <v>103</v>
      </c>
      <c r="H332" s="11" t="s">
        <v>478</v>
      </c>
      <c r="I332" s="10" t="s">
        <v>91</v>
      </c>
      <c r="J332" s="11" t="s">
        <v>507</v>
      </c>
      <c r="K332" s="11" t="s">
        <v>35</v>
      </c>
    </row>
    <row r="333" spans="1:11" x14ac:dyDescent="0.3">
      <c r="A333" s="4" t="str">
        <f>_xlfn.CONCAT(Tabela5[[#This Row],[id_distrito]],Tabela5[[#This Row],[id_concelho]],Tabela5[[#This Row],[id_agrupamento]],Tabela5[[#This Row],[num_escola]])</f>
        <v>0907</v>
      </c>
      <c r="B333" s="4" t="s">
        <v>508</v>
      </c>
      <c r="E333" s="14"/>
      <c r="F333" s="14"/>
      <c r="G333" s="10" t="s">
        <v>103</v>
      </c>
      <c r="H333" s="11" t="s">
        <v>478</v>
      </c>
      <c r="I333" s="10" t="s">
        <v>91</v>
      </c>
      <c r="J333" s="11" t="s">
        <v>507</v>
      </c>
      <c r="K333" s="11" t="s">
        <v>35</v>
      </c>
    </row>
    <row r="334" spans="1:11" x14ac:dyDescent="0.3">
      <c r="A334" s="4" t="str">
        <f>_xlfn.CONCAT(Tabela5[[#This Row],[id_distrito]],Tabela5[[#This Row],[id_concelho]],Tabela5[[#This Row],[id_agrupamento]],Tabela5[[#This Row],[num_escola]])</f>
        <v>0907</v>
      </c>
      <c r="B334" s="4" t="s">
        <v>509</v>
      </c>
      <c r="E334" s="14"/>
      <c r="F334" s="14"/>
      <c r="G334" s="10" t="s">
        <v>103</v>
      </c>
      <c r="H334" s="11" t="s">
        <v>478</v>
      </c>
      <c r="I334" s="10" t="s">
        <v>91</v>
      </c>
      <c r="J334" s="11" t="s">
        <v>507</v>
      </c>
      <c r="K334" s="11" t="s">
        <v>35</v>
      </c>
    </row>
    <row r="335" spans="1:11" x14ac:dyDescent="0.3">
      <c r="A335" s="4" t="str">
        <f>_xlfn.CONCAT(Tabela5[[#This Row],[id_distrito]],Tabela5[[#This Row],[id_concelho]],Tabela5[[#This Row],[id_agrupamento]],Tabela5[[#This Row],[num_escola]])</f>
        <v>0907</v>
      </c>
      <c r="B335" s="4" t="s">
        <v>510</v>
      </c>
      <c r="E335" s="14"/>
      <c r="F335" s="14"/>
      <c r="G335" s="10" t="s">
        <v>103</v>
      </c>
      <c r="H335" s="11" t="s">
        <v>478</v>
      </c>
      <c r="I335" s="10" t="s">
        <v>91</v>
      </c>
      <c r="J335" s="11" t="s">
        <v>507</v>
      </c>
      <c r="K335" s="11" t="s">
        <v>35</v>
      </c>
    </row>
    <row r="336" spans="1:11" x14ac:dyDescent="0.3">
      <c r="A336" s="4" t="str">
        <f>_xlfn.CONCAT(Tabela5[[#This Row],[id_distrito]],Tabela5[[#This Row],[id_concelho]],Tabela5[[#This Row],[id_agrupamento]],Tabela5[[#This Row],[num_escola]])</f>
        <v>0907</v>
      </c>
      <c r="B336" s="4" t="s">
        <v>511</v>
      </c>
      <c r="E336" s="14"/>
      <c r="F336" s="14"/>
      <c r="G336" s="10" t="s">
        <v>103</v>
      </c>
      <c r="H336" s="11" t="s">
        <v>478</v>
      </c>
      <c r="I336" s="10" t="s">
        <v>91</v>
      </c>
      <c r="J336" s="11" t="s">
        <v>507</v>
      </c>
      <c r="K336" s="11" t="s">
        <v>35</v>
      </c>
    </row>
    <row r="337" spans="1:11" x14ac:dyDescent="0.3">
      <c r="A337" s="4" t="str">
        <f>_xlfn.CONCAT(Tabela5[[#This Row],[id_distrito]],Tabela5[[#This Row],[id_concelho]],Tabela5[[#This Row],[id_agrupamento]],Tabela5[[#This Row],[num_escola]])</f>
        <v>0907</v>
      </c>
      <c r="B337" s="4" t="s">
        <v>512</v>
      </c>
      <c r="E337" s="14"/>
      <c r="F337" s="14"/>
      <c r="G337" s="10" t="s">
        <v>103</v>
      </c>
      <c r="H337" s="11" t="s">
        <v>478</v>
      </c>
      <c r="I337" s="10" t="s">
        <v>91</v>
      </c>
      <c r="J337" s="11" t="s">
        <v>507</v>
      </c>
      <c r="K337" s="11" t="s">
        <v>35</v>
      </c>
    </row>
    <row r="338" spans="1:11" x14ac:dyDescent="0.3">
      <c r="A338" s="4" t="str">
        <f>_xlfn.CONCAT(Tabela5[[#This Row],[id_distrito]],Tabela5[[#This Row],[id_concelho]],Tabela5[[#This Row],[id_agrupamento]],Tabela5[[#This Row],[num_escola]])</f>
        <v>0907</v>
      </c>
      <c r="B338" s="4" t="s">
        <v>513</v>
      </c>
      <c r="E338" s="14"/>
      <c r="F338" s="14"/>
      <c r="G338" s="10" t="s">
        <v>103</v>
      </c>
      <c r="H338" s="11" t="s">
        <v>478</v>
      </c>
      <c r="I338" s="10" t="s">
        <v>91</v>
      </c>
      <c r="J338" s="11" t="s">
        <v>507</v>
      </c>
      <c r="K338" s="11" t="s">
        <v>35</v>
      </c>
    </row>
    <row r="339" spans="1:11" x14ac:dyDescent="0.3">
      <c r="A339" s="4" t="str">
        <f>_xlfn.CONCAT(Tabela5[[#This Row],[id_distrito]],Tabela5[[#This Row],[id_concelho]],Tabela5[[#This Row],[id_agrupamento]],Tabela5[[#This Row],[num_escola]])</f>
        <v>0907</v>
      </c>
      <c r="B339" s="4" t="s">
        <v>514</v>
      </c>
      <c r="E339" s="14"/>
      <c r="F339" s="14"/>
      <c r="G339" s="10" t="s">
        <v>103</v>
      </c>
      <c r="H339" s="11" t="s">
        <v>478</v>
      </c>
      <c r="I339" s="10" t="s">
        <v>91</v>
      </c>
      <c r="J339" s="11" t="s">
        <v>507</v>
      </c>
      <c r="K339" s="11" t="s">
        <v>35</v>
      </c>
    </row>
    <row r="340" spans="1:11" x14ac:dyDescent="0.3">
      <c r="A340" s="4" t="str">
        <f>_xlfn.CONCAT(Tabela5[[#This Row],[id_distrito]],Tabela5[[#This Row],[id_concelho]],Tabela5[[#This Row],[id_agrupamento]],Tabela5[[#This Row],[num_escola]])</f>
        <v>0908</v>
      </c>
      <c r="B340" s="4" t="s">
        <v>515</v>
      </c>
      <c r="E340" s="14"/>
      <c r="F340" s="14"/>
      <c r="G340" s="10" t="s">
        <v>103</v>
      </c>
      <c r="H340" s="11" t="s">
        <v>478</v>
      </c>
      <c r="I340" s="10" t="s">
        <v>98</v>
      </c>
      <c r="J340" s="11" t="s">
        <v>516</v>
      </c>
      <c r="K340" s="11" t="s">
        <v>35</v>
      </c>
    </row>
    <row r="341" spans="1:11" x14ac:dyDescent="0.3">
      <c r="A341" s="4" t="str">
        <f>_xlfn.CONCAT(Tabela5[[#This Row],[id_distrito]],Tabela5[[#This Row],[id_concelho]],Tabela5[[#This Row],[id_agrupamento]],Tabela5[[#This Row],[num_escola]])</f>
        <v>0909</v>
      </c>
      <c r="B341" s="4" t="s">
        <v>517</v>
      </c>
      <c r="E341" s="14"/>
      <c r="F341" s="14"/>
      <c r="G341" s="10" t="s">
        <v>103</v>
      </c>
      <c r="H341" s="11" t="s">
        <v>478</v>
      </c>
      <c r="I341" s="10" t="s">
        <v>103</v>
      </c>
      <c r="J341" s="11" t="s">
        <v>518</v>
      </c>
      <c r="K341" s="11" t="s">
        <v>35</v>
      </c>
    </row>
    <row r="342" spans="1:11" x14ac:dyDescent="0.3">
      <c r="A342" s="4" t="str">
        <f>_xlfn.CONCAT(Tabela5[[#This Row],[id_distrito]],Tabela5[[#This Row],[id_concelho]],Tabela5[[#This Row],[id_agrupamento]],Tabela5[[#This Row],[num_escola]])</f>
        <v>0909</v>
      </c>
      <c r="B342" s="4" t="s">
        <v>519</v>
      </c>
      <c r="E342" s="14"/>
      <c r="F342" s="14"/>
      <c r="G342" s="10" t="s">
        <v>103</v>
      </c>
      <c r="H342" s="11" t="s">
        <v>478</v>
      </c>
      <c r="I342" s="10" t="s">
        <v>103</v>
      </c>
      <c r="J342" s="11" t="s">
        <v>518</v>
      </c>
      <c r="K342" s="11" t="s">
        <v>35</v>
      </c>
    </row>
    <row r="343" spans="1:11" x14ac:dyDescent="0.3">
      <c r="A343" s="4" t="str">
        <f>_xlfn.CONCAT(Tabela5[[#This Row],[id_distrito]],Tabela5[[#This Row],[id_concelho]],Tabela5[[#This Row],[id_agrupamento]],Tabela5[[#This Row],[num_escola]])</f>
        <v>0909</v>
      </c>
      <c r="B343" s="4" t="s">
        <v>520</v>
      </c>
      <c r="E343" s="14"/>
      <c r="F343" s="14"/>
      <c r="G343" s="10" t="s">
        <v>103</v>
      </c>
      <c r="H343" s="11" t="s">
        <v>478</v>
      </c>
      <c r="I343" s="10" t="s">
        <v>103</v>
      </c>
      <c r="J343" s="11" t="s">
        <v>518</v>
      </c>
      <c r="K343" s="11" t="s">
        <v>35</v>
      </c>
    </row>
    <row r="344" spans="1:11" x14ac:dyDescent="0.3">
      <c r="A344" s="4" t="str">
        <f>_xlfn.CONCAT(Tabela5[[#This Row],[id_distrito]],Tabela5[[#This Row],[id_concelho]],Tabela5[[#This Row],[id_agrupamento]],Tabela5[[#This Row],[num_escola]])</f>
        <v>0909</v>
      </c>
      <c r="B344" s="4" t="s">
        <v>521</v>
      </c>
      <c r="E344" s="14"/>
      <c r="F344" s="14"/>
      <c r="G344" s="10" t="s">
        <v>103</v>
      </c>
      <c r="H344" s="11" t="s">
        <v>478</v>
      </c>
      <c r="I344" s="10" t="s">
        <v>103</v>
      </c>
      <c r="J344" s="11" t="s">
        <v>518</v>
      </c>
      <c r="K344" s="11" t="s">
        <v>35</v>
      </c>
    </row>
    <row r="345" spans="1:11" x14ac:dyDescent="0.3">
      <c r="A345" s="4" t="str">
        <f>_xlfn.CONCAT(Tabela5[[#This Row],[id_distrito]],Tabela5[[#This Row],[id_concelho]],Tabela5[[#This Row],[id_agrupamento]],Tabela5[[#This Row],[num_escola]])</f>
        <v>0909</v>
      </c>
      <c r="B345" s="4" t="s">
        <v>522</v>
      </c>
      <c r="E345" s="14"/>
      <c r="F345" s="14"/>
      <c r="G345" s="10" t="s">
        <v>103</v>
      </c>
      <c r="H345" s="11" t="s">
        <v>478</v>
      </c>
      <c r="I345" s="10" t="s">
        <v>103</v>
      </c>
      <c r="J345" s="11" t="s">
        <v>518</v>
      </c>
      <c r="K345" s="11" t="s">
        <v>35</v>
      </c>
    </row>
    <row r="346" spans="1:11" x14ac:dyDescent="0.3">
      <c r="A346" s="4" t="str">
        <f>_xlfn.CONCAT(Tabela5[[#This Row],[id_distrito]],Tabela5[[#This Row],[id_concelho]],Tabela5[[#This Row],[id_agrupamento]],Tabela5[[#This Row],[num_escola]])</f>
        <v>0909</v>
      </c>
      <c r="B346" s="4" t="s">
        <v>523</v>
      </c>
      <c r="E346" s="14"/>
      <c r="F346" s="14"/>
      <c r="G346" s="10" t="s">
        <v>103</v>
      </c>
      <c r="H346" s="11" t="s">
        <v>478</v>
      </c>
      <c r="I346" s="10" t="s">
        <v>103</v>
      </c>
      <c r="J346" s="11" t="s">
        <v>518</v>
      </c>
      <c r="K346" s="11" t="s">
        <v>35</v>
      </c>
    </row>
    <row r="347" spans="1:11" x14ac:dyDescent="0.3">
      <c r="A347" s="4" t="str">
        <f>_xlfn.CONCAT(Tabela5[[#This Row],[id_distrito]],Tabela5[[#This Row],[id_concelho]],Tabela5[[#This Row],[id_agrupamento]],Tabela5[[#This Row],[num_escola]])</f>
        <v>0909</v>
      </c>
      <c r="B347" s="4" t="s">
        <v>524</v>
      </c>
      <c r="E347" s="14"/>
      <c r="F347" s="14"/>
      <c r="G347" s="10" t="s">
        <v>103</v>
      </c>
      <c r="H347" s="11" t="s">
        <v>478</v>
      </c>
      <c r="I347" s="10" t="s">
        <v>103</v>
      </c>
      <c r="J347" s="11" t="s">
        <v>518</v>
      </c>
      <c r="K347" s="11" t="s">
        <v>35</v>
      </c>
    </row>
    <row r="348" spans="1:11" x14ac:dyDescent="0.3">
      <c r="A348" s="4" t="str">
        <f>_xlfn.CONCAT(Tabela5[[#This Row],[id_distrito]],Tabela5[[#This Row],[id_concelho]],Tabela5[[#This Row],[id_agrupamento]],Tabela5[[#This Row],[num_escola]])</f>
        <v>0910</v>
      </c>
      <c r="B348" s="4" t="s">
        <v>525</v>
      </c>
      <c r="E348" s="14"/>
      <c r="F348" s="14"/>
      <c r="G348" s="10" t="s">
        <v>103</v>
      </c>
      <c r="H348" s="11" t="s">
        <v>478</v>
      </c>
      <c r="I348" s="10" t="s">
        <v>118</v>
      </c>
      <c r="J348" s="11" t="s">
        <v>526</v>
      </c>
      <c r="K348" s="11" t="s">
        <v>35</v>
      </c>
    </row>
    <row r="349" spans="1:11" x14ac:dyDescent="0.3">
      <c r="A349" s="4" t="str">
        <f>_xlfn.CONCAT(Tabela5[[#This Row],[id_distrito]],Tabela5[[#This Row],[id_concelho]],Tabela5[[#This Row],[id_agrupamento]],Tabela5[[#This Row],[num_escola]])</f>
        <v>0910</v>
      </c>
      <c r="B349" s="4" t="s">
        <v>527</v>
      </c>
      <c r="E349" s="14"/>
      <c r="F349" s="14"/>
      <c r="G349" s="10" t="s">
        <v>103</v>
      </c>
      <c r="H349" s="11" t="s">
        <v>478</v>
      </c>
      <c r="I349" s="10" t="s">
        <v>118</v>
      </c>
      <c r="J349" s="11" t="s">
        <v>526</v>
      </c>
      <c r="K349" s="11" t="s">
        <v>35</v>
      </c>
    </row>
    <row r="350" spans="1:11" x14ac:dyDescent="0.3">
      <c r="A350" s="4" t="str">
        <f>_xlfn.CONCAT(Tabela5[[#This Row],[id_distrito]],Tabela5[[#This Row],[id_concelho]],Tabela5[[#This Row],[id_agrupamento]],Tabela5[[#This Row],[num_escola]])</f>
        <v>0910</v>
      </c>
      <c r="B350" s="4" t="s">
        <v>528</v>
      </c>
      <c r="E350" s="14"/>
      <c r="F350" s="14"/>
      <c r="G350" s="10" t="s">
        <v>103</v>
      </c>
      <c r="H350" s="11" t="s">
        <v>478</v>
      </c>
      <c r="I350" s="10" t="s">
        <v>118</v>
      </c>
      <c r="J350" s="11" t="s">
        <v>526</v>
      </c>
      <c r="K350" s="11" t="s">
        <v>35</v>
      </c>
    </row>
    <row r="351" spans="1:11" x14ac:dyDescent="0.3">
      <c r="A351" s="4" t="str">
        <f>_xlfn.CONCAT(Tabela5[[#This Row],[id_distrito]],Tabela5[[#This Row],[id_concelho]],Tabela5[[#This Row],[id_agrupamento]],Tabela5[[#This Row],[num_escola]])</f>
        <v>0910</v>
      </c>
      <c r="B351" s="4" t="s">
        <v>529</v>
      </c>
      <c r="E351" s="14"/>
      <c r="F351" s="14"/>
      <c r="G351" s="10" t="s">
        <v>103</v>
      </c>
      <c r="H351" s="11" t="s">
        <v>478</v>
      </c>
      <c r="I351" s="10" t="s">
        <v>118</v>
      </c>
      <c r="J351" s="11" t="s">
        <v>526</v>
      </c>
      <c r="K351" s="11" t="s">
        <v>35</v>
      </c>
    </row>
    <row r="352" spans="1:11" x14ac:dyDescent="0.3">
      <c r="A352" s="4" t="str">
        <f>_xlfn.CONCAT(Tabela5[[#This Row],[id_distrito]],Tabela5[[#This Row],[id_concelho]],Tabela5[[#This Row],[id_agrupamento]],Tabela5[[#This Row],[num_escola]])</f>
        <v>0910</v>
      </c>
      <c r="B352" s="4" t="s">
        <v>530</v>
      </c>
      <c r="E352" s="14"/>
      <c r="F352" s="14"/>
      <c r="G352" s="10" t="s">
        <v>103</v>
      </c>
      <c r="H352" s="11" t="s">
        <v>478</v>
      </c>
      <c r="I352" s="10" t="s">
        <v>118</v>
      </c>
      <c r="J352" s="11" t="s">
        <v>526</v>
      </c>
      <c r="K352" s="11" t="s">
        <v>35</v>
      </c>
    </row>
    <row r="353" spans="1:11" x14ac:dyDescent="0.3">
      <c r="A353" s="4" t="str">
        <f>_xlfn.CONCAT(Tabela5[[#This Row],[id_distrito]],Tabela5[[#This Row],[id_concelho]],Tabela5[[#This Row],[id_agrupamento]],Tabela5[[#This Row],[num_escola]])</f>
        <v>0910</v>
      </c>
      <c r="B353" s="4" t="s">
        <v>531</v>
      </c>
      <c r="E353" s="14"/>
      <c r="F353" s="14"/>
      <c r="G353" s="10" t="s">
        <v>103</v>
      </c>
      <c r="H353" s="11" t="s">
        <v>478</v>
      </c>
      <c r="I353" s="10" t="s">
        <v>118</v>
      </c>
      <c r="J353" s="11" t="s">
        <v>526</v>
      </c>
      <c r="K353" s="11" t="s">
        <v>35</v>
      </c>
    </row>
    <row r="354" spans="1:11" x14ac:dyDescent="0.3">
      <c r="A354" s="4" t="str">
        <f>_xlfn.CONCAT(Tabela5[[#This Row],[id_distrito]],Tabela5[[#This Row],[id_concelho]],Tabela5[[#This Row],[id_agrupamento]],Tabela5[[#This Row],[num_escola]])</f>
        <v>0910</v>
      </c>
      <c r="B354" s="4" t="s">
        <v>532</v>
      </c>
      <c r="E354" s="14"/>
      <c r="F354" s="14"/>
      <c r="G354" s="10" t="s">
        <v>103</v>
      </c>
      <c r="H354" s="11" t="s">
        <v>478</v>
      </c>
      <c r="I354" s="10" t="s">
        <v>118</v>
      </c>
      <c r="J354" s="11" t="s">
        <v>526</v>
      </c>
      <c r="K354" s="11" t="s">
        <v>35</v>
      </c>
    </row>
    <row r="355" spans="1:11" x14ac:dyDescent="0.3">
      <c r="A355" s="4" t="str">
        <f>_xlfn.CONCAT(Tabela5[[#This Row],[id_distrito]],Tabela5[[#This Row],[id_concelho]],Tabela5[[#This Row],[id_agrupamento]],Tabela5[[#This Row],[num_escola]])</f>
        <v>0911</v>
      </c>
      <c r="B355" s="4" t="s">
        <v>533</v>
      </c>
      <c r="E355" s="14"/>
      <c r="F355" s="14"/>
      <c r="G355" s="10" t="s">
        <v>103</v>
      </c>
      <c r="H355" s="11" t="s">
        <v>478</v>
      </c>
      <c r="I355" s="10" t="s">
        <v>123</v>
      </c>
      <c r="J355" s="11" t="s">
        <v>534</v>
      </c>
      <c r="K355" s="11" t="s">
        <v>35</v>
      </c>
    </row>
    <row r="356" spans="1:11" x14ac:dyDescent="0.3">
      <c r="A356" s="4" t="str">
        <f>_xlfn.CONCAT(Tabela5[[#This Row],[id_distrito]],Tabela5[[#This Row],[id_concelho]],Tabela5[[#This Row],[id_agrupamento]],Tabela5[[#This Row],[num_escola]])</f>
        <v>0912</v>
      </c>
      <c r="B356" s="4" t="s">
        <v>535</v>
      </c>
      <c r="E356" s="14"/>
      <c r="F356" s="14"/>
      <c r="G356" s="10" t="s">
        <v>103</v>
      </c>
      <c r="H356" s="11" t="s">
        <v>478</v>
      </c>
      <c r="I356" s="10" t="s">
        <v>127</v>
      </c>
      <c r="J356" s="11" t="s">
        <v>536</v>
      </c>
      <c r="K356" s="11" t="s">
        <v>35</v>
      </c>
    </row>
    <row r="357" spans="1:11" x14ac:dyDescent="0.3">
      <c r="A357" s="4" t="str">
        <f>_xlfn.CONCAT(Tabela5[[#This Row],[id_distrito]],Tabela5[[#This Row],[id_concelho]],Tabela5[[#This Row],[id_agrupamento]],Tabela5[[#This Row],[num_escola]])</f>
        <v>0912</v>
      </c>
      <c r="B357" s="4" t="s">
        <v>537</v>
      </c>
      <c r="E357" s="14"/>
      <c r="F357" s="14"/>
      <c r="G357" s="10" t="s">
        <v>103</v>
      </c>
      <c r="H357" s="11" t="s">
        <v>478</v>
      </c>
      <c r="I357" s="10" t="s">
        <v>127</v>
      </c>
      <c r="J357" s="11" t="s">
        <v>536</v>
      </c>
      <c r="K357" s="11" t="s">
        <v>35</v>
      </c>
    </row>
    <row r="358" spans="1:11" x14ac:dyDescent="0.3">
      <c r="A358" s="4" t="str">
        <f>_xlfn.CONCAT(Tabela5[[#This Row],[id_distrito]],Tabela5[[#This Row],[id_concelho]],Tabela5[[#This Row],[id_agrupamento]],Tabela5[[#This Row],[num_escola]])</f>
        <v>0912</v>
      </c>
      <c r="B358" s="4" t="s">
        <v>538</v>
      </c>
      <c r="E358" s="14"/>
      <c r="F358" s="14"/>
      <c r="G358" s="10" t="s">
        <v>103</v>
      </c>
      <c r="H358" s="11" t="s">
        <v>478</v>
      </c>
      <c r="I358" s="10" t="s">
        <v>127</v>
      </c>
      <c r="J358" s="11" t="s">
        <v>536</v>
      </c>
      <c r="K358" s="11" t="s">
        <v>35</v>
      </c>
    </row>
    <row r="359" spans="1:11" x14ac:dyDescent="0.3">
      <c r="A359" s="4" t="str">
        <f>_xlfn.CONCAT(Tabela5[[#This Row],[id_distrito]],Tabela5[[#This Row],[id_concelho]],Tabela5[[#This Row],[id_agrupamento]],Tabela5[[#This Row],[num_escola]])</f>
        <v>0912</v>
      </c>
      <c r="B359" s="4" t="s">
        <v>539</v>
      </c>
      <c r="E359" s="14"/>
      <c r="F359" s="14"/>
      <c r="G359" s="10" t="s">
        <v>103</v>
      </c>
      <c r="H359" s="11" t="s">
        <v>478</v>
      </c>
      <c r="I359" s="10" t="s">
        <v>127</v>
      </c>
      <c r="J359" s="11" t="s">
        <v>536</v>
      </c>
      <c r="K359" s="11" t="s">
        <v>35</v>
      </c>
    </row>
    <row r="360" spans="1:11" x14ac:dyDescent="0.3">
      <c r="A360" s="4" t="str">
        <f>_xlfn.CONCAT(Tabela5[[#This Row],[id_distrito]],Tabela5[[#This Row],[id_concelho]],Tabela5[[#This Row],[id_agrupamento]],Tabela5[[#This Row],[num_escola]])</f>
        <v>0913</v>
      </c>
      <c r="B360" s="4" t="s">
        <v>540</v>
      </c>
      <c r="E360" s="14"/>
      <c r="F360" s="14"/>
      <c r="G360" s="10" t="s">
        <v>103</v>
      </c>
      <c r="H360" s="11" t="s">
        <v>478</v>
      </c>
      <c r="I360" s="10" t="s">
        <v>131</v>
      </c>
      <c r="J360" s="11" t="s">
        <v>541</v>
      </c>
      <c r="K360" s="11" t="s">
        <v>35</v>
      </c>
    </row>
    <row r="361" spans="1:11" x14ac:dyDescent="0.3">
      <c r="A361" s="4" t="str">
        <f>_xlfn.CONCAT(Tabela5[[#This Row],[id_distrito]],Tabela5[[#This Row],[id_concelho]],Tabela5[[#This Row],[id_agrupamento]],Tabela5[[#This Row],[num_escola]])</f>
        <v>0913</v>
      </c>
      <c r="B361" s="4" t="s">
        <v>542</v>
      </c>
      <c r="E361" s="14"/>
      <c r="F361" s="14"/>
      <c r="G361" s="10" t="s">
        <v>103</v>
      </c>
      <c r="H361" s="11" t="s">
        <v>478</v>
      </c>
      <c r="I361" s="10" t="s">
        <v>131</v>
      </c>
      <c r="J361" s="11" t="s">
        <v>541</v>
      </c>
      <c r="K361" s="11" t="s">
        <v>35</v>
      </c>
    </row>
    <row r="362" spans="1:11" x14ac:dyDescent="0.3">
      <c r="A362" s="4" t="str">
        <f>_xlfn.CONCAT(Tabela5[[#This Row],[id_distrito]],Tabela5[[#This Row],[id_concelho]],Tabela5[[#This Row],[id_agrupamento]],Tabela5[[#This Row],[num_escola]])</f>
        <v>0914</v>
      </c>
      <c r="B362" s="4" t="s">
        <v>543</v>
      </c>
      <c r="E362" s="14"/>
      <c r="F362" s="14"/>
      <c r="G362" s="10" t="s">
        <v>103</v>
      </c>
      <c r="H362" s="11" t="s">
        <v>478</v>
      </c>
      <c r="I362" s="10" t="s">
        <v>141</v>
      </c>
      <c r="J362" s="11" t="s">
        <v>544</v>
      </c>
      <c r="K362" s="11" t="s">
        <v>35</v>
      </c>
    </row>
    <row r="363" spans="1:11" x14ac:dyDescent="0.3">
      <c r="A363" s="4" t="str">
        <f>_xlfn.CONCAT(Tabela5[[#This Row],[id_distrito]],Tabela5[[#This Row],[id_concelho]],Tabela5[[#This Row],[id_agrupamento]],Tabela5[[#This Row],[num_escola]])</f>
        <v>0914</v>
      </c>
      <c r="B363" s="4" t="s">
        <v>545</v>
      </c>
      <c r="E363" s="14"/>
      <c r="F363" s="14"/>
      <c r="G363" s="10" t="s">
        <v>103</v>
      </c>
      <c r="H363" s="11" t="s">
        <v>478</v>
      </c>
      <c r="I363" s="10" t="s">
        <v>141</v>
      </c>
      <c r="J363" s="11" t="s">
        <v>544</v>
      </c>
      <c r="K363" s="11" t="s">
        <v>35</v>
      </c>
    </row>
    <row r="364" spans="1:11" x14ac:dyDescent="0.3">
      <c r="A364" s="4" t="str">
        <f>_xlfn.CONCAT(Tabela5[[#This Row],[id_distrito]],Tabela5[[#This Row],[id_concelho]],Tabela5[[#This Row],[id_agrupamento]],Tabela5[[#This Row],[num_escola]])</f>
        <v>0914</v>
      </c>
      <c r="B364" s="4" t="s">
        <v>546</v>
      </c>
      <c r="E364" s="14"/>
      <c r="F364" s="14"/>
      <c r="G364" s="10" t="s">
        <v>103</v>
      </c>
      <c r="H364" s="11" t="s">
        <v>478</v>
      </c>
      <c r="I364" s="10" t="s">
        <v>141</v>
      </c>
      <c r="J364" s="11" t="s">
        <v>544</v>
      </c>
      <c r="K364" s="11" t="s">
        <v>35</v>
      </c>
    </row>
    <row r="365" spans="1:11" x14ac:dyDescent="0.3">
      <c r="A365" s="4" t="str">
        <f>_xlfn.CONCAT(Tabela5[[#This Row],[id_distrito]],Tabela5[[#This Row],[id_concelho]],Tabela5[[#This Row],[id_agrupamento]],Tabela5[[#This Row],[num_escola]])</f>
        <v>0915</v>
      </c>
      <c r="B365" s="4" t="s">
        <v>547</v>
      </c>
      <c r="E365" s="14"/>
      <c r="F365" s="14"/>
      <c r="G365" s="10" t="s">
        <v>103</v>
      </c>
      <c r="H365" s="11" t="s">
        <v>478</v>
      </c>
      <c r="I365" s="10" t="s">
        <v>145</v>
      </c>
      <c r="J365" s="11" t="s">
        <v>548</v>
      </c>
      <c r="K365" s="11" t="s">
        <v>35</v>
      </c>
    </row>
    <row r="366" spans="1:11" x14ac:dyDescent="0.3">
      <c r="A366" s="4" t="str">
        <f>_xlfn.CONCAT(Tabela5[[#This Row],[id_distrito]],Tabela5[[#This Row],[id_concelho]],Tabela5[[#This Row],[id_agrupamento]],Tabela5[[#This Row],[num_escola]])</f>
        <v>0915</v>
      </c>
      <c r="B366" s="4" t="s">
        <v>549</v>
      </c>
      <c r="E366" s="14"/>
      <c r="F366" s="14"/>
      <c r="G366" s="10" t="s">
        <v>103</v>
      </c>
      <c r="H366" s="11" t="s">
        <v>478</v>
      </c>
      <c r="I366" s="10" t="s">
        <v>145</v>
      </c>
      <c r="J366" s="11" t="s">
        <v>548</v>
      </c>
      <c r="K366" s="11" t="s">
        <v>35</v>
      </c>
    </row>
    <row r="367" spans="1:11" x14ac:dyDescent="0.3">
      <c r="A367" s="4" t="str">
        <f>_xlfn.CONCAT(Tabela5[[#This Row],[id_distrito]],Tabela5[[#This Row],[id_concelho]],Tabela5[[#This Row],[id_agrupamento]],Tabela5[[#This Row],[num_escola]])</f>
        <v>0915</v>
      </c>
      <c r="B367" s="4" t="s">
        <v>550</v>
      </c>
      <c r="E367" s="14"/>
      <c r="F367" s="14"/>
      <c r="G367" s="10" t="s">
        <v>103</v>
      </c>
      <c r="H367" s="11" t="s">
        <v>478</v>
      </c>
      <c r="I367" s="10" t="s">
        <v>145</v>
      </c>
      <c r="J367" s="11" t="s">
        <v>548</v>
      </c>
      <c r="K367" s="11" t="s">
        <v>35</v>
      </c>
    </row>
    <row r="368" spans="1:11" x14ac:dyDescent="0.3">
      <c r="A368" s="4" t="str">
        <f>_xlfn.CONCAT(Tabela5[[#This Row],[id_distrito]],Tabela5[[#This Row],[id_concelho]],Tabela5[[#This Row],[id_agrupamento]],Tabela5[[#This Row],[num_escola]])</f>
        <v>1001</v>
      </c>
      <c r="B368" s="4" t="s">
        <v>551</v>
      </c>
      <c r="E368" s="14"/>
      <c r="F368" s="14"/>
      <c r="G368" s="10" t="s">
        <v>118</v>
      </c>
      <c r="H368" s="11" t="s">
        <v>552</v>
      </c>
      <c r="I368" s="10" t="s">
        <v>33</v>
      </c>
      <c r="J368" s="11" t="s">
        <v>553</v>
      </c>
      <c r="K368" s="11" t="s">
        <v>35</v>
      </c>
    </row>
    <row r="369" spans="1:11" x14ac:dyDescent="0.3">
      <c r="A369" s="4" t="str">
        <f>_xlfn.CONCAT(Tabela5[[#This Row],[id_distrito]],Tabela5[[#This Row],[id_concelho]],Tabela5[[#This Row],[id_agrupamento]],Tabela5[[#This Row],[num_escola]])</f>
        <v>1002</v>
      </c>
      <c r="B369" s="4" t="s">
        <v>554</v>
      </c>
      <c r="E369" s="14"/>
      <c r="F369" s="14"/>
      <c r="G369" s="10" t="s">
        <v>118</v>
      </c>
      <c r="H369" s="11" t="s">
        <v>552</v>
      </c>
      <c r="I369" s="10" t="s">
        <v>31</v>
      </c>
      <c r="J369" s="11" t="s">
        <v>555</v>
      </c>
      <c r="K369" s="11" t="s">
        <v>35</v>
      </c>
    </row>
    <row r="370" spans="1:11" x14ac:dyDescent="0.3">
      <c r="A370" s="4" t="str">
        <f>_xlfn.CONCAT(Tabela5[[#This Row],[id_distrito]],Tabela5[[#This Row],[id_concelho]],Tabela5[[#This Row],[id_agrupamento]],Tabela5[[#This Row],[num_escola]])</f>
        <v>1002</v>
      </c>
      <c r="B370" s="4" t="s">
        <v>556</v>
      </c>
      <c r="E370" s="14"/>
      <c r="F370" s="14"/>
      <c r="G370" s="10" t="s">
        <v>118</v>
      </c>
      <c r="H370" s="11" t="s">
        <v>552</v>
      </c>
      <c r="I370" s="10" t="s">
        <v>31</v>
      </c>
      <c r="J370" s="11" t="s">
        <v>555</v>
      </c>
      <c r="K370" s="11" t="s">
        <v>35</v>
      </c>
    </row>
    <row r="371" spans="1:11" x14ac:dyDescent="0.3">
      <c r="A371" s="4" t="str">
        <f>_xlfn.CONCAT(Tabela5[[#This Row],[id_distrito]],Tabela5[[#This Row],[id_concelho]],Tabela5[[#This Row],[id_agrupamento]],Tabela5[[#This Row],[num_escola]])</f>
        <v>1003</v>
      </c>
      <c r="B371" s="4" t="s">
        <v>557</v>
      </c>
      <c r="E371" s="14"/>
      <c r="F371" s="14"/>
      <c r="G371" s="10" t="s">
        <v>118</v>
      </c>
      <c r="H371" s="11" t="s">
        <v>552</v>
      </c>
      <c r="I371" s="10" t="s">
        <v>67</v>
      </c>
      <c r="J371" s="11" t="s">
        <v>558</v>
      </c>
      <c r="K371" s="11" t="s">
        <v>35</v>
      </c>
    </row>
    <row r="372" spans="1:11" x14ac:dyDescent="0.3">
      <c r="A372" s="4" t="str">
        <f>_xlfn.CONCAT(Tabela5[[#This Row],[id_distrito]],Tabela5[[#This Row],[id_concelho]],Tabela5[[#This Row],[id_agrupamento]],Tabela5[[#This Row],[num_escola]])</f>
        <v>1004</v>
      </c>
      <c r="B372" s="4" t="s">
        <v>559</v>
      </c>
      <c r="E372" s="14"/>
      <c r="F372" s="14"/>
      <c r="G372" s="10" t="s">
        <v>118</v>
      </c>
      <c r="H372" s="11" t="s">
        <v>552</v>
      </c>
      <c r="I372" s="10" t="s">
        <v>73</v>
      </c>
      <c r="J372" s="11" t="s">
        <v>560</v>
      </c>
      <c r="K372" s="11" t="s">
        <v>35</v>
      </c>
    </row>
    <row r="373" spans="1:11" x14ac:dyDescent="0.3">
      <c r="A373" s="4" t="str">
        <f>_xlfn.CONCAT(Tabela5[[#This Row],[id_distrito]],Tabela5[[#This Row],[id_concelho]],Tabela5[[#This Row],[id_agrupamento]],Tabela5[[#This Row],[num_escola]])</f>
        <v>1005</v>
      </c>
      <c r="B373" s="4" t="s">
        <v>561</v>
      </c>
      <c r="E373" s="14"/>
      <c r="F373" s="14"/>
      <c r="G373" s="10" t="s">
        <v>118</v>
      </c>
      <c r="H373" s="11" t="s">
        <v>552</v>
      </c>
      <c r="I373" s="10" t="s">
        <v>77</v>
      </c>
      <c r="J373" s="11" t="s">
        <v>562</v>
      </c>
      <c r="K373" s="11" t="s">
        <v>35</v>
      </c>
    </row>
    <row r="374" spans="1:11" x14ac:dyDescent="0.3">
      <c r="A374" s="4" t="str">
        <f>_xlfn.CONCAT(Tabela5[[#This Row],[id_distrito]],Tabela5[[#This Row],[id_concelho]],Tabela5[[#This Row],[id_agrupamento]],Tabela5[[#This Row],[num_escola]])</f>
        <v>1006</v>
      </c>
      <c r="B374" s="4" t="s">
        <v>563</v>
      </c>
      <c r="E374" s="14"/>
      <c r="F374" s="14"/>
      <c r="G374" s="10" t="s">
        <v>118</v>
      </c>
      <c r="H374" s="11" t="s">
        <v>552</v>
      </c>
      <c r="I374" s="10" t="s">
        <v>87</v>
      </c>
      <c r="J374" s="11" t="s">
        <v>564</v>
      </c>
      <c r="K374" s="11" t="s">
        <v>35</v>
      </c>
    </row>
    <row r="375" spans="1:11" x14ac:dyDescent="0.3">
      <c r="A375" s="4" t="str">
        <f>_xlfn.CONCAT(Tabela5[[#This Row],[id_distrito]],Tabela5[[#This Row],[id_concelho]],Tabela5[[#This Row],[id_agrupamento]],Tabela5[[#This Row],[num_escola]])</f>
        <v>1006</v>
      </c>
      <c r="B375" s="4" t="s">
        <v>565</v>
      </c>
      <c r="E375" s="14"/>
      <c r="F375" s="14"/>
      <c r="G375" s="10" t="s">
        <v>118</v>
      </c>
      <c r="H375" s="11" t="s">
        <v>552</v>
      </c>
      <c r="I375" s="10" t="s">
        <v>87</v>
      </c>
      <c r="J375" s="11" t="s">
        <v>564</v>
      </c>
      <c r="K375" s="11" t="s">
        <v>35</v>
      </c>
    </row>
    <row r="376" spans="1:11" x14ac:dyDescent="0.3">
      <c r="A376" s="4" t="str">
        <f>_xlfn.CONCAT(Tabela5[[#This Row],[id_distrito]],Tabela5[[#This Row],[id_concelho]],Tabela5[[#This Row],[id_agrupamento]],Tabela5[[#This Row],[num_escola]])</f>
        <v>1007</v>
      </c>
      <c r="B376" s="4" t="s">
        <v>566</v>
      </c>
      <c r="E376" s="14"/>
      <c r="F376" s="14"/>
      <c r="G376" s="10" t="s">
        <v>118</v>
      </c>
      <c r="H376" s="11" t="s">
        <v>552</v>
      </c>
      <c r="I376" s="10" t="s">
        <v>91</v>
      </c>
      <c r="J376" s="11" t="s">
        <v>552</v>
      </c>
      <c r="K376" s="11" t="s">
        <v>35</v>
      </c>
    </row>
    <row r="377" spans="1:11" x14ac:dyDescent="0.3">
      <c r="A377" s="4" t="str">
        <f>_xlfn.CONCAT(Tabela5[[#This Row],[id_distrito]],Tabela5[[#This Row],[id_concelho]],Tabela5[[#This Row],[id_agrupamento]],Tabela5[[#This Row],[num_escola]])</f>
        <v>1007</v>
      </c>
      <c r="B377" s="4" t="s">
        <v>567</v>
      </c>
      <c r="E377" s="14"/>
      <c r="F377" s="14"/>
      <c r="G377" s="10" t="s">
        <v>118</v>
      </c>
      <c r="H377" s="11" t="s">
        <v>552</v>
      </c>
      <c r="I377" s="10" t="s">
        <v>91</v>
      </c>
      <c r="J377" s="11" t="s">
        <v>552</v>
      </c>
      <c r="K377" s="11" t="s">
        <v>35</v>
      </c>
    </row>
    <row r="378" spans="1:11" x14ac:dyDescent="0.3">
      <c r="A378" s="4" t="str">
        <f>_xlfn.CONCAT(Tabela5[[#This Row],[id_distrito]],Tabela5[[#This Row],[id_concelho]],Tabela5[[#This Row],[id_agrupamento]],Tabela5[[#This Row],[num_escola]])</f>
        <v>1007</v>
      </c>
      <c r="B378" s="4" t="s">
        <v>568</v>
      </c>
      <c r="E378" s="14"/>
      <c r="F378" s="14"/>
      <c r="G378" s="10" t="s">
        <v>118</v>
      </c>
      <c r="H378" s="11" t="s">
        <v>552</v>
      </c>
      <c r="I378" s="10" t="s">
        <v>91</v>
      </c>
      <c r="J378" s="11" t="s">
        <v>552</v>
      </c>
      <c r="K378" s="11" t="s">
        <v>35</v>
      </c>
    </row>
    <row r="379" spans="1:11" x14ac:dyDescent="0.3">
      <c r="A379" s="4" t="str">
        <f>_xlfn.CONCAT(Tabela5[[#This Row],[id_distrito]],Tabela5[[#This Row],[id_concelho]],Tabela5[[#This Row],[id_agrupamento]],Tabela5[[#This Row],[num_escola]])</f>
        <v>1007</v>
      </c>
      <c r="B379" s="4" t="s">
        <v>569</v>
      </c>
      <c r="E379" s="14"/>
      <c r="F379" s="14"/>
      <c r="G379" s="10" t="s">
        <v>118</v>
      </c>
      <c r="H379" s="11" t="s">
        <v>552</v>
      </c>
      <c r="I379" s="10" t="s">
        <v>91</v>
      </c>
      <c r="J379" s="11" t="s">
        <v>552</v>
      </c>
      <c r="K379" s="11" t="s">
        <v>35</v>
      </c>
    </row>
    <row r="380" spans="1:11" x14ac:dyDescent="0.3">
      <c r="A380" s="4" t="str">
        <f>_xlfn.CONCAT(Tabela5[[#This Row],[id_distrito]],Tabela5[[#This Row],[id_concelho]],Tabela5[[#This Row],[id_agrupamento]],Tabela5[[#This Row],[num_escola]])</f>
        <v>1008</v>
      </c>
      <c r="B380" s="4" t="s">
        <v>570</v>
      </c>
      <c r="E380" s="14"/>
      <c r="F380" s="14"/>
      <c r="G380" s="10" t="s">
        <v>118</v>
      </c>
      <c r="H380" s="11" t="s">
        <v>552</v>
      </c>
      <c r="I380" s="10" t="s">
        <v>98</v>
      </c>
      <c r="J380" s="11" t="s">
        <v>571</v>
      </c>
      <c r="K380" s="11" t="s">
        <v>35</v>
      </c>
    </row>
    <row r="381" spans="1:11" x14ac:dyDescent="0.3">
      <c r="A381" s="4" t="str">
        <f>_xlfn.CONCAT(Tabela5[[#This Row],[id_distrito]],Tabela5[[#This Row],[id_concelho]],Tabela5[[#This Row],[id_agrupamento]],Tabela5[[#This Row],[num_escola]])</f>
        <v>1009</v>
      </c>
      <c r="B381" s="4" t="s">
        <v>572</v>
      </c>
      <c r="E381" s="14"/>
      <c r="F381" s="14"/>
      <c r="G381" s="10" t="s">
        <v>118</v>
      </c>
      <c r="H381" s="11" t="s">
        <v>552</v>
      </c>
      <c r="I381" s="10" t="s">
        <v>103</v>
      </c>
      <c r="J381" s="11" t="s">
        <v>573</v>
      </c>
      <c r="K381" s="11" t="s">
        <v>35</v>
      </c>
    </row>
    <row r="382" spans="1:11" x14ac:dyDescent="0.3">
      <c r="A382" s="4" t="str">
        <f>_xlfn.CONCAT(Tabela5[[#This Row],[id_distrito]],Tabela5[[#This Row],[id_concelho]],Tabela5[[#This Row],[id_agrupamento]],Tabela5[[#This Row],[num_escola]])</f>
        <v>1010</v>
      </c>
      <c r="B382" s="4" t="s">
        <v>574</v>
      </c>
      <c r="E382" s="14"/>
      <c r="F382" s="14"/>
      <c r="G382" s="10" t="s">
        <v>118</v>
      </c>
      <c r="H382" s="11" t="s">
        <v>552</v>
      </c>
      <c r="I382" s="10" t="s">
        <v>118</v>
      </c>
      <c r="J382" s="11" t="s">
        <v>575</v>
      </c>
      <c r="K382" s="11" t="s">
        <v>35</v>
      </c>
    </row>
    <row r="383" spans="1:11" x14ac:dyDescent="0.3">
      <c r="A383" s="4" t="str">
        <f>_xlfn.CONCAT(Tabela5[[#This Row],[id_distrito]],Tabela5[[#This Row],[id_concelho]],Tabela5[[#This Row],[id_agrupamento]],Tabela5[[#This Row],[num_escola]])</f>
        <v>1011</v>
      </c>
      <c r="B383" s="4" t="s">
        <v>576</v>
      </c>
      <c r="E383" s="14"/>
      <c r="F383" s="14"/>
      <c r="G383" s="10" t="s">
        <v>118</v>
      </c>
      <c r="H383" s="11" t="s">
        <v>552</v>
      </c>
      <c r="I383" s="10" t="s">
        <v>123</v>
      </c>
      <c r="J383" s="11" t="s">
        <v>577</v>
      </c>
      <c r="K383" s="11" t="s">
        <v>35</v>
      </c>
    </row>
    <row r="384" spans="1:11" x14ac:dyDescent="0.3">
      <c r="A384" s="4" t="str">
        <f>_xlfn.CONCAT(Tabela5[[#This Row],[id_distrito]],Tabela5[[#This Row],[id_concelho]],Tabela5[[#This Row],[id_agrupamento]],Tabela5[[#This Row],[num_escola]])</f>
        <v>1011</v>
      </c>
      <c r="B384" s="4" t="s">
        <v>578</v>
      </c>
      <c r="E384" s="14"/>
      <c r="F384" s="14"/>
      <c r="G384" s="10" t="s">
        <v>118</v>
      </c>
      <c r="H384" s="11" t="s">
        <v>552</v>
      </c>
      <c r="I384" s="10" t="s">
        <v>123</v>
      </c>
      <c r="J384" s="11" t="s">
        <v>577</v>
      </c>
      <c r="K384" s="11" t="s">
        <v>35</v>
      </c>
    </row>
    <row r="385" spans="1:11" x14ac:dyDescent="0.3">
      <c r="A385" s="4" t="str">
        <f>_xlfn.CONCAT(Tabela5[[#This Row],[id_distrito]],Tabela5[[#This Row],[id_concelho]],Tabela5[[#This Row],[id_agrupamento]],Tabela5[[#This Row],[num_escola]])</f>
        <v>1012</v>
      </c>
      <c r="B385" s="4" t="s">
        <v>579</v>
      </c>
      <c r="E385" s="14"/>
      <c r="F385" s="14"/>
      <c r="G385" s="10" t="s">
        <v>118</v>
      </c>
      <c r="H385" s="11" t="s">
        <v>552</v>
      </c>
      <c r="I385" s="10" t="s">
        <v>127</v>
      </c>
      <c r="J385" s="11" t="s">
        <v>580</v>
      </c>
      <c r="K385" s="11" t="s">
        <v>35</v>
      </c>
    </row>
    <row r="386" spans="1:11" x14ac:dyDescent="0.3">
      <c r="A386" s="4" t="str">
        <f>_xlfn.CONCAT(Tabela5[[#This Row],[id_distrito]],Tabela5[[#This Row],[id_concelho]],Tabela5[[#This Row],[id_agrupamento]],Tabela5[[#This Row],[num_escola]])</f>
        <v>1012</v>
      </c>
      <c r="B386" s="4" t="s">
        <v>581</v>
      </c>
      <c r="E386" s="14"/>
      <c r="F386" s="14"/>
      <c r="G386" s="10" t="s">
        <v>118</v>
      </c>
      <c r="H386" s="11" t="s">
        <v>552</v>
      </c>
      <c r="I386" s="10" t="s">
        <v>127</v>
      </c>
      <c r="J386" s="11" t="s">
        <v>580</v>
      </c>
      <c r="K386" s="11" t="s">
        <v>35</v>
      </c>
    </row>
    <row r="387" spans="1:11" x14ac:dyDescent="0.3">
      <c r="A387" s="4" t="str">
        <f>_xlfn.CONCAT(Tabela5[[#This Row],[id_distrito]],Tabela5[[#This Row],[id_concelho]],Tabela5[[#This Row],[id_agrupamento]],Tabela5[[#This Row],[num_escola]])</f>
        <v>1012</v>
      </c>
      <c r="B387" s="4" t="s">
        <v>582</v>
      </c>
      <c r="E387" s="14"/>
      <c r="F387" s="14"/>
      <c r="G387" s="10" t="s">
        <v>118</v>
      </c>
      <c r="H387" s="11" t="s">
        <v>552</v>
      </c>
      <c r="I387" s="10" t="s">
        <v>127</v>
      </c>
      <c r="J387" s="11" t="s">
        <v>580</v>
      </c>
      <c r="K387" s="11" t="s">
        <v>35</v>
      </c>
    </row>
    <row r="388" spans="1:11" x14ac:dyDescent="0.3">
      <c r="A388" s="4" t="str">
        <f>_xlfn.CONCAT(Tabela5[[#This Row],[id_distrito]],Tabela5[[#This Row],[id_concelho]],Tabela5[[#This Row],[id_agrupamento]],Tabela5[[#This Row],[num_escola]])</f>
        <v>1013</v>
      </c>
      <c r="B388" s="4" t="s">
        <v>583</v>
      </c>
      <c r="E388" s="14"/>
      <c r="F388" s="14"/>
      <c r="G388" s="10" t="s">
        <v>118</v>
      </c>
      <c r="H388" s="11" t="s">
        <v>552</v>
      </c>
      <c r="I388" s="10" t="s">
        <v>131</v>
      </c>
      <c r="J388" s="11" t="s">
        <v>584</v>
      </c>
      <c r="K388" s="11" t="s">
        <v>35</v>
      </c>
    </row>
    <row r="389" spans="1:11" x14ac:dyDescent="0.3">
      <c r="A389" s="4" t="str">
        <f>_xlfn.CONCAT(Tabela5[[#This Row],[id_distrito]],Tabela5[[#This Row],[id_concelho]],Tabela5[[#This Row],[id_agrupamento]],Tabela5[[#This Row],[num_escola]])</f>
        <v>1013</v>
      </c>
      <c r="B389" s="4" t="s">
        <v>585</v>
      </c>
      <c r="E389" s="14"/>
      <c r="F389" s="14"/>
      <c r="G389" s="10" t="s">
        <v>118</v>
      </c>
      <c r="H389" s="11" t="s">
        <v>552</v>
      </c>
      <c r="I389" s="10" t="s">
        <v>131</v>
      </c>
      <c r="J389" s="11" t="s">
        <v>584</v>
      </c>
      <c r="K389" s="11" t="s">
        <v>35</v>
      </c>
    </row>
    <row r="390" spans="1:11" x14ac:dyDescent="0.3">
      <c r="A390" s="4" t="str">
        <f>_xlfn.CONCAT(Tabela5[[#This Row],[id_distrito]],Tabela5[[#This Row],[id_concelho]],Tabela5[[#This Row],[id_agrupamento]],Tabela5[[#This Row],[num_escola]])</f>
        <v>1014</v>
      </c>
      <c r="B390" s="4" t="s">
        <v>586</v>
      </c>
      <c r="E390" s="14"/>
      <c r="F390" s="14"/>
      <c r="G390" s="10" t="s">
        <v>118</v>
      </c>
      <c r="H390" s="11" t="s">
        <v>552</v>
      </c>
      <c r="I390" s="10" t="s">
        <v>141</v>
      </c>
      <c r="J390" s="11" t="s">
        <v>587</v>
      </c>
      <c r="K390" s="11" t="s">
        <v>35</v>
      </c>
    </row>
    <row r="391" spans="1:11" x14ac:dyDescent="0.3">
      <c r="A391" s="4" t="str">
        <f>_xlfn.CONCAT(Tabela5[[#This Row],[id_distrito]],Tabela5[[#This Row],[id_concelho]],Tabela5[[#This Row],[id_agrupamento]],Tabela5[[#This Row],[num_escola]])</f>
        <v>1101</v>
      </c>
      <c r="B391" s="4" t="s">
        <v>588</v>
      </c>
      <c r="E391" s="14"/>
      <c r="F391" s="14"/>
      <c r="G391" s="10" t="s">
        <v>123</v>
      </c>
      <c r="H391" s="11" t="s">
        <v>589</v>
      </c>
      <c r="I391" s="10" t="s">
        <v>33</v>
      </c>
      <c r="J391" s="11" t="s">
        <v>590</v>
      </c>
      <c r="K391" s="11" t="s">
        <v>35</v>
      </c>
    </row>
    <row r="392" spans="1:11" x14ac:dyDescent="0.3">
      <c r="A392" s="4" t="str">
        <f>_xlfn.CONCAT(Tabela5[[#This Row],[id_distrito]],Tabela5[[#This Row],[id_concelho]],Tabela5[[#This Row],[id_agrupamento]],Tabela5[[#This Row],[num_escola]])</f>
        <v>1101</v>
      </c>
      <c r="B392" s="4" t="s">
        <v>591</v>
      </c>
      <c r="E392" s="14"/>
      <c r="F392" s="14"/>
      <c r="G392" s="10" t="s">
        <v>123</v>
      </c>
      <c r="H392" s="11" t="s">
        <v>589</v>
      </c>
      <c r="I392" s="10" t="s">
        <v>33</v>
      </c>
      <c r="J392" s="11" t="s">
        <v>590</v>
      </c>
      <c r="K392" s="11" t="s">
        <v>35</v>
      </c>
    </row>
    <row r="393" spans="1:11" x14ac:dyDescent="0.3">
      <c r="A393" s="4" t="str">
        <f>_xlfn.CONCAT(Tabela5[[#This Row],[id_distrito]],Tabela5[[#This Row],[id_concelho]],Tabela5[[#This Row],[id_agrupamento]],Tabela5[[#This Row],[num_escola]])</f>
        <v>1101</v>
      </c>
      <c r="B393" s="4" t="s">
        <v>592</v>
      </c>
      <c r="E393" s="14"/>
      <c r="F393" s="14"/>
      <c r="G393" s="10" t="s">
        <v>123</v>
      </c>
      <c r="H393" s="11" t="s">
        <v>589</v>
      </c>
      <c r="I393" s="10" t="s">
        <v>33</v>
      </c>
      <c r="J393" s="11" t="s">
        <v>590</v>
      </c>
      <c r="K393" s="11" t="s">
        <v>35</v>
      </c>
    </row>
    <row r="394" spans="1:11" x14ac:dyDescent="0.3">
      <c r="A394" s="4" t="str">
        <f>_xlfn.CONCAT(Tabela5[[#This Row],[id_distrito]],Tabela5[[#This Row],[id_concelho]],Tabela5[[#This Row],[id_agrupamento]],Tabela5[[#This Row],[num_escola]])</f>
        <v>1101</v>
      </c>
      <c r="B394" s="4" t="s">
        <v>593</v>
      </c>
      <c r="E394" s="14"/>
      <c r="F394" s="14"/>
      <c r="G394" s="10" t="s">
        <v>123</v>
      </c>
      <c r="H394" s="11" t="s">
        <v>589</v>
      </c>
      <c r="I394" s="10" t="s">
        <v>33</v>
      </c>
      <c r="J394" s="11" t="s">
        <v>590</v>
      </c>
      <c r="K394" s="11" t="s">
        <v>35</v>
      </c>
    </row>
    <row r="395" spans="1:11" x14ac:dyDescent="0.3">
      <c r="A395" s="4" t="str">
        <f>_xlfn.CONCAT(Tabela5[[#This Row],[id_distrito]],Tabela5[[#This Row],[id_concelho]],Tabela5[[#This Row],[id_agrupamento]],Tabela5[[#This Row],[num_escola]])</f>
        <v>1101</v>
      </c>
      <c r="B395" s="4" t="s">
        <v>594</v>
      </c>
      <c r="E395" s="14"/>
      <c r="F395" s="14"/>
      <c r="G395" s="10" t="s">
        <v>123</v>
      </c>
      <c r="H395" s="11" t="s">
        <v>589</v>
      </c>
      <c r="I395" s="10" t="s">
        <v>33</v>
      </c>
      <c r="J395" s="11" t="s">
        <v>590</v>
      </c>
      <c r="K395" s="11" t="s">
        <v>35</v>
      </c>
    </row>
    <row r="396" spans="1:11" x14ac:dyDescent="0.3">
      <c r="A396" s="4" t="str">
        <f>_xlfn.CONCAT(Tabela5[[#This Row],[id_distrito]],Tabela5[[#This Row],[id_concelho]],Tabela5[[#This Row],[id_agrupamento]],Tabela5[[#This Row],[num_escola]])</f>
        <v>1102</v>
      </c>
      <c r="B396" s="4" t="s">
        <v>595</v>
      </c>
      <c r="E396" s="14"/>
      <c r="F396" s="14"/>
      <c r="G396" s="10" t="s">
        <v>123</v>
      </c>
      <c r="H396" s="11" t="s">
        <v>589</v>
      </c>
      <c r="I396" s="10" t="s">
        <v>31</v>
      </c>
      <c r="J396" s="11" t="s">
        <v>596</v>
      </c>
      <c r="K396" s="11" t="s">
        <v>35</v>
      </c>
    </row>
    <row r="397" spans="1:11" x14ac:dyDescent="0.3">
      <c r="A397" s="4" t="str">
        <f>_xlfn.CONCAT(Tabela5[[#This Row],[id_distrito]],Tabela5[[#This Row],[id_concelho]],Tabela5[[#This Row],[id_agrupamento]],Tabela5[[#This Row],[num_escola]])</f>
        <v>1103</v>
      </c>
      <c r="B397" s="4" t="s">
        <v>597</v>
      </c>
      <c r="E397" s="14"/>
      <c r="F397" s="14"/>
      <c r="G397" s="10" t="s">
        <v>123</v>
      </c>
      <c r="H397" s="11" t="s">
        <v>589</v>
      </c>
      <c r="I397" s="10" t="s">
        <v>67</v>
      </c>
      <c r="J397" s="11" t="s">
        <v>598</v>
      </c>
      <c r="K397" s="11" t="s">
        <v>35</v>
      </c>
    </row>
    <row r="398" spans="1:11" x14ac:dyDescent="0.3">
      <c r="A398" s="4" t="str">
        <f>_xlfn.CONCAT(Tabela5[[#This Row],[id_distrito]],Tabela5[[#This Row],[id_concelho]],Tabela5[[#This Row],[id_agrupamento]],Tabela5[[#This Row],[num_escola]])</f>
        <v>1103</v>
      </c>
      <c r="B398" s="4" t="s">
        <v>599</v>
      </c>
      <c r="E398" s="14"/>
      <c r="F398" s="14"/>
      <c r="G398" s="10" t="s">
        <v>123</v>
      </c>
      <c r="H398" s="11" t="s">
        <v>589</v>
      </c>
      <c r="I398" s="10" t="s">
        <v>67</v>
      </c>
      <c r="J398" s="11" t="s">
        <v>598</v>
      </c>
      <c r="K398" s="11" t="s">
        <v>35</v>
      </c>
    </row>
    <row r="399" spans="1:11" x14ac:dyDescent="0.3">
      <c r="A399" s="4" t="str">
        <f>_xlfn.CONCAT(Tabela5[[#This Row],[id_distrito]],Tabela5[[#This Row],[id_concelho]],Tabela5[[#This Row],[id_agrupamento]],Tabela5[[#This Row],[num_escola]])</f>
        <v>1104</v>
      </c>
      <c r="B399" s="4" t="s">
        <v>600</v>
      </c>
      <c r="E399" s="14"/>
      <c r="F399" s="14"/>
      <c r="G399" s="10" t="s">
        <v>123</v>
      </c>
      <c r="H399" s="11" t="s">
        <v>589</v>
      </c>
      <c r="I399" s="10" t="s">
        <v>73</v>
      </c>
      <c r="J399" s="11" t="s">
        <v>601</v>
      </c>
      <c r="K399" s="11" t="s">
        <v>35</v>
      </c>
    </row>
    <row r="400" spans="1:11" x14ac:dyDescent="0.3">
      <c r="A400" s="4" t="str">
        <f>_xlfn.CONCAT(Tabela5[[#This Row],[id_distrito]],Tabela5[[#This Row],[id_concelho]],Tabela5[[#This Row],[id_agrupamento]],Tabela5[[#This Row],[num_escola]])</f>
        <v>1105</v>
      </c>
      <c r="B400" s="4" t="s">
        <v>602</v>
      </c>
      <c r="E400" s="14"/>
      <c r="F400" s="14"/>
      <c r="G400" s="10" t="s">
        <v>123</v>
      </c>
      <c r="H400" s="11" t="s">
        <v>589</v>
      </c>
      <c r="I400" s="10" t="s">
        <v>77</v>
      </c>
      <c r="J400" s="11" t="s">
        <v>603</v>
      </c>
      <c r="K400" s="11" t="s">
        <v>35</v>
      </c>
    </row>
    <row r="401" spans="1:11" x14ac:dyDescent="0.3">
      <c r="A401" s="4" t="str">
        <f>_xlfn.CONCAT(Tabela5[[#This Row],[id_distrito]],Tabela5[[#This Row],[id_concelho]],Tabela5[[#This Row],[id_agrupamento]],Tabela5[[#This Row],[num_escola]])</f>
        <v>1106</v>
      </c>
      <c r="B401" s="4" t="s">
        <v>604</v>
      </c>
      <c r="E401" s="14"/>
      <c r="F401" s="14"/>
      <c r="G401" s="10" t="s">
        <v>123</v>
      </c>
      <c r="H401" s="11" t="s">
        <v>589</v>
      </c>
      <c r="I401" s="10" t="s">
        <v>87</v>
      </c>
      <c r="J401" s="11" t="s">
        <v>605</v>
      </c>
      <c r="K401" s="11" t="s">
        <v>35</v>
      </c>
    </row>
    <row r="402" spans="1:11" x14ac:dyDescent="0.3">
      <c r="A402" s="4" t="str">
        <f>_xlfn.CONCAT(Tabela5[[#This Row],[id_distrito]],Tabela5[[#This Row],[id_concelho]],Tabela5[[#This Row],[id_agrupamento]],Tabela5[[#This Row],[num_escola]])</f>
        <v>1106</v>
      </c>
      <c r="B402" s="4" t="s">
        <v>606</v>
      </c>
      <c r="E402" s="14"/>
      <c r="F402" s="14"/>
      <c r="G402" s="10" t="s">
        <v>123</v>
      </c>
      <c r="H402" s="11" t="s">
        <v>589</v>
      </c>
      <c r="I402" s="10" t="s">
        <v>87</v>
      </c>
      <c r="J402" s="11" t="s">
        <v>605</v>
      </c>
      <c r="K402" s="11" t="s">
        <v>35</v>
      </c>
    </row>
    <row r="403" spans="1:11" x14ac:dyDescent="0.3">
      <c r="A403" s="4" t="str">
        <f>_xlfn.CONCAT(Tabela5[[#This Row],[id_distrito]],Tabela5[[#This Row],[id_concelho]],Tabela5[[#This Row],[id_agrupamento]],Tabela5[[#This Row],[num_escola]])</f>
        <v>1106</v>
      </c>
      <c r="B403" s="4" t="s">
        <v>607</v>
      </c>
      <c r="E403" s="14"/>
      <c r="F403" s="14"/>
      <c r="G403" s="10" t="s">
        <v>123</v>
      </c>
      <c r="H403" s="11" t="s">
        <v>589</v>
      </c>
      <c r="I403" s="10" t="s">
        <v>87</v>
      </c>
      <c r="J403" s="11" t="s">
        <v>605</v>
      </c>
      <c r="K403" s="11" t="s">
        <v>35</v>
      </c>
    </row>
    <row r="404" spans="1:11" x14ac:dyDescent="0.3">
      <c r="A404" s="4" t="str">
        <f>_xlfn.CONCAT(Tabela5[[#This Row],[id_distrito]],Tabela5[[#This Row],[id_concelho]],Tabela5[[#This Row],[id_agrupamento]],Tabela5[[#This Row],[num_escola]])</f>
        <v>1106</v>
      </c>
      <c r="B404" s="4" t="s">
        <v>608</v>
      </c>
      <c r="E404" s="14"/>
      <c r="F404" s="14"/>
      <c r="G404" s="10" t="s">
        <v>123</v>
      </c>
      <c r="H404" s="11" t="s">
        <v>589</v>
      </c>
      <c r="I404" s="10" t="s">
        <v>87</v>
      </c>
      <c r="J404" s="11" t="s">
        <v>605</v>
      </c>
      <c r="K404" s="11" t="s">
        <v>35</v>
      </c>
    </row>
    <row r="405" spans="1:11" x14ac:dyDescent="0.3">
      <c r="A405" s="4" t="str">
        <f>_xlfn.CONCAT(Tabela5[[#This Row],[id_distrito]],Tabela5[[#This Row],[id_concelho]],Tabela5[[#This Row],[id_agrupamento]],Tabela5[[#This Row],[num_escola]])</f>
        <v>1106</v>
      </c>
      <c r="B405" s="4" t="s">
        <v>609</v>
      </c>
      <c r="E405" s="14"/>
      <c r="F405" s="14"/>
      <c r="G405" s="10" t="s">
        <v>123</v>
      </c>
      <c r="H405" s="11" t="s">
        <v>589</v>
      </c>
      <c r="I405" s="10" t="s">
        <v>87</v>
      </c>
      <c r="J405" s="11" t="s">
        <v>605</v>
      </c>
      <c r="K405" s="11" t="s">
        <v>35</v>
      </c>
    </row>
    <row r="406" spans="1:11" x14ac:dyDescent="0.3">
      <c r="A406" s="4" t="str">
        <f>_xlfn.CONCAT(Tabela5[[#This Row],[id_distrito]],Tabela5[[#This Row],[id_concelho]],Tabela5[[#This Row],[id_agrupamento]],Tabela5[[#This Row],[num_escola]])</f>
        <v>1107</v>
      </c>
      <c r="B406" s="4" t="s">
        <v>610</v>
      </c>
      <c r="E406" s="14"/>
      <c r="F406" s="14"/>
      <c r="G406" s="10" t="s">
        <v>123</v>
      </c>
      <c r="H406" s="11" t="s">
        <v>589</v>
      </c>
      <c r="I406" s="10" t="s">
        <v>91</v>
      </c>
      <c r="J406" s="11" t="s">
        <v>611</v>
      </c>
      <c r="K406" s="11" t="s">
        <v>35</v>
      </c>
    </row>
    <row r="407" spans="1:11" x14ac:dyDescent="0.3">
      <c r="A407" s="4" t="str">
        <f>_xlfn.CONCAT(Tabela5[[#This Row],[id_distrito]],Tabela5[[#This Row],[id_concelho]],Tabela5[[#This Row],[id_agrupamento]],Tabela5[[#This Row],[num_escola]])</f>
        <v>1108</v>
      </c>
      <c r="B407" s="4" t="s">
        <v>612</v>
      </c>
      <c r="E407" s="14"/>
      <c r="F407" s="14"/>
      <c r="G407" s="10" t="s">
        <v>123</v>
      </c>
      <c r="H407" s="11" t="s">
        <v>589</v>
      </c>
      <c r="I407" s="10" t="s">
        <v>98</v>
      </c>
      <c r="J407" s="11" t="s">
        <v>613</v>
      </c>
      <c r="K407" s="11" t="s">
        <v>35</v>
      </c>
    </row>
    <row r="408" spans="1:11" x14ac:dyDescent="0.3">
      <c r="A408" s="4" t="str">
        <f>_xlfn.CONCAT(Tabela5[[#This Row],[id_distrito]],Tabela5[[#This Row],[id_concelho]],Tabela5[[#This Row],[id_agrupamento]],Tabela5[[#This Row],[num_escola]])</f>
        <v>1109</v>
      </c>
      <c r="B408" s="4" t="s">
        <v>614</v>
      </c>
      <c r="E408" s="14"/>
      <c r="F408" s="14"/>
      <c r="G408" s="10" t="s">
        <v>123</v>
      </c>
      <c r="H408" s="11" t="s">
        <v>589</v>
      </c>
      <c r="I408" s="10" t="s">
        <v>103</v>
      </c>
      <c r="J408" s="11" t="s">
        <v>589</v>
      </c>
      <c r="K408" s="11" t="s">
        <v>35</v>
      </c>
    </row>
    <row r="409" spans="1:11" x14ac:dyDescent="0.3">
      <c r="A409" s="4" t="str">
        <f>_xlfn.CONCAT(Tabela5[[#This Row],[id_distrito]],Tabela5[[#This Row],[id_concelho]],Tabela5[[#This Row],[id_agrupamento]],Tabela5[[#This Row],[num_escola]])</f>
        <v>1109</v>
      </c>
      <c r="B409" s="4" t="s">
        <v>615</v>
      </c>
      <c r="E409" s="14"/>
      <c r="F409" s="14"/>
      <c r="G409" s="10" t="s">
        <v>123</v>
      </c>
      <c r="H409" s="11" t="s">
        <v>589</v>
      </c>
      <c r="I409" s="10" t="s">
        <v>103</v>
      </c>
      <c r="J409" s="11" t="s">
        <v>589</v>
      </c>
      <c r="K409" s="11" t="s">
        <v>35</v>
      </c>
    </row>
    <row r="410" spans="1:11" x14ac:dyDescent="0.3">
      <c r="A410" s="4" t="str">
        <f>_xlfn.CONCAT(Tabela5[[#This Row],[id_distrito]],Tabela5[[#This Row],[id_concelho]],Tabela5[[#This Row],[id_agrupamento]],Tabela5[[#This Row],[num_escola]])</f>
        <v>1109</v>
      </c>
      <c r="B410" s="4" t="s">
        <v>616</v>
      </c>
      <c r="E410" s="14"/>
      <c r="F410" s="14"/>
      <c r="G410" s="10" t="s">
        <v>123</v>
      </c>
      <c r="H410" s="11" t="s">
        <v>589</v>
      </c>
      <c r="I410" s="10" t="s">
        <v>103</v>
      </c>
      <c r="J410" s="11" t="s">
        <v>589</v>
      </c>
      <c r="K410" s="11" t="s">
        <v>35</v>
      </c>
    </row>
    <row r="411" spans="1:11" x14ac:dyDescent="0.3">
      <c r="A411" s="4" t="str">
        <f>_xlfn.CONCAT(Tabela5[[#This Row],[id_distrito]],Tabela5[[#This Row],[id_concelho]],Tabela5[[#This Row],[id_agrupamento]],Tabela5[[#This Row],[num_escola]])</f>
        <v>1109</v>
      </c>
      <c r="B411" s="4" t="s">
        <v>617</v>
      </c>
      <c r="E411" s="14"/>
      <c r="F411" s="14"/>
      <c r="G411" s="10" t="s">
        <v>123</v>
      </c>
      <c r="H411" s="11" t="s">
        <v>589</v>
      </c>
      <c r="I411" s="10" t="s">
        <v>103</v>
      </c>
      <c r="J411" s="11" t="s">
        <v>589</v>
      </c>
      <c r="K411" s="11" t="s">
        <v>35</v>
      </c>
    </row>
    <row r="412" spans="1:11" x14ac:dyDescent="0.3">
      <c r="A412" s="4" t="str">
        <f>_xlfn.CONCAT(Tabela5[[#This Row],[id_distrito]],Tabela5[[#This Row],[id_concelho]],Tabela5[[#This Row],[id_agrupamento]],Tabela5[[#This Row],[num_escola]])</f>
        <v>1109</v>
      </c>
      <c r="B412" s="4" t="s">
        <v>618</v>
      </c>
      <c r="E412" s="14"/>
      <c r="F412" s="14"/>
      <c r="G412" s="10" t="s">
        <v>123</v>
      </c>
      <c r="H412" s="11" t="s">
        <v>589</v>
      </c>
      <c r="I412" s="10" t="s">
        <v>103</v>
      </c>
      <c r="J412" s="11" t="s">
        <v>589</v>
      </c>
      <c r="K412" s="11" t="s">
        <v>35</v>
      </c>
    </row>
    <row r="413" spans="1:11" x14ac:dyDescent="0.3">
      <c r="A413" s="4" t="str">
        <f>_xlfn.CONCAT(Tabela5[[#This Row],[id_distrito]],Tabela5[[#This Row],[id_concelho]],Tabela5[[#This Row],[id_agrupamento]],Tabela5[[#This Row],[num_escola]])</f>
        <v>1109</v>
      </c>
      <c r="B413" s="4" t="s">
        <v>619</v>
      </c>
      <c r="E413" s="14"/>
      <c r="F413" s="14"/>
      <c r="G413" s="10" t="s">
        <v>123</v>
      </c>
      <c r="H413" s="11" t="s">
        <v>589</v>
      </c>
      <c r="I413" s="10" t="s">
        <v>103</v>
      </c>
      <c r="J413" s="11" t="s">
        <v>589</v>
      </c>
      <c r="K413" s="11" t="s">
        <v>35</v>
      </c>
    </row>
    <row r="414" spans="1:11" x14ac:dyDescent="0.3">
      <c r="A414" s="4" t="str">
        <f>_xlfn.CONCAT(Tabela5[[#This Row],[id_distrito]],Tabela5[[#This Row],[id_concelho]],Tabela5[[#This Row],[id_agrupamento]],Tabela5[[#This Row],[num_escola]])</f>
        <v>1109</v>
      </c>
      <c r="B414" s="4" t="s">
        <v>620</v>
      </c>
      <c r="E414" s="14"/>
      <c r="F414" s="14"/>
      <c r="G414" s="10" t="s">
        <v>123</v>
      </c>
      <c r="H414" s="11" t="s">
        <v>589</v>
      </c>
      <c r="I414" s="10" t="s">
        <v>103</v>
      </c>
      <c r="J414" s="11" t="s">
        <v>589</v>
      </c>
      <c r="K414" s="11" t="s">
        <v>35</v>
      </c>
    </row>
    <row r="415" spans="1:11" x14ac:dyDescent="0.3">
      <c r="A415" s="4" t="str">
        <f>_xlfn.CONCAT(Tabela5[[#This Row],[id_distrito]],Tabela5[[#This Row],[id_concelho]],Tabela5[[#This Row],[id_agrupamento]],Tabela5[[#This Row],[num_escola]])</f>
        <v>1109</v>
      </c>
      <c r="B415" s="4" t="s">
        <v>621</v>
      </c>
      <c r="E415" s="14"/>
      <c r="F415" s="14"/>
      <c r="G415" s="10" t="s">
        <v>123</v>
      </c>
      <c r="H415" s="11" t="s">
        <v>589</v>
      </c>
      <c r="I415" s="10" t="s">
        <v>103</v>
      </c>
      <c r="J415" s="11" t="s">
        <v>589</v>
      </c>
      <c r="K415" s="11" t="s">
        <v>35</v>
      </c>
    </row>
    <row r="416" spans="1:11" x14ac:dyDescent="0.3">
      <c r="A416" s="4" t="str">
        <f>_xlfn.CONCAT(Tabela5[[#This Row],[id_distrito]],Tabela5[[#This Row],[id_concelho]],Tabela5[[#This Row],[id_agrupamento]],Tabela5[[#This Row],[num_escola]])</f>
        <v>1109</v>
      </c>
      <c r="B416" s="4" t="s">
        <v>622</v>
      </c>
      <c r="E416" s="14"/>
      <c r="F416" s="14"/>
      <c r="G416" s="10" t="s">
        <v>123</v>
      </c>
      <c r="H416" s="11" t="s">
        <v>589</v>
      </c>
      <c r="I416" s="10" t="s">
        <v>103</v>
      </c>
      <c r="J416" s="11" t="s">
        <v>589</v>
      </c>
      <c r="K416" s="11" t="s">
        <v>35</v>
      </c>
    </row>
    <row r="417" spans="1:11" x14ac:dyDescent="0.3">
      <c r="A417" s="4" t="str">
        <f>_xlfn.CONCAT(Tabela5[[#This Row],[id_distrito]],Tabela5[[#This Row],[id_concelho]],Tabela5[[#This Row],[id_agrupamento]],Tabela5[[#This Row],[num_escola]])</f>
        <v>1109</v>
      </c>
      <c r="B417" s="4" t="s">
        <v>623</v>
      </c>
      <c r="E417" s="14"/>
      <c r="F417" s="14"/>
      <c r="G417" s="10" t="s">
        <v>123</v>
      </c>
      <c r="H417" s="11" t="s">
        <v>589</v>
      </c>
      <c r="I417" s="10" t="s">
        <v>103</v>
      </c>
      <c r="J417" s="11" t="s">
        <v>589</v>
      </c>
      <c r="K417" s="11" t="s">
        <v>35</v>
      </c>
    </row>
    <row r="418" spans="1:11" x14ac:dyDescent="0.3">
      <c r="A418" s="4" t="str">
        <f>_xlfn.CONCAT(Tabela5[[#This Row],[id_distrito]],Tabela5[[#This Row],[id_concelho]],Tabela5[[#This Row],[id_agrupamento]],Tabela5[[#This Row],[num_escola]])</f>
        <v>1109</v>
      </c>
      <c r="B418" s="4" t="s">
        <v>624</v>
      </c>
      <c r="E418" s="14"/>
      <c r="F418" s="14"/>
      <c r="G418" s="10" t="s">
        <v>123</v>
      </c>
      <c r="H418" s="11" t="s">
        <v>589</v>
      </c>
      <c r="I418" s="10" t="s">
        <v>103</v>
      </c>
      <c r="J418" s="11" t="s">
        <v>589</v>
      </c>
      <c r="K418" s="11" t="s">
        <v>35</v>
      </c>
    </row>
    <row r="419" spans="1:11" x14ac:dyDescent="0.3">
      <c r="A419" s="4" t="str">
        <f>_xlfn.CONCAT(Tabela5[[#This Row],[id_distrito]],Tabela5[[#This Row],[id_concelho]],Tabela5[[#This Row],[id_agrupamento]],Tabela5[[#This Row],[num_escola]])</f>
        <v>1109</v>
      </c>
      <c r="B419" s="4" t="s">
        <v>625</v>
      </c>
      <c r="E419" s="14"/>
      <c r="F419" s="14"/>
      <c r="G419" s="10" t="s">
        <v>123</v>
      </c>
      <c r="H419" s="11" t="s">
        <v>589</v>
      </c>
      <c r="I419" s="10" t="s">
        <v>103</v>
      </c>
      <c r="J419" s="11" t="s">
        <v>589</v>
      </c>
      <c r="K419" s="11" t="s">
        <v>35</v>
      </c>
    </row>
    <row r="420" spans="1:11" x14ac:dyDescent="0.3">
      <c r="A420" s="4" t="str">
        <f>_xlfn.CONCAT(Tabela5[[#This Row],[id_distrito]],Tabela5[[#This Row],[id_concelho]],Tabela5[[#This Row],[id_agrupamento]],Tabela5[[#This Row],[num_escola]])</f>
        <v>1109</v>
      </c>
      <c r="B420" s="4" t="s">
        <v>626</v>
      </c>
      <c r="E420" s="14"/>
      <c r="F420" s="14"/>
      <c r="G420" s="10" t="s">
        <v>123</v>
      </c>
      <c r="H420" s="11" t="s">
        <v>589</v>
      </c>
      <c r="I420" s="10" t="s">
        <v>103</v>
      </c>
      <c r="J420" s="11" t="s">
        <v>589</v>
      </c>
      <c r="K420" s="11" t="s">
        <v>35</v>
      </c>
    </row>
    <row r="421" spans="1:11" x14ac:dyDescent="0.3">
      <c r="A421" s="4" t="str">
        <f>_xlfn.CONCAT(Tabela5[[#This Row],[id_distrito]],Tabela5[[#This Row],[id_concelho]],Tabela5[[#This Row],[id_agrupamento]],Tabela5[[#This Row],[num_escola]])</f>
        <v>1109</v>
      </c>
      <c r="B421" s="4" t="s">
        <v>627</v>
      </c>
      <c r="E421" s="14"/>
      <c r="F421" s="14"/>
      <c r="G421" s="10" t="s">
        <v>123</v>
      </c>
      <c r="H421" s="11" t="s">
        <v>589</v>
      </c>
      <c r="I421" s="10" t="s">
        <v>103</v>
      </c>
      <c r="J421" s="11" t="s">
        <v>589</v>
      </c>
      <c r="K421" s="11" t="s">
        <v>35</v>
      </c>
    </row>
    <row r="422" spans="1:11" x14ac:dyDescent="0.3">
      <c r="A422" s="4" t="str">
        <f>_xlfn.CONCAT(Tabela5[[#This Row],[id_distrito]],Tabela5[[#This Row],[id_concelho]],Tabela5[[#This Row],[id_agrupamento]],Tabela5[[#This Row],[num_escola]])</f>
        <v>1110</v>
      </c>
      <c r="B422" s="4" t="s">
        <v>628</v>
      </c>
      <c r="E422" s="14"/>
      <c r="F422" s="14"/>
      <c r="G422" s="10" t="s">
        <v>123</v>
      </c>
      <c r="H422" s="11" t="s">
        <v>589</v>
      </c>
      <c r="I422" s="10" t="s">
        <v>118</v>
      </c>
      <c r="J422" s="11" t="s">
        <v>629</v>
      </c>
      <c r="K422" s="11" t="s">
        <v>35</v>
      </c>
    </row>
    <row r="423" spans="1:11" x14ac:dyDescent="0.3">
      <c r="A423" s="4" t="str">
        <f>_xlfn.CONCAT(Tabela5[[#This Row],[id_distrito]],Tabela5[[#This Row],[id_concelho]],Tabela5[[#This Row],[id_agrupamento]],Tabela5[[#This Row],[num_escola]])</f>
        <v>1110</v>
      </c>
      <c r="B423" s="4" t="s">
        <v>630</v>
      </c>
      <c r="E423" s="14"/>
      <c r="F423" s="14"/>
      <c r="G423" s="10" t="s">
        <v>123</v>
      </c>
      <c r="H423" s="11" t="s">
        <v>589</v>
      </c>
      <c r="I423" s="10" t="s">
        <v>118</v>
      </c>
      <c r="J423" s="11" t="s">
        <v>629</v>
      </c>
      <c r="K423" s="11" t="s">
        <v>35</v>
      </c>
    </row>
    <row r="424" spans="1:11" x14ac:dyDescent="0.3">
      <c r="A424" s="4" t="str">
        <f>_xlfn.CONCAT(Tabela5[[#This Row],[id_distrito]],Tabela5[[#This Row],[id_concelho]],Tabela5[[#This Row],[id_agrupamento]],Tabela5[[#This Row],[num_escola]])</f>
        <v>1110</v>
      </c>
      <c r="B424" s="4" t="s">
        <v>631</v>
      </c>
      <c r="E424" s="14"/>
      <c r="F424" s="14"/>
      <c r="G424" s="10" t="s">
        <v>123</v>
      </c>
      <c r="H424" s="11" t="s">
        <v>589</v>
      </c>
      <c r="I424" s="10" t="s">
        <v>118</v>
      </c>
      <c r="J424" s="11" t="s">
        <v>629</v>
      </c>
      <c r="K424" s="11" t="s">
        <v>35</v>
      </c>
    </row>
    <row r="425" spans="1:11" x14ac:dyDescent="0.3">
      <c r="A425" s="4" t="str">
        <f>_xlfn.CONCAT(Tabela5[[#This Row],[id_distrito]],Tabela5[[#This Row],[id_concelho]],Tabela5[[#This Row],[id_agrupamento]],Tabela5[[#This Row],[num_escola]])</f>
        <v>1111</v>
      </c>
      <c r="B425" s="4" t="s">
        <v>632</v>
      </c>
      <c r="E425" s="14"/>
      <c r="F425" s="14"/>
      <c r="G425" s="10" t="s">
        <v>123</v>
      </c>
      <c r="H425" s="11" t="s">
        <v>589</v>
      </c>
      <c r="I425" s="10" t="s">
        <v>123</v>
      </c>
      <c r="J425" s="11" t="s">
        <v>633</v>
      </c>
      <c r="K425" s="11" t="s">
        <v>35</v>
      </c>
    </row>
    <row r="426" spans="1:11" x14ac:dyDescent="0.3">
      <c r="A426" s="4" t="str">
        <f>_xlfn.CONCAT(Tabela5[[#This Row],[id_distrito]],Tabela5[[#This Row],[id_concelho]],Tabela5[[#This Row],[id_agrupamento]],Tabela5[[#This Row],[num_escola]])</f>
        <v>1112</v>
      </c>
      <c r="B426" s="4" t="s">
        <v>634</v>
      </c>
      <c r="E426" s="14"/>
      <c r="F426" s="14"/>
      <c r="G426" s="10" t="s">
        <v>123</v>
      </c>
      <c r="H426" s="11" t="s">
        <v>589</v>
      </c>
      <c r="I426" s="10" t="s">
        <v>127</v>
      </c>
      <c r="J426" s="11" t="s">
        <v>635</v>
      </c>
      <c r="K426" s="11" t="s">
        <v>35</v>
      </c>
    </row>
    <row r="427" spans="1:11" x14ac:dyDescent="0.3">
      <c r="A427" s="4" t="str">
        <f>_xlfn.CONCAT(Tabela5[[#This Row],[id_distrito]],Tabela5[[#This Row],[id_concelho]],Tabela5[[#This Row],[id_agrupamento]],Tabela5[[#This Row],[num_escola]])</f>
        <v>1112</v>
      </c>
      <c r="B427" s="4" t="s">
        <v>636</v>
      </c>
      <c r="E427" s="14"/>
      <c r="F427" s="14"/>
      <c r="G427" s="10" t="s">
        <v>123</v>
      </c>
      <c r="H427" s="11" t="s">
        <v>589</v>
      </c>
      <c r="I427" s="10" t="s">
        <v>127</v>
      </c>
      <c r="J427" s="11" t="s">
        <v>635</v>
      </c>
      <c r="K427" s="11" t="s">
        <v>35</v>
      </c>
    </row>
    <row r="428" spans="1:11" x14ac:dyDescent="0.3">
      <c r="A428" s="4" t="str">
        <f>_xlfn.CONCAT(Tabela5[[#This Row],[id_distrito]],Tabela5[[#This Row],[id_concelho]],Tabela5[[#This Row],[id_agrupamento]],Tabela5[[#This Row],[num_escola]])</f>
        <v>1112</v>
      </c>
      <c r="B428" s="4" t="s">
        <v>637</v>
      </c>
      <c r="E428" s="14"/>
      <c r="F428" s="14"/>
      <c r="G428" s="10" t="s">
        <v>123</v>
      </c>
      <c r="H428" s="11" t="s">
        <v>589</v>
      </c>
      <c r="I428" s="10" t="s">
        <v>127</v>
      </c>
      <c r="J428" s="11" t="s">
        <v>635</v>
      </c>
      <c r="K428" s="11" t="s">
        <v>35</v>
      </c>
    </row>
    <row r="429" spans="1:11" x14ac:dyDescent="0.3">
      <c r="A429" s="4" t="str">
        <f>_xlfn.CONCAT(Tabela5[[#This Row],[id_distrito]],Tabela5[[#This Row],[id_concelho]],Tabela5[[#This Row],[id_agrupamento]],Tabela5[[#This Row],[num_escola]])</f>
        <v>1113</v>
      </c>
      <c r="B429" s="4" t="s">
        <v>638</v>
      </c>
      <c r="E429" s="14"/>
      <c r="F429" s="14"/>
      <c r="G429" s="10" t="s">
        <v>123</v>
      </c>
      <c r="H429" s="11" t="s">
        <v>589</v>
      </c>
      <c r="I429" s="10" t="s">
        <v>131</v>
      </c>
      <c r="J429" s="11" t="s">
        <v>639</v>
      </c>
      <c r="K429" s="11" t="s">
        <v>35</v>
      </c>
    </row>
    <row r="430" spans="1:11" x14ac:dyDescent="0.3">
      <c r="A430" s="4" t="str">
        <f>_xlfn.CONCAT(Tabela5[[#This Row],[id_distrito]],Tabela5[[#This Row],[id_concelho]],Tabela5[[#This Row],[id_agrupamento]],Tabela5[[#This Row],[num_escola]])</f>
        <v>1114</v>
      </c>
      <c r="B430" s="4" t="s">
        <v>640</v>
      </c>
      <c r="E430" s="14"/>
      <c r="F430" s="14"/>
      <c r="G430" s="10" t="s">
        <v>123</v>
      </c>
      <c r="H430" s="11" t="s">
        <v>589</v>
      </c>
      <c r="I430" s="10" t="s">
        <v>141</v>
      </c>
      <c r="J430" s="11" t="s">
        <v>641</v>
      </c>
      <c r="K430" s="11" t="s">
        <v>35</v>
      </c>
    </row>
    <row r="431" spans="1:11" x14ac:dyDescent="0.3">
      <c r="A431" s="4" t="str">
        <f>_xlfn.CONCAT(Tabela5[[#This Row],[id_distrito]],Tabela5[[#This Row],[id_concelho]],Tabela5[[#This Row],[id_agrupamento]],Tabela5[[#This Row],[num_escola]])</f>
        <v>1114</v>
      </c>
      <c r="B431" s="4" t="s">
        <v>642</v>
      </c>
      <c r="E431" s="14"/>
      <c r="F431" s="14"/>
      <c r="G431" s="10" t="s">
        <v>123</v>
      </c>
      <c r="H431" s="11" t="s">
        <v>589</v>
      </c>
      <c r="I431" s="10" t="s">
        <v>141</v>
      </c>
      <c r="J431" s="11" t="s">
        <v>641</v>
      </c>
      <c r="K431" s="11" t="s">
        <v>35</v>
      </c>
    </row>
    <row r="432" spans="1:11" x14ac:dyDescent="0.3">
      <c r="A432" s="4" t="str">
        <f>_xlfn.CONCAT(Tabela5[[#This Row],[id_distrito]],Tabela5[[#This Row],[id_concelho]],Tabela5[[#This Row],[id_agrupamento]],Tabela5[[#This Row],[num_escola]])</f>
        <v>1114</v>
      </c>
      <c r="B432" s="4" t="s">
        <v>643</v>
      </c>
      <c r="E432" s="14"/>
      <c r="F432" s="14"/>
      <c r="G432" s="10" t="s">
        <v>123</v>
      </c>
      <c r="H432" s="11" t="s">
        <v>589</v>
      </c>
      <c r="I432" s="10" t="s">
        <v>141</v>
      </c>
      <c r="J432" s="11" t="s">
        <v>641</v>
      </c>
      <c r="K432" s="11" t="s">
        <v>35</v>
      </c>
    </row>
    <row r="433" spans="1:11" x14ac:dyDescent="0.3">
      <c r="A433" s="4" t="str">
        <f>_xlfn.CONCAT(Tabela5[[#This Row],[id_distrito]],Tabela5[[#This Row],[id_concelho]],Tabela5[[#This Row],[id_agrupamento]],Tabela5[[#This Row],[num_escola]])</f>
        <v>1115</v>
      </c>
      <c r="B433" s="4" t="s">
        <v>644</v>
      </c>
      <c r="E433" s="14"/>
      <c r="F433" s="14"/>
      <c r="G433" s="10" t="s">
        <v>123</v>
      </c>
      <c r="H433" s="11" t="s">
        <v>589</v>
      </c>
      <c r="I433" s="10" t="s">
        <v>145</v>
      </c>
      <c r="J433" s="11" t="s">
        <v>645</v>
      </c>
      <c r="K433" s="11" t="s">
        <v>35</v>
      </c>
    </row>
    <row r="434" spans="1:11" x14ac:dyDescent="0.3">
      <c r="A434" s="4" t="str">
        <f>_xlfn.CONCAT(Tabela5[[#This Row],[id_distrito]],Tabela5[[#This Row],[id_concelho]],Tabela5[[#This Row],[id_agrupamento]],Tabela5[[#This Row],[num_escola]])</f>
        <v>1115</v>
      </c>
      <c r="B434" s="4" t="s">
        <v>646</v>
      </c>
      <c r="E434" s="14"/>
      <c r="F434" s="14"/>
      <c r="G434" s="10" t="s">
        <v>123</v>
      </c>
      <c r="H434" s="11" t="s">
        <v>589</v>
      </c>
      <c r="I434" s="10" t="s">
        <v>145</v>
      </c>
      <c r="J434" s="11" t="s">
        <v>645</v>
      </c>
      <c r="K434" s="11" t="s">
        <v>35</v>
      </c>
    </row>
    <row r="435" spans="1:11" x14ac:dyDescent="0.3">
      <c r="A435" s="4" t="str">
        <f>_xlfn.CONCAT(Tabela5[[#This Row],[id_distrito]],Tabela5[[#This Row],[id_concelho]],Tabela5[[#This Row],[id_agrupamento]],Tabela5[[#This Row],[num_escola]])</f>
        <v>1115</v>
      </c>
      <c r="B435" s="4" t="s">
        <v>647</v>
      </c>
      <c r="E435" s="14"/>
      <c r="F435" s="14"/>
      <c r="G435" s="10" t="s">
        <v>123</v>
      </c>
      <c r="H435" s="11" t="s">
        <v>589</v>
      </c>
      <c r="I435" s="10" t="s">
        <v>145</v>
      </c>
      <c r="J435" s="11" t="s">
        <v>645</v>
      </c>
      <c r="K435" s="11" t="s">
        <v>35</v>
      </c>
    </row>
    <row r="436" spans="1:11" x14ac:dyDescent="0.3">
      <c r="A436" s="4" t="str">
        <f>_xlfn.CONCAT(Tabela5[[#This Row],[id_distrito]],Tabela5[[#This Row],[id_concelho]],Tabela5[[#This Row],[id_agrupamento]],Tabela5[[#This Row],[num_escola]])</f>
        <v>1115</v>
      </c>
      <c r="B436" s="4" t="s">
        <v>648</v>
      </c>
      <c r="E436" s="14"/>
      <c r="F436" s="14"/>
      <c r="G436" s="10" t="s">
        <v>123</v>
      </c>
      <c r="H436" s="11" t="s">
        <v>589</v>
      </c>
      <c r="I436" s="10" t="s">
        <v>145</v>
      </c>
      <c r="J436" s="11" t="s">
        <v>645</v>
      </c>
      <c r="K436" s="11" t="s">
        <v>35</v>
      </c>
    </row>
    <row r="437" spans="1:11" x14ac:dyDescent="0.3">
      <c r="A437" s="4" t="str">
        <f>_xlfn.CONCAT(Tabela5[[#This Row],[id_distrito]],Tabela5[[#This Row],[id_concelho]],Tabela5[[#This Row],[id_agrupamento]],Tabela5[[#This Row],[num_escola]])</f>
        <v>1115</v>
      </c>
      <c r="B437" s="4" t="s">
        <v>649</v>
      </c>
      <c r="E437" s="14"/>
      <c r="F437" s="14"/>
      <c r="G437" s="10" t="s">
        <v>123</v>
      </c>
      <c r="H437" s="11" t="s">
        <v>589</v>
      </c>
      <c r="I437" s="10" t="s">
        <v>145</v>
      </c>
      <c r="J437" s="11" t="s">
        <v>645</v>
      </c>
      <c r="K437" s="11" t="s">
        <v>35</v>
      </c>
    </row>
    <row r="438" spans="1:11" x14ac:dyDescent="0.3">
      <c r="A438" s="4" t="str">
        <f>_xlfn.CONCAT(Tabela5[[#This Row],[id_distrito]],Tabela5[[#This Row],[id_concelho]],Tabela5[[#This Row],[id_agrupamento]],Tabela5[[#This Row],[num_escola]])</f>
        <v>1115</v>
      </c>
      <c r="B438" s="4" t="s">
        <v>650</v>
      </c>
      <c r="E438" s="14"/>
      <c r="F438" s="14"/>
      <c r="G438" s="10" t="s">
        <v>123</v>
      </c>
      <c r="H438" s="11" t="s">
        <v>589</v>
      </c>
      <c r="I438" s="10" t="s">
        <v>145</v>
      </c>
      <c r="J438" s="11" t="s">
        <v>645</v>
      </c>
      <c r="K438" s="11" t="s">
        <v>35</v>
      </c>
    </row>
    <row r="439" spans="1:11" x14ac:dyDescent="0.3">
      <c r="A439" s="4" t="str">
        <f>_xlfn.CONCAT(Tabela5[[#This Row],[id_distrito]],Tabela5[[#This Row],[id_concelho]],Tabela5[[#This Row],[id_agrupamento]],Tabela5[[#This Row],[num_escola]])</f>
        <v>1116</v>
      </c>
      <c r="B439" s="4" t="s">
        <v>651</v>
      </c>
      <c r="E439" s="14"/>
      <c r="F439" s="14"/>
      <c r="G439" s="10" t="s">
        <v>123</v>
      </c>
      <c r="H439" s="11" t="s">
        <v>589</v>
      </c>
      <c r="I439" s="10" t="s">
        <v>152</v>
      </c>
      <c r="J439" s="11" t="s">
        <v>652</v>
      </c>
      <c r="K439" s="11" t="s">
        <v>35</v>
      </c>
    </row>
    <row r="440" spans="1:11" x14ac:dyDescent="0.3">
      <c r="A440" s="4" t="str">
        <f>_xlfn.CONCAT(Tabela5[[#This Row],[id_distrito]],Tabela5[[#This Row],[id_concelho]],Tabela5[[#This Row],[id_agrupamento]],Tabela5[[#This Row],[num_escola]])</f>
        <v>1116</v>
      </c>
      <c r="B440" s="4" t="s">
        <v>653</v>
      </c>
      <c r="E440" s="14"/>
      <c r="F440" s="14"/>
      <c r="G440" s="10" t="s">
        <v>123</v>
      </c>
      <c r="H440" s="11" t="s">
        <v>589</v>
      </c>
      <c r="I440" s="10" t="s">
        <v>152</v>
      </c>
      <c r="J440" s="11" t="s">
        <v>652</v>
      </c>
      <c r="K440" s="11" t="s">
        <v>35</v>
      </c>
    </row>
    <row r="441" spans="1:11" x14ac:dyDescent="0.3">
      <c r="A441" s="4" t="str">
        <f>_xlfn.CONCAT(Tabela5[[#This Row],[id_distrito]],Tabela5[[#This Row],[id_concelho]],Tabela5[[#This Row],[id_agrupamento]],Tabela5[[#This Row],[num_escola]])</f>
        <v>1116</v>
      </c>
      <c r="B441" s="4" t="s">
        <v>654</v>
      </c>
      <c r="E441" s="14"/>
      <c r="F441" s="14"/>
      <c r="G441" s="10" t="s">
        <v>123</v>
      </c>
      <c r="H441" s="11" t="s">
        <v>589</v>
      </c>
      <c r="I441" s="10" t="s">
        <v>152</v>
      </c>
      <c r="J441" s="11" t="s">
        <v>652</v>
      </c>
      <c r="K441" s="11" t="s">
        <v>35</v>
      </c>
    </row>
    <row r="442" spans="1:11" x14ac:dyDescent="0.3">
      <c r="A442" s="4" t="str">
        <f>_xlfn.CONCAT(Tabela5[[#This Row],[id_distrito]],Tabela5[[#This Row],[id_concelho]],Tabela5[[#This Row],[id_agrupamento]],Tabela5[[#This Row],[num_escola]])</f>
        <v>1201</v>
      </c>
      <c r="B442" s="4" t="s">
        <v>655</v>
      </c>
      <c r="E442" s="14"/>
      <c r="F442" s="14"/>
      <c r="G442" s="10" t="s">
        <v>127</v>
      </c>
      <c r="H442" s="10" t="s">
        <v>656</v>
      </c>
      <c r="I442" s="10" t="s">
        <v>33</v>
      </c>
      <c r="J442" s="11" t="s">
        <v>657</v>
      </c>
      <c r="K442" s="11" t="s">
        <v>35</v>
      </c>
    </row>
    <row r="443" spans="1:11" x14ac:dyDescent="0.3">
      <c r="A443" s="4" t="str">
        <f>_xlfn.CONCAT(Tabela5[[#This Row],[id_distrito]],Tabela5[[#This Row],[id_concelho]],Tabela5[[#This Row],[id_agrupamento]],Tabela5[[#This Row],[num_escola]])</f>
        <v>1201</v>
      </c>
      <c r="B443" s="4" t="s">
        <v>658</v>
      </c>
      <c r="E443" s="14"/>
      <c r="F443" s="14"/>
      <c r="G443" s="10" t="s">
        <v>127</v>
      </c>
      <c r="H443" s="10" t="s">
        <v>656</v>
      </c>
      <c r="I443" s="10" t="s">
        <v>33</v>
      </c>
      <c r="J443" s="11" t="s">
        <v>657</v>
      </c>
      <c r="K443" s="11" t="s">
        <v>35</v>
      </c>
    </row>
    <row r="444" spans="1:11" x14ac:dyDescent="0.3">
      <c r="A444" s="4" t="str">
        <f>_xlfn.CONCAT(Tabela5[[#This Row],[id_distrito]],Tabela5[[#This Row],[id_concelho]],Tabela5[[#This Row],[id_agrupamento]],Tabela5[[#This Row],[num_escola]])</f>
        <v>1201</v>
      </c>
      <c r="B444" s="4" t="s">
        <v>659</v>
      </c>
      <c r="E444" s="14"/>
      <c r="F444" s="14"/>
      <c r="G444" s="10" t="s">
        <v>127</v>
      </c>
      <c r="H444" s="10" t="s">
        <v>656</v>
      </c>
      <c r="I444" s="10" t="s">
        <v>33</v>
      </c>
      <c r="J444" s="11" t="s">
        <v>657</v>
      </c>
      <c r="K444" s="11" t="s">
        <v>35</v>
      </c>
    </row>
    <row r="445" spans="1:11" x14ac:dyDescent="0.3">
      <c r="A445" s="4" t="str">
        <f>_xlfn.CONCAT(Tabela5[[#This Row],[id_distrito]],Tabela5[[#This Row],[id_concelho]],Tabela5[[#This Row],[id_agrupamento]],Tabela5[[#This Row],[num_escola]])</f>
        <v>1201</v>
      </c>
      <c r="B445" s="4" t="s">
        <v>660</v>
      </c>
      <c r="E445" s="14"/>
      <c r="F445" s="14"/>
      <c r="G445" s="10" t="s">
        <v>127</v>
      </c>
      <c r="H445" s="10" t="s">
        <v>656</v>
      </c>
      <c r="I445" s="10" t="s">
        <v>33</v>
      </c>
      <c r="J445" s="11" t="s">
        <v>657</v>
      </c>
      <c r="K445" s="11" t="s">
        <v>35</v>
      </c>
    </row>
    <row r="446" spans="1:11" x14ac:dyDescent="0.3">
      <c r="A446" s="4" t="str">
        <f>_xlfn.CONCAT(Tabela5[[#This Row],[id_distrito]],Tabela5[[#This Row],[id_concelho]],Tabela5[[#This Row],[id_agrupamento]],Tabela5[[#This Row],[num_escola]])</f>
        <v>1202</v>
      </c>
      <c r="B446" s="4" t="s">
        <v>661</v>
      </c>
      <c r="E446" s="14"/>
      <c r="F446" s="14"/>
      <c r="G446" s="10" t="s">
        <v>127</v>
      </c>
      <c r="H446" s="10" t="s">
        <v>656</v>
      </c>
      <c r="I446" s="10" t="s">
        <v>31</v>
      </c>
      <c r="J446" s="11" t="s">
        <v>662</v>
      </c>
      <c r="K446" s="11" t="s">
        <v>35</v>
      </c>
    </row>
    <row r="447" spans="1:11" x14ac:dyDescent="0.3">
      <c r="A447" s="4" t="str">
        <f>_xlfn.CONCAT(Tabela5[[#This Row],[id_distrito]],Tabela5[[#This Row],[id_concelho]],Tabela5[[#This Row],[id_agrupamento]],Tabela5[[#This Row],[num_escola]])</f>
        <v>1202</v>
      </c>
      <c r="B447" s="4" t="s">
        <v>663</v>
      </c>
      <c r="E447" s="14"/>
      <c r="F447" s="14"/>
      <c r="G447" s="10" t="s">
        <v>127</v>
      </c>
      <c r="H447" s="10" t="s">
        <v>656</v>
      </c>
      <c r="I447" s="10" t="s">
        <v>31</v>
      </c>
      <c r="J447" s="11" t="s">
        <v>662</v>
      </c>
      <c r="K447" s="11" t="s">
        <v>35</v>
      </c>
    </row>
    <row r="448" spans="1:11" x14ac:dyDescent="0.3">
      <c r="A448" s="4" t="str">
        <f>_xlfn.CONCAT(Tabela5[[#This Row],[id_distrito]],Tabela5[[#This Row],[id_concelho]],Tabela5[[#This Row],[id_agrupamento]],Tabela5[[#This Row],[num_escola]])</f>
        <v>1203</v>
      </c>
      <c r="B448" s="4" t="s">
        <v>664</v>
      </c>
      <c r="E448" s="14"/>
      <c r="F448" s="14"/>
      <c r="G448" s="10" t="s">
        <v>127</v>
      </c>
      <c r="H448" s="10" t="s">
        <v>656</v>
      </c>
      <c r="I448" s="10" t="s">
        <v>67</v>
      </c>
      <c r="J448" s="11" t="s">
        <v>665</v>
      </c>
      <c r="K448" s="11" t="s">
        <v>35</v>
      </c>
    </row>
    <row r="449" spans="1:11" x14ac:dyDescent="0.3">
      <c r="A449" s="4" t="str">
        <f>_xlfn.CONCAT(Tabela5[[#This Row],[id_distrito]],Tabela5[[#This Row],[id_concelho]],Tabela5[[#This Row],[id_agrupamento]],Tabela5[[#This Row],[num_escola]])</f>
        <v>1203</v>
      </c>
      <c r="B449" s="4" t="s">
        <v>666</v>
      </c>
      <c r="E449" s="14"/>
      <c r="F449" s="14"/>
      <c r="G449" s="10" t="s">
        <v>127</v>
      </c>
      <c r="H449" s="10" t="s">
        <v>656</v>
      </c>
      <c r="I449" s="10" t="s">
        <v>67</v>
      </c>
      <c r="J449" s="11" t="s">
        <v>665</v>
      </c>
      <c r="K449" s="11" t="s">
        <v>35</v>
      </c>
    </row>
    <row r="450" spans="1:11" x14ac:dyDescent="0.3">
      <c r="A450" s="4" t="str">
        <f>_xlfn.CONCAT(Tabela5[[#This Row],[id_distrito]],Tabela5[[#This Row],[id_concelho]],Tabela5[[#This Row],[id_agrupamento]],Tabela5[[#This Row],[num_escola]])</f>
        <v>1203</v>
      </c>
      <c r="B450" s="4" t="s">
        <v>667</v>
      </c>
      <c r="E450" s="14"/>
      <c r="F450" s="14"/>
      <c r="G450" s="10" t="s">
        <v>127</v>
      </c>
      <c r="H450" s="10" t="s">
        <v>656</v>
      </c>
      <c r="I450" s="10" t="s">
        <v>67</v>
      </c>
      <c r="J450" s="11" t="s">
        <v>665</v>
      </c>
      <c r="K450" s="11" t="s">
        <v>35</v>
      </c>
    </row>
    <row r="451" spans="1:11" x14ac:dyDescent="0.3">
      <c r="A451" s="4" t="str">
        <f>_xlfn.CONCAT(Tabela5[[#This Row],[id_distrito]],Tabela5[[#This Row],[id_concelho]],Tabela5[[#This Row],[id_agrupamento]],Tabela5[[#This Row],[num_escola]])</f>
        <v>1204</v>
      </c>
      <c r="B451" s="4" t="s">
        <v>668</v>
      </c>
      <c r="E451" s="14"/>
      <c r="F451" s="14"/>
      <c r="G451" s="10" t="s">
        <v>127</v>
      </c>
      <c r="H451" s="10" t="s">
        <v>656</v>
      </c>
      <c r="I451" s="10" t="s">
        <v>73</v>
      </c>
      <c r="J451" s="11" t="s">
        <v>669</v>
      </c>
      <c r="K451" s="11" t="s">
        <v>35</v>
      </c>
    </row>
    <row r="452" spans="1:11" x14ac:dyDescent="0.3">
      <c r="A452" s="4" t="str">
        <f>_xlfn.CONCAT(Tabela5[[#This Row],[id_distrito]],Tabela5[[#This Row],[id_concelho]],Tabela5[[#This Row],[id_agrupamento]],Tabela5[[#This Row],[num_escola]])</f>
        <v>1205</v>
      </c>
      <c r="B452" s="4" t="s">
        <v>670</v>
      </c>
      <c r="E452" s="14"/>
      <c r="F452" s="14"/>
      <c r="G452" s="10" t="s">
        <v>127</v>
      </c>
      <c r="H452" s="10" t="s">
        <v>656</v>
      </c>
      <c r="I452" s="10" t="s">
        <v>77</v>
      </c>
      <c r="J452" s="11" t="s">
        <v>671</v>
      </c>
      <c r="K452" s="11" t="s">
        <v>35</v>
      </c>
    </row>
    <row r="453" spans="1:11" x14ac:dyDescent="0.3">
      <c r="A453" s="4" t="str">
        <f>_xlfn.CONCAT(Tabela5[[#This Row],[id_distrito]],Tabela5[[#This Row],[id_concelho]],Tabela5[[#This Row],[id_agrupamento]],Tabela5[[#This Row],[num_escola]])</f>
        <v>1205</v>
      </c>
      <c r="B453" s="4" t="s">
        <v>672</v>
      </c>
      <c r="E453" s="14"/>
      <c r="F453" s="14"/>
      <c r="G453" s="10" t="s">
        <v>127</v>
      </c>
      <c r="H453" s="10" t="s">
        <v>656</v>
      </c>
      <c r="I453" s="10" t="s">
        <v>77</v>
      </c>
      <c r="J453" s="11" t="s">
        <v>671</v>
      </c>
      <c r="K453" s="11" t="s">
        <v>35</v>
      </c>
    </row>
    <row r="454" spans="1:11" x14ac:dyDescent="0.3">
      <c r="A454" s="4" t="str">
        <f>_xlfn.CONCAT(Tabela5[[#This Row],[id_distrito]],Tabela5[[#This Row],[id_concelho]],Tabela5[[#This Row],[id_agrupamento]],Tabela5[[#This Row],[num_escola]])</f>
        <v>1205</v>
      </c>
      <c r="B454" s="4" t="s">
        <v>673</v>
      </c>
      <c r="E454" s="14"/>
      <c r="F454" s="14"/>
      <c r="G454" s="10" t="s">
        <v>127</v>
      </c>
      <c r="H454" s="10" t="s">
        <v>656</v>
      </c>
      <c r="I454" s="10" t="s">
        <v>77</v>
      </c>
      <c r="J454" s="11" t="s">
        <v>671</v>
      </c>
      <c r="K454" s="11" t="s">
        <v>35</v>
      </c>
    </row>
    <row r="455" spans="1:11" x14ac:dyDescent="0.3">
      <c r="A455" s="4" t="str">
        <f>_xlfn.CONCAT(Tabela5[[#This Row],[id_distrito]],Tabela5[[#This Row],[id_concelho]],Tabela5[[#This Row],[id_agrupamento]],Tabela5[[#This Row],[num_escola]])</f>
        <v>1205</v>
      </c>
      <c r="B455" s="4" t="s">
        <v>674</v>
      </c>
      <c r="E455" s="14"/>
      <c r="F455" s="14"/>
      <c r="G455" s="10" t="s">
        <v>127</v>
      </c>
      <c r="H455" s="10" t="s">
        <v>656</v>
      </c>
      <c r="I455" s="10" t="s">
        <v>77</v>
      </c>
      <c r="J455" s="11" t="s">
        <v>671</v>
      </c>
      <c r="K455" s="11" t="s">
        <v>35</v>
      </c>
    </row>
    <row r="456" spans="1:11" x14ac:dyDescent="0.3">
      <c r="A456" s="4" t="str">
        <f>_xlfn.CONCAT(Tabela5[[#This Row],[id_distrito]],Tabela5[[#This Row],[id_concelho]],Tabela5[[#This Row],[id_agrupamento]],Tabela5[[#This Row],[num_escola]])</f>
        <v>1205</v>
      </c>
      <c r="B456" s="4" t="s">
        <v>675</v>
      </c>
      <c r="E456" s="14"/>
      <c r="F456" s="14"/>
      <c r="G456" s="10" t="s">
        <v>127</v>
      </c>
      <c r="H456" s="10" t="s">
        <v>656</v>
      </c>
      <c r="I456" s="10" t="s">
        <v>77</v>
      </c>
      <c r="J456" s="11" t="s">
        <v>671</v>
      </c>
      <c r="K456" s="11" t="s">
        <v>35</v>
      </c>
    </row>
    <row r="457" spans="1:11" x14ac:dyDescent="0.3">
      <c r="A457" s="4" t="str">
        <f>_xlfn.CONCAT(Tabela5[[#This Row],[id_distrito]],Tabela5[[#This Row],[id_concelho]],Tabela5[[#This Row],[id_agrupamento]],Tabela5[[#This Row],[num_escola]])</f>
        <v>1205</v>
      </c>
      <c r="B457" s="4" t="s">
        <v>676</v>
      </c>
      <c r="E457" s="14"/>
      <c r="F457" s="14"/>
      <c r="G457" s="10" t="s">
        <v>127</v>
      </c>
      <c r="H457" s="10" t="s">
        <v>656</v>
      </c>
      <c r="I457" s="10" t="s">
        <v>77</v>
      </c>
      <c r="J457" s="11" t="s">
        <v>671</v>
      </c>
      <c r="K457" s="11" t="s">
        <v>35</v>
      </c>
    </row>
    <row r="458" spans="1:11" x14ac:dyDescent="0.3">
      <c r="A458" s="4" t="str">
        <f>_xlfn.CONCAT(Tabela5[[#This Row],[id_distrito]],Tabela5[[#This Row],[id_concelho]],Tabela5[[#This Row],[id_agrupamento]],Tabela5[[#This Row],[num_escola]])</f>
        <v>1205</v>
      </c>
      <c r="B458" s="4" t="s">
        <v>677</v>
      </c>
      <c r="E458" s="14"/>
      <c r="F458" s="14"/>
      <c r="G458" s="10" t="s">
        <v>127</v>
      </c>
      <c r="H458" s="10" t="s">
        <v>656</v>
      </c>
      <c r="I458" s="10" t="s">
        <v>77</v>
      </c>
      <c r="J458" s="11" t="s">
        <v>671</v>
      </c>
      <c r="K458" s="11" t="s">
        <v>35</v>
      </c>
    </row>
    <row r="459" spans="1:11" x14ac:dyDescent="0.3">
      <c r="A459" s="4" t="str">
        <f>_xlfn.CONCAT(Tabela5[[#This Row],[id_distrito]],Tabela5[[#This Row],[id_concelho]],Tabela5[[#This Row],[id_agrupamento]],Tabela5[[#This Row],[num_escola]])</f>
        <v>1205</v>
      </c>
      <c r="B459" s="4" t="s">
        <v>678</v>
      </c>
      <c r="E459" s="14"/>
      <c r="F459" s="14"/>
      <c r="G459" s="10" t="s">
        <v>127</v>
      </c>
      <c r="H459" s="10" t="s">
        <v>656</v>
      </c>
      <c r="I459" s="10" t="s">
        <v>77</v>
      </c>
      <c r="J459" s="11" t="s">
        <v>671</v>
      </c>
      <c r="K459" s="11" t="s">
        <v>35</v>
      </c>
    </row>
    <row r="460" spans="1:11" x14ac:dyDescent="0.3">
      <c r="A460" s="4" t="str">
        <f>_xlfn.CONCAT(Tabela5[[#This Row],[id_distrito]],Tabela5[[#This Row],[id_concelho]],Tabela5[[#This Row],[id_agrupamento]],Tabela5[[#This Row],[num_escola]])</f>
        <v>1205</v>
      </c>
      <c r="B460" s="4" t="s">
        <v>679</v>
      </c>
      <c r="E460" s="14"/>
      <c r="F460" s="14"/>
      <c r="G460" s="10" t="s">
        <v>127</v>
      </c>
      <c r="H460" s="10" t="s">
        <v>656</v>
      </c>
      <c r="I460" s="10" t="s">
        <v>77</v>
      </c>
      <c r="J460" s="11" t="s">
        <v>671</v>
      </c>
      <c r="K460" s="11" t="s">
        <v>35</v>
      </c>
    </row>
    <row r="461" spans="1:11" x14ac:dyDescent="0.3">
      <c r="A461" s="4" t="str">
        <f>_xlfn.CONCAT(Tabela5[[#This Row],[id_distrito]],Tabela5[[#This Row],[id_concelho]],Tabela5[[#This Row],[id_agrupamento]],Tabela5[[#This Row],[num_escola]])</f>
        <v>1205</v>
      </c>
      <c r="B461" s="4" t="s">
        <v>680</v>
      </c>
      <c r="E461" s="14"/>
      <c r="F461" s="14"/>
      <c r="G461" s="10" t="s">
        <v>127</v>
      </c>
      <c r="H461" s="10" t="s">
        <v>656</v>
      </c>
      <c r="I461" s="10" t="s">
        <v>77</v>
      </c>
      <c r="J461" s="11" t="s">
        <v>671</v>
      </c>
      <c r="K461" s="11" t="s">
        <v>35</v>
      </c>
    </row>
    <row r="462" spans="1:11" x14ac:dyDescent="0.3">
      <c r="A462" s="4" t="str">
        <f>_xlfn.CONCAT(Tabela5[[#This Row],[id_distrito]],Tabela5[[#This Row],[id_concelho]],Tabela5[[#This Row],[id_agrupamento]],Tabela5[[#This Row],[num_escola]])</f>
        <v>1205</v>
      </c>
      <c r="B462" s="4" t="s">
        <v>681</v>
      </c>
      <c r="E462" s="14"/>
      <c r="F462" s="14"/>
      <c r="G462" s="10" t="s">
        <v>127</v>
      </c>
      <c r="H462" s="10" t="s">
        <v>656</v>
      </c>
      <c r="I462" s="10" t="s">
        <v>77</v>
      </c>
      <c r="J462" s="11" t="s">
        <v>671</v>
      </c>
      <c r="K462" s="11" t="s">
        <v>35</v>
      </c>
    </row>
    <row r="463" spans="1:11" x14ac:dyDescent="0.3">
      <c r="A463" s="4" t="str">
        <f>_xlfn.CONCAT(Tabela5[[#This Row],[id_distrito]],Tabela5[[#This Row],[id_concelho]],Tabela5[[#This Row],[id_agrupamento]],Tabela5[[#This Row],[num_escola]])</f>
        <v>1205</v>
      </c>
      <c r="B463" s="4" t="s">
        <v>682</v>
      </c>
      <c r="E463" s="14"/>
      <c r="F463" s="14"/>
      <c r="G463" s="10" t="s">
        <v>127</v>
      </c>
      <c r="H463" s="10" t="s">
        <v>656</v>
      </c>
      <c r="I463" s="10" t="s">
        <v>77</v>
      </c>
      <c r="J463" s="11" t="s">
        <v>671</v>
      </c>
      <c r="K463" s="11" t="s">
        <v>35</v>
      </c>
    </row>
    <row r="464" spans="1:11" x14ac:dyDescent="0.3">
      <c r="A464" s="4" t="str">
        <f>_xlfn.CONCAT(Tabela5[[#This Row],[id_distrito]],Tabela5[[#This Row],[id_concelho]],Tabela5[[#This Row],[id_agrupamento]],Tabela5[[#This Row],[num_escola]])</f>
        <v>1205</v>
      </c>
      <c r="B464" s="4" t="s">
        <v>683</v>
      </c>
      <c r="E464" s="14"/>
      <c r="F464" s="14"/>
      <c r="G464" s="10" t="s">
        <v>127</v>
      </c>
      <c r="H464" s="10" t="s">
        <v>656</v>
      </c>
      <c r="I464" s="10" t="s">
        <v>77</v>
      </c>
      <c r="J464" s="11" t="s">
        <v>671</v>
      </c>
      <c r="K464" s="11" t="s">
        <v>35</v>
      </c>
    </row>
    <row r="465" spans="1:11" x14ac:dyDescent="0.3">
      <c r="A465" s="4" t="str">
        <f>_xlfn.CONCAT(Tabela5[[#This Row],[id_distrito]],Tabela5[[#This Row],[id_concelho]],Tabela5[[#This Row],[id_agrupamento]],Tabela5[[#This Row],[num_escola]])</f>
        <v>1205</v>
      </c>
      <c r="B465" s="4" t="s">
        <v>684</v>
      </c>
      <c r="E465" s="14"/>
      <c r="F465" s="14"/>
      <c r="G465" s="10" t="s">
        <v>127</v>
      </c>
      <c r="H465" s="10" t="s">
        <v>656</v>
      </c>
      <c r="I465" s="10" t="s">
        <v>77</v>
      </c>
      <c r="J465" s="11" t="s">
        <v>671</v>
      </c>
      <c r="K465" s="11" t="s">
        <v>35</v>
      </c>
    </row>
    <row r="466" spans="1:11" x14ac:dyDescent="0.3">
      <c r="A466" s="4" t="str">
        <f>_xlfn.CONCAT(Tabela5[[#This Row],[id_distrito]],Tabela5[[#This Row],[id_concelho]],Tabela5[[#This Row],[id_agrupamento]],Tabela5[[#This Row],[num_escola]])</f>
        <v>1205</v>
      </c>
      <c r="B466" s="4" t="s">
        <v>685</v>
      </c>
      <c r="E466" s="14"/>
      <c r="F466" s="14"/>
      <c r="G466" s="10" t="s">
        <v>127</v>
      </c>
      <c r="H466" s="10" t="s">
        <v>656</v>
      </c>
      <c r="I466" s="10" t="s">
        <v>77</v>
      </c>
      <c r="J466" s="11" t="s">
        <v>671</v>
      </c>
      <c r="K466" s="11" t="s">
        <v>35</v>
      </c>
    </row>
    <row r="467" spans="1:11" x14ac:dyDescent="0.3">
      <c r="A467" s="4" t="str">
        <f>_xlfn.CONCAT(Tabela5[[#This Row],[id_distrito]],Tabela5[[#This Row],[id_concelho]],Tabela5[[#This Row],[id_agrupamento]],Tabela5[[#This Row],[num_escola]])</f>
        <v>1205</v>
      </c>
      <c r="B467" s="4" t="s">
        <v>686</v>
      </c>
      <c r="E467" s="14"/>
      <c r="F467" s="14"/>
      <c r="G467" s="10" t="s">
        <v>127</v>
      </c>
      <c r="H467" s="10" t="s">
        <v>656</v>
      </c>
      <c r="I467" s="10" t="s">
        <v>77</v>
      </c>
      <c r="J467" s="11" t="s">
        <v>671</v>
      </c>
      <c r="K467" s="11" t="s">
        <v>35</v>
      </c>
    </row>
    <row r="468" spans="1:11" x14ac:dyDescent="0.3">
      <c r="A468" s="4" t="str">
        <f>_xlfn.CONCAT(Tabela5[[#This Row],[id_distrito]],Tabela5[[#This Row],[id_concelho]],Tabela5[[#This Row],[id_agrupamento]],Tabela5[[#This Row],[num_escola]])</f>
        <v>1205</v>
      </c>
      <c r="B468" s="4" t="s">
        <v>687</v>
      </c>
      <c r="E468" s="14"/>
      <c r="F468" s="14"/>
      <c r="G468" s="10" t="s">
        <v>127</v>
      </c>
      <c r="H468" s="10" t="s">
        <v>656</v>
      </c>
      <c r="I468" s="10" t="s">
        <v>77</v>
      </c>
      <c r="J468" s="11" t="s">
        <v>671</v>
      </c>
      <c r="K468" s="11" t="s">
        <v>35</v>
      </c>
    </row>
    <row r="469" spans="1:11" x14ac:dyDescent="0.3">
      <c r="A469" s="4" t="str">
        <f>_xlfn.CONCAT(Tabela5[[#This Row],[id_distrito]],Tabela5[[#This Row],[id_concelho]],Tabela5[[#This Row],[id_agrupamento]],Tabela5[[#This Row],[num_escola]])</f>
        <v>1205</v>
      </c>
      <c r="B469" s="4" t="s">
        <v>688</v>
      </c>
      <c r="E469" s="14"/>
      <c r="F469" s="14"/>
      <c r="G469" s="10" t="s">
        <v>127</v>
      </c>
      <c r="H469" s="10" t="s">
        <v>656</v>
      </c>
      <c r="I469" s="10" t="s">
        <v>77</v>
      </c>
      <c r="J469" s="11" t="s">
        <v>671</v>
      </c>
      <c r="K469" s="11" t="s">
        <v>35</v>
      </c>
    </row>
    <row r="470" spans="1:11" x14ac:dyDescent="0.3">
      <c r="A470" s="4" t="str">
        <f>_xlfn.CONCAT(Tabela5[[#This Row],[id_distrito]],Tabela5[[#This Row],[id_concelho]],Tabela5[[#This Row],[id_agrupamento]],Tabela5[[#This Row],[num_escola]])</f>
        <v>1205</v>
      </c>
      <c r="B470" s="4" t="s">
        <v>689</v>
      </c>
      <c r="E470" s="14"/>
      <c r="F470" s="14"/>
      <c r="G470" s="10" t="s">
        <v>127</v>
      </c>
      <c r="H470" s="10" t="s">
        <v>656</v>
      </c>
      <c r="I470" s="10" t="s">
        <v>77</v>
      </c>
      <c r="J470" s="11" t="s">
        <v>671</v>
      </c>
      <c r="K470" s="11" t="s">
        <v>35</v>
      </c>
    </row>
    <row r="471" spans="1:11" x14ac:dyDescent="0.3">
      <c r="A471" s="4" t="str">
        <f>_xlfn.CONCAT(Tabela5[[#This Row],[id_distrito]],Tabela5[[#This Row],[id_concelho]],Tabela5[[#This Row],[id_agrupamento]],Tabela5[[#This Row],[num_escola]])</f>
        <v>1205</v>
      </c>
      <c r="B471" s="4" t="s">
        <v>690</v>
      </c>
      <c r="E471" s="14"/>
      <c r="F471" s="14"/>
      <c r="G471" s="10" t="s">
        <v>127</v>
      </c>
      <c r="H471" s="10" t="s">
        <v>656</v>
      </c>
      <c r="I471" s="10" t="s">
        <v>77</v>
      </c>
      <c r="J471" s="11" t="s">
        <v>671</v>
      </c>
      <c r="K471" s="11" t="s">
        <v>35</v>
      </c>
    </row>
    <row r="472" spans="1:11" x14ac:dyDescent="0.3">
      <c r="A472" s="4" t="str">
        <f>_xlfn.CONCAT(Tabela5[[#This Row],[id_distrito]],Tabela5[[#This Row],[id_concelho]],Tabela5[[#This Row],[id_agrupamento]],Tabela5[[#This Row],[num_escola]])</f>
        <v>1205</v>
      </c>
      <c r="B472" s="4" t="s">
        <v>691</v>
      </c>
      <c r="E472" s="14"/>
      <c r="F472" s="14"/>
      <c r="G472" s="10" t="s">
        <v>127</v>
      </c>
      <c r="H472" s="10" t="s">
        <v>656</v>
      </c>
      <c r="I472" s="10" t="s">
        <v>77</v>
      </c>
      <c r="J472" s="11" t="s">
        <v>671</v>
      </c>
      <c r="K472" s="11" t="s">
        <v>35</v>
      </c>
    </row>
    <row r="473" spans="1:11" x14ac:dyDescent="0.3">
      <c r="A473" s="4" t="str">
        <f>_xlfn.CONCAT(Tabela5[[#This Row],[id_distrito]],Tabela5[[#This Row],[id_concelho]],Tabela5[[#This Row],[id_agrupamento]],Tabela5[[#This Row],[num_escola]])</f>
        <v>1205</v>
      </c>
      <c r="B473" s="4" t="s">
        <v>692</v>
      </c>
      <c r="E473" s="14"/>
      <c r="F473" s="14"/>
      <c r="G473" s="10" t="s">
        <v>127</v>
      </c>
      <c r="H473" s="10" t="s">
        <v>656</v>
      </c>
      <c r="I473" s="10" t="s">
        <v>77</v>
      </c>
      <c r="J473" s="11" t="s">
        <v>671</v>
      </c>
      <c r="K473" s="11" t="s">
        <v>35</v>
      </c>
    </row>
    <row r="474" spans="1:11" x14ac:dyDescent="0.3">
      <c r="A474" s="4" t="str">
        <f>_xlfn.CONCAT(Tabela5[[#This Row],[id_distrito]],Tabela5[[#This Row],[id_concelho]],Tabela5[[#This Row],[id_agrupamento]],Tabela5[[#This Row],[num_escola]])</f>
        <v>1205</v>
      </c>
      <c r="B474" s="4" t="s">
        <v>693</v>
      </c>
      <c r="E474" s="14"/>
      <c r="F474" s="14"/>
      <c r="G474" s="10" t="s">
        <v>127</v>
      </c>
      <c r="H474" s="10" t="s">
        <v>656</v>
      </c>
      <c r="I474" s="10" t="s">
        <v>77</v>
      </c>
      <c r="J474" s="11" t="s">
        <v>671</v>
      </c>
      <c r="K474" s="11" t="s">
        <v>35</v>
      </c>
    </row>
    <row r="475" spans="1:11" x14ac:dyDescent="0.3">
      <c r="A475" s="4" t="str">
        <f>_xlfn.CONCAT(Tabela5[[#This Row],[id_distrito]],Tabela5[[#This Row],[id_concelho]],Tabela5[[#This Row],[id_agrupamento]],Tabela5[[#This Row],[num_escola]])</f>
        <v>1207</v>
      </c>
      <c r="B475" s="4" t="s">
        <v>694</v>
      </c>
      <c r="E475" s="14"/>
      <c r="F475" s="14"/>
      <c r="G475" s="10" t="s">
        <v>127</v>
      </c>
      <c r="H475" s="10" t="s">
        <v>656</v>
      </c>
      <c r="I475" s="10" t="s">
        <v>91</v>
      </c>
      <c r="J475" s="11" t="s">
        <v>656</v>
      </c>
      <c r="K475" s="11" t="s">
        <v>35</v>
      </c>
    </row>
    <row r="476" spans="1:11" x14ac:dyDescent="0.3">
      <c r="A476" s="4" t="str">
        <f>_xlfn.CONCAT(Tabela5[[#This Row],[id_distrito]],Tabela5[[#This Row],[id_concelho]],Tabela5[[#This Row],[id_agrupamento]],Tabela5[[#This Row],[num_escola]])</f>
        <v>1207</v>
      </c>
      <c r="B476" s="4" t="s">
        <v>695</v>
      </c>
      <c r="E476" s="14"/>
      <c r="F476" s="14"/>
      <c r="G476" s="10" t="s">
        <v>127</v>
      </c>
      <c r="H476" s="10" t="s">
        <v>656</v>
      </c>
      <c r="I476" s="10" t="s">
        <v>91</v>
      </c>
      <c r="J476" s="11" t="s">
        <v>656</v>
      </c>
      <c r="K476" s="11" t="s">
        <v>35</v>
      </c>
    </row>
    <row r="477" spans="1:11" x14ac:dyDescent="0.3">
      <c r="A477" s="4" t="str">
        <f>_xlfn.CONCAT(Tabela5[[#This Row],[id_distrito]],Tabela5[[#This Row],[id_concelho]],Tabela5[[#This Row],[id_agrupamento]],Tabela5[[#This Row],[num_escola]])</f>
        <v>1207</v>
      </c>
      <c r="B477" s="4" t="s">
        <v>696</v>
      </c>
      <c r="E477" s="14"/>
      <c r="F477" s="14"/>
      <c r="G477" s="10" t="s">
        <v>127</v>
      </c>
      <c r="H477" s="10" t="s">
        <v>656</v>
      </c>
      <c r="I477" s="10" t="s">
        <v>91</v>
      </c>
      <c r="J477" s="11" t="s">
        <v>656</v>
      </c>
      <c r="K477" s="11" t="s">
        <v>35</v>
      </c>
    </row>
    <row r="478" spans="1:11" x14ac:dyDescent="0.3">
      <c r="A478" s="4" t="str">
        <f>_xlfn.CONCAT(Tabela5[[#This Row],[id_distrito]],Tabela5[[#This Row],[id_concelho]],Tabela5[[#This Row],[id_agrupamento]],Tabela5[[#This Row],[num_escola]])</f>
        <v>1207</v>
      </c>
      <c r="B478" s="4" t="s">
        <v>697</v>
      </c>
      <c r="E478" s="14"/>
      <c r="F478" s="14"/>
      <c r="G478" s="10" t="s">
        <v>127</v>
      </c>
      <c r="H478" s="10" t="s">
        <v>656</v>
      </c>
      <c r="I478" s="10" t="s">
        <v>91</v>
      </c>
      <c r="J478" s="11" t="s">
        <v>656</v>
      </c>
      <c r="K478" s="11" t="s">
        <v>35</v>
      </c>
    </row>
    <row r="479" spans="1:11" x14ac:dyDescent="0.3">
      <c r="A479" s="4" t="str">
        <f>_xlfn.CONCAT(Tabela5[[#This Row],[id_distrito]],Tabela5[[#This Row],[id_concelho]],Tabela5[[#This Row],[id_agrupamento]],Tabela5[[#This Row],[num_escola]])</f>
        <v>1207</v>
      </c>
      <c r="B479" s="4" t="s">
        <v>698</v>
      </c>
      <c r="E479" s="14"/>
      <c r="F479" s="14"/>
      <c r="G479" s="10" t="s">
        <v>127</v>
      </c>
      <c r="H479" s="10" t="s">
        <v>656</v>
      </c>
      <c r="I479" s="10" t="s">
        <v>91</v>
      </c>
      <c r="J479" s="11" t="s">
        <v>656</v>
      </c>
      <c r="K479" s="11" t="s">
        <v>35</v>
      </c>
    </row>
    <row r="480" spans="1:11" x14ac:dyDescent="0.3">
      <c r="A480" s="4" t="str">
        <f>_xlfn.CONCAT(Tabela5[[#This Row],[id_distrito]],Tabela5[[#This Row],[id_concelho]],Tabela5[[#This Row],[id_agrupamento]],Tabela5[[#This Row],[num_escola]])</f>
        <v>1207</v>
      </c>
      <c r="B480" s="4" t="s">
        <v>699</v>
      </c>
      <c r="E480" s="14"/>
      <c r="F480" s="14"/>
      <c r="G480" s="10" t="s">
        <v>127</v>
      </c>
      <c r="H480" s="10" t="s">
        <v>656</v>
      </c>
      <c r="I480" s="10" t="s">
        <v>91</v>
      </c>
      <c r="J480" s="11" t="s">
        <v>656</v>
      </c>
      <c r="K480" s="11" t="s">
        <v>35</v>
      </c>
    </row>
    <row r="481" spans="1:11" x14ac:dyDescent="0.3">
      <c r="A481" s="4" t="str">
        <f>_xlfn.CONCAT(Tabela5[[#This Row],[id_distrito]],Tabela5[[#This Row],[id_concelho]],Tabela5[[#This Row],[id_agrupamento]],Tabela5[[#This Row],[num_escola]])</f>
        <v>1207</v>
      </c>
      <c r="B481" s="4" t="s">
        <v>700</v>
      </c>
      <c r="E481" s="14"/>
      <c r="F481" s="14"/>
      <c r="G481" s="10" t="s">
        <v>127</v>
      </c>
      <c r="H481" s="10" t="s">
        <v>656</v>
      </c>
      <c r="I481" s="10" t="s">
        <v>91</v>
      </c>
      <c r="J481" s="11" t="s">
        <v>656</v>
      </c>
      <c r="K481" s="11" t="s">
        <v>35</v>
      </c>
    </row>
    <row r="482" spans="1:11" x14ac:dyDescent="0.3">
      <c r="A482" s="4" t="str">
        <f>_xlfn.CONCAT(Tabela5[[#This Row],[id_distrito]],Tabela5[[#This Row],[id_concelho]],Tabela5[[#This Row],[id_agrupamento]],Tabela5[[#This Row],[num_escola]])</f>
        <v>1207</v>
      </c>
      <c r="B482" s="4" t="s">
        <v>701</v>
      </c>
      <c r="E482" s="14"/>
      <c r="F482" s="14"/>
      <c r="G482" s="10" t="s">
        <v>127</v>
      </c>
      <c r="H482" s="10" t="s">
        <v>656</v>
      </c>
      <c r="I482" s="10" t="s">
        <v>91</v>
      </c>
      <c r="J482" s="11" t="s">
        <v>656</v>
      </c>
      <c r="K482" s="11" t="s">
        <v>35</v>
      </c>
    </row>
    <row r="483" spans="1:11" x14ac:dyDescent="0.3">
      <c r="A483" s="4" t="str">
        <f>_xlfn.CONCAT(Tabela5[[#This Row],[id_distrito]],Tabela5[[#This Row],[id_concelho]],Tabela5[[#This Row],[id_agrupamento]],Tabela5[[#This Row],[num_escola]])</f>
        <v>1207</v>
      </c>
      <c r="B483" s="4" t="s">
        <v>702</v>
      </c>
      <c r="E483" s="14"/>
      <c r="F483" s="14"/>
      <c r="G483" s="10" t="s">
        <v>127</v>
      </c>
      <c r="H483" s="10" t="s">
        <v>656</v>
      </c>
      <c r="I483" s="10" t="s">
        <v>91</v>
      </c>
      <c r="J483" s="11" t="s">
        <v>656</v>
      </c>
      <c r="K483" s="11" t="s">
        <v>35</v>
      </c>
    </row>
    <row r="484" spans="1:11" x14ac:dyDescent="0.3">
      <c r="A484" s="4" t="str">
        <f>_xlfn.CONCAT(Tabela5[[#This Row],[id_distrito]],Tabela5[[#This Row],[id_concelho]],Tabela5[[#This Row],[id_agrupamento]],Tabela5[[#This Row],[num_escola]])</f>
        <v>1207</v>
      </c>
      <c r="B484" s="4" t="s">
        <v>703</v>
      </c>
      <c r="E484" s="14"/>
      <c r="F484" s="14"/>
      <c r="G484" s="10" t="s">
        <v>127</v>
      </c>
      <c r="H484" s="10" t="s">
        <v>656</v>
      </c>
      <c r="I484" s="10" t="s">
        <v>91</v>
      </c>
      <c r="J484" s="11" t="s">
        <v>656</v>
      </c>
      <c r="K484" s="11" t="s">
        <v>35</v>
      </c>
    </row>
    <row r="485" spans="1:11" x14ac:dyDescent="0.3">
      <c r="A485" s="4" t="str">
        <f>_xlfn.CONCAT(Tabela5[[#This Row],[id_distrito]],Tabela5[[#This Row],[id_concelho]],Tabela5[[#This Row],[id_agrupamento]],Tabela5[[#This Row],[num_escola]])</f>
        <v>1207</v>
      </c>
      <c r="B485" s="4" t="s">
        <v>704</v>
      </c>
      <c r="E485" s="14"/>
      <c r="F485" s="14"/>
      <c r="G485" s="10" t="s">
        <v>127</v>
      </c>
      <c r="H485" s="10" t="s">
        <v>656</v>
      </c>
      <c r="I485" s="10" t="s">
        <v>91</v>
      </c>
      <c r="J485" s="11" t="s">
        <v>656</v>
      </c>
      <c r="K485" s="11" t="s">
        <v>35</v>
      </c>
    </row>
    <row r="486" spans="1:11" x14ac:dyDescent="0.3">
      <c r="A486" s="4" t="str">
        <f>_xlfn.CONCAT(Tabela5[[#This Row],[id_distrito]],Tabela5[[#This Row],[id_concelho]],Tabela5[[#This Row],[id_agrupamento]],Tabela5[[#This Row],[num_escola]])</f>
        <v>1207</v>
      </c>
      <c r="B486" s="4" t="s">
        <v>705</v>
      </c>
      <c r="E486" s="14"/>
      <c r="F486" s="14"/>
      <c r="G486" s="10" t="s">
        <v>127</v>
      </c>
      <c r="H486" s="10" t="s">
        <v>656</v>
      </c>
      <c r="I486" s="10" t="s">
        <v>91</v>
      </c>
      <c r="J486" s="11" t="s">
        <v>656</v>
      </c>
      <c r="K486" s="11" t="s">
        <v>35</v>
      </c>
    </row>
    <row r="487" spans="1:11" x14ac:dyDescent="0.3">
      <c r="A487" s="4" t="str">
        <f>_xlfn.CONCAT(Tabela5[[#This Row],[id_distrito]],Tabela5[[#This Row],[id_concelho]],Tabela5[[#This Row],[id_agrupamento]],Tabela5[[#This Row],[num_escola]])</f>
        <v>1207</v>
      </c>
      <c r="B487" s="4" t="s">
        <v>706</v>
      </c>
      <c r="E487" s="14"/>
      <c r="F487" s="14"/>
      <c r="G487" s="10" t="s">
        <v>127</v>
      </c>
      <c r="H487" s="10" t="s">
        <v>656</v>
      </c>
      <c r="I487" s="10" t="s">
        <v>91</v>
      </c>
      <c r="J487" s="11" t="s">
        <v>656</v>
      </c>
      <c r="K487" s="11" t="s">
        <v>35</v>
      </c>
    </row>
    <row r="488" spans="1:11" x14ac:dyDescent="0.3">
      <c r="A488" s="4" t="str">
        <f>_xlfn.CONCAT(Tabela5[[#This Row],[id_distrito]],Tabela5[[#This Row],[id_concelho]],Tabela5[[#This Row],[id_agrupamento]],Tabela5[[#This Row],[num_escola]])</f>
        <v>1207</v>
      </c>
      <c r="B488" s="4" t="s">
        <v>707</v>
      </c>
      <c r="E488" s="14"/>
      <c r="F488" s="14"/>
      <c r="G488" s="10" t="s">
        <v>127</v>
      </c>
      <c r="H488" s="10" t="s">
        <v>656</v>
      </c>
      <c r="I488" s="10" t="s">
        <v>91</v>
      </c>
      <c r="J488" s="11" t="s">
        <v>656</v>
      </c>
      <c r="K488" s="11" t="s">
        <v>35</v>
      </c>
    </row>
    <row r="489" spans="1:11" x14ac:dyDescent="0.3">
      <c r="A489" s="4" t="str">
        <f>_xlfn.CONCAT(Tabela5[[#This Row],[id_distrito]],Tabela5[[#This Row],[id_concelho]],Tabela5[[#This Row],[id_agrupamento]],Tabela5[[#This Row],[num_escola]])</f>
        <v>1207</v>
      </c>
      <c r="B489" s="4" t="s">
        <v>708</v>
      </c>
      <c r="E489" s="14"/>
      <c r="F489" s="14"/>
      <c r="G489" s="10" t="s">
        <v>127</v>
      </c>
      <c r="H489" s="10" t="s">
        <v>656</v>
      </c>
      <c r="I489" s="10" t="s">
        <v>91</v>
      </c>
      <c r="J489" s="11" t="s">
        <v>656</v>
      </c>
      <c r="K489" s="11" t="s">
        <v>35</v>
      </c>
    </row>
    <row r="490" spans="1:11" x14ac:dyDescent="0.3">
      <c r="A490" s="4" t="str">
        <f>_xlfn.CONCAT(Tabela5[[#This Row],[id_distrito]],Tabela5[[#This Row],[id_concelho]],Tabela5[[#This Row],[id_agrupamento]],Tabela5[[#This Row],[num_escola]])</f>
        <v>1207</v>
      </c>
      <c r="B490" s="4" t="s">
        <v>709</v>
      </c>
      <c r="E490" s="14"/>
      <c r="F490" s="14"/>
      <c r="G490" s="10" t="s">
        <v>127</v>
      </c>
      <c r="H490" s="10" t="s">
        <v>656</v>
      </c>
      <c r="I490" s="10" t="s">
        <v>91</v>
      </c>
      <c r="J490" s="11" t="s">
        <v>656</v>
      </c>
      <c r="K490" s="11" t="s">
        <v>35</v>
      </c>
    </row>
    <row r="491" spans="1:11" x14ac:dyDescent="0.3">
      <c r="A491" s="4" t="str">
        <f>_xlfn.CONCAT(Tabela5[[#This Row],[id_distrito]],Tabela5[[#This Row],[id_concelho]],Tabela5[[#This Row],[id_agrupamento]],Tabela5[[#This Row],[num_escola]])</f>
        <v>1207</v>
      </c>
      <c r="B491" s="4" t="s">
        <v>710</v>
      </c>
      <c r="E491" s="14"/>
      <c r="F491" s="14"/>
      <c r="G491" s="10" t="s">
        <v>127</v>
      </c>
      <c r="H491" s="10" t="s">
        <v>656</v>
      </c>
      <c r="I491" s="10" t="s">
        <v>91</v>
      </c>
      <c r="J491" s="11" t="s">
        <v>656</v>
      </c>
      <c r="K491" s="11" t="s">
        <v>35</v>
      </c>
    </row>
    <row r="492" spans="1:11" x14ac:dyDescent="0.3">
      <c r="A492" s="4" t="str">
        <f>_xlfn.CONCAT(Tabela5[[#This Row],[id_distrito]],Tabela5[[#This Row],[id_concelho]],Tabela5[[#This Row],[id_agrupamento]],Tabela5[[#This Row],[num_escola]])</f>
        <v>1207</v>
      </c>
      <c r="B492" s="4" t="s">
        <v>711</v>
      </c>
      <c r="E492" s="14"/>
      <c r="F492" s="14"/>
      <c r="G492" s="10" t="s">
        <v>127</v>
      </c>
      <c r="H492" s="10" t="s">
        <v>656</v>
      </c>
      <c r="I492" s="10" t="s">
        <v>91</v>
      </c>
      <c r="J492" s="11" t="s">
        <v>656</v>
      </c>
      <c r="K492" s="11" t="s">
        <v>35</v>
      </c>
    </row>
    <row r="493" spans="1:11" x14ac:dyDescent="0.3">
      <c r="A493" s="4" t="str">
        <f>_xlfn.CONCAT(Tabela5[[#This Row],[id_distrito]],Tabela5[[#This Row],[id_concelho]],Tabela5[[#This Row],[id_agrupamento]],Tabela5[[#This Row],[num_escola]])</f>
        <v>1207</v>
      </c>
      <c r="B493" s="4" t="s">
        <v>712</v>
      </c>
      <c r="E493" s="14"/>
      <c r="F493" s="14"/>
      <c r="G493" s="10" t="s">
        <v>127</v>
      </c>
      <c r="H493" s="10" t="s">
        <v>656</v>
      </c>
      <c r="I493" s="10" t="s">
        <v>91</v>
      </c>
      <c r="J493" s="11" t="s">
        <v>656</v>
      </c>
      <c r="K493" s="11" t="s">
        <v>35</v>
      </c>
    </row>
    <row r="494" spans="1:11" x14ac:dyDescent="0.3">
      <c r="A494" s="4" t="str">
        <f>_xlfn.CONCAT(Tabela5[[#This Row],[id_distrito]],Tabela5[[#This Row],[id_concelho]],Tabela5[[#This Row],[id_agrupamento]],Tabela5[[#This Row],[num_escola]])</f>
        <v>1207</v>
      </c>
      <c r="B494" s="4" t="s">
        <v>713</v>
      </c>
      <c r="E494" s="14"/>
      <c r="F494" s="14"/>
      <c r="G494" s="10" t="s">
        <v>127</v>
      </c>
      <c r="H494" s="10" t="s">
        <v>656</v>
      </c>
      <c r="I494" s="10" t="s">
        <v>91</v>
      </c>
      <c r="J494" s="11" t="s">
        <v>656</v>
      </c>
      <c r="K494" s="11" t="s">
        <v>35</v>
      </c>
    </row>
    <row r="495" spans="1:11" x14ac:dyDescent="0.3">
      <c r="A495" s="4" t="str">
        <f>_xlfn.CONCAT(Tabela5[[#This Row],[id_distrito]],Tabela5[[#This Row],[id_concelho]],Tabela5[[#This Row],[id_agrupamento]],Tabela5[[#This Row],[num_escola]])</f>
        <v>1207</v>
      </c>
      <c r="B495" s="4" t="s">
        <v>714</v>
      </c>
      <c r="E495" s="14"/>
      <c r="F495" s="14"/>
      <c r="G495" s="10" t="s">
        <v>127</v>
      </c>
      <c r="H495" s="10" t="s">
        <v>656</v>
      </c>
      <c r="I495" s="10" t="s">
        <v>91</v>
      </c>
      <c r="J495" s="11" t="s">
        <v>656</v>
      </c>
      <c r="K495" s="11" t="s">
        <v>35</v>
      </c>
    </row>
    <row r="496" spans="1:11" x14ac:dyDescent="0.3">
      <c r="A496" s="4" t="str">
        <f>_xlfn.CONCAT(Tabela5[[#This Row],[id_distrito]],Tabela5[[#This Row],[id_concelho]],Tabela5[[#This Row],[id_agrupamento]],Tabela5[[#This Row],[num_escola]])</f>
        <v>1207</v>
      </c>
      <c r="B496" s="4" t="s">
        <v>715</v>
      </c>
      <c r="E496" s="14"/>
      <c r="F496" s="14"/>
      <c r="G496" s="10" t="s">
        <v>127</v>
      </c>
      <c r="H496" s="10" t="s">
        <v>656</v>
      </c>
      <c r="I496" s="10" t="s">
        <v>91</v>
      </c>
      <c r="J496" s="11" t="s">
        <v>656</v>
      </c>
      <c r="K496" s="11" t="s">
        <v>35</v>
      </c>
    </row>
    <row r="497" spans="1:11" x14ac:dyDescent="0.3">
      <c r="A497" s="4" t="str">
        <f>_xlfn.CONCAT(Tabela5[[#This Row],[id_distrito]],Tabela5[[#This Row],[id_concelho]],Tabela5[[#This Row],[id_agrupamento]],Tabela5[[#This Row],[num_escola]])</f>
        <v>1207</v>
      </c>
      <c r="B497" s="4" t="s">
        <v>716</v>
      </c>
      <c r="E497" s="14"/>
      <c r="F497" s="14"/>
      <c r="G497" s="10" t="s">
        <v>127</v>
      </c>
      <c r="H497" s="10" t="s">
        <v>656</v>
      </c>
      <c r="I497" s="10" t="s">
        <v>91</v>
      </c>
      <c r="J497" s="11" t="s">
        <v>656</v>
      </c>
      <c r="K497" s="11" t="s">
        <v>35</v>
      </c>
    </row>
    <row r="498" spans="1:11" x14ac:dyDescent="0.3">
      <c r="A498" s="4" t="str">
        <f>_xlfn.CONCAT(Tabela5[[#This Row],[id_distrito]],Tabela5[[#This Row],[id_concelho]],Tabela5[[#This Row],[id_agrupamento]],Tabela5[[#This Row],[num_escola]])</f>
        <v>1207</v>
      </c>
      <c r="B498" s="4" t="s">
        <v>717</v>
      </c>
      <c r="E498" s="14"/>
      <c r="F498" s="14"/>
      <c r="G498" s="10" t="s">
        <v>127</v>
      </c>
      <c r="H498" s="10" t="s">
        <v>656</v>
      </c>
      <c r="I498" s="10" t="s">
        <v>91</v>
      </c>
      <c r="J498" s="11" t="s">
        <v>656</v>
      </c>
      <c r="K498" s="11" t="s">
        <v>35</v>
      </c>
    </row>
    <row r="499" spans="1:11" x14ac:dyDescent="0.3">
      <c r="A499" s="4" t="str">
        <f>_xlfn.CONCAT(Tabela5[[#This Row],[id_distrito]],Tabela5[[#This Row],[id_concelho]],Tabela5[[#This Row],[id_agrupamento]],Tabela5[[#This Row],[num_escola]])</f>
        <v>1207</v>
      </c>
      <c r="B499" s="4" t="s">
        <v>718</v>
      </c>
      <c r="E499" s="14"/>
      <c r="F499" s="14"/>
      <c r="G499" s="10" t="s">
        <v>127</v>
      </c>
      <c r="H499" s="10" t="s">
        <v>656</v>
      </c>
      <c r="I499" s="10" t="s">
        <v>91</v>
      </c>
      <c r="J499" s="11" t="s">
        <v>656</v>
      </c>
      <c r="K499" s="11" t="s">
        <v>35</v>
      </c>
    </row>
    <row r="500" spans="1:11" x14ac:dyDescent="0.3">
      <c r="A500" s="4" t="str">
        <f>_xlfn.CONCAT(Tabela5[[#This Row],[id_distrito]],Tabela5[[#This Row],[id_concelho]],Tabela5[[#This Row],[id_agrupamento]],Tabela5[[#This Row],[num_escola]])</f>
        <v>1207</v>
      </c>
      <c r="B500" s="4" t="s">
        <v>719</v>
      </c>
      <c r="E500" s="14"/>
      <c r="F500" s="14"/>
      <c r="G500" s="10" t="s">
        <v>127</v>
      </c>
      <c r="H500" s="10" t="s">
        <v>656</v>
      </c>
      <c r="I500" s="10" t="s">
        <v>91</v>
      </c>
      <c r="J500" s="11" t="s">
        <v>656</v>
      </c>
      <c r="K500" s="11" t="s">
        <v>35</v>
      </c>
    </row>
    <row r="501" spans="1:11" x14ac:dyDescent="0.3">
      <c r="A501" s="4" t="str">
        <f>_xlfn.CONCAT(Tabela5[[#This Row],[id_distrito]],Tabela5[[#This Row],[id_concelho]],Tabela5[[#This Row],[id_agrupamento]],Tabela5[[#This Row],[num_escola]])</f>
        <v>1207</v>
      </c>
      <c r="B501" s="4" t="s">
        <v>720</v>
      </c>
      <c r="E501" s="14"/>
      <c r="F501" s="14"/>
      <c r="G501" s="10" t="s">
        <v>127</v>
      </c>
      <c r="H501" s="10" t="s">
        <v>656</v>
      </c>
      <c r="I501" s="10" t="s">
        <v>91</v>
      </c>
      <c r="J501" s="11" t="s">
        <v>656</v>
      </c>
      <c r="K501" s="11" t="s">
        <v>35</v>
      </c>
    </row>
    <row r="502" spans="1:11" x14ac:dyDescent="0.3">
      <c r="A502" s="4" t="str">
        <f>_xlfn.CONCAT(Tabela5[[#This Row],[id_distrito]],Tabela5[[#This Row],[id_concelho]],Tabela5[[#This Row],[id_agrupamento]],Tabela5[[#This Row],[num_escola]])</f>
        <v>1207</v>
      </c>
      <c r="B502" s="4" t="s">
        <v>721</v>
      </c>
      <c r="E502" s="14"/>
      <c r="F502" s="14"/>
      <c r="G502" s="10" t="s">
        <v>127</v>
      </c>
      <c r="H502" s="10" t="s">
        <v>656</v>
      </c>
      <c r="I502" s="10" t="s">
        <v>91</v>
      </c>
      <c r="J502" s="11" t="s">
        <v>656</v>
      </c>
      <c r="K502" s="11" t="s">
        <v>35</v>
      </c>
    </row>
    <row r="503" spans="1:11" x14ac:dyDescent="0.3">
      <c r="A503" s="4" t="str">
        <f>_xlfn.CONCAT(Tabela5[[#This Row],[id_distrito]],Tabela5[[#This Row],[id_concelho]],Tabela5[[#This Row],[id_agrupamento]],Tabela5[[#This Row],[num_escola]])</f>
        <v>1207</v>
      </c>
      <c r="B503" s="4" t="s">
        <v>722</v>
      </c>
      <c r="E503" s="14"/>
      <c r="F503" s="14"/>
      <c r="G503" s="10" t="s">
        <v>127</v>
      </c>
      <c r="H503" s="10" t="s">
        <v>656</v>
      </c>
      <c r="I503" s="10" t="s">
        <v>91</v>
      </c>
      <c r="J503" s="11" t="s">
        <v>656</v>
      </c>
      <c r="K503" s="11" t="s">
        <v>35</v>
      </c>
    </row>
    <row r="504" spans="1:11" x14ac:dyDescent="0.3">
      <c r="A504" s="4" t="str">
        <f>_xlfn.CONCAT(Tabela5[[#This Row],[id_distrito]],Tabela5[[#This Row],[id_concelho]],Tabela5[[#This Row],[id_agrupamento]],Tabela5[[#This Row],[num_escola]])</f>
        <v>1207</v>
      </c>
      <c r="B504" s="4" t="s">
        <v>723</v>
      </c>
      <c r="E504" s="14"/>
      <c r="F504" s="14"/>
      <c r="G504" s="10" t="s">
        <v>127</v>
      </c>
      <c r="H504" s="10" t="s">
        <v>656</v>
      </c>
      <c r="I504" s="10" t="s">
        <v>91</v>
      </c>
      <c r="J504" s="11" t="s">
        <v>656</v>
      </c>
      <c r="K504" s="11" t="s">
        <v>35</v>
      </c>
    </row>
    <row r="505" spans="1:11" x14ac:dyDescent="0.3">
      <c r="A505" s="4" t="str">
        <f>_xlfn.CONCAT(Tabela5[[#This Row],[id_distrito]],Tabela5[[#This Row],[id_concelho]],Tabela5[[#This Row],[id_agrupamento]],Tabela5[[#This Row],[num_escola]])</f>
        <v>1207</v>
      </c>
      <c r="B505" s="4" t="s">
        <v>724</v>
      </c>
      <c r="E505" s="14"/>
      <c r="F505" s="14"/>
      <c r="G505" s="10" t="s">
        <v>127</v>
      </c>
      <c r="H505" s="10" t="s">
        <v>656</v>
      </c>
      <c r="I505" s="10" t="s">
        <v>91</v>
      </c>
      <c r="J505" s="11" t="s">
        <v>656</v>
      </c>
      <c r="K505" s="11" t="s">
        <v>35</v>
      </c>
    </row>
    <row r="506" spans="1:11" x14ac:dyDescent="0.3">
      <c r="A506" s="4" t="str">
        <f>_xlfn.CONCAT(Tabela5[[#This Row],[id_distrito]],Tabela5[[#This Row],[id_concelho]],Tabela5[[#This Row],[id_agrupamento]],Tabela5[[#This Row],[num_escola]])</f>
        <v>1207</v>
      </c>
      <c r="B506" s="4" t="s">
        <v>725</v>
      </c>
      <c r="E506" s="14"/>
      <c r="F506" s="14"/>
      <c r="G506" s="10" t="s">
        <v>127</v>
      </c>
      <c r="H506" s="10" t="s">
        <v>656</v>
      </c>
      <c r="I506" s="10" t="s">
        <v>91</v>
      </c>
      <c r="J506" s="11" t="s">
        <v>656</v>
      </c>
      <c r="K506" s="11" t="s">
        <v>35</v>
      </c>
    </row>
    <row r="507" spans="1:11" x14ac:dyDescent="0.3">
      <c r="A507" s="4" t="str">
        <f>_xlfn.CONCAT(Tabela5[[#This Row],[id_distrito]],Tabela5[[#This Row],[id_concelho]],Tabela5[[#This Row],[id_agrupamento]],Tabela5[[#This Row],[num_escola]])</f>
        <v>1207</v>
      </c>
      <c r="B507" s="4" t="s">
        <v>726</v>
      </c>
      <c r="E507" s="14"/>
      <c r="F507" s="14"/>
      <c r="G507" s="10" t="s">
        <v>127</v>
      </c>
      <c r="H507" s="10" t="s">
        <v>656</v>
      </c>
      <c r="I507" s="10" t="s">
        <v>91</v>
      </c>
      <c r="J507" s="11" t="s">
        <v>656</v>
      </c>
      <c r="K507" s="11" t="s">
        <v>35</v>
      </c>
    </row>
    <row r="508" spans="1:11" x14ac:dyDescent="0.3">
      <c r="A508" s="4" t="str">
        <f>_xlfn.CONCAT(Tabela5[[#This Row],[id_distrito]],Tabela5[[#This Row],[id_concelho]],Tabela5[[#This Row],[id_agrupamento]],Tabela5[[#This Row],[num_escola]])</f>
        <v>1207</v>
      </c>
      <c r="B508" s="4" t="s">
        <v>727</v>
      </c>
      <c r="E508" s="14"/>
      <c r="F508" s="14"/>
      <c r="G508" s="10" t="s">
        <v>127</v>
      </c>
      <c r="H508" s="10" t="s">
        <v>656</v>
      </c>
      <c r="I508" s="10" t="s">
        <v>91</v>
      </c>
      <c r="J508" s="11" t="s">
        <v>656</v>
      </c>
      <c r="K508" s="11" t="s">
        <v>35</v>
      </c>
    </row>
    <row r="509" spans="1:11" x14ac:dyDescent="0.3">
      <c r="A509" s="4" t="str">
        <f>_xlfn.CONCAT(Tabela5[[#This Row],[id_distrito]],Tabela5[[#This Row],[id_concelho]],Tabela5[[#This Row],[id_agrupamento]],Tabela5[[#This Row],[num_escola]])</f>
        <v>1207</v>
      </c>
      <c r="B509" s="4" t="s">
        <v>728</v>
      </c>
      <c r="E509" s="14"/>
      <c r="F509" s="14"/>
      <c r="G509" s="10" t="s">
        <v>127</v>
      </c>
      <c r="H509" s="10" t="s">
        <v>656</v>
      </c>
      <c r="I509" s="10" t="s">
        <v>91</v>
      </c>
      <c r="J509" s="11" t="s">
        <v>656</v>
      </c>
      <c r="K509" s="11" t="s">
        <v>35</v>
      </c>
    </row>
    <row r="510" spans="1:11" x14ac:dyDescent="0.3">
      <c r="A510" s="4" t="str">
        <f>_xlfn.CONCAT(Tabela5[[#This Row],[id_distrito]],Tabela5[[#This Row],[id_concelho]],Tabela5[[#This Row],[id_agrupamento]],Tabela5[[#This Row],[num_escola]])</f>
        <v>1207</v>
      </c>
      <c r="B510" s="4" t="s">
        <v>729</v>
      </c>
      <c r="E510" s="14"/>
      <c r="F510" s="14"/>
      <c r="G510" s="10" t="s">
        <v>127</v>
      </c>
      <c r="H510" s="10" t="s">
        <v>656</v>
      </c>
      <c r="I510" s="10" t="s">
        <v>91</v>
      </c>
      <c r="J510" s="11" t="s">
        <v>656</v>
      </c>
      <c r="K510" s="11" t="s">
        <v>35</v>
      </c>
    </row>
    <row r="511" spans="1:11" x14ac:dyDescent="0.3">
      <c r="A511" s="4" t="str">
        <f>_xlfn.CONCAT(Tabela5[[#This Row],[id_distrito]],Tabela5[[#This Row],[id_concelho]],Tabela5[[#This Row],[id_agrupamento]],Tabela5[[#This Row],[num_escola]])</f>
        <v>1207</v>
      </c>
      <c r="B511" s="4" t="s">
        <v>730</v>
      </c>
      <c r="E511" s="14"/>
      <c r="F511" s="14"/>
      <c r="G511" s="10" t="s">
        <v>127</v>
      </c>
      <c r="H511" s="10" t="s">
        <v>656</v>
      </c>
      <c r="I511" s="10" t="s">
        <v>91</v>
      </c>
      <c r="J511" s="11" t="s">
        <v>656</v>
      </c>
      <c r="K511" s="11" t="s">
        <v>35</v>
      </c>
    </row>
    <row r="512" spans="1:11" x14ac:dyDescent="0.3">
      <c r="A512" s="4" t="str">
        <f>_xlfn.CONCAT(Tabela5[[#This Row],[id_distrito]],Tabela5[[#This Row],[id_concelho]],Tabela5[[#This Row],[id_agrupamento]],Tabela5[[#This Row],[num_escola]])</f>
        <v>1207</v>
      </c>
      <c r="B512" s="4" t="s">
        <v>731</v>
      </c>
      <c r="E512" s="14"/>
      <c r="F512" s="14"/>
      <c r="G512" s="10" t="s">
        <v>127</v>
      </c>
      <c r="H512" s="10" t="s">
        <v>656</v>
      </c>
      <c r="I512" s="10" t="s">
        <v>91</v>
      </c>
      <c r="J512" s="11" t="s">
        <v>656</v>
      </c>
      <c r="K512" s="11" t="s">
        <v>35</v>
      </c>
    </row>
    <row r="513" spans="1:11" x14ac:dyDescent="0.3">
      <c r="A513" s="4" t="str">
        <f>_xlfn.CONCAT(Tabela5[[#This Row],[id_distrito]],Tabela5[[#This Row],[id_concelho]],Tabela5[[#This Row],[id_agrupamento]],Tabela5[[#This Row],[num_escola]])</f>
        <v>1207</v>
      </c>
      <c r="B513" s="4" t="s">
        <v>732</v>
      </c>
      <c r="E513" s="14"/>
      <c r="F513" s="14"/>
      <c r="G513" s="10" t="s">
        <v>127</v>
      </c>
      <c r="H513" s="10" t="s">
        <v>656</v>
      </c>
      <c r="I513" s="10" t="s">
        <v>91</v>
      </c>
      <c r="J513" s="11" t="s">
        <v>656</v>
      </c>
      <c r="K513" s="11" t="s">
        <v>35</v>
      </c>
    </row>
    <row r="514" spans="1:11" x14ac:dyDescent="0.3">
      <c r="A514" s="4" t="str">
        <f>_xlfn.CONCAT(Tabela5[[#This Row],[id_distrito]],Tabela5[[#This Row],[id_concelho]],Tabela5[[#This Row],[id_agrupamento]],Tabela5[[#This Row],[num_escola]])</f>
        <v>1207</v>
      </c>
      <c r="B514" s="4" t="s">
        <v>733</v>
      </c>
      <c r="E514" s="14"/>
      <c r="F514" s="14"/>
      <c r="G514" s="10" t="s">
        <v>127</v>
      </c>
      <c r="H514" s="10" t="s">
        <v>656</v>
      </c>
      <c r="I514" s="10" t="s">
        <v>91</v>
      </c>
      <c r="J514" s="11" t="s">
        <v>656</v>
      </c>
      <c r="K514" s="11" t="s">
        <v>35</v>
      </c>
    </row>
    <row r="515" spans="1:11" x14ac:dyDescent="0.3">
      <c r="A515" s="4" t="str">
        <f>_xlfn.CONCAT(Tabela5[[#This Row],[id_distrito]],Tabela5[[#This Row],[id_concelho]],Tabela5[[#This Row],[id_agrupamento]],Tabela5[[#This Row],[num_escola]])</f>
        <v>1207</v>
      </c>
      <c r="B515" s="4" t="s">
        <v>734</v>
      </c>
      <c r="E515" s="14"/>
      <c r="F515" s="14"/>
      <c r="G515" s="10" t="s">
        <v>127</v>
      </c>
      <c r="H515" s="10" t="s">
        <v>656</v>
      </c>
      <c r="I515" s="10" t="s">
        <v>91</v>
      </c>
      <c r="J515" s="11" t="s">
        <v>656</v>
      </c>
      <c r="K515" s="11" t="s">
        <v>35</v>
      </c>
    </row>
    <row r="516" spans="1:11" x14ac:dyDescent="0.3">
      <c r="A516" s="4" t="str">
        <f>_xlfn.CONCAT(Tabela5[[#This Row],[id_distrito]],Tabela5[[#This Row],[id_concelho]],Tabela5[[#This Row],[id_agrupamento]],Tabela5[[#This Row],[num_escola]])</f>
        <v>1207</v>
      </c>
      <c r="B516" s="4" t="s">
        <v>735</v>
      </c>
      <c r="E516" s="14"/>
      <c r="F516" s="14"/>
      <c r="G516" s="10" t="s">
        <v>127</v>
      </c>
      <c r="H516" s="10" t="s">
        <v>656</v>
      </c>
      <c r="I516" s="10" t="s">
        <v>91</v>
      </c>
      <c r="J516" s="11" t="s">
        <v>656</v>
      </c>
      <c r="K516" s="11" t="s">
        <v>35</v>
      </c>
    </row>
    <row r="517" spans="1:11" x14ac:dyDescent="0.3">
      <c r="A517" s="4" t="str">
        <f>_xlfn.CONCAT(Tabela5[[#This Row],[id_distrito]],Tabela5[[#This Row],[id_concelho]],Tabela5[[#This Row],[id_agrupamento]],Tabela5[[#This Row],[num_escola]])</f>
        <v>1207</v>
      </c>
      <c r="B517" s="4" t="s">
        <v>736</v>
      </c>
      <c r="E517" s="14"/>
      <c r="F517" s="14"/>
      <c r="G517" s="10" t="s">
        <v>127</v>
      </c>
      <c r="H517" s="10" t="s">
        <v>656</v>
      </c>
      <c r="I517" s="10" t="s">
        <v>91</v>
      </c>
      <c r="J517" s="11" t="s">
        <v>656</v>
      </c>
      <c r="K517" s="11" t="s">
        <v>35</v>
      </c>
    </row>
    <row r="518" spans="1:11" x14ac:dyDescent="0.3">
      <c r="A518" s="4" t="str">
        <f>_xlfn.CONCAT(Tabela5[[#This Row],[id_distrito]],Tabela5[[#This Row],[id_concelho]],Tabela5[[#This Row],[id_agrupamento]],Tabela5[[#This Row],[num_escola]])</f>
        <v>1207</v>
      </c>
      <c r="B518" s="4" t="s">
        <v>737</v>
      </c>
      <c r="E518" s="14"/>
      <c r="F518" s="14"/>
      <c r="G518" s="10" t="s">
        <v>127</v>
      </c>
      <c r="H518" s="10" t="s">
        <v>656</v>
      </c>
      <c r="I518" s="10" t="s">
        <v>91</v>
      </c>
      <c r="J518" s="11" t="s">
        <v>656</v>
      </c>
      <c r="K518" s="11" t="s">
        <v>35</v>
      </c>
    </row>
    <row r="519" spans="1:11" x14ac:dyDescent="0.3">
      <c r="A519" s="4" t="str">
        <f>_xlfn.CONCAT(Tabela5[[#This Row],[id_distrito]],Tabela5[[#This Row],[id_concelho]],Tabela5[[#This Row],[id_agrupamento]],Tabela5[[#This Row],[num_escola]])</f>
        <v>1207</v>
      </c>
      <c r="B519" s="4" t="s">
        <v>738</v>
      </c>
      <c r="E519" s="14"/>
      <c r="F519" s="14"/>
      <c r="G519" s="10" t="s">
        <v>127</v>
      </c>
      <c r="H519" s="10" t="s">
        <v>656</v>
      </c>
      <c r="I519" s="10" t="s">
        <v>91</v>
      </c>
      <c r="J519" s="11" t="s">
        <v>656</v>
      </c>
      <c r="K519" s="11" t="s">
        <v>35</v>
      </c>
    </row>
    <row r="520" spans="1:11" x14ac:dyDescent="0.3">
      <c r="A520" s="4" t="str">
        <f>_xlfn.CONCAT(Tabela5[[#This Row],[id_distrito]],Tabela5[[#This Row],[id_concelho]],Tabela5[[#This Row],[id_agrupamento]],Tabela5[[#This Row],[num_escola]])</f>
        <v>1207</v>
      </c>
      <c r="B520" s="4" t="s">
        <v>739</v>
      </c>
      <c r="E520" s="14"/>
      <c r="F520" s="14"/>
      <c r="G520" s="10" t="s">
        <v>127</v>
      </c>
      <c r="H520" s="10" t="s">
        <v>656</v>
      </c>
      <c r="I520" s="10" t="s">
        <v>91</v>
      </c>
      <c r="J520" s="11" t="s">
        <v>656</v>
      </c>
      <c r="K520" s="11" t="s">
        <v>35</v>
      </c>
    </row>
    <row r="521" spans="1:11" x14ac:dyDescent="0.3">
      <c r="A521" s="4" t="str">
        <f>_xlfn.CONCAT(Tabela5[[#This Row],[id_distrito]],Tabela5[[#This Row],[id_concelho]],Tabela5[[#This Row],[id_agrupamento]],Tabela5[[#This Row],[num_escola]])</f>
        <v>1207</v>
      </c>
      <c r="B521" s="4" t="s">
        <v>740</v>
      </c>
      <c r="E521" s="14"/>
      <c r="F521" s="14"/>
      <c r="G521" s="10" t="s">
        <v>127</v>
      </c>
      <c r="H521" s="10" t="s">
        <v>656</v>
      </c>
      <c r="I521" s="10" t="s">
        <v>91</v>
      </c>
      <c r="J521" s="11" t="s">
        <v>656</v>
      </c>
      <c r="K521" s="11" t="s">
        <v>35</v>
      </c>
    </row>
    <row r="522" spans="1:11" x14ac:dyDescent="0.3">
      <c r="A522" s="4" t="str">
        <f>_xlfn.CONCAT(Tabela5[[#This Row],[id_distrito]],Tabela5[[#This Row],[id_concelho]],Tabela5[[#This Row],[id_agrupamento]],Tabela5[[#This Row],[num_escola]])</f>
        <v>1207</v>
      </c>
      <c r="B522" s="4" t="s">
        <v>741</v>
      </c>
      <c r="E522" s="14"/>
      <c r="F522" s="14"/>
      <c r="G522" s="10" t="s">
        <v>127</v>
      </c>
      <c r="H522" s="10" t="s">
        <v>656</v>
      </c>
      <c r="I522" s="10" t="s">
        <v>91</v>
      </c>
      <c r="J522" s="11" t="s">
        <v>656</v>
      </c>
      <c r="K522" s="11" t="s">
        <v>35</v>
      </c>
    </row>
    <row r="523" spans="1:11" x14ac:dyDescent="0.3">
      <c r="A523" s="4" t="str">
        <f>_xlfn.CONCAT(Tabela5[[#This Row],[id_distrito]],Tabela5[[#This Row],[id_concelho]],Tabela5[[#This Row],[id_agrupamento]],Tabela5[[#This Row],[num_escola]])</f>
        <v>1207</v>
      </c>
      <c r="B523" s="4" t="s">
        <v>742</v>
      </c>
      <c r="E523" s="14"/>
      <c r="F523" s="14"/>
      <c r="G523" s="10" t="s">
        <v>127</v>
      </c>
      <c r="H523" s="10" t="s">
        <v>656</v>
      </c>
      <c r="I523" s="10" t="s">
        <v>91</v>
      </c>
      <c r="J523" s="11" t="s">
        <v>656</v>
      </c>
      <c r="K523" s="11" t="s">
        <v>35</v>
      </c>
    </row>
    <row r="524" spans="1:11" x14ac:dyDescent="0.3">
      <c r="A524" s="4" t="str">
        <f>_xlfn.CONCAT(Tabela5[[#This Row],[id_distrito]],Tabela5[[#This Row],[id_concelho]],Tabela5[[#This Row],[id_agrupamento]],Tabela5[[#This Row],[num_escola]])</f>
        <v>1207</v>
      </c>
      <c r="B524" s="4" t="s">
        <v>743</v>
      </c>
      <c r="E524" s="14"/>
      <c r="F524" s="14"/>
      <c r="G524" s="10" t="s">
        <v>127</v>
      </c>
      <c r="H524" s="10" t="s">
        <v>656</v>
      </c>
      <c r="I524" s="10" t="s">
        <v>91</v>
      </c>
      <c r="J524" s="11" t="s">
        <v>656</v>
      </c>
      <c r="K524" s="11" t="s">
        <v>35</v>
      </c>
    </row>
    <row r="525" spans="1:11" x14ac:dyDescent="0.3">
      <c r="A525" s="4" t="str">
        <f>_xlfn.CONCAT(Tabela5[[#This Row],[id_distrito]],Tabela5[[#This Row],[id_concelho]],Tabela5[[#This Row],[id_agrupamento]],Tabela5[[#This Row],[num_escola]])</f>
        <v>1207</v>
      </c>
      <c r="B525" s="4" t="s">
        <v>744</v>
      </c>
      <c r="E525" s="14"/>
      <c r="F525" s="14"/>
      <c r="G525" s="10" t="s">
        <v>127</v>
      </c>
      <c r="H525" s="10" t="s">
        <v>656</v>
      </c>
      <c r="I525" s="10" t="s">
        <v>91</v>
      </c>
      <c r="J525" s="11" t="s">
        <v>656</v>
      </c>
      <c r="K525" s="11" t="s">
        <v>35</v>
      </c>
    </row>
    <row r="526" spans="1:11" x14ac:dyDescent="0.3">
      <c r="A526" s="4" t="str">
        <f>_xlfn.CONCAT(Tabela5[[#This Row],[id_distrito]],Tabela5[[#This Row],[id_concelho]],Tabela5[[#This Row],[id_agrupamento]],Tabela5[[#This Row],[num_escola]])</f>
        <v>1207</v>
      </c>
      <c r="B526" s="4" t="s">
        <v>745</v>
      </c>
      <c r="E526" s="14"/>
      <c r="F526" s="14"/>
      <c r="G526" s="10" t="s">
        <v>127</v>
      </c>
      <c r="H526" s="10" t="s">
        <v>656</v>
      </c>
      <c r="I526" s="10" t="s">
        <v>91</v>
      </c>
      <c r="J526" s="11" t="s">
        <v>656</v>
      </c>
      <c r="K526" s="11" t="s">
        <v>35</v>
      </c>
    </row>
    <row r="527" spans="1:11" x14ac:dyDescent="0.3">
      <c r="A527" s="4" t="str">
        <f>_xlfn.CONCAT(Tabela5[[#This Row],[id_distrito]],Tabela5[[#This Row],[id_concelho]],Tabela5[[#This Row],[id_agrupamento]],Tabela5[[#This Row],[num_escola]])</f>
        <v>1207</v>
      </c>
      <c r="B527" s="4" t="s">
        <v>746</v>
      </c>
      <c r="E527" s="14"/>
      <c r="F527" s="14"/>
      <c r="G527" s="10" t="s">
        <v>127</v>
      </c>
      <c r="H527" s="10" t="s">
        <v>656</v>
      </c>
      <c r="I527" s="10" t="s">
        <v>91</v>
      </c>
      <c r="J527" s="11" t="s">
        <v>656</v>
      </c>
      <c r="K527" s="11" t="s">
        <v>35</v>
      </c>
    </row>
    <row r="528" spans="1:11" x14ac:dyDescent="0.3">
      <c r="A528" s="4" t="str">
        <f>_xlfn.CONCAT(Tabela5[[#This Row],[id_distrito]],Tabela5[[#This Row],[id_concelho]],Tabela5[[#This Row],[id_agrupamento]],Tabela5[[#This Row],[num_escola]])</f>
        <v>1207</v>
      </c>
      <c r="B528" s="4" t="s">
        <v>747</v>
      </c>
      <c r="E528" s="14"/>
      <c r="F528" s="14"/>
      <c r="G528" s="10" t="s">
        <v>127</v>
      </c>
      <c r="H528" s="10" t="s">
        <v>656</v>
      </c>
      <c r="I528" s="10" t="s">
        <v>91</v>
      </c>
      <c r="J528" s="11" t="s">
        <v>656</v>
      </c>
      <c r="K528" s="11" t="s">
        <v>35</v>
      </c>
    </row>
    <row r="529" spans="1:11" x14ac:dyDescent="0.3">
      <c r="A529" s="4" t="str">
        <f>_xlfn.CONCAT(Tabela5[[#This Row],[id_distrito]],Tabela5[[#This Row],[id_concelho]],Tabela5[[#This Row],[id_agrupamento]],Tabela5[[#This Row],[num_escola]])</f>
        <v>1207</v>
      </c>
      <c r="B529" s="4" t="s">
        <v>748</v>
      </c>
      <c r="E529" s="14"/>
      <c r="F529" s="14"/>
      <c r="G529" s="10" t="s">
        <v>127</v>
      </c>
      <c r="H529" s="10" t="s">
        <v>656</v>
      </c>
      <c r="I529" s="10" t="s">
        <v>91</v>
      </c>
      <c r="J529" s="11" t="s">
        <v>656</v>
      </c>
      <c r="K529" s="11" t="s">
        <v>35</v>
      </c>
    </row>
    <row r="530" spans="1:11" x14ac:dyDescent="0.3">
      <c r="A530" s="4" t="str">
        <f>_xlfn.CONCAT(Tabela5[[#This Row],[id_distrito]],Tabela5[[#This Row],[id_concelho]],Tabela5[[#This Row],[id_agrupamento]],Tabela5[[#This Row],[num_escola]])</f>
        <v>1207</v>
      </c>
      <c r="B530" s="4" t="s">
        <v>749</v>
      </c>
      <c r="E530" s="14"/>
      <c r="F530" s="14"/>
      <c r="G530" s="10" t="s">
        <v>127</v>
      </c>
      <c r="H530" s="10" t="s">
        <v>656</v>
      </c>
      <c r="I530" s="10" t="s">
        <v>91</v>
      </c>
      <c r="J530" s="11" t="s">
        <v>656</v>
      </c>
      <c r="K530" s="11" t="s">
        <v>35</v>
      </c>
    </row>
    <row r="531" spans="1:11" x14ac:dyDescent="0.3">
      <c r="A531" s="4" t="str">
        <f>_xlfn.CONCAT(Tabela5[[#This Row],[id_distrito]],Tabela5[[#This Row],[id_concelho]],Tabela5[[#This Row],[id_agrupamento]],Tabela5[[#This Row],[num_escola]])</f>
        <v>1207</v>
      </c>
      <c r="B531" s="4" t="s">
        <v>750</v>
      </c>
      <c r="E531" s="14"/>
      <c r="F531" s="14"/>
      <c r="G531" s="10" t="s">
        <v>127</v>
      </c>
      <c r="H531" s="10" t="s">
        <v>656</v>
      </c>
      <c r="I531" s="10" t="s">
        <v>91</v>
      </c>
      <c r="J531" s="11" t="s">
        <v>656</v>
      </c>
      <c r="K531" s="11" t="s">
        <v>35</v>
      </c>
    </row>
    <row r="532" spans="1:11" x14ac:dyDescent="0.3">
      <c r="A532" s="4" t="str">
        <f>_xlfn.CONCAT(Tabela5[[#This Row],[id_distrito]],Tabela5[[#This Row],[id_concelho]],Tabela5[[#This Row],[id_agrupamento]],Tabela5[[#This Row],[num_escola]])</f>
        <v>1207</v>
      </c>
      <c r="B532" s="4" t="s">
        <v>751</v>
      </c>
      <c r="E532" s="14"/>
      <c r="F532" s="14"/>
      <c r="G532" s="10" t="s">
        <v>127</v>
      </c>
      <c r="H532" s="10" t="s">
        <v>656</v>
      </c>
      <c r="I532" s="10" t="s">
        <v>91</v>
      </c>
      <c r="J532" s="11" t="s">
        <v>656</v>
      </c>
      <c r="K532" s="11" t="s">
        <v>35</v>
      </c>
    </row>
    <row r="533" spans="1:11" x14ac:dyDescent="0.3">
      <c r="A533" s="4" t="str">
        <f>_xlfn.CONCAT(Tabela5[[#This Row],[id_distrito]],Tabela5[[#This Row],[id_concelho]],Tabela5[[#This Row],[id_agrupamento]],Tabela5[[#This Row],[num_escola]])</f>
        <v>1207</v>
      </c>
      <c r="B533" s="4" t="s">
        <v>752</v>
      </c>
      <c r="E533" s="14"/>
      <c r="F533" s="14"/>
      <c r="G533" s="10" t="s">
        <v>127</v>
      </c>
      <c r="H533" s="10" t="s">
        <v>656</v>
      </c>
      <c r="I533" s="10" t="s">
        <v>91</v>
      </c>
      <c r="J533" s="11" t="s">
        <v>656</v>
      </c>
      <c r="K533" s="11" t="s">
        <v>35</v>
      </c>
    </row>
    <row r="534" spans="1:11" x14ac:dyDescent="0.3">
      <c r="A534" s="4" t="str">
        <f>_xlfn.CONCAT(Tabela5[[#This Row],[id_distrito]],Tabela5[[#This Row],[id_concelho]],Tabela5[[#This Row],[id_agrupamento]],Tabela5[[#This Row],[num_escola]])</f>
        <v>1207</v>
      </c>
      <c r="B534" s="4" t="s">
        <v>753</v>
      </c>
      <c r="E534" s="14"/>
      <c r="F534" s="14"/>
      <c r="G534" s="10" t="s">
        <v>127</v>
      </c>
      <c r="H534" s="10" t="s">
        <v>656</v>
      </c>
      <c r="I534" s="10" t="s">
        <v>91</v>
      </c>
      <c r="J534" s="11" t="s">
        <v>656</v>
      </c>
      <c r="K534" s="11" t="s">
        <v>35</v>
      </c>
    </row>
    <row r="535" spans="1:11" x14ac:dyDescent="0.3">
      <c r="A535" s="4" t="str">
        <f>_xlfn.CONCAT(Tabela5[[#This Row],[id_distrito]],Tabela5[[#This Row],[id_concelho]],Tabela5[[#This Row],[id_agrupamento]],Tabela5[[#This Row],[num_escola]])</f>
        <v>1207</v>
      </c>
      <c r="B535" s="4" t="s">
        <v>754</v>
      </c>
      <c r="E535" s="14"/>
      <c r="F535" s="14"/>
      <c r="G535" s="10" t="s">
        <v>127</v>
      </c>
      <c r="H535" s="10" t="s">
        <v>656</v>
      </c>
      <c r="I535" s="10" t="s">
        <v>91</v>
      </c>
      <c r="J535" s="11" t="s">
        <v>656</v>
      </c>
      <c r="K535" s="11" t="s">
        <v>35</v>
      </c>
    </row>
    <row r="536" spans="1:11" x14ac:dyDescent="0.3">
      <c r="A536" s="4" t="str">
        <f>_xlfn.CONCAT(Tabela5[[#This Row],[id_distrito]],Tabela5[[#This Row],[id_concelho]],Tabela5[[#This Row],[id_agrupamento]],Tabela5[[#This Row],[num_escola]])</f>
        <v>1207</v>
      </c>
      <c r="B536" s="4" t="s">
        <v>755</v>
      </c>
      <c r="E536" s="14"/>
      <c r="F536" s="14"/>
      <c r="G536" s="10" t="s">
        <v>127</v>
      </c>
      <c r="H536" s="10" t="s">
        <v>656</v>
      </c>
      <c r="I536" s="10" t="s">
        <v>91</v>
      </c>
      <c r="J536" s="11" t="s">
        <v>656</v>
      </c>
      <c r="K536" s="11" t="s">
        <v>35</v>
      </c>
    </row>
    <row r="537" spans="1:11" x14ac:dyDescent="0.3">
      <c r="A537" s="4" t="str">
        <f>_xlfn.CONCAT(Tabela5[[#This Row],[id_distrito]],Tabela5[[#This Row],[id_concelho]],Tabela5[[#This Row],[id_agrupamento]],Tabela5[[#This Row],[num_escola]])</f>
        <v>1207</v>
      </c>
      <c r="B537" s="4" t="s">
        <v>756</v>
      </c>
      <c r="E537" s="14"/>
      <c r="F537" s="14"/>
      <c r="G537" s="10" t="s">
        <v>127</v>
      </c>
      <c r="H537" s="10" t="s">
        <v>656</v>
      </c>
      <c r="I537" s="10" t="s">
        <v>91</v>
      </c>
      <c r="J537" s="11" t="s">
        <v>656</v>
      </c>
      <c r="K537" s="11" t="s">
        <v>35</v>
      </c>
    </row>
    <row r="538" spans="1:11" x14ac:dyDescent="0.3">
      <c r="A538" s="4" t="str">
        <f>_xlfn.CONCAT(Tabela5[[#This Row],[id_distrito]],Tabela5[[#This Row],[id_concelho]],Tabela5[[#This Row],[id_agrupamento]],Tabela5[[#This Row],[num_escola]])</f>
        <v>1207</v>
      </c>
      <c r="B538" s="4" t="s">
        <v>757</v>
      </c>
      <c r="E538" s="14"/>
      <c r="F538" s="14"/>
      <c r="G538" s="10" t="s">
        <v>127</v>
      </c>
      <c r="H538" s="10" t="s">
        <v>656</v>
      </c>
      <c r="I538" s="10" t="s">
        <v>91</v>
      </c>
      <c r="J538" s="11" t="s">
        <v>656</v>
      </c>
      <c r="K538" s="11" t="s">
        <v>35</v>
      </c>
    </row>
    <row r="539" spans="1:11" x14ac:dyDescent="0.3">
      <c r="A539" s="4" t="str">
        <f>_xlfn.CONCAT(Tabela5[[#This Row],[id_distrito]],Tabela5[[#This Row],[id_concelho]],Tabela5[[#This Row],[id_agrupamento]],Tabela5[[#This Row],[num_escola]])</f>
        <v>1207</v>
      </c>
      <c r="B539" s="4" t="s">
        <v>758</v>
      </c>
      <c r="E539" s="14"/>
      <c r="F539" s="14"/>
      <c r="G539" s="10" t="s">
        <v>127</v>
      </c>
      <c r="H539" s="10" t="s">
        <v>656</v>
      </c>
      <c r="I539" s="10" t="s">
        <v>91</v>
      </c>
      <c r="J539" s="11" t="s">
        <v>656</v>
      </c>
      <c r="K539" s="11" t="s">
        <v>35</v>
      </c>
    </row>
    <row r="540" spans="1:11" x14ac:dyDescent="0.3">
      <c r="A540" s="4" t="str">
        <f>_xlfn.CONCAT(Tabela5[[#This Row],[id_distrito]],Tabela5[[#This Row],[id_concelho]],Tabela5[[#This Row],[id_agrupamento]],Tabela5[[#This Row],[num_escola]])</f>
        <v>1207</v>
      </c>
      <c r="B540" s="4" t="s">
        <v>759</v>
      </c>
      <c r="E540" s="14"/>
      <c r="F540" s="14"/>
      <c r="G540" s="10" t="s">
        <v>127</v>
      </c>
      <c r="H540" s="10" t="s">
        <v>656</v>
      </c>
      <c r="I540" s="10" t="s">
        <v>91</v>
      </c>
      <c r="J540" s="11" t="s">
        <v>656</v>
      </c>
      <c r="K540" s="11" t="s">
        <v>35</v>
      </c>
    </row>
    <row r="541" spans="1:11" x14ac:dyDescent="0.3">
      <c r="A541" s="4" t="str">
        <f>_xlfn.CONCAT(Tabela5[[#This Row],[id_distrito]],Tabela5[[#This Row],[id_concelho]],Tabela5[[#This Row],[id_agrupamento]],Tabela5[[#This Row],[num_escola]])</f>
        <v>1207</v>
      </c>
      <c r="B541" s="4" t="s">
        <v>760</v>
      </c>
      <c r="E541" s="14"/>
      <c r="F541" s="14"/>
      <c r="G541" s="10" t="s">
        <v>127</v>
      </c>
      <c r="H541" s="10" t="s">
        <v>656</v>
      </c>
      <c r="I541" s="10" t="s">
        <v>91</v>
      </c>
      <c r="J541" s="11" t="s">
        <v>656</v>
      </c>
      <c r="K541" s="11" t="s">
        <v>35</v>
      </c>
    </row>
    <row r="542" spans="1:11" x14ac:dyDescent="0.3">
      <c r="A542" s="4" t="str">
        <f>_xlfn.CONCAT(Tabela5[[#This Row],[id_distrito]],Tabela5[[#This Row],[id_concelho]],Tabela5[[#This Row],[id_agrupamento]],Tabela5[[#This Row],[num_escola]])</f>
        <v>1207</v>
      </c>
      <c r="B542" s="4" t="s">
        <v>761</v>
      </c>
      <c r="E542" s="14"/>
      <c r="F542" s="14"/>
      <c r="G542" s="10" t="s">
        <v>127</v>
      </c>
      <c r="H542" s="10" t="s">
        <v>656</v>
      </c>
      <c r="I542" s="10" t="s">
        <v>91</v>
      </c>
      <c r="J542" s="11" t="s">
        <v>656</v>
      </c>
      <c r="K542" s="11" t="s">
        <v>35</v>
      </c>
    </row>
    <row r="543" spans="1:11" x14ac:dyDescent="0.3">
      <c r="A543" s="4" t="str">
        <f>_xlfn.CONCAT(Tabela5[[#This Row],[id_distrito]],Tabela5[[#This Row],[id_concelho]],Tabela5[[#This Row],[id_agrupamento]],Tabela5[[#This Row],[num_escola]])</f>
        <v>1207</v>
      </c>
      <c r="B543" s="4" t="s">
        <v>762</v>
      </c>
      <c r="E543" s="14"/>
      <c r="F543" s="14"/>
      <c r="G543" s="10" t="s">
        <v>127</v>
      </c>
      <c r="H543" s="10" t="s">
        <v>656</v>
      </c>
      <c r="I543" s="10" t="s">
        <v>91</v>
      </c>
      <c r="J543" s="11" t="s">
        <v>656</v>
      </c>
      <c r="K543" s="11" t="s">
        <v>35</v>
      </c>
    </row>
    <row r="544" spans="1:11" x14ac:dyDescent="0.3">
      <c r="A544" s="4" t="str">
        <f>_xlfn.CONCAT(Tabela5[[#This Row],[id_distrito]],Tabela5[[#This Row],[id_concelho]],Tabela5[[#This Row],[id_agrupamento]],Tabela5[[#This Row],[num_escola]])</f>
        <v>1207</v>
      </c>
      <c r="B544" s="4" t="s">
        <v>763</v>
      </c>
      <c r="E544" s="14"/>
      <c r="F544" s="14"/>
      <c r="G544" s="10" t="s">
        <v>127</v>
      </c>
      <c r="H544" s="10" t="s">
        <v>656</v>
      </c>
      <c r="I544" s="10" t="s">
        <v>91</v>
      </c>
      <c r="J544" s="11" t="s">
        <v>656</v>
      </c>
      <c r="K544" s="11" t="s">
        <v>35</v>
      </c>
    </row>
    <row r="545" spans="1:11" x14ac:dyDescent="0.3">
      <c r="A545" s="4" t="str">
        <f>_xlfn.CONCAT(Tabela5[[#This Row],[id_distrito]],Tabela5[[#This Row],[id_concelho]],Tabela5[[#This Row],[id_agrupamento]],Tabela5[[#This Row],[num_escola]])</f>
        <v>1207</v>
      </c>
      <c r="B545" s="4" t="s">
        <v>764</v>
      </c>
      <c r="E545" s="14"/>
      <c r="F545" s="14"/>
      <c r="G545" s="10" t="s">
        <v>127</v>
      </c>
      <c r="H545" s="10" t="s">
        <v>656</v>
      </c>
      <c r="I545" s="10" t="s">
        <v>91</v>
      </c>
      <c r="J545" s="11" t="s">
        <v>656</v>
      </c>
      <c r="K545" s="11" t="s">
        <v>35</v>
      </c>
    </row>
    <row r="546" spans="1:11" x14ac:dyDescent="0.3">
      <c r="A546" s="4" t="str">
        <f>_xlfn.CONCAT(Tabela5[[#This Row],[id_distrito]],Tabela5[[#This Row],[id_concelho]],Tabela5[[#This Row],[id_agrupamento]],Tabela5[[#This Row],[num_escola]])</f>
        <v>1207</v>
      </c>
      <c r="B546" s="4" t="s">
        <v>765</v>
      </c>
      <c r="E546" s="14"/>
      <c r="F546" s="14"/>
      <c r="G546" s="10" t="s">
        <v>127</v>
      </c>
      <c r="H546" s="10" t="s">
        <v>656</v>
      </c>
      <c r="I546" s="10" t="s">
        <v>91</v>
      </c>
      <c r="J546" s="11" t="s">
        <v>656</v>
      </c>
      <c r="K546" s="11" t="s">
        <v>35</v>
      </c>
    </row>
    <row r="547" spans="1:11" x14ac:dyDescent="0.3">
      <c r="A547" s="4" t="str">
        <f>_xlfn.CONCAT(Tabela5[[#This Row],[id_distrito]],Tabela5[[#This Row],[id_concelho]],Tabela5[[#This Row],[id_agrupamento]],Tabela5[[#This Row],[num_escola]])</f>
        <v>1207</v>
      </c>
      <c r="B547" s="4" t="s">
        <v>766</v>
      </c>
      <c r="E547" s="14"/>
      <c r="F547" s="14"/>
      <c r="G547" s="10" t="s">
        <v>127</v>
      </c>
      <c r="H547" s="10" t="s">
        <v>656</v>
      </c>
      <c r="I547" s="10" t="s">
        <v>91</v>
      </c>
      <c r="J547" s="11" t="s">
        <v>656</v>
      </c>
      <c r="K547" s="11" t="s">
        <v>35</v>
      </c>
    </row>
    <row r="548" spans="1:11" x14ac:dyDescent="0.3">
      <c r="A548" s="4" t="str">
        <f>_xlfn.CONCAT(Tabela5[[#This Row],[id_distrito]],Tabela5[[#This Row],[id_concelho]],Tabela5[[#This Row],[id_agrupamento]],Tabela5[[#This Row],[num_escola]])</f>
        <v>1207</v>
      </c>
      <c r="B548" s="4" t="s">
        <v>767</v>
      </c>
      <c r="E548" s="14"/>
      <c r="F548" s="14"/>
      <c r="G548" s="10" t="s">
        <v>127</v>
      </c>
      <c r="H548" s="10" t="s">
        <v>656</v>
      </c>
      <c r="I548" s="10" t="s">
        <v>91</v>
      </c>
      <c r="J548" s="11" t="s">
        <v>656</v>
      </c>
      <c r="K548" s="11" t="s">
        <v>35</v>
      </c>
    </row>
    <row r="549" spans="1:11" x14ac:dyDescent="0.3">
      <c r="A549" s="4" t="str">
        <f>_xlfn.CONCAT(Tabela5[[#This Row],[id_distrito]],Tabela5[[#This Row],[id_concelho]],Tabela5[[#This Row],[id_agrupamento]],Tabela5[[#This Row],[num_escola]])</f>
        <v>1207</v>
      </c>
      <c r="B549" s="4" t="s">
        <v>768</v>
      </c>
      <c r="E549" s="14"/>
      <c r="F549" s="14"/>
      <c r="G549" s="10" t="s">
        <v>127</v>
      </c>
      <c r="H549" s="10" t="s">
        <v>656</v>
      </c>
      <c r="I549" s="10" t="s">
        <v>91</v>
      </c>
      <c r="J549" s="11" t="s">
        <v>656</v>
      </c>
      <c r="K549" s="11" t="s">
        <v>35</v>
      </c>
    </row>
    <row r="550" spans="1:11" x14ac:dyDescent="0.3">
      <c r="A550" s="4" t="str">
        <f>_xlfn.CONCAT(Tabela5[[#This Row],[id_distrito]],Tabela5[[#This Row],[id_concelho]],Tabela5[[#This Row],[id_agrupamento]],Tabela5[[#This Row],[num_escola]])</f>
        <v>1207</v>
      </c>
      <c r="B550" s="4" t="s">
        <v>769</v>
      </c>
      <c r="E550" s="14"/>
      <c r="F550" s="14"/>
      <c r="G550" s="10" t="s">
        <v>127</v>
      </c>
      <c r="H550" s="10" t="s">
        <v>656</v>
      </c>
      <c r="I550" s="10" t="s">
        <v>91</v>
      </c>
      <c r="J550" s="11" t="s">
        <v>656</v>
      </c>
      <c r="K550" s="11" t="s">
        <v>35</v>
      </c>
    </row>
    <row r="551" spans="1:11" x14ac:dyDescent="0.3">
      <c r="A551" s="4" t="str">
        <f>_xlfn.CONCAT(Tabela5[[#This Row],[id_distrito]],Tabela5[[#This Row],[id_concelho]],Tabela5[[#This Row],[id_agrupamento]],Tabela5[[#This Row],[num_escola]])</f>
        <v>1207</v>
      </c>
      <c r="B551" s="4" t="s">
        <v>770</v>
      </c>
      <c r="E551" s="14"/>
      <c r="F551" s="14"/>
      <c r="G551" s="10" t="s">
        <v>127</v>
      </c>
      <c r="H551" s="10" t="s">
        <v>656</v>
      </c>
      <c r="I551" s="10" t="s">
        <v>91</v>
      </c>
      <c r="J551" s="11" t="s">
        <v>656</v>
      </c>
      <c r="K551" s="11" t="s">
        <v>35</v>
      </c>
    </row>
    <row r="552" spans="1:11" x14ac:dyDescent="0.3">
      <c r="A552" s="4" t="str">
        <f>_xlfn.CONCAT(Tabela5[[#This Row],[id_distrito]],Tabela5[[#This Row],[id_concelho]],Tabela5[[#This Row],[id_agrupamento]],Tabela5[[#This Row],[num_escola]])</f>
        <v>1207</v>
      </c>
      <c r="B552" s="4" t="s">
        <v>771</v>
      </c>
      <c r="E552" s="14"/>
      <c r="F552" s="14"/>
      <c r="G552" s="10" t="s">
        <v>127</v>
      </c>
      <c r="H552" s="10" t="s">
        <v>656</v>
      </c>
      <c r="I552" s="10" t="s">
        <v>91</v>
      </c>
      <c r="J552" s="11" t="s">
        <v>656</v>
      </c>
      <c r="K552" s="11" t="s">
        <v>35</v>
      </c>
    </row>
    <row r="553" spans="1:11" x14ac:dyDescent="0.3">
      <c r="A553" s="4" t="str">
        <f>_xlfn.CONCAT(Tabela5[[#This Row],[id_distrito]],Tabela5[[#This Row],[id_concelho]],Tabela5[[#This Row],[id_agrupamento]],Tabela5[[#This Row],[num_escola]])</f>
        <v>1207</v>
      </c>
      <c r="B553" s="4" t="s">
        <v>772</v>
      </c>
      <c r="E553" s="14"/>
      <c r="F553" s="14"/>
      <c r="G553" s="10" t="s">
        <v>127</v>
      </c>
      <c r="H553" s="10" t="s">
        <v>656</v>
      </c>
      <c r="I553" s="10" t="s">
        <v>91</v>
      </c>
      <c r="J553" s="11" t="s">
        <v>656</v>
      </c>
      <c r="K553" s="11" t="s">
        <v>35</v>
      </c>
    </row>
    <row r="554" spans="1:11" x14ac:dyDescent="0.3">
      <c r="A554" s="4" t="str">
        <f>_xlfn.CONCAT(Tabela5[[#This Row],[id_distrito]],Tabela5[[#This Row],[id_concelho]],Tabela5[[#This Row],[id_agrupamento]],Tabela5[[#This Row],[num_escola]])</f>
        <v>1207</v>
      </c>
      <c r="B554" s="4" t="s">
        <v>773</v>
      </c>
      <c r="E554" s="14"/>
      <c r="F554" s="14"/>
      <c r="G554" s="10" t="s">
        <v>127</v>
      </c>
      <c r="H554" s="10" t="s">
        <v>656</v>
      </c>
      <c r="I554" s="10" t="s">
        <v>91</v>
      </c>
      <c r="J554" s="11" t="s">
        <v>656</v>
      </c>
      <c r="K554" s="11" t="s">
        <v>35</v>
      </c>
    </row>
    <row r="555" spans="1:11" x14ac:dyDescent="0.3">
      <c r="A555" s="4" t="str">
        <f>_xlfn.CONCAT(Tabela5[[#This Row],[id_distrito]],Tabela5[[#This Row],[id_concelho]],Tabela5[[#This Row],[id_agrupamento]],Tabela5[[#This Row],[num_escola]])</f>
        <v>1207</v>
      </c>
      <c r="B555" s="4" t="s">
        <v>774</v>
      </c>
      <c r="E555" s="14"/>
      <c r="F555" s="14"/>
      <c r="G555" s="10" t="s">
        <v>127</v>
      </c>
      <c r="H555" s="10" t="s">
        <v>656</v>
      </c>
      <c r="I555" s="10" t="s">
        <v>91</v>
      </c>
      <c r="J555" s="11" t="s">
        <v>656</v>
      </c>
      <c r="K555" s="11" t="s">
        <v>35</v>
      </c>
    </row>
    <row r="556" spans="1:11" x14ac:dyDescent="0.3">
      <c r="A556" s="4" t="str">
        <f>_xlfn.CONCAT(Tabela5[[#This Row],[id_distrito]],Tabela5[[#This Row],[id_concelho]],Tabela5[[#This Row],[id_agrupamento]],Tabela5[[#This Row],[num_escola]])</f>
        <v>1207</v>
      </c>
      <c r="B556" s="4" t="s">
        <v>775</v>
      </c>
      <c r="E556" s="14"/>
      <c r="F556" s="14"/>
      <c r="G556" s="10" t="s">
        <v>127</v>
      </c>
      <c r="H556" s="10" t="s">
        <v>656</v>
      </c>
      <c r="I556" s="10" t="s">
        <v>91</v>
      </c>
      <c r="J556" s="11" t="s">
        <v>656</v>
      </c>
      <c r="K556" s="11" t="s">
        <v>35</v>
      </c>
    </row>
    <row r="557" spans="1:11" x14ac:dyDescent="0.3">
      <c r="A557" s="4" t="str">
        <f>_xlfn.CONCAT(Tabela5[[#This Row],[id_distrito]],Tabela5[[#This Row],[id_concelho]],Tabela5[[#This Row],[id_agrupamento]],Tabela5[[#This Row],[num_escola]])</f>
        <v>1207</v>
      </c>
      <c r="B557" s="4" t="s">
        <v>776</v>
      </c>
      <c r="E557" s="14"/>
      <c r="F557" s="14"/>
      <c r="G557" s="10" t="s">
        <v>127</v>
      </c>
      <c r="H557" s="10" t="s">
        <v>656</v>
      </c>
      <c r="I557" s="10" t="s">
        <v>91</v>
      </c>
      <c r="J557" s="11" t="s">
        <v>656</v>
      </c>
      <c r="K557" s="11" t="s">
        <v>35</v>
      </c>
    </row>
    <row r="558" spans="1:11" x14ac:dyDescent="0.3">
      <c r="A558" s="4" t="str">
        <f>_xlfn.CONCAT(Tabela5[[#This Row],[id_distrito]],Tabela5[[#This Row],[id_concelho]],Tabela5[[#This Row],[id_agrupamento]],Tabela5[[#This Row],[num_escola]])</f>
        <v>1208</v>
      </c>
      <c r="B558" s="4" t="s">
        <v>777</v>
      </c>
      <c r="E558" s="14"/>
      <c r="F558" s="14"/>
      <c r="G558" s="10" t="s">
        <v>127</v>
      </c>
      <c r="H558" s="10" t="s">
        <v>656</v>
      </c>
      <c r="I558" s="10" t="s">
        <v>98</v>
      </c>
      <c r="J558" s="11" t="s">
        <v>778</v>
      </c>
      <c r="K558" s="11" t="s">
        <v>35</v>
      </c>
    </row>
    <row r="559" spans="1:11" x14ac:dyDescent="0.3">
      <c r="A559" s="4" t="str">
        <f>_xlfn.CONCAT(Tabela5[[#This Row],[id_distrito]],Tabela5[[#This Row],[id_concelho]],Tabela5[[#This Row],[id_agrupamento]],Tabela5[[#This Row],[num_escola]])</f>
        <v>1208</v>
      </c>
      <c r="B559" s="4" t="s">
        <v>779</v>
      </c>
      <c r="E559" s="14"/>
      <c r="F559" s="14"/>
      <c r="G559" s="10" t="s">
        <v>127</v>
      </c>
      <c r="H559" s="10" t="s">
        <v>656</v>
      </c>
      <c r="I559" s="10" t="s">
        <v>98</v>
      </c>
      <c r="J559" s="11" t="s">
        <v>778</v>
      </c>
      <c r="K559" s="11" t="s">
        <v>35</v>
      </c>
    </row>
    <row r="560" spans="1:11" x14ac:dyDescent="0.3">
      <c r="A560" s="4" t="str">
        <f>_xlfn.CONCAT(Tabela5[[#This Row],[id_distrito]],Tabela5[[#This Row],[id_concelho]],Tabela5[[#This Row],[id_agrupamento]],Tabela5[[#This Row],[num_escola]])</f>
        <v>1209</v>
      </c>
      <c r="B560" s="4" t="s">
        <v>780</v>
      </c>
      <c r="E560" s="14"/>
      <c r="F560" s="14"/>
      <c r="G560" s="10" t="s">
        <v>127</v>
      </c>
      <c r="H560" s="10" t="s">
        <v>656</v>
      </c>
      <c r="I560" s="10" t="s">
        <v>103</v>
      </c>
      <c r="J560" s="11" t="s">
        <v>781</v>
      </c>
      <c r="K560" s="11" t="s">
        <v>35</v>
      </c>
    </row>
    <row r="561" spans="1:11" x14ac:dyDescent="0.3">
      <c r="A561" s="4" t="str">
        <f>_xlfn.CONCAT(Tabela5[[#This Row],[id_distrito]],Tabela5[[#This Row],[id_concelho]],Tabela5[[#This Row],[id_agrupamento]],Tabela5[[#This Row],[num_escola]])</f>
        <v>1208</v>
      </c>
      <c r="B561" s="4" t="s">
        <v>782</v>
      </c>
      <c r="E561" s="14"/>
      <c r="F561" s="14"/>
      <c r="G561" s="10" t="s">
        <v>127</v>
      </c>
      <c r="H561" s="10" t="s">
        <v>656</v>
      </c>
      <c r="I561" s="10" t="s">
        <v>98</v>
      </c>
      <c r="J561" s="11" t="s">
        <v>778</v>
      </c>
      <c r="K561" s="11" t="s">
        <v>35</v>
      </c>
    </row>
    <row r="562" spans="1:11" x14ac:dyDescent="0.3">
      <c r="A562" s="4" t="str">
        <f>_xlfn.CONCAT(Tabela5[[#This Row],[id_distrito]],Tabela5[[#This Row],[id_concelho]],Tabela5[[#This Row],[id_agrupamento]],Tabela5[[#This Row],[num_escola]])</f>
        <v>1208</v>
      </c>
      <c r="B562" s="4" t="s">
        <v>783</v>
      </c>
      <c r="E562" s="14"/>
      <c r="F562" s="14"/>
      <c r="G562" s="10" t="s">
        <v>127</v>
      </c>
      <c r="H562" s="10" t="s">
        <v>656</v>
      </c>
      <c r="I562" s="10" t="s">
        <v>98</v>
      </c>
      <c r="J562" s="11" t="s">
        <v>778</v>
      </c>
      <c r="K562" s="11" t="s">
        <v>35</v>
      </c>
    </row>
    <row r="563" spans="1:11" x14ac:dyDescent="0.3">
      <c r="A563" s="4" t="str">
        <f>_xlfn.CONCAT(Tabela5[[#This Row],[id_distrito]],Tabela5[[#This Row],[id_concelho]],Tabela5[[#This Row],[id_agrupamento]],Tabela5[[#This Row],[num_escola]])</f>
        <v>1207</v>
      </c>
      <c r="B563" s="4" t="s">
        <v>784</v>
      </c>
      <c r="E563" s="14"/>
      <c r="F563" s="14"/>
      <c r="G563" s="10" t="s">
        <v>127</v>
      </c>
      <c r="H563" s="10" t="s">
        <v>656</v>
      </c>
      <c r="I563" s="10" t="s">
        <v>91</v>
      </c>
      <c r="J563" s="11" t="s">
        <v>656</v>
      </c>
      <c r="K563" s="11" t="s">
        <v>35</v>
      </c>
    </row>
    <row r="564" spans="1:11" x14ac:dyDescent="0.3">
      <c r="A564" s="4" t="str">
        <f>_xlfn.CONCAT(Tabela5[[#This Row],[id_distrito]],Tabela5[[#This Row],[id_concelho]],Tabela5[[#This Row],[id_agrupamento]],Tabela5[[#This Row],[num_escola]])</f>
        <v>1209</v>
      </c>
      <c r="B564" s="4" t="s">
        <v>785</v>
      </c>
      <c r="E564" s="14"/>
      <c r="F564" s="14"/>
      <c r="G564" s="10" t="s">
        <v>127</v>
      </c>
      <c r="H564" s="10" t="s">
        <v>656</v>
      </c>
      <c r="I564" s="10" t="s">
        <v>103</v>
      </c>
      <c r="J564" s="11" t="s">
        <v>781</v>
      </c>
      <c r="K564" s="11" t="s">
        <v>35</v>
      </c>
    </row>
    <row r="565" spans="1:11" x14ac:dyDescent="0.3">
      <c r="A565" s="4" t="str">
        <f>_xlfn.CONCAT(Tabela5[[#This Row],[id_distrito]],Tabela5[[#This Row],[id_concelho]],Tabela5[[#This Row],[id_agrupamento]],Tabela5[[#This Row],[num_escola]])</f>
        <v>1208</v>
      </c>
      <c r="B565" s="4" t="s">
        <v>786</v>
      </c>
      <c r="E565" s="14"/>
      <c r="F565" s="14"/>
      <c r="G565" s="10" t="s">
        <v>127</v>
      </c>
      <c r="H565" s="10" t="s">
        <v>656</v>
      </c>
      <c r="I565" s="10" t="s">
        <v>98</v>
      </c>
      <c r="J565" s="11" t="s">
        <v>778</v>
      </c>
      <c r="K565" s="11" t="s">
        <v>35</v>
      </c>
    </row>
    <row r="566" spans="1:11" x14ac:dyDescent="0.3">
      <c r="A566" s="4" t="str">
        <f>_xlfn.CONCAT(Tabela5[[#This Row],[id_distrito]],Tabela5[[#This Row],[id_concelho]],Tabela5[[#This Row],[id_agrupamento]],Tabela5[[#This Row],[num_escola]])</f>
        <v>1209</v>
      </c>
      <c r="B566" s="4" t="s">
        <v>787</v>
      </c>
      <c r="E566" s="14"/>
      <c r="F566" s="14"/>
      <c r="G566" s="10" t="s">
        <v>127</v>
      </c>
      <c r="H566" s="10" t="s">
        <v>656</v>
      </c>
      <c r="I566" s="10" t="s">
        <v>103</v>
      </c>
      <c r="J566" s="11" t="s">
        <v>781</v>
      </c>
      <c r="K566" s="11" t="s">
        <v>35</v>
      </c>
    </row>
    <row r="567" spans="1:11" x14ac:dyDescent="0.3">
      <c r="A567" s="4" t="str">
        <f>_xlfn.CONCAT(Tabela5[[#This Row],[id_distrito]],Tabela5[[#This Row],[id_concelho]],Tabela5[[#This Row],[id_agrupamento]],Tabela5[[#This Row],[num_escola]])</f>
        <v>1207</v>
      </c>
      <c r="B567" s="4" t="s">
        <v>788</v>
      </c>
      <c r="E567" s="14"/>
      <c r="F567" s="14"/>
      <c r="G567" s="10" t="s">
        <v>127</v>
      </c>
      <c r="H567" s="10" t="s">
        <v>656</v>
      </c>
      <c r="I567" s="10" t="s">
        <v>91</v>
      </c>
      <c r="J567" s="11" t="s">
        <v>656</v>
      </c>
      <c r="K567" s="11" t="s">
        <v>35</v>
      </c>
    </row>
    <row r="568" spans="1:11" x14ac:dyDescent="0.3">
      <c r="A568" s="4" t="str">
        <f>_xlfn.CONCAT(Tabela5[[#This Row],[id_distrito]],Tabela5[[#This Row],[id_concelho]],Tabela5[[#This Row],[id_agrupamento]],Tabela5[[#This Row],[num_escola]])</f>
        <v>1208</v>
      </c>
      <c r="B568" s="4" t="s">
        <v>789</v>
      </c>
      <c r="E568" s="14"/>
      <c r="F568" s="14"/>
      <c r="G568" s="10" t="s">
        <v>127</v>
      </c>
      <c r="H568" s="10" t="s">
        <v>656</v>
      </c>
      <c r="I568" s="10" t="s">
        <v>98</v>
      </c>
      <c r="J568" s="11" t="s">
        <v>778</v>
      </c>
      <c r="K568" s="11" t="s">
        <v>35</v>
      </c>
    </row>
    <row r="569" spans="1:11" x14ac:dyDescent="0.3">
      <c r="A569" s="4" t="str">
        <f>_xlfn.CONCAT(Tabela5[[#This Row],[id_distrito]],Tabela5[[#This Row],[id_concelho]],Tabela5[[#This Row],[id_agrupamento]],Tabela5[[#This Row],[num_escola]])</f>
        <v>1209</v>
      </c>
      <c r="B569" s="4" t="s">
        <v>790</v>
      </c>
      <c r="E569" s="14"/>
      <c r="F569" s="14"/>
      <c r="G569" s="10" t="s">
        <v>127</v>
      </c>
      <c r="H569" s="10" t="s">
        <v>656</v>
      </c>
      <c r="I569" s="10" t="s">
        <v>103</v>
      </c>
      <c r="J569" s="11" t="s">
        <v>781</v>
      </c>
      <c r="K569" s="11" t="s">
        <v>35</v>
      </c>
    </row>
    <row r="570" spans="1:11" x14ac:dyDescent="0.3">
      <c r="A570" s="4" t="str">
        <f>_xlfn.CONCAT(Tabela5[[#This Row],[id_distrito]],Tabela5[[#This Row],[id_concelho]],Tabela5[[#This Row],[id_agrupamento]],Tabela5[[#This Row],[num_escola]])</f>
        <v>1208</v>
      </c>
      <c r="B570" s="4" t="s">
        <v>791</v>
      </c>
      <c r="E570" s="14"/>
      <c r="F570" s="14"/>
      <c r="G570" s="10" t="s">
        <v>127</v>
      </c>
      <c r="H570" s="10" t="s">
        <v>656</v>
      </c>
      <c r="I570" s="10" t="s">
        <v>98</v>
      </c>
      <c r="J570" s="11" t="s">
        <v>778</v>
      </c>
      <c r="K570" s="11" t="s">
        <v>35</v>
      </c>
    </row>
    <row r="571" spans="1:11" x14ac:dyDescent="0.3">
      <c r="A571" s="4" t="str">
        <f>_xlfn.CONCAT(Tabela5[[#This Row],[id_distrito]],Tabela5[[#This Row],[id_concelho]],Tabela5[[#This Row],[id_agrupamento]],Tabela5[[#This Row],[num_escola]])</f>
        <v>1209</v>
      </c>
      <c r="B571" s="4" t="s">
        <v>792</v>
      </c>
      <c r="E571" s="14"/>
      <c r="F571" s="14"/>
      <c r="G571" s="10" t="s">
        <v>127</v>
      </c>
      <c r="H571" s="10" t="s">
        <v>656</v>
      </c>
      <c r="I571" s="10" t="s">
        <v>103</v>
      </c>
      <c r="J571" s="11" t="s">
        <v>781</v>
      </c>
      <c r="K571" s="11" t="s">
        <v>35</v>
      </c>
    </row>
    <row r="572" spans="1:11" x14ac:dyDescent="0.3">
      <c r="A572" s="4" t="str">
        <f>_xlfn.CONCAT(Tabela5[[#This Row],[id_distrito]],Tabela5[[#This Row],[id_concelho]],Tabela5[[#This Row],[id_agrupamento]],Tabela5[[#This Row],[num_escola]])</f>
        <v>1208</v>
      </c>
      <c r="B572" s="4" t="s">
        <v>793</v>
      </c>
      <c r="E572" s="14"/>
      <c r="F572" s="14"/>
      <c r="G572" s="10" t="s">
        <v>127</v>
      </c>
      <c r="H572" s="10" t="s">
        <v>656</v>
      </c>
      <c r="I572" s="10" t="s">
        <v>98</v>
      </c>
      <c r="J572" s="11" t="s">
        <v>778</v>
      </c>
      <c r="K572" s="11" t="s">
        <v>35</v>
      </c>
    </row>
    <row r="573" spans="1:11" x14ac:dyDescent="0.3">
      <c r="A573" s="4" t="str">
        <f>_xlfn.CONCAT(Tabela5[[#This Row],[id_distrito]],Tabela5[[#This Row],[id_concelho]],Tabela5[[#This Row],[id_agrupamento]],Tabela5[[#This Row],[num_escola]])</f>
        <v>1208</v>
      </c>
      <c r="B573" s="4" t="s">
        <v>794</v>
      </c>
      <c r="E573" s="14"/>
      <c r="F573" s="14"/>
      <c r="G573" s="10" t="s">
        <v>127</v>
      </c>
      <c r="H573" s="10" t="s">
        <v>656</v>
      </c>
      <c r="I573" s="10" t="s">
        <v>98</v>
      </c>
      <c r="J573" s="11" t="s">
        <v>778</v>
      </c>
      <c r="K573" s="11" t="s">
        <v>35</v>
      </c>
    </row>
    <row r="574" spans="1:11" x14ac:dyDescent="0.3">
      <c r="A574" s="4" t="str">
        <f>_xlfn.CONCAT(Tabela5[[#This Row],[id_distrito]],Tabela5[[#This Row],[id_concelho]],Tabela5[[#This Row],[id_agrupamento]],Tabela5[[#This Row],[num_escola]])</f>
        <v>1208</v>
      </c>
      <c r="B574" s="4" t="s">
        <v>795</v>
      </c>
      <c r="E574" s="14"/>
      <c r="F574" s="14"/>
      <c r="G574" s="10" t="s">
        <v>127</v>
      </c>
      <c r="H574" s="10" t="s">
        <v>656</v>
      </c>
      <c r="I574" s="10" t="s">
        <v>98</v>
      </c>
      <c r="J574" s="11" t="s">
        <v>778</v>
      </c>
      <c r="K574" s="11" t="s">
        <v>35</v>
      </c>
    </row>
    <row r="575" spans="1:11" x14ac:dyDescent="0.3">
      <c r="A575" s="4" t="str">
        <f>_xlfn.CONCAT(Tabela5[[#This Row],[id_distrito]],Tabela5[[#This Row],[id_concelho]],Tabela5[[#This Row],[id_agrupamento]],Tabela5[[#This Row],[num_escola]])</f>
        <v>1209</v>
      </c>
      <c r="B575" s="4" t="s">
        <v>796</v>
      </c>
      <c r="E575" s="14"/>
      <c r="F575" s="14"/>
      <c r="G575" s="10" t="s">
        <v>127</v>
      </c>
      <c r="H575" s="10" t="s">
        <v>656</v>
      </c>
      <c r="I575" s="10" t="s">
        <v>103</v>
      </c>
      <c r="J575" s="11" t="s">
        <v>781</v>
      </c>
      <c r="K575" s="11" t="s">
        <v>35</v>
      </c>
    </row>
    <row r="576" spans="1:11" x14ac:dyDescent="0.3">
      <c r="A576" s="4" t="str">
        <f>_xlfn.CONCAT(Tabela5[[#This Row],[id_distrito]],Tabela5[[#This Row],[id_concelho]],Tabela5[[#This Row],[id_agrupamento]],Tabela5[[#This Row],[num_escola]])</f>
        <v>1208</v>
      </c>
      <c r="B576" s="4" t="s">
        <v>797</v>
      </c>
      <c r="E576" s="14"/>
      <c r="F576" s="14"/>
      <c r="G576" s="10" t="s">
        <v>127</v>
      </c>
      <c r="H576" s="10" t="s">
        <v>656</v>
      </c>
      <c r="I576" s="10" t="s">
        <v>98</v>
      </c>
      <c r="J576" s="11" t="s">
        <v>778</v>
      </c>
      <c r="K576" s="11" t="s">
        <v>35</v>
      </c>
    </row>
    <row r="577" spans="1:11" x14ac:dyDescent="0.3">
      <c r="A577" s="4" t="str">
        <f>_xlfn.CONCAT(Tabela5[[#This Row],[id_distrito]],Tabela5[[#This Row],[id_concelho]],Tabela5[[#This Row],[id_agrupamento]],Tabela5[[#This Row],[num_escola]])</f>
        <v>1209</v>
      </c>
      <c r="B577" s="4" t="s">
        <v>798</v>
      </c>
      <c r="E577" s="14"/>
      <c r="F577" s="14"/>
      <c r="G577" s="10" t="s">
        <v>127</v>
      </c>
      <c r="H577" s="10" t="s">
        <v>656</v>
      </c>
      <c r="I577" s="10" t="s">
        <v>103</v>
      </c>
      <c r="J577" s="11" t="s">
        <v>781</v>
      </c>
      <c r="K577" s="11" t="s">
        <v>35</v>
      </c>
    </row>
    <row r="578" spans="1:11" x14ac:dyDescent="0.3">
      <c r="A578" s="4" t="str">
        <f>_xlfn.CONCAT(Tabela5[[#This Row],[id_distrito]],Tabela5[[#This Row],[id_concelho]],Tabela5[[#This Row],[id_agrupamento]],Tabela5[[#This Row],[num_escola]])</f>
        <v>1209</v>
      </c>
      <c r="B578" s="4" t="s">
        <v>799</v>
      </c>
      <c r="E578" s="14"/>
      <c r="F578" s="14"/>
      <c r="G578" s="10" t="s">
        <v>127</v>
      </c>
      <c r="H578" s="10" t="s">
        <v>656</v>
      </c>
      <c r="I578" s="10" t="s">
        <v>103</v>
      </c>
      <c r="J578" s="11" t="s">
        <v>781</v>
      </c>
      <c r="K578" s="11" t="s">
        <v>35</v>
      </c>
    </row>
    <row r="579" spans="1:11" x14ac:dyDescent="0.3">
      <c r="A579" s="4" t="str">
        <f>_xlfn.CONCAT(Tabela5[[#This Row],[id_distrito]],Tabela5[[#This Row],[id_concelho]],Tabela5[[#This Row],[id_agrupamento]],Tabela5[[#This Row],[num_escola]])</f>
        <v>1209</v>
      </c>
      <c r="B579" s="4" t="s">
        <v>800</v>
      </c>
      <c r="E579" s="14"/>
      <c r="F579" s="14"/>
      <c r="G579" s="10" t="s">
        <v>127</v>
      </c>
      <c r="H579" s="10" t="s">
        <v>656</v>
      </c>
      <c r="I579" s="10" t="s">
        <v>103</v>
      </c>
      <c r="J579" s="11" t="s">
        <v>781</v>
      </c>
      <c r="K579" s="11" t="s">
        <v>35</v>
      </c>
    </row>
    <row r="580" spans="1:11" x14ac:dyDescent="0.3">
      <c r="A580" s="4" t="str">
        <f>_xlfn.CONCAT(Tabela5[[#This Row],[id_distrito]],Tabela5[[#This Row],[id_concelho]],Tabela5[[#This Row],[id_agrupamento]],Tabela5[[#This Row],[num_escola]])</f>
        <v>1208</v>
      </c>
      <c r="B580" s="4" t="s">
        <v>801</v>
      </c>
      <c r="E580" s="14"/>
      <c r="F580" s="14"/>
      <c r="G580" s="10" t="s">
        <v>127</v>
      </c>
      <c r="H580" s="10" t="s">
        <v>656</v>
      </c>
      <c r="I580" s="10" t="s">
        <v>98</v>
      </c>
      <c r="J580" s="11" t="s">
        <v>778</v>
      </c>
      <c r="K580" s="11" t="s">
        <v>35</v>
      </c>
    </row>
    <row r="581" spans="1:11" x14ac:dyDescent="0.3">
      <c r="A581" s="4" t="str">
        <f>_xlfn.CONCAT(Tabela5[[#This Row],[id_distrito]],Tabela5[[#This Row],[id_concelho]],Tabela5[[#This Row],[id_agrupamento]],Tabela5[[#This Row],[num_escola]])</f>
        <v>1208</v>
      </c>
      <c r="B581" s="4" t="s">
        <v>802</v>
      </c>
      <c r="E581" s="14"/>
      <c r="F581" s="14"/>
      <c r="G581" s="10" t="s">
        <v>127</v>
      </c>
      <c r="H581" s="10" t="s">
        <v>656</v>
      </c>
      <c r="I581" s="10" t="s">
        <v>98</v>
      </c>
      <c r="J581" s="11" t="s">
        <v>778</v>
      </c>
      <c r="K581" s="11" t="s">
        <v>35</v>
      </c>
    </row>
    <row r="582" spans="1:11" x14ac:dyDescent="0.3">
      <c r="A582" s="4" t="str">
        <f>_xlfn.CONCAT(Tabela5[[#This Row],[id_distrito]],Tabela5[[#This Row],[id_concelho]],Tabela5[[#This Row],[id_agrupamento]],Tabela5[[#This Row],[num_escola]])</f>
        <v>1208</v>
      </c>
      <c r="B582" s="4" t="s">
        <v>803</v>
      </c>
      <c r="E582" s="14"/>
      <c r="F582" s="14"/>
      <c r="G582" s="10" t="s">
        <v>127</v>
      </c>
      <c r="H582" s="10" t="s">
        <v>656</v>
      </c>
      <c r="I582" s="10" t="s">
        <v>98</v>
      </c>
      <c r="J582" s="11" t="s">
        <v>778</v>
      </c>
      <c r="K582" s="11" t="s">
        <v>35</v>
      </c>
    </row>
    <row r="583" spans="1:11" x14ac:dyDescent="0.3">
      <c r="A583" s="4" t="str">
        <f>_xlfn.CONCAT(Tabela5[[#This Row],[id_distrito]],Tabela5[[#This Row],[id_concelho]],Tabela5[[#This Row],[id_agrupamento]],Tabela5[[#This Row],[num_escola]])</f>
        <v>1208</v>
      </c>
      <c r="B583" s="4" t="s">
        <v>804</v>
      </c>
      <c r="E583" s="14"/>
      <c r="F583" s="14"/>
      <c r="G583" s="10" t="s">
        <v>127</v>
      </c>
      <c r="H583" s="10" t="s">
        <v>656</v>
      </c>
      <c r="I583" s="10" t="s">
        <v>98</v>
      </c>
      <c r="J583" s="11" t="s">
        <v>778</v>
      </c>
      <c r="K583" s="11" t="s">
        <v>35</v>
      </c>
    </row>
    <row r="584" spans="1:11" x14ac:dyDescent="0.3">
      <c r="A584" s="4" t="str">
        <f>_xlfn.CONCAT(Tabela5[[#This Row],[id_distrito]],Tabela5[[#This Row],[id_concelho]],Tabela5[[#This Row],[id_agrupamento]],Tabela5[[#This Row],[num_escola]])</f>
        <v>1208</v>
      </c>
      <c r="B584" s="4" t="s">
        <v>805</v>
      </c>
      <c r="E584" s="14"/>
      <c r="F584" s="14"/>
      <c r="G584" s="10" t="s">
        <v>127</v>
      </c>
      <c r="H584" s="10" t="s">
        <v>656</v>
      </c>
      <c r="I584" s="10" t="s">
        <v>98</v>
      </c>
      <c r="J584" s="11" t="s">
        <v>778</v>
      </c>
      <c r="K584" s="11" t="s">
        <v>35</v>
      </c>
    </row>
    <row r="585" spans="1:11" x14ac:dyDescent="0.3">
      <c r="A585" s="4" t="str">
        <f>_xlfn.CONCAT(Tabela5[[#This Row],[id_distrito]],Tabela5[[#This Row],[id_concelho]],Tabela5[[#This Row],[id_agrupamento]],Tabela5[[#This Row],[num_escola]])</f>
        <v>1209</v>
      </c>
      <c r="B585" s="4" t="s">
        <v>806</v>
      </c>
      <c r="E585" s="14"/>
      <c r="F585" s="14"/>
      <c r="G585" s="10" t="s">
        <v>127</v>
      </c>
      <c r="H585" s="10" t="s">
        <v>656</v>
      </c>
      <c r="I585" s="10" t="s">
        <v>103</v>
      </c>
      <c r="J585" s="11" t="s">
        <v>781</v>
      </c>
      <c r="K585" s="11" t="s">
        <v>35</v>
      </c>
    </row>
    <row r="586" spans="1:11" x14ac:dyDescent="0.3">
      <c r="A586" s="4" t="str">
        <f>_xlfn.CONCAT(Tabela5[[#This Row],[id_distrito]],Tabela5[[#This Row],[id_concelho]],Tabela5[[#This Row],[id_agrupamento]],Tabela5[[#This Row],[num_escola]])</f>
        <v>1210</v>
      </c>
      <c r="B586" s="4" t="s">
        <v>807</v>
      </c>
      <c r="E586" s="14"/>
      <c r="F586" s="14"/>
      <c r="G586" s="10" t="s">
        <v>127</v>
      </c>
      <c r="H586" s="10" t="s">
        <v>656</v>
      </c>
      <c r="I586" s="10" t="s">
        <v>118</v>
      </c>
      <c r="J586" s="11" t="s">
        <v>808</v>
      </c>
      <c r="K586" s="11" t="s">
        <v>35</v>
      </c>
    </row>
    <row r="587" spans="1:11" x14ac:dyDescent="0.3">
      <c r="A587" s="4" t="str">
        <f>_xlfn.CONCAT(Tabela5[[#This Row],[id_distrito]],Tabela5[[#This Row],[id_concelho]],Tabela5[[#This Row],[id_agrupamento]],Tabela5[[#This Row],[num_escola]])</f>
        <v>1210</v>
      </c>
      <c r="B587" s="4" t="s">
        <v>809</v>
      </c>
      <c r="E587" s="14"/>
      <c r="F587" s="14"/>
      <c r="G587" s="10" t="s">
        <v>127</v>
      </c>
      <c r="H587" s="10" t="s">
        <v>656</v>
      </c>
      <c r="I587" s="10" t="s">
        <v>118</v>
      </c>
      <c r="J587" s="11" t="s">
        <v>808</v>
      </c>
      <c r="K587" s="11" t="s">
        <v>35</v>
      </c>
    </row>
    <row r="588" spans="1:11" x14ac:dyDescent="0.3">
      <c r="A588" s="4" t="str">
        <f>_xlfn.CONCAT(Tabela5[[#This Row],[id_distrito]],Tabela5[[#This Row],[id_concelho]],Tabela5[[#This Row],[id_agrupamento]],Tabela5[[#This Row],[num_escola]])</f>
        <v>1210</v>
      </c>
      <c r="B588" s="4" t="s">
        <v>810</v>
      </c>
      <c r="E588" s="14"/>
      <c r="F588" s="14"/>
      <c r="G588" s="10" t="s">
        <v>127</v>
      </c>
      <c r="H588" s="10" t="s">
        <v>656</v>
      </c>
      <c r="I588" s="10" t="s">
        <v>118</v>
      </c>
      <c r="J588" s="11" t="s">
        <v>808</v>
      </c>
      <c r="K588" s="11" t="s">
        <v>35</v>
      </c>
    </row>
    <row r="589" spans="1:11" x14ac:dyDescent="0.3">
      <c r="A589" s="4" t="str">
        <f>_xlfn.CONCAT(Tabela5[[#This Row],[id_distrito]],Tabela5[[#This Row],[id_concelho]],Tabela5[[#This Row],[id_agrupamento]],Tabela5[[#This Row],[num_escola]])</f>
        <v>1211</v>
      </c>
      <c r="B589" s="4" t="s">
        <v>811</v>
      </c>
      <c r="E589" s="14"/>
      <c r="F589" s="14"/>
      <c r="G589" s="10" t="s">
        <v>127</v>
      </c>
      <c r="H589" s="10" t="s">
        <v>656</v>
      </c>
      <c r="I589" s="10" t="s">
        <v>123</v>
      </c>
      <c r="J589" s="11" t="s">
        <v>812</v>
      </c>
      <c r="K589" s="11" t="s">
        <v>35</v>
      </c>
    </row>
    <row r="590" spans="1:11" x14ac:dyDescent="0.3">
      <c r="A590" s="4" t="str">
        <f>_xlfn.CONCAT(Tabela5[[#This Row],[id_distrito]],Tabela5[[#This Row],[id_concelho]],Tabela5[[#This Row],[id_agrupamento]],Tabela5[[#This Row],[num_escola]])</f>
        <v>1211</v>
      </c>
      <c r="B590" s="4" t="s">
        <v>813</v>
      </c>
      <c r="E590" s="14"/>
      <c r="F590" s="14"/>
      <c r="G590" s="10" t="s">
        <v>127</v>
      </c>
      <c r="H590" s="10" t="s">
        <v>656</v>
      </c>
      <c r="I590" s="10" t="s">
        <v>123</v>
      </c>
      <c r="J590" s="11" t="s">
        <v>812</v>
      </c>
      <c r="K590" s="11" t="s">
        <v>35</v>
      </c>
    </row>
    <row r="591" spans="1:11" x14ac:dyDescent="0.3">
      <c r="A591" s="4" t="str">
        <f>_xlfn.CONCAT(Tabela5[[#This Row],[id_distrito]],Tabela5[[#This Row],[id_concelho]],Tabela5[[#This Row],[id_agrupamento]],Tabela5[[#This Row],[num_escola]])</f>
        <v>1211</v>
      </c>
      <c r="B591" s="4" t="s">
        <v>814</v>
      </c>
      <c r="E591" s="14"/>
      <c r="F591" s="14"/>
      <c r="G591" s="10" t="s">
        <v>127</v>
      </c>
      <c r="H591" s="10" t="s">
        <v>656</v>
      </c>
      <c r="I591" s="10" t="s">
        <v>123</v>
      </c>
      <c r="J591" s="11" t="s">
        <v>812</v>
      </c>
      <c r="K591" s="11" t="s">
        <v>35</v>
      </c>
    </row>
    <row r="592" spans="1:11" x14ac:dyDescent="0.3">
      <c r="A592" s="4" t="str">
        <f>_xlfn.CONCAT(Tabela5[[#This Row],[id_distrito]],Tabela5[[#This Row],[id_concelho]],Tabela5[[#This Row],[id_agrupamento]],Tabela5[[#This Row],[num_escola]])</f>
        <v>1211</v>
      </c>
      <c r="B592" s="4" t="s">
        <v>815</v>
      </c>
      <c r="E592" s="14"/>
      <c r="F592" s="14"/>
      <c r="G592" s="10" t="s">
        <v>127</v>
      </c>
      <c r="H592" s="10" t="s">
        <v>656</v>
      </c>
      <c r="I592" s="10" t="s">
        <v>123</v>
      </c>
      <c r="J592" s="11" t="s">
        <v>812</v>
      </c>
      <c r="K592" s="11" t="s">
        <v>35</v>
      </c>
    </row>
    <row r="593" spans="1:11" x14ac:dyDescent="0.3">
      <c r="A593" s="4" t="str">
        <f>_xlfn.CONCAT(Tabela5[[#This Row],[id_distrito]],Tabela5[[#This Row],[id_concelho]],Tabela5[[#This Row],[id_agrupamento]],Tabela5[[#This Row],[num_escola]])</f>
        <v>1211</v>
      </c>
      <c r="B593" s="4" t="s">
        <v>816</v>
      </c>
      <c r="E593" s="14"/>
      <c r="F593" s="14"/>
      <c r="G593" s="10" t="s">
        <v>127</v>
      </c>
      <c r="H593" s="10" t="s">
        <v>656</v>
      </c>
      <c r="I593" s="10" t="s">
        <v>123</v>
      </c>
      <c r="J593" s="11" t="s">
        <v>812</v>
      </c>
      <c r="K593" s="11" t="s">
        <v>35</v>
      </c>
    </row>
    <row r="594" spans="1:11" x14ac:dyDescent="0.3">
      <c r="A594" s="4" t="str">
        <f>_xlfn.CONCAT(Tabela5[[#This Row],[id_distrito]],Tabela5[[#This Row],[id_concelho]],Tabela5[[#This Row],[id_agrupamento]],Tabela5[[#This Row],[num_escola]])</f>
        <v>1211</v>
      </c>
      <c r="B594" s="4" t="s">
        <v>817</v>
      </c>
      <c r="E594" s="14"/>
      <c r="F594" s="14"/>
      <c r="G594" s="10" t="s">
        <v>127</v>
      </c>
      <c r="H594" s="10" t="s">
        <v>656</v>
      </c>
      <c r="I594" s="10" t="s">
        <v>123</v>
      </c>
      <c r="J594" s="11" t="s">
        <v>812</v>
      </c>
      <c r="K594" s="11" t="s">
        <v>35</v>
      </c>
    </row>
    <row r="595" spans="1:11" x14ac:dyDescent="0.3">
      <c r="A595" s="4" t="str">
        <f>_xlfn.CONCAT(Tabela5[[#This Row],[id_distrito]],Tabela5[[#This Row],[id_concelho]],Tabela5[[#This Row],[id_agrupamento]],Tabela5[[#This Row],[num_escola]])</f>
        <v>1211</v>
      </c>
      <c r="B595" s="4" t="s">
        <v>818</v>
      </c>
      <c r="E595" s="14"/>
      <c r="F595" s="14"/>
      <c r="G595" s="10" t="s">
        <v>127</v>
      </c>
      <c r="H595" s="10" t="s">
        <v>656</v>
      </c>
      <c r="I595" s="10" t="s">
        <v>123</v>
      </c>
      <c r="J595" s="11" t="s">
        <v>812</v>
      </c>
      <c r="K595" s="11" t="s">
        <v>35</v>
      </c>
    </row>
    <row r="596" spans="1:11" x14ac:dyDescent="0.3">
      <c r="A596" s="4" t="str">
        <f>_xlfn.CONCAT(Tabela5[[#This Row],[id_distrito]],Tabela5[[#This Row],[id_concelho]],Tabela5[[#This Row],[id_agrupamento]],Tabela5[[#This Row],[num_escola]])</f>
        <v>1212</v>
      </c>
      <c r="B596" s="4" t="s">
        <v>819</v>
      </c>
      <c r="E596" s="14"/>
      <c r="F596" s="14"/>
      <c r="G596" s="10" t="s">
        <v>127</v>
      </c>
      <c r="H596" s="10" t="s">
        <v>656</v>
      </c>
      <c r="I596" s="10" t="s">
        <v>127</v>
      </c>
      <c r="J596" s="11" t="s">
        <v>820</v>
      </c>
      <c r="K596" s="11" t="s">
        <v>35</v>
      </c>
    </row>
    <row r="597" spans="1:11" x14ac:dyDescent="0.3">
      <c r="A597" s="4" t="str">
        <f>_xlfn.CONCAT(Tabela5[[#This Row],[id_distrito]],Tabela5[[#This Row],[id_concelho]],Tabela5[[#This Row],[id_agrupamento]],Tabela5[[#This Row],[num_escola]])</f>
        <v>1212</v>
      </c>
      <c r="B597" s="4" t="s">
        <v>821</v>
      </c>
      <c r="E597" s="14"/>
      <c r="F597" s="14"/>
      <c r="G597" s="10" t="s">
        <v>127</v>
      </c>
      <c r="H597" s="10" t="s">
        <v>656</v>
      </c>
      <c r="I597" s="10" t="s">
        <v>127</v>
      </c>
      <c r="J597" s="11" t="s">
        <v>820</v>
      </c>
      <c r="K597" s="11" t="s">
        <v>35</v>
      </c>
    </row>
    <row r="598" spans="1:11" x14ac:dyDescent="0.3">
      <c r="A598" s="4" t="str">
        <f>_xlfn.CONCAT(Tabela5[[#This Row],[id_distrito]],Tabela5[[#This Row],[id_concelho]],Tabela5[[#This Row],[id_agrupamento]],Tabela5[[#This Row],[num_escola]])</f>
        <v>1212</v>
      </c>
      <c r="B598" s="4" t="s">
        <v>822</v>
      </c>
      <c r="E598" s="14"/>
      <c r="F598" s="14"/>
      <c r="G598" s="10" t="s">
        <v>127</v>
      </c>
      <c r="H598" s="10" t="s">
        <v>656</v>
      </c>
      <c r="I598" s="10" t="s">
        <v>127</v>
      </c>
      <c r="J598" s="11" t="s">
        <v>820</v>
      </c>
      <c r="K598" s="11" t="s">
        <v>35</v>
      </c>
    </row>
    <row r="599" spans="1:11" x14ac:dyDescent="0.3">
      <c r="A599" s="4" t="str">
        <f>_xlfn.CONCAT(Tabela5[[#This Row],[id_distrito]],Tabela5[[#This Row],[id_concelho]],Tabela5[[#This Row],[id_agrupamento]],Tabela5[[#This Row],[num_escola]])</f>
        <v>1212</v>
      </c>
      <c r="B599" s="4" t="s">
        <v>823</v>
      </c>
      <c r="E599" s="14"/>
      <c r="F599" s="14"/>
      <c r="G599" s="10" t="s">
        <v>127</v>
      </c>
      <c r="H599" s="10" t="s">
        <v>656</v>
      </c>
      <c r="I599" s="10" t="s">
        <v>127</v>
      </c>
      <c r="J599" s="11" t="s">
        <v>820</v>
      </c>
      <c r="K599" s="11" t="s">
        <v>35</v>
      </c>
    </row>
    <row r="600" spans="1:11" x14ac:dyDescent="0.3">
      <c r="A600" s="4" t="str">
        <f>_xlfn.CONCAT(Tabela5[[#This Row],[id_distrito]],Tabela5[[#This Row],[id_concelho]],Tabela5[[#This Row],[id_agrupamento]],Tabela5[[#This Row],[num_escola]])</f>
        <v>1212</v>
      </c>
      <c r="B600" s="4" t="s">
        <v>824</v>
      </c>
      <c r="E600" s="14"/>
      <c r="F600" s="14"/>
      <c r="G600" s="10" t="s">
        <v>127</v>
      </c>
      <c r="H600" s="10" t="s">
        <v>656</v>
      </c>
      <c r="I600" s="10" t="s">
        <v>127</v>
      </c>
      <c r="J600" s="11" t="s">
        <v>820</v>
      </c>
      <c r="K600" s="11" t="s">
        <v>35</v>
      </c>
    </row>
    <row r="601" spans="1:11" x14ac:dyDescent="0.3">
      <c r="A601" s="4" t="str">
        <f>_xlfn.CONCAT(Tabela5[[#This Row],[id_distrito]],Tabela5[[#This Row],[id_concelho]],Tabela5[[#This Row],[id_agrupamento]],Tabela5[[#This Row],[num_escola]])</f>
        <v>1212</v>
      </c>
      <c r="B601" s="4" t="s">
        <v>825</v>
      </c>
      <c r="E601" s="14"/>
      <c r="F601" s="14"/>
      <c r="G601" s="10" t="s">
        <v>127</v>
      </c>
      <c r="H601" s="10" t="s">
        <v>656</v>
      </c>
      <c r="I601" s="10" t="s">
        <v>127</v>
      </c>
      <c r="J601" s="11" t="s">
        <v>820</v>
      </c>
      <c r="K601" s="11" t="s">
        <v>35</v>
      </c>
    </row>
    <row r="602" spans="1:11" x14ac:dyDescent="0.3">
      <c r="A602" s="4" t="str">
        <f>_xlfn.CONCAT(Tabela5[[#This Row],[id_distrito]],Tabela5[[#This Row],[id_concelho]],Tabela5[[#This Row],[id_agrupamento]],Tabela5[[#This Row],[num_escola]])</f>
        <v>1212</v>
      </c>
      <c r="B602" s="4" t="s">
        <v>826</v>
      </c>
      <c r="E602" s="14"/>
      <c r="F602" s="14"/>
      <c r="G602" s="10" t="s">
        <v>127</v>
      </c>
      <c r="H602" s="10" t="s">
        <v>656</v>
      </c>
      <c r="I602" s="10" t="s">
        <v>127</v>
      </c>
      <c r="J602" s="11" t="s">
        <v>820</v>
      </c>
      <c r="K602" s="11" t="s">
        <v>35</v>
      </c>
    </row>
    <row r="603" spans="1:11" x14ac:dyDescent="0.3">
      <c r="A603" s="4" t="str">
        <f>_xlfn.CONCAT(Tabela5[[#This Row],[id_distrito]],Tabela5[[#This Row],[id_concelho]],Tabela5[[#This Row],[id_agrupamento]],Tabela5[[#This Row],[num_escola]])</f>
        <v>1212</v>
      </c>
      <c r="B603" s="4" t="s">
        <v>827</v>
      </c>
      <c r="E603" s="14"/>
      <c r="F603" s="14"/>
      <c r="G603" s="10" t="s">
        <v>127</v>
      </c>
      <c r="H603" s="10" t="s">
        <v>656</v>
      </c>
      <c r="I603" s="10" t="s">
        <v>127</v>
      </c>
      <c r="J603" s="11" t="s">
        <v>820</v>
      </c>
      <c r="K603" s="11" t="s">
        <v>35</v>
      </c>
    </row>
    <row r="604" spans="1:11" x14ac:dyDescent="0.3">
      <c r="A604" s="4" t="str">
        <f>_xlfn.CONCAT(Tabela5[[#This Row],[id_distrito]],Tabela5[[#This Row],[id_concelho]],Tabela5[[#This Row],[id_agrupamento]],Tabela5[[#This Row],[num_escola]])</f>
        <v>1212</v>
      </c>
      <c r="B604" s="4" t="s">
        <v>828</v>
      </c>
      <c r="E604" s="14"/>
      <c r="F604" s="14"/>
      <c r="G604" s="10" t="s">
        <v>127</v>
      </c>
      <c r="H604" s="10" t="s">
        <v>656</v>
      </c>
      <c r="I604" s="10" t="s">
        <v>127</v>
      </c>
      <c r="J604" s="11" t="s">
        <v>820</v>
      </c>
      <c r="K604" s="11" t="s">
        <v>35</v>
      </c>
    </row>
    <row r="605" spans="1:11" x14ac:dyDescent="0.3">
      <c r="A605" s="4" t="str">
        <f>_xlfn.CONCAT(Tabela5[[#This Row],[id_distrito]],Tabela5[[#This Row],[id_concelho]],Tabela5[[#This Row],[id_agrupamento]],Tabela5[[#This Row],[num_escola]])</f>
        <v>1212</v>
      </c>
      <c r="B605" s="4" t="s">
        <v>829</v>
      </c>
      <c r="E605" s="14"/>
      <c r="F605" s="14"/>
      <c r="G605" s="10" t="s">
        <v>127</v>
      </c>
      <c r="H605" s="10" t="s">
        <v>656</v>
      </c>
      <c r="I605" s="10" t="s">
        <v>127</v>
      </c>
      <c r="J605" s="11" t="s">
        <v>820</v>
      </c>
      <c r="K605" s="11" t="s">
        <v>35</v>
      </c>
    </row>
    <row r="606" spans="1:11" x14ac:dyDescent="0.3">
      <c r="A606" s="4" t="str">
        <f>_xlfn.CONCAT(Tabela5[[#This Row],[id_distrito]],Tabela5[[#This Row],[id_concelho]],Tabela5[[#This Row],[id_agrupamento]],Tabela5[[#This Row],[num_escola]])</f>
        <v>1212</v>
      </c>
      <c r="B606" s="4" t="s">
        <v>830</v>
      </c>
      <c r="E606" s="14"/>
      <c r="F606" s="14"/>
      <c r="G606" s="10" t="s">
        <v>127</v>
      </c>
      <c r="H606" s="10" t="s">
        <v>656</v>
      </c>
      <c r="I606" s="10" t="s">
        <v>127</v>
      </c>
      <c r="J606" s="11" t="s">
        <v>820</v>
      </c>
      <c r="K606" s="11" t="s">
        <v>35</v>
      </c>
    </row>
    <row r="607" spans="1:11" x14ac:dyDescent="0.3">
      <c r="A607" s="4" t="str">
        <f>_xlfn.CONCAT(Tabela5[[#This Row],[id_distrito]],Tabela5[[#This Row],[id_concelho]],Tabela5[[#This Row],[id_agrupamento]],Tabela5[[#This Row],[num_escola]])</f>
        <v>1212</v>
      </c>
      <c r="B607" s="4" t="s">
        <v>831</v>
      </c>
      <c r="E607" s="14"/>
      <c r="F607" s="14"/>
      <c r="G607" s="10" t="s">
        <v>127</v>
      </c>
      <c r="H607" s="10" t="s">
        <v>656</v>
      </c>
      <c r="I607" s="10" t="s">
        <v>127</v>
      </c>
      <c r="J607" s="11" t="s">
        <v>820</v>
      </c>
      <c r="K607" s="11" t="s">
        <v>35</v>
      </c>
    </row>
    <row r="608" spans="1:11" x14ac:dyDescent="0.3">
      <c r="A608" s="4" t="str">
        <f>_xlfn.CONCAT(Tabela5[[#This Row],[id_distrito]],Tabela5[[#This Row],[id_concelho]],Tabela5[[#This Row],[id_agrupamento]],Tabela5[[#This Row],[num_escola]])</f>
        <v>1212</v>
      </c>
      <c r="B608" s="4" t="s">
        <v>832</v>
      </c>
      <c r="E608" s="14"/>
      <c r="F608" s="14"/>
      <c r="G608" s="10" t="s">
        <v>127</v>
      </c>
      <c r="H608" s="10" t="s">
        <v>656</v>
      </c>
      <c r="I608" s="10" t="s">
        <v>127</v>
      </c>
      <c r="J608" s="11" t="s">
        <v>820</v>
      </c>
      <c r="K608" s="11" t="s">
        <v>35</v>
      </c>
    </row>
    <row r="609" spans="1:11" x14ac:dyDescent="0.3">
      <c r="A609" s="4" t="str">
        <f>_xlfn.CONCAT(Tabela5[[#This Row],[id_distrito]],Tabela5[[#This Row],[id_concelho]],Tabela5[[#This Row],[id_agrupamento]],Tabela5[[#This Row],[num_escola]])</f>
        <v>1213</v>
      </c>
      <c r="B609" s="4" t="s">
        <v>833</v>
      </c>
      <c r="E609" s="14"/>
      <c r="F609" s="14"/>
      <c r="G609" s="10" t="s">
        <v>127</v>
      </c>
      <c r="H609" s="10" t="s">
        <v>656</v>
      </c>
      <c r="I609" s="10" t="s">
        <v>131</v>
      </c>
      <c r="J609" s="11" t="s">
        <v>834</v>
      </c>
      <c r="K609" s="11" t="s">
        <v>35</v>
      </c>
    </row>
    <row r="610" spans="1:11" x14ac:dyDescent="0.3">
      <c r="A610" s="4" t="str">
        <f>_xlfn.CONCAT(Tabela5[[#This Row],[id_distrito]],Tabela5[[#This Row],[id_concelho]],Tabela5[[#This Row],[id_agrupamento]],Tabela5[[#This Row],[num_escola]])</f>
        <v>1213</v>
      </c>
      <c r="B610" s="4" t="s">
        <v>835</v>
      </c>
      <c r="E610" s="14"/>
      <c r="F610" s="14"/>
      <c r="G610" s="10" t="s">
        <v>127</v>
      </c>
      <c r="H610" s="10" t="s">
        <v>656</v>
      </c>
      <c r="I610" s="10" t="s">
        <v>131</v>
      </c>
      <c r="J610" s="11" t="s">
        <v>834</v>
      </c>
      <c r="K610" s="11" t="s">
        <v>35</v>
      </c>
    </row>
    <row r="611" spans="1:11" x14ac:dyDescent="0.3">
      <c r="A611" s="4" t="str">
        <f>_xlfn.CONCAT(Tabela5[[#This Row],[id_distrito]],Tabela5[[#This Row],[id_concelho]],Tabela5[[#This Row],[id_agrupamento]],Tabela5[[#This Row],[num_escola]])</f>
        <v>1213</v>
      </c>
      <c r="B611" s="4" t="s">
        <v>836</v>
      </c>
      <c r="E611" s="14"/>
      <c r="F611" s="14"/>
      <c r="G611" s="10" t="s">
        <v>127</v>
      </c>
      <c r="H611" s="10" t="s">
        <v>656</v>
      </c>
      <c r="I611" s="10" t="s">
        <v>131</v>
      </c>
      <c r="J611" s="11" t="s">
        <v>834</v>
      </c>
      <c r="K611" s="11" t="s">
        <v>35</v>
      </c>
    </row>
    <row r="612" spans="1:11" x14ac:dyDescent="0.3">
      <c r="A612" s="4" t="str">
        <f>_xlfn.CONCAT(Tabela5[[#This Row],[id_distrito]],Tabela5[[#This Row],[id_concelho]],Tabela5[[#This Row],[id_agrupamento]],Tabela5[[#This Row],[num_escola]])</f>
        <v>1213</v>
      </c>
      <c r="B612" s="4" t="s">
        <v>837</v>
      </c>
      <c r="E612" s="14"/>
      <c r="F612" s="14"/>
      <c r="G612" s="10" t="s">
        <v>127</v>
      </c>
      <c r="H612" s="10" t="s">
        <v>656</v>
      </c>
      <c r="I612" s="10" t="s">
        <v>131</v>
      </c>
      <c r="J612" s="11" t="s">
        <v>834</v>
      </c>
      <c r="K612" s="11" t="s">
        <v>35</v>
      </c>
    </row>
    <row r="613" spans="1:11" x14ac:dyDescent="0.3">
      <c r="A613" s="4" t="str">
        <f>_xlfn.CONCAT(Tabela5[[#This Row],[id_distrito]],Tabela5[[#This Row],[id_concelho]],Tabela5[[#This Row],[id_agrupamento]],Tabela5[[#This Row],[num_escola]])</f>
        <v>1213</v>
      </c>
      <c r="B613" s="4" t="s">
        <v>838</v>
      </c>
      <c r="E613" s="14"/>
      <c r="F613" s="14"/>
      <c r="G613" s="10" t="s">
        <v>127</v>
      </c>
      <c r="H613" s="10" t="s">
        <v>656</v>
      </c>
      <c r="I613" s="10" t="s">
        <v>131</v>
      </c>
      <c r="J613" s="11" t="s">
        <v>834</v>
      </c>
      <c r="K613" s="11" t="s">
        <v>35</v>
      </c>
    </row>
    <row r="614" spans="1:11" x14ac:dyDescent="0.3">
      <c r="A614" s="4" t="str">
        <f>_xlfn.CONCAT(Tabela5[[#This Row],[id_distrito]],Tabela5[[#This Row],[id_concelho]],Tabela5[[#This Row],[id_agrupamento]],Tabela5[[#This Row],[num_escola]])</f>
        <v>1213</v>
      </c>
      <c r="B614" s="4" t="s">
        <v>839</v>
      </c>
      <c r="E614" s="14"/>
      <c r="F614" s="14"/>
      <c r="G614" s="10" t="s">
        <v>127</v>
      </c>
      <c r="H614" s="10" t="s">
        <v>656</v>
      </c>
      <c r="I614" s="10" t="s">
        <v>131</v>
      </c>
      <c r="J614" s="11" t="s">
        <v>834</v>
      </c>
      <c r="K614" s="11" t="s">
        <v>35</v>
      </c>
    </row>
    <row r="615" spans="1:11" x14ac:dyDescent="0.3">
      <c r="A615" s="4" t="str">
        <f>_xlfn.CONCAT(Tabela5[[#This Row],[id_distrito]],Tabela5[[#This Row],[id_concelho]],Tabela5[[#This Row],[id_agrupamento]],Tabela5[[#This Row],[num_escola]])</f>
        <v>1213</v>
      </c>
      <c r="B615" s="4" t="s">
        <v>840</v>
      </c>
      <c r="E615" s="14"/>
      <c r="F615" s="14"/>
      <c r="G615" s="10" t="s">
        <v>127</v>
      </c>
      <c r="H615" s="10" t="s">
        <v>656</v>
      </c>
      <c r="I615" s="10" t="s">
        <v>131</v>
      </c>
      <c r="J615" s="11" t="s">
        <v>834</v>
      </c>
      <c r="K615" s="11" t="s">
        <v>35</v>
      </c>
    </row>
    <row r="616" spans="1:11" x14ac:dyDescent="0.3">
      <c r="A616" s="4" t="str">
        <f>_xlfn.CONCAT(Tabela5[[#This Row],[id_distrito]],Tabela5[[#This Row],[id_concelho]],Tabela5[[#This Row],[id_agrupamento]],Tabela5[[#This Row],[num_escola]])</f>
        <v>1213</v>
      </c>
      <c r="B616" s="4" t="s">
        <v>841</v>
      </c>
      <c r="E616" s="14"/>
      <c r="F616" s="14"/>
      <c r="G616" s="10" t="s">
        <v>127</v>
      </c>
      <c r="H616" s="10" t="s">
        <v>656</v>
      </c>
      <c r="I616" s="10" t="s">
        <v>131</v>
      </c>
      <c r="J616" s="11" t="s">
        <v>834</v>
      </c>
      <c r="K616" s="11" t="s">
        <v>35</v>
      </c>
    </row>
    <row r="617" spans="1:11" x14ac:dyDescent="0.3">
      <c r="A617" s="4" t="str">
        <f>_xlfn.CONCAT(Tabela5[[#This Row],[id_distrito]],Tabela5[[#This Row],[id_concelho]],Tabela5[[#This Row],[id_agrupamento]],Tabela5[[#This Row],[num_escola]])</f>
        <v>1213</v>
      </c>
      <c r="B617" s="4" t="s">
        <v>842</v>
      </c>
      <c r="E617" s="14"/>
      <c r="F617" s="14"/>
      <c r="G617" s="10" t="s">
        <v>127</v>
      </c>
      <c r="H617" s="10" t="s">
        <v>656</v>
      </c>
      <c r="I617" s="10" t="s">
        <v>131</v>
      </c>
      <c r="J617" s="11" t="s">
        <v>834</v>
      </c>
      <c r="K617" s="11" t="s">
        <v>35</v>
      </c>
    </row>
    <row r="618" spans="1:11" x14ac:dyDescent="0.3">
      <c r="A618" s="4" t="str">
        <f>_xlfn.CONCAT(Tabela5[[#This Row],[id_distrito]],Tabela5[[#This Row],[id_concelho]],Tabela5[[#This Row],[id_agrupamento]],Tabela5[[#This Row],[num_escola]])</f>
        <v>1213</v>
      </c>
      <c r="B618" s="4" t="s">
        <v>843</v>
      </c>
      <c r="E618" s="14"/>
      <c r="F618" s="14"/>
      <c r="G618" s="10" t="s">
        <v>127</v>
      </c>
      <c r="H618" s="10" t="s">
        <v>656</v>
      </c>
      <c r="I618" s="10" t="s">
        <v>131</v>
      </c>
      <c r="J618" s="11" t="s">
        <v>834</v>
      </c>
      <c r="K618" s="11" t="s">
        <v>35</v>
      </c>
    </row>
    <row r="619" spans="1:11" x14ac:dyDescent="0.3">
      <c r="A619" s="4" t="str">
        <f>_xlfn.CONCAT(Tabela5[[#This Row],[id_distrito]],Tabela5[[#This Row],[id_concelho]],Tabela5[[#This Row],[id_agrupamento]],Tabela5[[#This Row],[num_escola]])</f>
        <v>1213</v>
      </c>
      <c r="B619" s="4" t="s">
        <v>844</v>
      </c>
      <c r="E619" s="14"/>
      <c r="F619" s="14"/>
      <c r="G619" s="10" t="s">
        <v>127</v>
      </c>
      <c r="H619" s="10" t="s">
        <v>656</v>
      </c>
      <c r="I619" s="10" t="s">
        <v>131</v>
      </c>
      <c r="J619" s="11" t="s">
        <v>834</v>
      </c>
      <c r="K619" s="11" t="s">
        <v>35</v>
      </c>
    </row>
    <row r="620" spans="1:11" x14ac:dyDescent="0.3">
      <c r="A620" s="4" t="str">
        <f>_xlfn.CONCAT(Tabela5[[#This Row],[id_distrito]],Tabela5[[#This Row],[id_concelho]],Tabela5[[#This Row],[id_agrupamento]],Tabela5[[#This Row],[num_escola]])</f>
        <v>1213</v>
      </c>
      <c r="B620" s="4" t="s">
        <v>845</v>
      </c>
      <c r="E620" s="14"/>
      <c r="F620" s="14"/>
      <c r="G620" s="10" t="s">
        <v>127</v>
      </c>
      <c r="H620" s="10" t="s">
        <v>656</v>
      </c>
      <c r="I620" s="10" t="s">
        <v>131</v>
      </c>
      <c r="J620" s="11" t="s">
        <v>834</v>
      </c>
      <c r="K620" s="11" t="s">
        <v>35</v>
      </c>
    </row>
    <row r="621" spans="1:11" x14ac:dyDescent="0.3">
      <c r="A621" s="4" t="str">
        <f>_xlfn.CONCAT(Tabela5[[#This Row],[id_distrito]],Tabela5[[#This Row],[id_concelho]],Tabela5[[#This Row],[id_agrupamento]],Tabela5[[#This Row],[num_escola]])</f>
        <v>1213</v>
      </c>
      <c r="B621" s="4" t="s">
        <v>846</v>
      </c>
      <c r="E621" s="14"/>
      <c r="F621" s="14"/>
      <c r="G621" s="10" t="s">
        <v>127</v>
      </c>
      <c r="H621" s="10" t="s">
        <v>656</v>
      </c>
      <c r="I621" s="10" t="s">
        <v>131</v>
      </c>
      <c r="J621" s="11" t="s">
        <v>834</v>
      </c>
      <c r="K621" s="11" t="s">
        <v>35</v>
      </c>
    </row>
    <row r="622" spans="1:11" x14ac:dyDescent="0.3">
      <c r="A622" s="4" t="str">
        <f>_xlfn.CONCAT(Tabela5[[#This Row],[id_distrito]],Tabela5[[#This Row],[id_concelho]],Tabela5[[#This Row],[id_agrupamento]],Tabela5[[#This Row],[num_escola]])</f>
        <v>1213</v>
      </c>
      <c r="B622" s="4" t="s">
        <v>847</v>
      </c>
      <c r="E622" s="14"/>
      <c r="F622" s="14"/>
      <c r="G622" s="10" t="s">
        <v>127</v>
      </c>
      <c r="H622" s="10" t="s">
        <v>656</v>
      </c>
      <c r="I622" s="10" t="s">
        <v>131</v>
      </c>
      <c r="J622" s="11" t="s">
        <v>834</v>
      </c>
      <c r="K622" s="11" t="s">
        <v>35</v>
      </c>
    </row>
    <row r="623" spans="1:11" x14ac:dyDescent="0.3">
      <c r="A623" s="4" t="str">
        <f>_xlfn.CONCAT(Tabela5[[#This Row],[id_distrito]],Tabela5[[#This Row],[id_concelho]],Tabela5[[#This Row],[id_agrupamento]],Tabela5[[#This Row],[num_escola]])</f>
        <v>1213</v>
      </c>
      <c r="B623" s="4" t="s">
        <v>848</v>
      </c>
      <c r="E623" s="14"/>
      <c r="F623" s="14"/>
      <c r="G623" s="10" t="s">
        <v>127</v>
      </c>
      <c r="H623" s="10" t="s">
        <v>656</v>
      </c>
      <c r="I623" s="10" t="s">
        <v>131</v>
      </c>
      <c r="J623" s="11" t="s">
        <v>834</v>
      </c>
      <c r="K623" s="11" t="s">
        <v>35</v>
      </c>
    </row>
    <row r="624" spans="1:11" x14ac:dyDescent="0.3">
      <c r="A624" s="4" t="str">
        <f>_xlfn.CONCAT(Tabela5[[#This Row],[id_distrito]],Tabela5[[#This Row],[id_concelho]],Tabela5[[#This Row],[id_agrupamento]],Tabela5[[#This Row],[num_escola]])</f>
        <v>1213</v>
      </c>
      <c r="B624" s="4" t="s">
        <v>849</v>
      </c>
      <c r="E624" s="14"/>
      <c r="F624" s="14"/>
      <c r="G624" s="10" t="s">
        <v>127</v>
      </c>
      <c r="H624" s="10" t="s">
        <v>656</v>
      </c>
      <c r="I624" s="10" t="s">
        <v>131</v>
      </c>
      <c r="J624" s="11" t="s">
        <v>834</v>
      </c>
      <c r="K624" s="11" t="s">
        <v>35</v>
      </c>
    </row>
    <row r="625" spans="1:11" x14ac:dyDescent="0.3">
      <c r="A625" s="4" t="str">
        <f>_xlfn.CONCAT(Tabela5[[#This Row],[id_distrito]],Tabela5[[#This Row],[id_concelho]],Tabela5[[#This Row],[id_agrupamento]],Tabela5[[#This Row],[num_escola]])</f>
        <v>1213</v>
      </c>
      <c r="B625" s="4" t="s">
        <v>850</v>
      </c>
      <c r="E625" s="14"/>
      <c r="F625" s="14"/>
      <c r="G625" s="10" t="s">
        <v>127</v>
      </c>
      <c r="H625" s="10" t="s">
        <v>656</v>
      </c>
      <c r="I625" s="10" t="s">
        <v>131</v>
      </c>
      <c r="J625" s="11" t="s">
        <v>834</v>
      </c>
      <c r="K625" s="11" t="s">
        <v>35</v>
      </c>
    </row>
    <row r="626" spans="1:11" x14ac:dyDescent="0.3">
      <c r="A626" s="4" t="str">
        <f>_xlfn.CONCAT(Tabela5[[#This Row],[id_distrito]],Tabela5[[#This Row],[id_concelho]],Tabela5[[#This Row],[id_agrupamento]],Tabela5[[#This Row],[num_escola]])</f>
        <v>1213</v>
      </c>
      <c r="B626" s="4" t="s">
        <v>851</v>
      </c>
      <c r="E626" s="14"/>
      <c r="F626" s="14"/>
      <c r="G626" s="10" t="s">
        <v>127</v>
      </c>
      <c r="H626" s="10" t="s">
        <v>656</v>
      </c>
      <c r="I626" s="10" t="s">
        <v>131</v>
      </c>
      <c r="J626" s="11" t="s">
        <v>834</v>
      </c>
      <c r="K626" s="11" t="s">
        <v>35</v>
      </c>
    </row>
    <row r="627" spans="1:11" x14ac:dyDescent="0.3">
      <c r="A627" s="4" t="str">
        <f>_xlfn.CONCAT(Tabela5[[#This Row],[id_distrito]],Tabela5[[#This Row],[id_concelho]],Tabela5[[#This Row],[id_agrupamento]],Tabela5[[#This Row],[num_escola]])</f>
        <v>1213</v>
      </c>
      <c r="B627" s="4" t="s">
        <v>852</v>
      </c>
      <c r="E627" s="14"/>
      <c r="F627" s="14"/>
      <c r="G627" s="10" t="s">
        <v>127</v>
      </c>
      <c r="H627" s="10" t="s">
        <v>656</v>
      </c>
      <c r="I627" s="10" t="s">
        <v>131</v>
      </c>
      <c r="J627" s="11" t="s">
        <v>834</v>
      </c>
      <c r="K627" s="11" t="s">
        <v>35</v>
      </c>
    </row>
    <row r="628" spans="1:11" x14ac:dyDescent="0.3">
      <c r="A628" s="4" t="str">
        <f>_xlfn.CONCAT(Tabela5[[#This Row],[id_distrito]],Tabela5[[#This Row],[id_concelho]],Tabela5[[#This Row],[id_agrupamento]],Tabela5[[#This Row],[num_escola]])</f>
        <v>1213</v>
      </c>
      <c r="B628" s="4" t="s">
        <v>853</v>
      </c>
      <c r="E628" s="14"/>
      <c r="F628" s="14"/>
      <c r="G628" s="10" t="s">
        <v>127</v>
      </c>
      <c r="H628" s="10" t="s">
        <v>656</v>
      </c>
      <c r="I628" s="10" t="s">
        <v>131</v>
      </c>
      <c r="J628" s="11" t="s">
        <v>834</v>
      </c>
      <c r="K628" s="11" t="s">
        <v>35</v>
      </c>
    </row>
    <row r="629" spans="1:11" x14ac:dyDescent="0.3">
      <c r="A629" s="4" t="str">
        <f>_xlfn.CONCAT(Tabela5[[#This Row],[id_distrito]],Tabela5[[#This Row],[id_concelho]],Tabela5[[#This Row],[id_agrupamento]],Tabela5[[#This Row],[num_escola]])</f>
        <v>1213</v>
      </c>
      <c r="B629" s="4" t="s">
        <v>854</v>
      </c>
      <c r="E629" s="14"/>
      <c r="F629" s="14"/>
      <c r="G629" s="10" t="s">
        <v>127</v>
      </c>
      <c r="H629" s="10" t="s">
        <v>656</v>
      </c>
      <c r="I629" s="10" t="s">
        <v>131</v>
      </c>
      <c r="J629" s="11" t="s">
        <v>834</v>
      </c>
      <c r="K629" s="11" t="s">
        <v>35</v>
      </c>
    </row>
    <row r="630" spans="1:11" x14ac:dyDescent="0.3">
      <c r="A630" s="4" t="str">
        <f>_xlfn.CONCAT(Tabela5[[#This Row],[id_distrito]],Tabela5[[#This Row],[id_concelho]],Tabela5[[#This Row],[id_agrupamento]],Tabela5[[#This Row],[num_escola]])</f>
        <v>1213</v>
      </c>
      <c r="B630" s="4" t="s">
        <v>855</v>
      </c>
      <c r="E630" s="14"/>
      <c r="F630" s="14"/>
      <c r="G630" s="10" t="s">
        <v>127</v>
      </c>
      <c r="H630" s="10" t="s">
        <v>656</v>
      </c>
      <c r="I630" s="10" t="s">
        <v>131</v>
      </c>
      <c r="J630" s="11" t="s">
        <v>834</v>
      </c>
      <c r="K630" s="11" t="s">
        <v>35</v>
      </c>
    </row>
    <row r="631" spans="1:11" x14ac:dyDescent="0.3">
      <c r="A631" s="4" t="str">
        <f>_xlfn.CONCAT(Tabela5[[#This Row],[id_distrito]],Tabela5[[#This Row],[id_concelho]],Tabela5[[#This Row],[id_agrupamento]],Tabela5[[#This Row],[num_escola]])</f>
        <v>1213</v>
      </c>
      <c r="B631" s="4" t="s">
        <v>856</v>
      </c>
      <c r="E631" s="14"/>
      <c r="F631" s="14"/>
      <c r="G631" s="10" t="s">
        <v>127</v>
      </c>
      <c r="H631" s="10" t="s">
        <v>656</v>
      </c>
      <c r="I631" s="10" t="s">
        <v>131</v>
      </c>
      <c r="J631" s="11" t="s">
        <v>834</v>
      </c>
      <c r="K631" s="11" t="s">
        <v>35</v>
      </c>
    </row>
    <row r="632" spans="1:11" x14ac:dyDescent="0.3">
      <c r="A632" s="4" t="str">
        <f>_xlfn.CONCAT(Tabela5[[#This Row],[id_distrito]],Tabela5[[#This Row],[id_concelho]],Tabela5[[#This Row],[id_agrupamento]],Tabela5[[#This Row],[num_escola]])</f>
        <v>1213</v>
      </c>
      <c r="B632" s="4" t="s">
        <v>857</v>
      </c>
      <c r="E632" s="14"/>
      <c r="F632" s="14"/>
      <c r="G632" s="10" t="s">
        <v>127</v>
      </c>
      <c r="H632" s="10" t="s">
        <v>656</v>
      </c>
      <c r="I632" s="10" t="s">
        <v>131</v>
      </c>
      <c r="J632" s="11" t="s">
        <v>834</v>
      </c>
      <c r="K632" s="11" t="s">
        <v>35</v>
      </c>
    </row>
    <row r="633" spans="1:11" x14ac:dyDescent="0.3">
      <c r="A633" s="4" t="str">
        <f>_xlfn.CONCAT(Tabela5[[#This Row],[id_distrito]],Tabela5[[#This Row],[id_concelho]],Tabela5[[#This Row],[id_agrupamento]],Tabela5[[#This Row],[num_escola]])</f>
        <v>1213</v>
      </c>
      <c r="B633" s="4" t="s">
        <v>858</v>
      </c>
      <c r="E633" s="14"/>
      <c r="F633" s="14"/>
      <c r="G633" s="10" t="s">
        <v>127</v>
      </c>
      <c r="H633" s="10" t="s">
        <v>656</v>
      </c>
      <c r="I633" s="10" t="s">
        <v>131</v>
      </c>
      <c r="J633" s="11" t="s">
        <v>834</v>
      </c>
      <c r="K633" s="11" t="s">
        <v>35</v>
      </c>
    </row>
    <row r="634" spans="1:11" x14ac:dyDescent="0.3">
      <c r="A634" s="4" t="str">
        <f>_xlfn.CONCAT(Tabela5[[#This Row],[id_distrito]],Tabela5[[#This Row],[id_concelho]],Tabela5[[#This Row],[id_agrupamento]],Tabela5[[#This Row],[num_escola]])</f>
        <v>1213</v>
      </c>
      <c r="B634" s="4" t="s">
        <v>859</v>
      </c>
      <c r="E634" s="14"/>
      <c r="F634" s="14"/>
      <c r="G634" s="10" t="s">
        <v>127</v>
      </c>
      <c r="H634" s="10" t="s">
        <v>656</v>
      </c>
      <c r="I634" s="10" t="s">
        <v>131</v>
      </c>
      <c r="J634" s="11" t="s">
        <v>834</v>
      </c>
      <c r="K634" s="11" t="s">
        <v>35</v>
      </c>
    </row>
    <row r="635" spans="1:11" x14ac:dyDescent="0.3">
      <c r="A635" s="4" t="str">
        <f>_xlfn.CONCAT(Tabela5[[#This Row],[id_distrito]],Tabela5[[#This Row],[id_concelho]],Tabela5[[#This Row],[id_agrupamento]],Tabela5[[#This Row],[num_escola]])</f>
        <v>1213</v>
      </c>
      <c r="B635" s="4" t="s">
        <v>860</v>
      </c>
      <c r="E635" s="14"/>
      <c r="F635" s="14"/>
      <c r="G635" s="10" t="s">
        <v>127</v>
      </c>
      <c r="H635" s="10" t="s">
        <v>656</v>
      </c>
      <c r="I635" s="10" t="s">
        <v>131</v>
      </c>
      <c r="J635" s="11" t="s">
        <v>834</v>
      </c>
      <c r="K635" s="11" t="s">
        <v>35</v>
      </c>
    </row>
    <row r="636" spans="1:11" x14ac:dyDescent="0.3">
      <c r="A636" s="4" t="str">
        <f>_xlfn.CONCAT(Tabela5[[#This Row],[id_distrito]],Tabela5[[#This Row],[id_concelho]],Tabela5[[#This Row],[id_agrupamento]],Tabela5[[#This Row],[num_escola]])</f>
        <v>1213</v>
      </c>
      <c r="B636" s="4" t="s">
        <v>861</v>
      </c>
      <c r="E636" s="14"/>
      <c r="F636" s="14"/>
      <c r="G636" s="10" t="s">
        <v>127</v>
      </c>
      <c r="H636" s="10" t="s">
        <v>656</v>
      </c>
      <c r="I636" s="10" t="s">
        <v>131</v>
      </c>
      <c r="J636" s="11" t="s">
        <v>834</v>
      </c>
      <c r="K636" s="11" t="s">
        <v>35</v>
      </c>
    </row>
    <row r="637" spans="1:11" x14ac:dyDescent="0.3">
      <c r="A637" s="4" t="str">
        <f>_xlfn.CONCAT(Tabela5[[#This Row],[id_distrito]],Tabela5[[#This Row],[id_concelho]],Tabela5[[#This Row],[id_agrupamento]],Tabela5[[#This Row],[num_escola]])</f>
        <v>1214</v>
      </c>
      <c r="B637" s="4" t="s">
        <v>862</v>
      </c>
      <c r="E637" s="14"/>
      <c r="F637" s="14"/>
      <c r="G637" s="10" t="s">
        <v>127</v>
      </c>
      <c r="H637" s="10" t="s">
        <v>656</v>
      </c>
      <c r="I637" s="10" t="s">
        <v>141</v>
      </c>
      <c r="J637" s="11" t="s">
        <v>863</v>
      </c>
      <c r="K637" s="11" t="s">
        <v>35</v>
      </c>
    </row>
    <row r="638" spans="1:11" x14ac:dyDescent="0.3">
      <c r="A638" s="4" t="str">
        <f>_xlfn.CONCAT(Tabela5[[#This Row],[id_distrito]],Tabela5[[#This Row],[id_concelho]],Tabela5[[#This Row],[id_agrupamento]],Tabela5[[#This Row],[num_escola]])</f>
        <v>1215</v>
      </c>
      <c r="B638" s="4" t="s">
        <v>864</v>
      </c>
      <c r="E638" s="14"/>
      <c r="F638" s="14"/>
      <c r="G638" s="10" t="s">
        <v>127</v>
      </c>
      <c r="H638" s="10" t="s">
        <v>656</v>
      </c>
      <c r="I638" s="10" t="s">
        <v>145</v>
      </c>
      <c r="J638" s="11" t="s">
        <v>865</v>
      </c>
      <c r="K638" s="11" t="s">
        <v>35</v>
      </c>
    </row>
    <row r="639" spans="1:11" x14ac:dyDescent="0.3">
      <c r="A639" s="4" t="str">
        <f>_xlfn.CONCAT(Tabela5[[#This Row],[id_distrito]],Tabela5[[#This Row],[id_concelho]],Tabela5[[#This Row],[id_agrupamento]],Tabela5[[#This Row],[num_escola]])</f>
        <v>1215</v>
      </c>
      <c r="B639" s="4" t="s">
        <v>866</v>
      </c>
      <c r="E639" s="14"/>
      <c r="F639" s="14"/>
      <c r="G639" s="10" t="s">
        <v>127</v>
      </c>
      <c r="H639" s="10" t="s">
        <v>656</v>
      </c>
      <c r="I639" s="10" t="s">
        <v>145</v>
      </c>
      <c r="J639" s="11" t="s">
        <v>865</v>
      </c>
      <c r="K639" s="11" t="s">
        <v>35</v>
      </c>
    </row>
    <row r="640" spans="1:11" x14ac:dyDescent="0.3">
      <c r="A640" s="4" t="str">
        <f>_xlfn.CONCAT(Tabela5[[#This Row],[id_distrito]],Tabela5[[#This Row],[id_concelho]],Tabela5[[#This Row],[id_agrupamento]],Tabela5[[#This Row],[num_escola]])</f>
        <v>1215</v>
      </c>
      <c r="B640" s="4" t="s">
        <v>867</v>
      </c>
      <c r="E640" s="14"/>
      <c r="F640" s="14"/>
      <c r="G640" s="10" t="s">
        <v>127</v>
      </c>
      <c r="H640" s="10" t="s">
        <v>656</v>
      </c>
      <c r="I640" s="10" t="s">
        <v>145</v>
      </c>
      <c r="J640" s="11" t="s">
        <v>865</v>
      </c>
      <c r="K640" s="11" t="s">
        <v>35</v>
      </c>
    </row>
    <row r="641" spans="1:11" x14ac:dyDescent="0.3">
      <c r="A641" s="4" t="str">
        <f>_xlfn.CONCAT(Tabela5[[#This Row],[id_distrito]],Tabela5[[#This Row],[id_concelho]],Tabela5[[#This Row],[id_agrupamento]],Tabela5[[#This Row],[num_escola]])</f>
        <v>1215</v>
      </c>
      <c r="B641" s="4" t="s">
        <v>868</v>
      </c>
      <c r="E641" s="14"/>
      <c r="F641" s="14"/>
      <c r="G641" s="10" t="s">
        <v>127</v>
      </c>
      <c r="H641" s="10" t="s">
        <v>656</v>
      </c>
      <c r="I641" s="10" t="s">
        <v>145</v>
      </c>
      <c r="J641" s="11" t="s">
        <v>865</v>
      </c>
      <c r="K641" s="11" t="s">
        <v>35</v>
      </c>
    </row>
    <row r="642" spans="1:11" x14ac:dyDescent="0.3">
      <c r="A642" s="4" t="str">
        <f>_xlfn.CONCAT(Tabela5[[#This Row],[id_distrito]],Tabela5[[#This Row],[id_concelho]],Tabela5[[#This Row],[id_agrupamento]],Tabela5[[#This Row],[num_escola]])</f>
        <v>1215</v>
      </c>
      <c r="B642" s="4" t="s">
        <v>869</v>
      </c>
      <c r="E642" s="14"/>
      <c r="F642" s="14"/>
      <c r="G642" s="10" t="s">
        <v>127</v>
      </c>
      <c r="H642" s="10" t="s">
        <v>656</v>
      </c>
      <c r="I642" s="10" t="s">
        <v>145</v>
      </c>
      <c r="J642" s="11" t="s">
        <v>865</v>
      </c>
      <c r="K642" s="11" t="s">
        <v>35</v>
      </c>
    </row>
    <row r="643" spans="1:11" x14ac:dyDescent="0.3">
      <c r="A643" s="4" t="str">
        <f>_xlfn.CONCAT(Tabela5[[#This Row],[id_distrito]],Tabela5[[#This Row],[id_concelho]],Tabela5[[#This Row],[id_agrupamento]],Tabela5[[#This Row],[num_escola]])</f>
        <v>1215</v>
      </c>
      <c r="B643" s="4" t="s">
        <v>870</v>
      </c>
      <c r="E643" s="14"/>
      <c r="F643" s="14"/>
      <c r="G643" s="10" t="s">
        <v>127</v>
      </c>
      <c r="H643" s="10" t="s">
        <v>656</v>
      </c>
      <c r="I643" s="10" t="s">
        <v>145</v>
      </c>
      <c r="J643" s="11" t="s">
        <v>865</v>
      </c>
      <c r="K643" s="11" t="s">
        <v>35</v>
      </c>
    </row>
    <row r="644" spans="1:11" x14ac:dyDescent="0.3">
      <c r="A644" s="4" t="str">
        <f>_xlfn.CONCAT(Tabela5[[#This Row],[id_distrito]],Tabela5[[#This Row],[id_concelho]],Tabela5[[#This Row],[id_agrupamento]],Tabela5[[#This Row],[num_escola]])</f>
        <v>1215</v>
      </c>
      <c r="B644" s="4" t="s">
        <v>871</v>
      </c>
      <c r="E644" s="14"/>
      <c r="F644" s="14"/>
      <c r="G644" s="10" t="s">
        <v>127</v>
      </c>
      <c r="H644" s="10" t="s">
        <v>656</v>
      </c>
      <c r="I644" s="10" t="s">
        <v>145</v>
      </c>
      <c r="J644" s="11" t="s">
        <v>865</v>
      </c>
      <c r="K644" s="11" t="s">
        <v>35</v>
      </c>
    </row>
    <row r="645" spans="1:11" x14ac:dyDescent="0.3">
      <c r="A645" s="4" t="str">
        <f>_xlfn.CONCAT(Tabela5[[#This Row],[id_distrito]],Tabela5[[#This Row],[id_concelho]],Tabela5[[#This Row],[id_agrupamento]],Tabela5[[#This Row],[num_escola]])</f>
        <v>1215</v>
      </c>
      <c r="B645" s="4" t="s">
        <v>872</v>
      </c>
      <c r="E645" s="14"/>
      <c r="F645" s="14"/>
      <c r="G645" s="10" t="s">
        <v>127</v>
      </c>
      <c r="H645" s="10" t="s">
        <v>656</v>
      </c>
      <c r="I645" s="10" t="s">
        <v>145</v>
      </c>
      <c r="J645" s="11" t="s">
        <v>865</v>
      </c>
      <c r="K645" s="11" t="s">
        <v>35</v>
      </c>
    </row>
    <row r="646" spans="1:11" x14ac:dyDescent="0.3">
      <c r="A646" s="4" t="str">
        <f>_xlfn.CONCAT(Tabela5[[#This Row],[id_distrito]],Tabela5[[#This Row],[id_concelho]],Tabela5[[#This Row],[id_agrupamento]],Tabela5[[#This Row],[num_escola]])</f>
        <v>1215</v>
      </c>
      <c r="B646" s="4" t="s">
        <v>873</v>
      </c>
      <c r="E646" s="14"/>
      <c r="F646" s="14"/>
      <c r="G646" s="10" t="s">
        <v>127</v>
      </c>
      <c r="H646" s="10" t="s">
        <v>656</v>
      </c>
      <c r="I646" s="10" t="s">
        <v>145</v>
      </c>
      <c r="J646" s="11" t="s">
        <v>865</v>
      </c>
      <c r="K646" s="11" t="s">
        <v>35</v>
      </c>
    </row>
    <row r="647" spans="1:11" x14ac:dyDescent="0.3">
      <c r="A647" s="4" t="str">
        <f>_xlfn.CONCAT(Tabela5[[#This Row],[id_distrito]],Tabela5[[#This Row],[id_concelho]],Tabela5[[#This Row],[id_agrupamento]],Tabela5[[#This Row],[num_escola]])</f>
        <v>1216</v>
      </c>
      <c r="B647" s="4" t="s">
        <v>874</v>
      </c>
      <c r="E647" s="14"/>
      <c r="F647" s="14"/>
      <c r="G647" s="10" t="s">
        <v>127</v>
      </c>
      <c r="H647" s="10" t="s">
        <v>656</v>
      </c>
      <c r="I647" s="10" t="s">
        <v>152</v>
      </c>
      <c r="J647" s="11" t="s">
        <v>875</v>
      </c>
      <c r="K647" s="11" t="s">
        <v>35</v>
      </c>
    </row>
    <row r="648" spans="1:11" x14ac:dyDescent="0.3">
      <c r="A648" s="4" t="str">
        <f>_xlfn.CONCAT(Tabela5[[#This Row],[id_distrito]],Tabela5[[#This Row],[id_concelho]],Tabela5[[#This Row],[id_agrupamento]],Tabela5[[#This Row],[num_escola]])</f>
        <v>1216</v>
      </c>
      <c r="B648" s="4" t="s">
        <v>876</v>
      </c>
      <c r="E648" s="14"/>
      <c r="F648" s="14"/>
      <c r="G648" s="10" t="s">
        <v>127</v>
      </c>
      <c r="H648" s="10" t="s">
        <v>656</v>
      </c>
      <c r="I648" s="10" t="s">
        <v>152</v>
      </c>
      <c r="J648" s="11" t="s">
        <v>875</v>
      </c>
      <c r="K648" s="11" t="s">
        <v>35</v>
      </c>
    </row>
    <row r="649" spans="1:11" x14ac:dyDescent="0.3">
      <c r="A649" s="4" t="str">
        <f>_xlfn.CONCAT(Tabela5[[#This Row],[id_distrito]],Tabela5[[#This Row],[id_concelho]],Tabela5[[#This Row],[id_agrupamento]],Tabela5[[#This Row],[num_escola]])</f>
        <v>1216</v>
      </c>
      <c r="B649" s="4" t="s">
        <v>877</v>
      </c>
      <c r="E649" s="14"/>
      <c r="F649" s="14"/>
      <c r="G649" s="10" t="s">
        <v>127</v>
      </c>
      <c r="H649" s="10" t="s">
        <v>656</v>
      </c>
      <c r="I649" s="10" t="s">
        <v>152</v>
      </c>
      <c r="J649" s="11" t="s">
        <v>875</v>
      </c>
      <c r="K649" s="11" t="s">
        <v>35</v>
      </c>
    </row>
    <row r="650" spans="1:11" x14ac:dyDescent="0.3">
      <c r="A650" s="4" t="str">
        <f>_xlfn.CONCAT(Tabela5[[#This Row],[id_distrito]],Tabela5[[#This Row],[id_concelho]],Tabela5[[#This Row],[id_agrupamento]],Tabela5[[#This Row],[num_escola]])</f>
        <v>1216</v>
      </c>
      <c r="B650" s="4" t="s">
        <v>878</v>
      </c>
      <c r="E650" s="14"/>
      <c r="F650" s="14"/>
      <c r="G650" s="10" t="s">
        <v>127</v>
      </c>
      <c r="H650" s="10" t="s">
        <v>656</v>
      </c>
      <c r="I650" s="10" t="s">
        <v>152</v>
      </c>
      <c r="J650" s="11" t="s">
        <v>875</v>
      </c>
      <c r="K650" s="11" t="s">
        <v>35</v>
      </c>
    </row>
    <row r="651" spans="1:11" x14ac:dyDescent="0.3">
      <c r="A651" s="4" t="str">
        <f>_xlfn.CONCAT(Tabela5[[#This Row],[id_distrito]],Tabela5[[#This Row],[id_concelho]],Tabela5[[#This Row],[id_agrupamento]],Tabela5[[#This Row],[num_escola]])</f>
        <v>1216</v>
      </c>
      <c r="B651" s="4" t="s">
        <v>879</v>
      </c>
      <c r="E651" s="14"/>
      <c r="F651" s="14"/>
      <c r="G651" s="10" t="s">
        <v>127</v>
      </c>
      <c r="H651" s="10" t="s">
        <v>656</v>
      </c>
      <c r="I651" s="10" t="s">
        <v>152</v>
      </c>
      <c r="J651" s="11" t="s">
        <v>875</v>
      </c>
      <c r="K651" s="11" t="s">
        <v>35</v>
      </c>
    </row>
    <row r="652" spans="1:11" x14ac:dyDescent="0.3">
      <c r="A652" s="4" t="str">
        <f>_xlfn.CONCAT(Tabela5[[#This Row],[id_distrito]],Tabela5[[#This Row],[id_concelho]],Tabela5[[#This Row],[id_agrupamento]],Tabela5[[#This Row],[num_escola]])</f>
        <v>1216</v>
      </c>
      <c r="B652" s="4" t="s">
        <v>880</v>
      </c>
      <c r="E652" s="14"/>
      <c r="F652" s="14"/>
      <c r="G652" s="10" t="s">
        <v>127</v>
      </c>
      <c r="H652" s="10" t="s">
        <v>656</v>
      </c>
      <c r="I652" s="10" t="s">
        <v>152</v>
      </c>
      <c r="J652" s="11" t="s">
        <v>875</v>
      </c>
      <c r="K652" s="11" t="s">
        <v>35</v>
      </c>
    </row>
    <row r="653" spans="1:11" x14ac:dyDescent="0.3">
      <c r="A653" s="4" t="str">
        <f>_xlfn.CONCAT(Tabela5[[#This Row],[id_distrito]],Tabela5[[#This Row],[id_concelho]],Tabela5[[#This Row],[id_agrupamento]],Tabela5[[#This Row],[num_escola]])</f>
        <v>1216</v>
      </c>
      <c r="B653" s="4" t="s">
        <v>881</v>
      </c>
      <c r="E653" s="14"/>
      <c r="F653" s="14"/>
      <c r="G653" s="10" t="s">
        <v>127</v>
      </c>
      <c r="H653" s="10" t="s">
        <v>656</v>
      </c>
      <c r="I653" s="10" t="s">
        <v>152</v>
      </c>
      <c r="J653" s="11" t="s">
        <v>875</v>
      </c>
      <c r="K653" s="11" t="s">
        <v>35</v>
      </c>
    </row>
    <row r="654" spans="1:11" x14ac:dyDescent="0.3">
      <c r="A654" s="4" t="str">
        <f>_xlfn.CONCAT(Tabela5[[#This Row],[id_distrito]],Tabela5[[#This Row],[id_concelho]],Tabela5[[#This Row],[id_agrupamento]],Tabela5[[#This Row],[num_escola]])</f>
        <v>1216</v>
      </c>
      <c r="B654" s="4" t="s">
        <v>882</v>
      </c>
      <c r="E654" s="14"/>
      <c r="F654" s="14"/>
      <c r="G654" s="10" t="s">
        <v>127</v>
      </c>
      <c r="H654" s="10" t="s">
        <v>656</v>
      </c>
      <c r="I654" s="10" t="s">
        <v>152</v>
      </c>
      <c r="J654" s="11" t="s">
        <v>875</v>
      </c>
      <c r="K654" s="11" t="s">
        <v>35</v>
      </c>
    </row>
    <row r="655" spans="1:11" x14ac:dyDescent="0.3">
      <c r="A655" s="4" t="str">
        <f>_xlfn.CONCAT(Tabela5[[#This Row],[id_distrito]],Tabela5[[#This Row],[id_concelho]],Tabela5[[#This Row],[id_agrupamento]],Tabela5[[#This Row],[num_escola]])</f>
        <v>1216</v>
      </c>
      <c r="B655" s="4" t="s">
        <v>883</v>
      </c>
      <c r="E655" s="14"/>
      <c r="F655" s="14"/>
      <c r="G655" s="10" t="s">
        <v>127</v>
      </c>
      <c r="H655" s="10" t="s">
        <v>656</v>
      </c>
      <c r="I655" s="10" t="s">
        <v>152</v>
      </c>
      <c r="J655" s="11" t="s">
        <v>875</v>
      </c>
      <c r="K655" s="11" t="s">
        <v>35</v>
      </c>
    </row>
    <row r="656" spans="1:11" x14ac:dyDescent="0.3">
      <c r="A656" s="4" t="str">
        <f>_xlfn.CONCAT(Tabela5[[#This Row],[id_distrito]],Tabela5[[#This Row],[id_concelho]],Tabela5[[#This Row],[id_agrupamento]],Tabela5[[#This Row],[num_escola]])</f>
        <v>1216</v>
      </c>
      <c r="B656" s="4" t="s">
        <v>884</v>
      </c>
      <c r="E656" s="14"/>
      <c r="F656" s="14"/>
      <c r="G656" s="10" t="s">
        <v>127</v>
      </c>
      <c r="H656" s="10" t="s">
        <v>656</v>
      </c>
      <c r="I656" s="10" t="s">
        <v>152</v>
      </c>
      <c r="J656" s="11" t="s">
        <v>875</v>
      </c>
      <c r="K656" s="11" t="s">
        <v>35</v>
      </c>
    </row>
    <row r="657" spans="1:11" x14ac:dyDescent="0.3">
      <c r="A657" s="4" t="str">
        <f>_xlfn.CONCAT(Tabela5[[#This Row],[id_distrito]],Tabela5[[#This Row],[id_concelho]],Tabela5[[#This Row],[id_agrupamento]],Tabela5[[#This Row],[num_escola]])</f>
        <v>1216</v>
      </c>
      <c r="B657" s="4" t="s">
        <v>885</v>
      </c>
      <c r="E657" s="14"/>
      <c r="F657" s="14"/>
      <c r="G657" s="10" t="s">
        <v>127</v>
      </c>
      <c r="H657" s="10" t="s">
        <v>656</v>
      </c>
      <c r="I657" s="10" t="s">
        <v>152</v>
      </c>
      <c r="J657" s="11" t="s">
        <v>875</v>
      </c>
      <c r="K657" s="11" t="s">
        <v>35</v>
      </c>
    </row>
    <row r="658" spans="1:11" x14ac:dyDescent="0.3">
      <c r="A658" s="4" t="str">
        <f>_xlfn.CONCAT(Tabela5[[#This Row],[id_distrito]],Tabela5[[#This Row],[id_concelho]],Tabela5[[#This Row],[id_agrupamento]],Tabela5[[#This Row],[num_escola]])</f>
        <v>1202</v>
      </c>
      <c r="B658" s="4" t="s">
        <v>886</v>
      </c>
      <c r="E658" s="14"/>
      <c r="F658" s="14"/>
      <c r="G658" s="10" t="s">
        <v>127</v>
      </c>
      <c r="H658" s="10" t="s">
        <v>656</v>
      </c>
      <c r="I658" s="10" t="s">
        <v>31</v>
      </c>
      <c r="J658" s="11" t="s">
        <v>887</v>
      </c>
      <c r="K658" s="11" t="s">
        <v>35</v>
      </c>
    </row>
    <row r="659" spans="1:11" x14ac:dyDescent="0.3">
      <c r="A659" s="4" t="str">
        <f>_xlfn.CONCAT(Tabela5[[#This Row],[id_distrito]],Tabela5[[#This Row],[id_concelho]],Tabela5[[#This Row],[id_agrupamento]],Tabela5[[#This Row],[num_escola]])</f>
        <v>1202</v>
      </c>
      <c r="B659" s="4" t="s">
        <v>888</v>
      </c>
      <c r="E659" s="14"/>
      <c r="F659" s="14"/>
      <c r="G659" s="10" t="s">
        <v>127</v>
      </c>
      <c r="H659" s="10" t="s">
        <v>656</v>
      </c>
      <c r="I659" s="10" t="s">
        <v>31</v>
      </c>
      <c r="J659" s="11" t="s">
        <v>887</v>
      </c>
      <c r="K659" s="11" t="s">
        <v>35</v>
      </c>
    </row>
    <row r="660" spans="1:11" x14ac:dyDescent="0.3">
      <c r="A660" s="4" t="str">
        <f>_xlfn.CONCAT(Tabela5[[#This Row],[id_distrito]],Tabela5[[#This Row],[id_concelho]],Tabela5[[#This Row],[id_agrupamento]],Tabela5[[#This Row],[num_escola]])</f>
        <v>1202</v>
      </c>
      <c r="B660" s="4" t="s">
        <v>889</v>
      </c>
      <c r="E660" s="14"/>
      <c r="F660" s="14"/>
      <c r="G660" s="10" t="s">
        <v>127</v>
      </c>
      <c r="H660" s="10" t="s">
        <v>656</v>
      </c>
      <c r="I660" s="10" t="s">
        <v>31</v>
      </c>
      <c r="J660" s="11" t="s">
        <v>887</v>
      </c>
      <c r="K660" s="11" t="s">
        <v>35</v>
      </c>
    </row>
    <row r="661" spans="1:11" x14ac:dyDescent="0.3">
      <c r="A661" s="4" t="str">
        <f>_xlfn.CONCAT(Tabela5[[#This Row],[id_distrito]],Tabela5[[#This Row],[id_concelho]],Tabela5[[#This Row],[id_agrupamento]],Tabela5[[#This Row],[num_escola]])</f>
        <v>1202</v>
      </c>
      <c r="B661" s="4" t="s">
        <v>890</v>
      </c>
      <c r="E661" s="14"/>
      <c r="F661" s="14"/>
      <c r="G661" s="10" t="s">
        <v>127</v>
      </c>
      <c r="H661" s="10" t="s">
        <v>656</v>
      </c>
      <c r="I661" s="10" t="s">
        <v>31</v>
      </c>
      <c r="J661" s="11" t="s">
        <v>887</v>
      </c>
      <c r="K661" s="11" t="s">
        <v>35</v>
      </c>
    </row>
    <row r="662" spans="1:11" x14ac:dyDescent="0.3">
      <c r="A662" s="4" t="str">
        <f>_xlfn.CONCAT(Tabela5[[#This Row],[id_distrito]],Tabela5[[#This Row],[id_concelho]],Tabela5[[#This Row],[id_agrupamento]],Tabela5[[#This Row],[num_escola]])</f>
        <v>1202</v>
      </c>
      <c r="B662" s="4" t="s">
        <v>891</v>
      </c>
      <c r="E662" s="14"/>
      <c r="F662" s="14"/>
      <c r="G662" s="10" t="s">
        <v>127</v>
      </c>
      <c r="H662" s="10" t="s">
        <v>656</v>
      </c>
      <c r="I662" s="10" t="s">
        <v>31</v>
      </c>
      <c r="J662" s="11" t="s">
        <v>887</v>
      </c>
      <c r="K662" s="11" t="s">
        <v>35</v>
      </c>
    </row>
    <row r="663" spans="1:11" x14ac:dyDescent="0.3">
      <c r="A663" s="4" t="str">
        <f>_xlfn.CONCAT(Tabela5[[#This Row],[id_distrito]],Tabela5[[#This Row],[id_concelho]],Tabela5[[#This Row],[id_agrupamento]],Tabela5[[#This Row],[num_escola]])</f>
        <v>1202</v>
      </c>
      <c r="B663" s="4" t="s">
        <v>892</v>
      </c>
      <c r="E663" s="14"/>
      <c r="F663" s="14"/>
      <c r="G663" s="10" t="s">
        <v>127</v>
      </c>
      <c r="H663" s="10" t="s">
        <v>656</v>
      </c>
      <c r="I663" s="10" t="s">
        <v>31</v>
      </c>
      <c r="J663" s="11" t="s">
        <v>887</v>
      </c>
      <c r="K663" s="11" t="s">
        <v>35</v>
      </c>
    </row>
    <row r="664" spans="1:11" x14ac:dyDescent="0.3">
      <c r="A664" s="4" t="str">
        <f>_xlfn.CONCAT(Tabela5[[#This Row],[id_distrito]],Tabela5[[#This Row],[id_concelho]],Tabela5[[#This Row],[id_agrupamento]],Tabela5[[#This Row],[num_escola]])</f>
        <v>1202</v>
      </c>
      <c r="B664" s="4" t="s">
        <v>893</v>
      </c>
      <c r="E664" s="14"/>
      <c r="F664" s="14"/>
      <c r="G664" s="10" t="s">
        <v>127</v>
      </c>
      <c r="H664" s="10" t="s">
        <v>656</v>
      </c>
      <c r="I664" s="10" t="s">
        <v>31</v>
      </c>
      <c r="J664" s="11" t="s">
        <v>887</v>
      </c>
      <c r="K664" s="11" t="s">
        <v>35</v>
      </c>
    </row>
    <row r="665" spans="1:11" x14ac:dyDescent="0.3">
      <c r="A665" s="4" t="str">
        <f>_xlfn.CONCAT(Tabela5[[#This Row],[id_distrito]],Tabela5[[#This Row],[id_concelho]],Tabela5[[#This Row],[id_agrupamento]],Tabela5[[#This Row],[num_escola]])</f>
        <v>1202</v>
      </c>
      <c r="B665" s="4" t="s">
        <v>894</v>
      </c>
      <c r="E665" s="14"/>
      <c r="F665" s="14"/>
      <c r="G665" s="10" t="s">
        <v>127</v>
      </c>
      <c r="H665" s="10" t="s">
        <v>656</v>
      </c>
      <c r="I665" s="10" t="s">
        <v>31</v>
      </c>
      <c r="J665" s="11" t="s">
        <v>887</v>
      </c>
      <c r="K665" s="11" t="s">
        <v>35</v>
      </c>
    </row>
    <row r="666" spans="1:11" x14ac:dyDescent="0.3">
      <c r="A666" s="4" t="str">
        <f>_xlfn.CONCAT(Tabela5[[#This Row],[id_distrito]],Tabela5[[#This Row],[id_concelho]],Tabela5[[#This Row],[id_agrupamento]],Tabela5[[#This Row],[num_escola]])</f>
        <v>1202</v>
      </c>
      <c r="B666" s="4" t="s">
        <v>895</v>
      </c>
      <c r="E666" s="14"/>
      <c r="F666" s="14"/>
      <c r="G666" s="10" t="s">
        <v>127</v>
      </c>
      <c r="H666" s="10" t="s">
        <v>656</v>
      </c>
      <c r="I666" s="10" t="s">
        <v>31</v>
      </c>
      <c r="J666" s="11" t="s">
        <v>887</v>
      </c>
      <c r="K666" s="11" t="s">
        <v>35</v>
      </c>
    </row>
    <row r="667" spans="1:11" x14ac:dyDescent="0.3">
      <c r="A667" s="4" t="str">
        <f>_xlfn.CONCAT(Tabela5[[#This Row],[id_distrito]],Tabela5[[#This Row],[id_concelho]],Tabela5[[#This Row],[id_agrupamento]],Tabela5[[#This Row],[num_escola]])</f>
        <v>1202</v>
      </c>
      <c r="B667" s="4" t="s">
        <v>896</v>
      </c>
      <c r="E667" s="14"/>
      <c r="F667" s="14"/>
      <c r="G667" s="10" t="s">
        <v>127</v>
      </c>
      <c r="H667" s="10" t="s">
        <v>656</v>
      </c>
      <c r="I667" s="10" t="s">
        <v>31</v>
      </c>
      <c r="J667" s="11" t="s">
        <v>887</v>
      </c>
      <c r="K667" s="11" t="s">
        <v>35</v>
      </c>
    </row>
    <row r="668" spans="1:11" x14ac:dyDescent="0.3">
      <c r="A668" s="4" t="str">
        <f>_xlfn.CONCAT(Tabela5[[#This Row],[id_distrito]],Tabela5[[#This Row],[id_concelho]],Tabela5[[#This Row],[id_agrupamento]],Tabela5[[#This Row],[num_escola]])</f>
        <v>1202</v>
      </c>
      <c r="B668" s="4" t="s">
        <v>897</v>
      </c>
      <c r="E668" s="14"/>
      <c r="F668" s="14"/>
      <c r="G668" s="10" t="s">
        <v>127</v>
      </c>
      <c r="H668" s="10" t="s">
        <v>656</v>
      </c>
      <c r="I668" s="10" t="s">
        <v>31</v>
      </c>
      <c r="J668" s="11" t="s">
        <v>887</v>
      </c>
      <c r="K668" s="11" t="s">
        <v>35</v>
      </c>
    </row>
    <row r="669" spans="1:11" x14ac:dyDescent="0.3">
      <c r="A669" s="4" t="str">
        <f>_xlfn.CONCAT(Tabela5[[#This Row],[id_distrito]],Tabela5[[#This Row],[id_concelho]],Tabela5[[#This Row],[id_agrupamento]],Tabela5[[#This Row],[num_escola]])</f>
        <v>1202</v>
      </c>
      <c r="B669" s="4" t="s">
        <v>898</v>
      </c>
      <c r="E669" s="14"/>
      <c r="F669" s="14"/>
      <c r="G669" s="10" t="s">
        <v>127</v>
      </c>
      <c r="H669" s="10" t="s">
        <v>656</v>
      </c>
      <c r="I669" s="10" t="s">
        <v>31</v>
      </c>
      <c r="J669" s="11" t="s">
        <v>887</v>
      </c>
      <c r="K669" s="11" t="s">
        <v>35</v>
      </c>
    </row>
    <row r="670" spans="1:11" x14ac:dyDescent="0.3">
      <c r="A670" s="4" t="str">
        <f>_xlfn.CONCAT(Tabela5[[#This Row],[id_distrito]],Tabela5[[#This Row],[id_concelho]],Tabela5[[#This Row],[id_agrupamento]],Tabela5[[#This Row],[num_escola]])</f>
        <v>1202</v>
      </c>
      <c r="B670" s="4" t="s">
        <v>899</v>
      </c>
      <c r="E670" s="14"/>
      <c r="F670" s="14"/>
      <c r="G670" s="10" t="s">
        <v>127</v>
      </c>
      <c r="H670" s="10" t="s">
        <v>656</v>
      </c>
      <c r="I670" s="10" t="s">
        <v>31</v>
      </c>
      <c r="J670" s="11" t="s">
        <v>887</v>
      </c>
      <c r="K670" s="11" t="s">
        <v>35</v>
      </c>
    </row>
    <row r="671" spans="1:11" x14ac:dyDescent="0.3">
      <c r="A671" s="4" t="str">
        <f>_xlfn.CONCAT(Tabela5[[#This Row],[id_distrito]],Tabela5[[#This Row],[id_concelho]],Tabela5[[#This Row],[id_agrupamento]],Tabela5[[#This Row],[num_escola]])</f>
        <v>1202</v>
      </c>
      <c r="B671" s="4" t="s">
        <v>900</v>
      </c>
      <c r="E671" s="14"/>
      <c r="F671" s="14"/>
      <c r="G671" s="10" t="s">
        <v>127</v>
      </c>
      <c r="H671" s="10" t="s">
        <v>656</v>
      </c>
      <c r="I671" s="10" t="s">
        <v>31</v>
      </c>
      <c r="J671" s="11" t="s">
        <v>887</v>
      </c>
      <c r="K671" s="11" t="s">
        <v>35</v>
      </c>
    </row>
    <row r="672" spans="1:11" x14ac:dyDescent="0.3">
      <c r="A672" s="4" t="str">
        <f>_xlfn.CONCAT(Tabela5[[#This Row],[id_distrito]],Tabela5[[#This Row],[id_concelho]],Tabela5[[#This Row],[id_agrupamento]],Tabela5[[#This Row],[num_escola]])</f>
        <v>1202</v>
      </c>
      <c r="B672" s="4" t="s">
        <v>901</v>
      </c>
      <c r="E672" s="14"/>
      <c r="F672" s="14"/>
      <c r="G672" s="10" t="s">
        <v>127</v>
      </c>
      <c r="H672" s="10" t="s">
        <v>656</v>
      </c>
      <c r="I672" s="10" t="s">
        <v>31</v>
      </c>
      <c r="J672" s="11" t="s">
        <v>887</v>
      </c>
      <c r="K672" s="11" t="s">
        <v>35</v>
      </c>
    </row>
    <row r="673" spans="1:11" x14ac:dyDescent="0.3">
      <c r="A673" s="4" t="str">
        <f>_xlfn.CONCAT(Tabela5[[#This Row],[id_distrito]],Tabela5[[#This Row],[id_concelho]],Tabela5[[#This Row],[id_agrupamento]],Tabela5[[#This Row],[num_escola]])</f>
        <v>1202</v>
      </c>
      <c r="B673" s="4" t="s">
        <v>902</v>
      </c>
      <c r="E673" s="14"/>
      <c r="F673" s="14"/>
      <c r="G673" s="10" t="s">
        <v>127</v>
      </c>
      <c r="H673" s="10" t="s">
        <v>656</v>
      </c>
      <c r="I673" s="10" t="s">
        <v>31</v>
      </c>
      <c r="J673" s="11" t="s">
        <v>887</v>
      </c>
      <c r="K673" s="11" t="s">
        <v>35</v>
      </c>
    </row>
    <row r="674" spans="1:11" x14ac:dyDescent="0.3">
      <c r="A674" s="4" t="str">
        <f>_xlfn.CONCAT(Tabela5[[#This Row],[id_distrito]],Tabela5[[#This Row],[id_concelho]],Tabela5[[#This Row],[id_agrupamento]],Tabela5[[#This Row],[num_escola]])</f>
        <v>1401</v>
      </c>
      <c r="B674" s="4" t="s">
        <v>903</v>
      </c>
      <c r="E674" s="14"/>
      <c r="F674" s="14"/>
      <c r="G674" s="10" t="s">
        <v>141</v>
      </c>
      <c r="H674" s="11" t="s">
        <v>904</v>
      </c>
      <c r="I674" s="10" t="s">
        <v>33</v>
      </c>
      <c r="J674" s="11" t="s">
        <v>905</v>
      </c>
      <c r="K674" s="11" t="s">
        <v>35</v>
      </c>
    </row>
    <row r="675" spans="1:11" x14ac:dyDescent="0.3">
      <c r="A675" s="4" t="str">
        <f>_xlfn.CONCAT(Tabela5[[#This Row],[id_distrito]],Tabela5[[#This Row],[id_concelho]],Tabela5[[#This Row],[id_agrupamento]],Tabela5[[#This Row],[num_escola]])</f>
        <v>1402</v>
      </c>
      <c r="B675" s="4" t="s">
        <v>906</v>
      </c>
      <c r="E675" s="14"/>
      <c r="F675" s="14"/>
      <c r="G675" s="10" t="s">
        <v>141</v>
      </c>
      <c r="H675" s="11" t="s">
        <v>904</v>
      </c>
      <c r="I675" s="10" t="s">
        <v>31</v>
      </c>
      <c r="J675" s="11" t="s">
        <v>907</v>
      </c>
      <c r="K675" s="11" t="s">
        <v>35</v>
      </c>
    </row>
    <row r="676" spans="1:11" x14ac:dyDescent="0.3">
      <c r="A676" s="4" t="str">
        <f>_xlfn.CONCAT(Tabela5[[#This Row],[id_distrito]],Tabela5[[#This Row],[id_concelho]],Tabela5[[#This Row],[id_agrupamento]],Tabela5[[#This Row],[num_escola]])</f>
        <v>1403</v>
      </c>
      <c r="B676" s="4" t="s">
        <v>908</v>
      </c>
      <c r="E676" s="14"/>
      <c r="F676" s="14"/>
      <c r="G676" s="10" t="s">
        <v>141</v>
      </c>
      <c r="H676" s="11" t="s">
        <v>904</v>
      </c>
      <c r="I676" s="10" t="s">
        <v>67</v>
      </c>
      <c r="J676" s="11" t="s">
        <v>909</v>
      </c>
      <c r="K676" s="11" t="s">
        <v>35</v>
      </c>
    </row>
    <row r="677" spans="1:11" x14ac:dyDescent="0.3">
      <c r="A677" s="4" t="str">
        <f>_xlfn.CONCAT(Tabela5[[#This Row],[id_distrito]],Tabela5[[#This Row],[id_concelho]],Tabela5[[#This Row],[id_agrupamento]],Tabela5[[#This Row],[num_escola]])</f>
        <v>1404</v>
      </c>
      <c r="B677" s="4" t="s">
        <v>910</v>
      </c>
      <c r="E677" s="14"/>
      <c r="F677" s="14"/>
      <c r="G677" s="10" t="s">
        <v>141</v>
      </c>
      <c r="H677" s="11" t="s">
        <v>904</v>
      </c>
      <c r="I677" s="10" t="s">
        <v>73</v>
      </c>
      <c r="J677" s="11" t="s">
        <v>911</v>
      </c>
      <c r="K677" s="11" t="s">
        <v>35</v>
      </c>
    </row>
    <row r="678" spans="1:11" x14ac:dyDescent="0.3">
      <c r="A678" s="4" t="str">
        <f>_xlfn.CONCAT(Tabela5[[#This Row],[id_distrito]],Tabela5[[#This Row],[id_concelho]],Tabela5[[#This Row],[id_agrupamento]],Tabela5[[#This Row],[num_escola]])</f>
        <v>1405</v>
      </c>
      <c r="B678" s="4" t="s">
        <v>912</v>
      </c>
      <c r="E678" s="14"/>
      <c r="F678" s="14"/>
      <c r="G678" s="10" t="s">
        <v>141</v>
      </c>
      <c r="H678" s="11" t="s">
        <v>904</v>
      </c>
      <c r="I678" s="10" t="s">
        <v>77</v>
      </c>
      <c r="J678" s="11" t="s">
        <v>913</v>
      </c>
      <c r="K678" s="11" t="s">
        <v>35</v>
      </c>
    </row>
    <row r="679" spans="1:11" x14ac:dyDescent="0.3">
      <c r="A679" s="4" t="str">
        <f>_xlfn.CONCAT(Tabela5[[#This Row],[id_distrito]],Tabela5[[#This Row],[id_concelho]],Tabela5[[#This Row],[id_agrupamento]],Tabela5[[#This Row],[num_escola]])</f>
        <v>1406</v>
      </c>
      <c r="B679" s="4" t="s">
        <v>914</v>
      </c>
      <c r="E679" s="14"/>
      <c r="F679" s="14"/>
      <c r="G679" s="10" t="s">
        <v>141</v>
      </c>
      <c r="H679" s="11" t="s">
        <v>904</v>
      </c>
      <c r="I679" s="10" t="s">
        <v>87</v>
      </c>
      <c r="J679" s="11" t="s">
        <v>915</v>
      </c>
      <c r="K679" s="11" t="s">
        <v>35</v>
      </c>
    </row>
    <row r="680" spans="1:11" x14ac:dyDescent="0.3">
      <c r="A680" s="4" t="str">
        <f>_xlfn.CONCAT(Tabela5[[#This Row],[id_distrito]],Tabela5[[#This Row],[id_concelho]],Tabela5[[#This Row],[id_agrupamento]],Tabela5[[#This Row],[num_escola]])</f>
        <v>1407</v>
      </c>
      <c r="B680" s="4" t="s">
        <v>916</v>
      </c>
      <c r="E680" s="14"/>
      <c r="F680" s="14"/>
      <c r="G680" s="10" t="s">
        <v>141</v>
      </c>
      <c r="H680" s="11" t="s">
        <v>904</v>
      </c>
      <c r="I680" s="10" t="s">
        <v>91</v>
      </c>
      <c r="J680" s="11" t="s">
        <v>917</v>
      </c>
      <c r="K680" s="11" t="s">
        <v>35</v>
      </c>
    </row>
    <row r="681" spans="1:11" x14ac:dyDescent="0.3">
      <c r="A681" s="4" t="str">
        <f>_xlfn.CONCAT(Tabela5[[#This Row],[id_distrito]],Tabela5[[#This Row],[id_concelho]],Tabela5[[#This Row],[id_agrupamento]],Tabela5[[#This Row],[num_escola]])</f>
        <v>1407</v>
      </c>
      <c r="B681" s="4" t="s">
        <v>918</v>
      </c>
      <c r="E681" s="14"/>
      <c r="F681" s="14"/>
      <c r="G681" s="10" t="s">
        <v>141</v>
      </c>
      <c r="H681" s="11" t="s">
        <v>904</v>
      </c>
      <c r="I681" s="10" t="s">
        <v>91</v>
      </c>
      <c r="J681" s="11" t="s">
        <v>917</v>
      </c>
      <c r="K681" s="11" t="s">
        <v>35</v>
      </c>
    </row>
    <row r="682" spans="1:11" x14ac:dyDescent="0.3">
      <c r="A682" s="4" t="str">
        <f>_xlfn.CONCAT(Tabela5[[#This Row],[id_distrito]],Tabela5[[#This Row],[id_concelho]],Tabela5[[#This Row],[id_agrupamento]],Tabela5[[#This Row],[num_escola]])</f>
        <v>1407</v>
      </c>
      <c r="B682" s="4" t="s">
        <v>919</v>
      </c>
      <c r="E682" s="14"/>
      <c r="F682" s="14"/>
      <c r="G682" s="10" t="s">
        <v>141</v>
      </c>
      <c r="H682" s="11" t="s">
        <v>904</v>
      </c>
      <c r="I682" s="10" t="s">
        <v>91</v>
      </c>
      <c r="J682" s="11" t="s">
        <v>917</v>
      </c>
      <c r="K682" s="11" t="s">
        <v>35</v>
      </c>
    </row>
    <row r="683" spans="1:11" x14ac:dyDescent="0.3">
      <c r="A683" s="4" t="str">
        <f>_xlfn.CONCAT(Tabela5[[#This Row],[id_distrito]],Tabela5[[#This Row],[id_concelho]],Tabela5[[#This Row],[id_agrupamento]],Tabela5[[#This Row],[num_escola]])</f>
        <v>1407</v>
      </c>
      <c r="B683" s="4" t="s">
        <v>920</v>
      </c>
      <c r="E683" s="14"/>
      <c r="F683" s="14"/>
      <c r="G683" s="10" t="s">
        <v>141</v>
      </c>
      <c r="H683" s="11" t="s">
        <v>904</v>
      </c>
      <c r="I683" s="10" t="s">
        <v>91</v>
      </c>
      <c r="J683" s="11" t="s">
        <v>917</v>
      </c>
      <c r="K683" s="11" t="s">
        <v>35</v>
      </c>
    </row>
    <row r="684" spans="1:11" x14ac:dyDescent="0.3">
      <c r="A684" s="4" t="str">
        <f>_xlfn.CONCAT(Tabela5[[#This Row],[id_distrito]],Tabela5[[#This Row],[id_concelho]],Tabela5[[#This Row],[id_agrupamento]],Tabela5[[#This Row],[num_escola]])</f>
        <v>1408</v>
      </c>
      <c r="B684" s="4" t="s">
        <v>921</v>
      </c>
      <c r="E684" s="14"/>
      <c r="F684" s="14"/>
      <c r="G684" s="10" t="s">
        <v>141</v>
      </c>
      <c r="H684" s="11" t="s">
        <v>904</v>
      </c>
      <c r="I684" s="10" t="s">
        <v>98</v>
      </c>
      <c r="J684" s="11" t="s">
        <v>922</v>
      </c>
      <c r="K684" s="11" t="s">
        <v>35</v>
      </c>
    </row>
    <row r="685" spans="1:11" x14ac:dyDescent="0.3">
      <c r="A685" s="4" t="str">
        <f>_xlfn.CONCAT(Tabela5[[#This Row],[id_distrito]],Tabela5[[#This Row],[id_concelho]],Tabela5[[#This Row],[id_agrupamento]],Tabela5[[#This Row],[num_escola]])</f>
        <v>1409</v>
      </c>
      <c r="B685" s="4" t="s">
        <v>923</v>
      </c>
      <c r="E685" s="14"/>
      <c r="F685" s="14"/>
      <c r="G685" s="10" t="s">
        <v>141</v>
      </c>
      <c r="H685" s="11" t="s">
        <v>904</v>
      </c>
      <c r="I685" s="10" t="s">
        <v>103</v>
      </c>
      <c r="J685" s="11" t="s">
        <v>924</v>
      </c>
      <c r="K685" s="11" t="s">
        <v>35</v>
      </c>
    </row>
    <row r="686" spans="1:11" x14ac:dyDescent="0.3">
      <c r="A686" s="4" t="str">
        <f>_xlfn.CONCAT(Tabela5[[#This Row],[id_distrito]],Tabela5[[#This Row],[id_concelho]],Tabela5[[#This Row],[id_agrupamento]],Tabela5[[#This Row],[num_escola]])</f>
        <v>1410</v>
      </c>
      <c r="B686" s="4" t="s">
        <v>925</v>
      </c>
      <c r="E686" s="14"/>
      <c r="F686" s="14"/>
      <c r="G686" s="10" t="s">
        <v>141</v>
      </c>
      <c r="H686" s="11" t="s">
        <v>904</v>
      </c>
      <c r="I686" s="10" t="s">
        <v>118</v>
      </c>
      <c r="J686" s="11" t="s">
        <v>926</v>
      </c>
      <c r="K686" s="11" t="s">
        <v>35</v>
      </c>
    </row>
    <row r="687" spans="1:11" x14ac:dyDescent="0.3">
      <c r="A687" s="4" t="str">
        <f>_xlfn.CONCAT(Tabela5[[#This Row],[id_distrito]],Tabela5[[#This Row],[id_concelho]],Tabela5[[#This Row],[id_agrupamento]],Tabela5[[#This Row],[num_escola]])</f>
        <v>1411</v>
      </c>
      <c r="B687" s="4" t="s">
        <v>927</v>
      </c>
      <c r="E687" s="14"/>
      <c r="F687" s="14"/>
      <c r="G687" s="10" t="s">
        <v>141</v>
      </c>
      <c r="H687" s="11" t="s">
        <v>904</v>
      </c>
      <c r="I687" s="10" t="s">
        <v>123</v>
      </c>
      <c r="J687" s="11" t="s">
        <v>928</v>
      </c>
      <c r="K687" s="11" t="s">
        <v>35</v>
      </c>
    </row>
    <row r="688" spans="1:11" x14ac:dyDescent="0.3">
      <c r="A688" s="4" t="str">
        <f>_xlfn.CONCAT(Tabela5[[#This Row],[id_distrito]],Tabela5[[#This Row],[id_concelho]],Tabela5[[#This Row],[id_agrupamento]],Tabela5[[#This Row],[num_escola]])</f>
        <v>1412</v>
      </c>
      <c r="B688" s="4" t="s">
        <v>929</v>
      </c>
      <c r="E688" s="14"/>
      <c r="F688" s="14"/>
      <c r="G688" s="10" t="s">
        <v>141</v>
      </c>
      <c r="H688" s="11" t="s">
        <v>904</v>
      </c>
      <c r="I688" s="10" t="s">
        <v>127</v>
      </c>
      <c r="J688" s="11" t="s">
        <v>930</v>
      </c>
      <c r="K688" s="11" t="s">
        <v>35</v>
      </c>
    </row>
    <row r="689" spans="1:11" x14ac:dyDescent="0.3">
      <c r="A689" s="4" t="str">
        <f>_xlfn.CONCAT(Tabela5[[#This Row],[id_distrito]],Tabela5[[#This Row],[id_concelho]],Tabela5[[#This Row],[id_agrupamento]],Tabela5[[#This Row],[num_escola]])</f>
        <v>1413</v>
      </c>
      <c r="B689" s="4" t="s">
        <v>931</v>
      </c>
      <c r="E689" s="14"/>
      <c r="F689" s="14"/>
      <c r="G689" s="10" t="s">
        <v>141</v>
      </c>
      <c r="H689" s="11" t="s">
        <v>904</v>
      </c>
      <c r="I689" s="10" t="s">
        <v>131</v>
      </c>
      <c r="J689" s="11" t="s">
        <v>932</v>
      </c>
      <c r="K689" s="11" t="s">
        <v>35</v>
      </c>
    </row>
    <row r="690" spans="1:11" x14ac:dyDescent="0.3">
      <c r="A690" s="4" t="str">
        <f>_xlfn.CONCAT(Tabela5[[#This Row],[id_distrito]],Tabela5[[#This Row],[id_concelho]],Tabela5[[#This Row],[id_agrupamento]],Tabela5[[#This Row],[num_escola]])</f>
        <v>1413</v>
      </c>
      <c r="B690" s="4" t="s">
        <v>933</v>
      </c>
      <c r="E690" s="14"/>
      <c r="F690" s="14"/>
      <c r="G690" s="10" t="s">
        <v>141</v>
      </c>
      <c r="H690" s="11" t="s">
        <v>904</v>
      </c>
      <c r="I690" s="10" t="s">
        <v>131</v>
      </c>
      <c r="J690" s="11" t="s">
        <v>932</v>
      </c>
      <c r="K690" s="11" t="s">
        <v>35</v>
      </c>
    </row>
    <row r="691" spans="1:11" x14ac:dyDescent="0.3">
      <c r="A691" s="4" t="str">
        <f>_xlfn.CONCAT(Tabela5[[#This Row],[id_distrito]],Tabela5[[#This Row],[id_concelho]],Tabela5[[#This Row],[id_agrupamento]],Tabela5[[#This Row],[num_escola]])</f>
        <v>1414</v>
      </c>
      <c r="B691" s="4" t="s">
        <v>934</v>
      </c>
      <c r="E691" s="14"/>
      <c r="F691" s="14"/>
      <c r="G691" s="10" t="s">
        <v>141</v>
      </c>
      <c r="H691" s="11" t="s">
        <v>904</v>
      </c>
      <c r="I691" s="10" t="s">
        <v>141</v>
      </c>
      <c r="J691" s="11" t="s">
        <v>904</v>
      </c>
      <c r="K691" s="11" t="s">
        <v>35</v>
      </c>
    </row>
    <row r="692" spans="1:11" x14ac:dyDescent="0.3">
      <c r="A692" s="4" t="str">
        <f>_xlfn.CONCAT(Tabela5[[#This Row],[id_distrito]],Tabela5[[#This Row],[id_concelho]],Tabela5[[#This Row],[id_agrupamento]],Tabela5[[#This Row],[num_escola]])</f>
        <v>1414</v>
      </c>
      <c r="B692" s="4" t="s">
        <v>935</v>
      </c>
      <c r="E692" s="14"/>
      <c r="F692" s="14"/>
      <c r="G692" s="10" t="s">
        <v>141</v>
      </c>
      <c r="H692" s="11" t="s">
        <v>904</v>
      </c>
      <c r="I692" s="10" t="s">
        <v>141</v>
      </c>
      <c r="J692" s="11" t="s">
        <v>904</v>
      </c>
      <c r="K692" s="11" t="s">
        <v>35</v>
      </c>
    </row>
    <row r="693" spans="1:11" x14ac:dyDescent="0.3">
      <c r="A693" s="4" t="str">
        <f>_xlfn.CONCAT(Tabela5[[#This Row],[id_distrito]],Tabela5[[#This Row],[id_concelho]],Tabela5[[#This Row],[id_agrupamento]],Tabela5[[#This Row],[num_escola]])</f>
        <v>1415</v>
      </c>
      <c r="B693" s="4" t="s">
        <v>936</v>
      </c>
      <c r="E693" s="14"/>
      <c r="F693" s="14"/>
      <c r="G693" s="10" t="s">
        <v>141</v>
      </c>
      <c r="H693" s="11" t="s">
        <v>904</v>
      </c>
      <c r="I693" s="10" t="s">
        <v>145</v>
      </c>
      <c r="J693" s="11" t="s">
        <v>937</v>
      </c>
      <c r="K693" s="11" t="s">
        <v>35</v>
      </c>
    </row>
    <row r="694" spans="1:11" x14ac:dyDescent="0.3">
      <c r="A694" s="4" t="str">
        <f>_xlfn.CONCAT(Tabela5[[#This Row],[id_distrito]],Tabela5[[#This Row],[id_concelho]],Tabela5[[#This Row],[id_agrupamento]],Tabela5[[#This Row],[num_escola]])</f>
        <v>1501</v>
      </c>
      <c r="B694" s="4" t="s">
        <v>938</v>
      </c>
      <c r="E694" s="14"/>
      <c r="F694" s="14"/>
      <c r="G694" s="10" t="s">
        <v>145</v>
      </c>
      <c r="H694" s="11" t="s">
        <v>939</v>
      </c>
      <c r="I694" s="10" t="s">
        <v>33</v>
      </c>
      <c r="J694" s="11" t="s">
        <v>940</v>
      </c>
      <c r="K694" s="11" t="s">
        <v>35</v>
      </c>
    </row>
    <row r="695" spans="1:11" x14ac:dyDescent="0.3">
      <c r="A695" s="4" t="str">
        <f>_xlfn.CONCAT(Tabela5[[#This Row],[id_distrito]],Tabela5[[#This Row],[id_concelho]],Tabela5[[#This Row],[id_agrupamento]],Tabela5[[#This Row],[num_escola]])</f>
        <v>1501</v>
      </c>
      <c r="B695" s="4" t="s">
        <v>941</v>
      </c>
      <c r="E695" s="14"/>
      <c r="F695" s="14"/>
      <c r="G695" s="10" t="s">
        <v>145</v>
      </c>
      <c r="H695" s="11" t="s">
        <v>939</v>
      </c>
      <c r="I695" s="10" t="s">
        <v>33</v>
      </c>
      <c r="J695" s="11" t="s">
        <v>940</v>
      </c>
      <c r="K695" s="11" t="s">
        <v>35</v>
      </c>
    </row>
    <row r="696" spans="1:11" x14ac:dyDescent="0.3">
      <c r="A696" s="4" t="str">
        <f>_xlfn.CONCAT(Tabela5[[#This Row],[id_distrito]],Tabela5[[#This Row],[id_concelho]],Tabela5[[#This Row],[id_agrupamento]],Tabela5[[#This Row],[num_escola]])</f>
        <v>1501</v>
      </c>
      <c r="B696" s="4" t="s">
        <v>942</v>
      </c>
      <c r="E696" s="14"/>
      <c r="F696" s="14"/>
      <c r="G696" s="10" t="s">
        <v>145</v>
      </c>
      <c r="H696" s="11" t="s">
        <v>939</v>
      </c>
      <c r="I696" s="10" t="s">
        <v>33</v>
      </c>
      <c r="J696" s="11" t="s">
        <v>940</v>
      </c>
      <c r="K696" s="11" t="s">
        <v>35</v>
      </c>
    </row>
    <row r="697" spans="1:11" x14ac:dyDescent="0.3">
      <c r="A697" s="4" t="str">
        <f>_xlfn.CONCAT(Tabela5[[#This Row],[id_distrito]],Tabela5[[#This Row],[id_concelho]],Tabela5[[#This Row],[id_agrupamento]],Tabela5[[#This Row],[num_escola]])</f>
        <v>1501</v>
      </c>
      <c r="B697" s="4" t="s">
        <v>943</v>
      </c>
      <c r="E697" s="14"/>
      <c r="F697" s="14"/>
      <c r="G697" s="10" t="s">
        <v>145</v>
      </c>
      <c r="H697" s="11" t="s">
        <v>939</v>
      </c>
      <c r="I697" s="10" t="s">
        <v>33</v>
      </c>
      <c r="J697" s="11" t="s">
        <v>940</v>
      </c>
      <c r="K697" s="11" t="s">
        <v>35</v>
      </c>
    </row>
    <row r="698" spans="1:11" x14ac:dyDescent="0.3">
      <c r="A698" s="4" t="str">
        <f>_xlfn.CONCAT(Tabela5[[#This Row],[id_distrito]],Tabela5[[#This Row],[id_concelho]],Tabela5[[#This Row],[id_agrupamento]],Tabela5[[#This Row],[num_escola]])</f>
        <v>1501</v>
      </c>
      <c r="B698" s="4" t="s">
        <v>944</v>
      </c>
      <c r="E698" s="14"/>
      <c r="F698" s="14"/>
      <c r="G698" s="10" t="s">
        <v>145</v>
      </c>
      <c r="H698" s="11" t="s">
        <v>939</v>
      </c>
      <c r="I698" s="10" t="s">
        <v>33</v>
      </c>
      <c r="J698" s="11" t="s">
        <v>940</v>
      </c>
      <c r="K698" s="11" t="s">
        <v>35</v>
      </c>
    </row>
    <row r="699" spans="1:11" x14ac:dyDescent="0.3">
      <c r="A699" s="4" t="str">
        <f>_xlfn.CONCAT(Tabela5[[#This Row],[id_distrito]],Tabela5[[#This Row],[id_concelho]],Tabela5[[#This Row],[id_agrupamento]],Tabela5[[#This Row],[num_escola]])</f>
        <v>1501</v>
      </c>
      <c r="B699" s="4" t="s">
        <v>945</v>
      </c>
      <c r="E699" s="14"/>
      <c r="F699" s="14"/>
      <c r="G699" s="10" t="s">
        <v>145</v>
      </c>
      <c r="H699" s="11" t="s">
        <v>939</v>
      </c>
      <c r="I699" s="10" t="s">
        <v>33</v>
      </c>
      <c r="J699" s="11" t="s">
        <v>940</v>
      </c>
      <c r="K699" s="11" t="s">
        <v>35</v>
      </c>
    </row>
    <row r="700" spans="1:11" x14ac:dyDescent="0.3">
      <c r="A700" s="4" t="str">
        <f>_xlfn.CONCAT(Tabela5[[#This Row],[id_distrito]],Tabela5[[#This Row],[id_concelho]],Tabela5[[#This Row],[id_agrupamento]],Tabela5[[#This Row],[num_escola]])</f>
        <v>1502</v>
      </c>
      <c r="B700" s="4" t="s">
        <v>946</v>
      </c>
      <c r="E700" s="14"/>
      <c r="F700" s="14"/>
      <c r="G700" s="10" t="s">
        <v>145</v>
      </c>
      <c r="H700" s="11" t="s">
        <v>939</v>
      </c>
      <c r="I700" s="10" t="s">
        <v>31</v>
      </c>
      <c r="J700" s="11" t="s">
        <v>947</v>
      </c>
      <c r="K700" s="11" t="s">
        <v>35</v>
      </c>
    </row>
    <row r="701" spans="1:11" x14ac:dyDescent="0.3">
      <c r="A701" s="4" t="str">
        <f>_xlfn.CONCAT(Tabela5[[#This Row],[id_distrito]],Tabela5[[#This Row],[id_concelho]],Tabela5[[#This Row],[id_agrupamento]],Tabela5[[#This Row],[num_escola]])</f>
        <v>1502</v>
      </c>
      <c r="B701" s="4" t="s">
        <v>948</v>
      </c>
      <c r="E701" s="14"/>
      <c r="F701" s="14"/>
      <c r="G701" s="10" t="s">
        <v>145</v>
      </c>
      <c r="H701" s="11" t="s">
        <v>939</v>
      </c>
      <c r="I701" s="10" t="s">
        <v>31</v>
      </c>
      <c r="J701" s="11" t="s">
        <v>947</v>
      </c>
      <c r="K701" s="11" t="s">
        <v>35</v>
      </c>
    </row>
    <row r="702" spans="1:11" x14ac:dyDescent="0.3">
      <c r="A702" s="4" t="str">
        <f>_xlfn.CONCAT(Tabela5[[#This Row],[id_distrito]],Tabela5[[#This Row],[id_concelho]],Tabela5[[#This Row],[id_agrupamento]],Tabela5[[#This Row],[num_escola]])</f>
        <v>1502</v>
      </c>
      <c r="B702" s="4" t="s">
        <v>949</v>
      </c>
      <c r="E702" s="14"/>
      <c r="F702" s="14"/>
      <c r="G702" s="10" t="s">
        <v>145</v>
      </c>
      <c r="H702" s="11" t="s">
        <v>939</v>
      </c>
      <c r="I702" s="10" t="s">
        <v>31</v>
      </c>
      <c r="J702" s="11" t="s">
        <v>947</v>
      </c>
      <c r="K702" s="11" t="s">
        <v>35</v>
      </c>
    </row>
    <row r="703" spans="1:11" x14ac:dyDescent="0.3">
      <c r="A703" s="4" t="str">
        <f>_xlfn.CONCAT(Tabela5[[#This Row],[id_distrito]],Tabela5[[#This Row],[id_concelho]],Tabela5[[#This Row],[id_agrupamento]],Tabela5[[#This Row],[num_escola]])</f>
        <v>1503</v>
      </c>
      <c r="B703" s="4" t="s">
        <v>950</v>
      </c>
      <c r="E703" s="14"/>
      <c r="F703" s="14"/>
      <c r="G703" s="10" t="s">
        <v>145</v>
      </c>
      <c r="H703" s="11" t="s">
        <v>939</v>
      </c>
      <c r="I703" s="10" t="s">
        <v>67</v>
      </c>
      <c r="J703" s="11" t="s">
        <v>951</v>
      </c>
      <c r="K703" s="11" t="s">
        <v>35</v>
      </c>
    </row>
    <row r="704" spans="1:11" x14ac:dyDescent="0.3">
      <c r="A704" s="4" t="str">
        <f>_xlfn.CONCAT(Tabela5[[#This Row],[id_distrito]],Tabela5[[#This Row],[id_concelho]],Tabela5[[#This Row],[id_agrupamento]],Tabela5[[#This Row],[num_escola]])</f>
        <v>1503</v>
      </c>
      <c r="B704" s="4" t="s">
        <v>952</v>
      </c>
      <c r="E704" s="14"/>
      <c r="F704" s="14"/>
      <c r="G704" s="10" t="s">
        <v>145</v>
      </c>
      <c r="H704" s="11" t="s">
        <v>939</v>
      </c>
      <c r="I704" s="10" t="s">
        <v>67</v>
      </c>
      <c r="J704" s="11" t="s">
        <v>951</v>
      </c>
      <c r="K704" s="11" t="s">
        <v>35</v>
      </c>
    </row>
    <row r="705" spans="1:11" x14ac:dyDescent="0.3">
      <c r="A705" s="4" t="str">
        <f>_xlfn.CONCAT(Tabela5[[#This Row],[id_distrito]],Tabela5[[#This Row],[id_concelho]],Tabela5[[#This Row],[id_agrupamento]],Tabela5[[#This Row],[num_escola]])</f>
        <v>1503</v>
      </c>
      <c r="B705" s="4" t="s">
        <v>953</v>
      </c>
      <c r="E705" s="14"/>
      <c r="F705" s="14"/>
      <c r="G705" s="10" t="s">
        <v>145</v>
      </c>
      <c r="H705" s="11" t="s">
        <v>939</v>
      </c>
      <c r="I705" s="10" t="s">
        <v>67</v>
      </c>
      <c r="J705" s="11" t="s">
        <v>951</v>
      </c>
      <c r="K705" s="11" t="s">
        <v>35</v>
      </c>
    </row>
    <row r="706" spans="1:11" x14ac:dyDescent="0.3">
      <c r="A706" s="4" t="str">
        <f>_xlfn.CONCAT(Tabela5[[#This Row],[id_distrito]],Tabela5[[#This Row],[id_concelho]],Tabela5[[#This Row],[id_agrupamento]],Tabela5[[#This Row],[num_escola]])</f>
        <v>1503</v>
      </c>
      <c r="B706" s="4" t="s">
        <v>954</v>
      </c>
      <c r="G706" s="10" t="s">
        <v>145</v>
      </c>
      <c r="H706" s="11" t="s">
        <v>939</v>
      </c>
      <c r="I706" s="10" t="s">
        <v>67</v>
      </c>
      <c r="J706" s="11" t="s">
        <v>951</v>
      </c>
      <c r="K706" s="11" t="s">
        <v>35</v>
      </c>
    </row>
    <row r="707" spans="1:11" x14ac:dyDescent="0.3">
      <c r="A707" s="4" t="str">
        <f>_xlfn.CONCAT(Tabela5[[#This Row],[id_distrito]],Tabela5[[#This Row],[id_concelho]],Tabela5[[#This Row],[id_agrupamento]],Tabela5[[#This Row],[num_escola]])</f>
        <v>1503</v>
      </c>
      <c r="B707" s="4" t="s">
        <v>955</v>
      </c>
      <c r="G707" s="10" t="s">
        <v>145</v>
      </c>
      <c r="H707" s="11" t="s">
        <v>939</v>
      </c>
      <c r="I707" s="10" t="s">
        <v>67</v>
      </c>
      <c r="J707" s="11" t="s">
        <v>951</v>
      </c>
      <c r="K707" s="11" t="s">
        <v>35</v>
      </c>
    </row>
    <row r="708" spans="1:11" x14ac:dyDescent="0.3">
      <c r="A708" s="4" t="str">
        <f>_xlfn.CONCAT(Tabela5[[#This Row],[id_distrito]],Tabela5[[#This Row],[id_concelho]],Tabela5[[#This Row],[id_agrupamento]],Tabela5[[#This Row],[num_escola]])</f>
        <v>1503</v>
      </c>
      <c r="B708" s="4" t="s">
        <v>956</v>
      </c>
      <c r="G708" s="10" t="s">
        <v>145</v>
      </c>
      <c r="H708" s="11" t="s">
        <v>939</v>
      </c>
      <c r="I708" s="10" t="s">
        <v>67</v>
      </c>
      <c r="J708" s="11" t="s">
        <v>951</v>
      </c>
      <c r="K708" s="11" t="s">
        <v>35</v>
      </c>
    </row>
    <row r="709" spans="1:11" x14ac:dyDescent="0.3">
      <c r="A709" s="4" t="str">
        <f>_xlfn.CONCAT(Tabela5[[#This Row],[id_distrito]],Tabela5[[#This Row],[id_concelho]],Tabela5[[#This Row],[id_agrupamento]],Tabela5[[#This Row],[num_escola]])</f>
        <v>1504</v>
      </c>
      <c r="B709" s="4" t="s">
        <v>957</v>
      </c>
      <c r="G709" s="10" t="s">
        <v>145</v>
      </c>
      <c r="H709" s="11" t="s">
        <v>939</v>
      </c>
      <c r="I709" s="10" t="s">
        <v>73</v>
      </c>
      <c r="J709" s="11" t="s">
        <v>958</v>
      </c>
      <c r="K709" s="11" t="s">
        <v>35</v>
      </c>
    </row>
    <row r="710" spans="1:11" x14ac:dyDescent="0.3">
      <c r="A710" s="4" t="str">
        <f>_xlfn.CONCAT(Tabela5[[#This Row],[id_distrito]],Tabela5[[#This Row],[id_concelho]],Tabela5[[#This Row],[id_agrupamento]],Tabela5[[#This Row],[num_escola]])</f>
        <v>1504</v>
      </c>
      <c r="B710" s="4" t="s">
        <v>959</v>
      </c>
      <c r="G710" s="10" t="s">
        <v>145</v>
      </c>
      <c r="H710" s="11" t="s">
        <v>939</v>
      </c>
      <c r="I710" s="10" t="s">
        <v>73</v>
      </c>
      <c r="J710" s="11" t="s">
        <v>958</v>
      </c>
      <c r="K710" s="11" t="s">
        <v>35</v>
      </c>
    </row>
    <row r="711" spans="1:11" x14ac:dyDescent="0.3">
      <c r="A711" s="4" t="str">
        <f>_xlfn.CONCAT(Tabela5[[#This Row],[id_distrito]],Tabela5[[#This Row],[id_concelho]],Tabela5[[#This Row],[id_agrupamento]],Tabela5[[#This Row],[num_escola]])</f>
        <v>1504</v>
      </c>
      <c r="B711" s="4" t="s">
        <v>960</v>
      </c>
      <c r="G711" s="10" t="s">
        <v>145</v>
      </c>
      <c r="H711" s="11" t="s">
        <v>939</v>
      </c>
      <c r="I711" s="10" t="s">
        <v>73</v>
      </c>
      <c r="J711" s="11" t="s">
        <v>958</v>
      </c>
      <c r="K711" s="11" t="s">
        <v>35</v>
      </c>
    </row>
    <row r="712" spans="1:11" x14ac:dyDescent="0.3">
      <c r="A712" s="4" t="str">
        <f>_xlfn.CONCAT(Tabela5[[#This Row],[id_distrito]],Tabela5[[#This Row],[id_concelho]],Tabela5[[#This Row],[id_agrupamento]],Tabela5[[#This Row],[num_escola]])</f>
        <v>1504</v>
      </c>
      <c r="B712" s="4" t="s">
        <v>961</v>
      </c>
      <c r="G712" s="10" t="s">
        <v>145</v>
      </c>
      <c r="H712" s="11" t="s">
        <v>939</v>
      </c>
      <c r="I712" s="10" t="s">
        <v>73</v>
      </c>
      <c r="J712" s="11" t="s">
        <v>958</v>
      </c>
      <c r="K712" s="11" t="s">
        <v>35</v>
      </c>
    </row>
    <row r="713" spans="1:11" x14ac:dyDescent="0.3">
      <c r="A713" s="4" t="str">
        <f>_xlfn.CONCAT(Tabela5[[#This Row],[id_distrito]],Tabela5[[#This Row],[id_concelho]],Tabela5[[#This Row],[id_agrupamento]],Tabela5[[#This Row],[num_escola]])</f>
        <v>1504</v>
      </c>
      <c r="B713" s="4" t="s">
        <v>962</v>
      </c>
      <c r="G713" s="10" t="s">
        <v>145</v>
      </c>
      <c r="H713" s="11" t="s">
        <v>939</v>
      </c>
      <c r="I713" s="10" t="s">
        <v>73</v>
      </c>
      <c r="J713" s="11" t="s">
        <v>958</v>
      </c>
      <c r="K713" s="11" t="s">
        <v>35</v>
      </c>
    </row>
    <row r="714" spans="1:11" x14ac:dyDescent="0.3">
      <c r="A714" s="4" t="str">
        <f>_xlfn.CONCAT(Tabela5[[#This Row],[id_distrito]],Tabela5[[#This Row],[id_concelho]],Tabela5[[#This Row],[id_agrupamento]],Tabela5[[#This Row],[num_escola]])</f>
        <v>1504</v>
      </c>
      <c r="B714" s="4" t="s">
        <v>963</v>
      </c>
      <c r="G714" s="10" t="s">
        <v>145</v>
      </c>
      <c r="H714" s="11" t="s">
        <v>939</v>
      </c>
      <c r="I714" s="10" t="s">
        <v>73</v>
      </c>
      <c r="J714" s="11" t="s">
        <v>958</v>
      </c>
      <c r="K714" s="11" t="s">
        <v>35</v>
      </c>
    </row>
    <row r="715" spans="1:11" x14ac:dyDescent="0.3">
      <c r="A715" s="4" t="str">
        <f>_xlfn.CONCAT(Tabela5[[#This Row],[id_distrito]],Tabela5[[#This Row],[id_concelho]],Tabela5[[#This Row],[id_agrupamento]],Tabela5[[#This Row],[num_escola]])</f>
        <v>1504</v>
      </c>
      <c r="B715" s="4" t="s">
        <v>964</v>
      </c>
      <c r="G715" s="10" t="s">
        <v>145</v>
      </c>
      <c r="H715" s="11" t="s">
        <v>939</v>
      </c>
      <c r="I715" s="10" t="s">
        <v>73</v>
      </c>
      <c r="J715" s="11" t="s">
        <v>958</v>
      </c>
      <c r="K715" s="11" t="s">
        <v>35</v>
      </c>
    </row>
    <row r="716" spans="1:11" x14ac:dyDescent="0.3">
      <c r="A716" s="4" t="str">
        <f>_xlfn.CONCAT(Tabela5[[#This Row],[id_distrito]],Tabela5[[#This Row],[id_concelho]],Tabela5[[#This Row],[id_agrupamento]],Tabela5[[#This Row],[num_escola]])</f>
        <v>1504</v>
      </c>
      <c r="B716" s="4" t="s">
        <v>965</v>
      </c>
      <c r="G716" s="10" t="s">
        <v>145</v>
      </c>
      <c r="H716" s="11" t="s">
        <v>939</v>
      </c>
      <c r="I716" s="10" t="s">
        <v>73</v>
      </c>
      <c r="J716" s="11" t="s">
        <v>958</v>
      </c>
      <c r="K716" s="11" t="s">
        <v>35</v>
      </c>
    </row>
    <row r="717" spans="1:11" x14ac:dyDescent="0.3">
      <c r="A717" s="4" t="str">
        <f>_xlfn.CONCAT(Tabela5[[#This Row],[id_distrito]],Tabela5[[#This Row],[id_concelho]],Tabela5[[#This Row],[id_agrupamento]],Tabela5[[#This Row],[num_escola]])</f>
        <v>1504</v>
      </c>
      <c r="B717" s="4" t="s">
        <v>966</v>
      </c>
      <c r="G717" s="10" t="s">
        <v>145</v>
      </c>
      <c r="H717" s="11" t="s">
        <v>939</v>
      </c>
      <c r="I717" s="10" t="s">
        <v>73</v>
      </c>
      <c r="J717" s="11" t="s">
        <v>958</v>
      </c>
      <c r="K717" s="11" t="s">
        <v>35</v>
      </c>
    </row>
    <row r="718" spans="1:11" x14ac:dyDescent="0.3">
      <c r="A718" s="4" t="str">
        <f>_xlfn.CONCAT(Tabela5[[#This Row],[id_distrito]],Tabela5[[#This Row],[id_concelho]],Tabela5[[#This Row],[id_agrupamento]],Tabela5[[#This Row],[num_escola]])</f>
        <v>1504</v>
      </c>
      <c r="B718" s="4" t="s">
        <v>967</v>
      </c>
      <c r="G718" s="10" t="s">
        <v>145</v>
      </c>
      <c r="H718" s="11" t="s">
        <v>939</v>
      </c>
      <c r="I718" s="10" t="s">
        <v>73</v>
      </c>
      <c r="J718" s="11" t="s">
        <v>958</v>
      </c>
      <c r="K718" s="11" t="s">
        <v>35</v>
      </c>
    </row>
    <row r="719" spans="1:11" x14ac:dyDescent="0.3">
      <c r="A719" s="4" t="str">
        <f>_xlfn.CONCAT(Tabela5[[#This Row],[id_distrito]],Tabela5[[#This Row],[id_concelho]],Tabela5[[#This Row],[id_agrupamento]],Tabela5[[#This Row],[num_escola]])</f>
        <v>1504</v>
      </c>
      <c r="B719" s="4" t="s">
        <v>968</v>
      </c>
      <c r="G719" s="10" t="s">
        <v>145</v>
      </c>
      <c r="H719" s="11" t="s">
        <v>939</v>
      </c>
      <c r="I719" s="10" t="s">
        <v>73</v>
      </c>
      <c r="J719" s="11" t="s">
        <v>958</v>
      </c>
      <c r="K719" s="11" t="s">
        <v>35</v>
      </c>
    </row>
    <row r="720" spans="1:11" x14ac:dyDescent="0.3">
      <c r="A720" s="4" t="str">
        <f>_xlfn.CONCAT(Tabela5[[#This Row],[id_distrito]],Tabela5[[#This Row],[id_concelho]],Tabela5[[#This Row],[id_agrupamento]],Tabela5[[#This Row],[num_escola]])</f>
        <v>1504</v>
      </c>
      <c r="B720" s="4" t="s">
        <v>969</v>
      </c>
      <c r="G720" s="10" t="s">
        <v>145</v>
      </c>
      <c r="H720" s="11" t="s">
        <v>939</v>
      </c>
      <c r="I720" s="10" t="s">
        <v>73</v>
      </c>
      <c r="J720" s="11" t="s">
        <v>958</v>
      </c>
      <c r="K720" s="11" t="s">
        <v>35</v>
      </c>
    </row>
    <row r="721" spans="1:11" x14ac:dyDescent="0.3">
      <c r="A721" s="4" t="str">
        <f>_xlfn.CONCAT(Tabela5[[#This Row],[id_distrito]],Tabela5[[#This Row],[id_concelho]],Tabela5[[#This Row],[id_agrupamento]],Tabela5[[#This Row],[num_escola]])</f>
        <v>1505</v>
      </c>
      <c r="B721" s="4" t="s">
        <v>970</v>
      </c>
      <c r="G721" s="10" t="s">
        <v>145</v>
      </c>
      <c r="H721" s="11" t="s">
        <v>939</v>
      </c>
      <c r="I721" s="10" t="s">
        <v>77</v>
      </c>
      <c r="J721" s="11" t="s">
        <v>971</v>
      </c>
      <c r="K721" s="11" t="s">
        <v>35</v>
      </c>
    </row>
    <row r="722" spans="1:11" x14ac:dyDescent="0.3">
      <c r="A722" s="4" t="str">
        <f>_xlfn.CONCAT(Tabela5[[#This Row],[id_distrito]],Tabela5[[#This Row],[id_concelho]],Tabela5[[#This Row],[id_agrupamento]],Tabela5[[#This Row],[num_escola]])</f>
        <v>1505</v>
      </c>
      <c r="B722" s="4" t="s">
        <v>972</v>
      </c>
      <c r="G722" s="10" t="s">
        <v>145</v>
      </c>
      <c r="H722" s="11" t="s">
        <v>939</v>
      </c>
      <c r="I722" s="10" t="s">
        <v>77</v>
      </c>
      <c r="J722" s="11" t="s">
        <v>971</v>
      </c>
      <c r="K722" s="11" t="s">
        <v>35</v>
      </c>
    </row>
    <row r="723" spans="1:11" x14ac:dyDescent="0.3">
      <c r="A723" s="4" t="str">
        <f>_xlfn.CONCAT(Tabela5[[#This Row],[id_distrito]],Tabela5[[#This Row],[id_concelho]],Tabela5[[#This Row],[id_agrupamento]],Tabela5[[#This Row],[num_escola]])</f>
        <v>1505</v>
      </c>
      <c r="B723" s="4" t="s">
        <v>973</v>
      </c>
      <c r="G723" s="10" t="s">
        <v>145</v>
      </c>
      <c r="H723" s="11" t="s">
        <v>939</v>
      </c>
      <c r="I723" s="10" t="s">
        <v>77</v>
      </c>
      <c r="J723" s="11" t="s">
        <v>971</v>
      </c>
      <c r="K723" s="11" t="s">
        <v>35</v>
      </c>
    </row>
    <row r="724" spans="1:11" x14ac:dyDescent="0.3">
      <c r="A724" s="4" t="str">
        <f>_xlfn.CONCAT(Tabela5[[#This Row],[id_distrito]],Tabela5[[#This Row],[id_concelho]],Tabela5[[#This Row],[id_agrupamento]],Tabela5[[#This Row],[num_escola]])</f>
        <v>1505</v>
      </c>
      <c r="B724" s="4" t="s">
        <v>974</v>
      </c>
      <c r="G724" s="10" t="s">
        <v>145</v>
      </c>
      <c r="H724" s="11" t="s">
        <v>939</v>
      </c>
      <c r="I724" s="10" t="s">
        <v>77</v>
      </c>
      <c r="J724" s="11" t="s">
        <v>971</v>
      </c>
      <c r="K724" s="11" t="s">
        <v>35</v>
      </c>
    </row>
    <row r="725" spans="1:11" x14ac:dyDescent="0.3">
      <c r="A725" s="4" t="str">
        <f>_xlfn.CONCAT(Tabela5[[#This Row],[id_distrito]],Tabela5[[#This Row],[id_concelho]],Tabela5[[#This Row],[id_agrupamento]],Tabela5[[#This Row],[num_escola]])</f>
        <v>1505</v>
      </c>
      <c r="B725" s="4" t="s">
        <v>975</v>
      </c>
      <c r="G725" s="10" t="s">
        <v>145</v>
      </c>
      <c r="H725" s="11" t="s">
        <v>939</v>
      </c>
      <c r="I725" s="10" t="s">
        <v>77</v>
      </c>
      <c r="J725" s="11" t="s">
        <v>971</v>
      </c>
      <c r="K725" s="11" t="s">
        <v>35</v>
      </c>
    </row>
    <row r="726" spans="1:11" x14ac:dyDescent="0.3">
      <c r="A726" s="4" t="str">
        <f>_xlfn.CONCAT(Tabela5[[#This Row],[id_distrito]],Tabela5[[#This Row],[id_concelho]],Tabela5[[#This Row],[id_agrupamento]],Tabela5[[#This Row],[num_escola]])</f>
        <v>1505</v>
      </c>
      <c r="B726" s="4" t="s">
        <v>976</v>
      </c>
      <c r="G726" s="10" t="s">
        <v>145</v>
      </c>
      <c r="H726" s="11" t="s">
        <v>939</v>
      </c>
      <c r="I726" s="10" t="s">
        <v>77</v>
      </c>
      <c r="J726" s="11" t="s">
        <v>971</v>
      </c>
      <c r="K726" s="11" t="s">
        <v>35</v>
      </c>
    </row>
    <row r="727" spans="1:11" x14ac:dyDescent="0.3">
      <c r="A727" s="4" t="str">
        <f>_xlfn.CONCAT(Tabela5[[#This Row],[id_distrito]],Tabela5[[#This Row],[id_concelho]],Tabela5[[#This Row],[id_agrupamento]],Tabela5[[#This Row],[num_escola]])</f>
        <v>1505</v>
      </c>
      <c r="B727" s="4" t="s">
        <v>977</v>
      </c>
      <c r="G727" s="10" t="s">
        <v>145</v>
      </c>
      <c r="H727" s="11" t="s">
        <v>939</v>
      </c>
      <c r="I727" s="10" t="s">
        <v>77</v>
      </c>
      <c r="J727" s="11" t="s">
        <v>971</v>
      </c>
      <c r="K727" s="11" t="s">
        <v>35</v>
      </c>
    </row>
    <row r="728" spans="1:11" x14ac:dyDescent="0.3">
      <c r="A728" s="4" t="str">
        <f>_xlfn.CONCAT(Tabela5[[#This Row],[id_distrito]],Tabela5[[#This Row],[id_concelho]],Tabela5[[#This Row],[id_agrupamento]],Tabela5[[#This Row],[num_escola]])</f>
        <v>1506</v>
      </c>
      <c r="B728" s="4" t="s">
        <v>978</v>
      </c>
      <c r="G728" s="10" t="s">
        <v>145</v>
      </c>
      <c r="H728" s="11" t="s">
        <v>939</v>
      </c>
      <c r="I728" s="10" t="s">
        <v>87</v>
      </c>
      <c r="J728" s="11" t="s">
        <v>979</v>
      </c>
      <c r="K728" s="11" t="s">
        <v>35</v>
      </c>
    </row>
    <row r="729" spans="1:11" x14ac:dyDescent="0.3">
      <c r="A729" s="4" t="str">
        <f>_xlfn.CONCAT(Tabela5[[#This Row],[id_distrito]],Tabela5[[#This Row],[id_concelho]],Tabela5[[#This Row],[id_agrupamento]],Tabela5[[#This Row],[num_escola]])</f>
        <v>1506</v>
      </c>
      <c r="B729" s="4" t="s">
        <v>980</v>
      </c>
      <c r="G729" s="10" t="s">
        <v>145</v>
      </c>
      <c r="H729" s="11" t="s">
        <v>939</v>
      </c>
      <c r="I729" s="10" t="s">
        <v>87</v>
      </c>
      <c r="J729" s="11" t="s">
        <v>979</v>
      </c>
      <c r="K729" s="11" t="s">
        <v>35</v>
      </c>
    </row>
    <row r="730" spans="1:11" x14ac:dyDescent="0.3">
      <c r="A730" s="4" t="str">
        <f>_xlfn.CONCAT(Tabela5[[#This Row],[id_distrito]],Tabela5[[#This Row],[id_concelho]],Tabela5[[#This Row],[id_agrupamento]],Tabela5[[#This Row],[num_escola]])</f>
        <v>1506</v>
      </c>
      <c r="B730" s="4" t="s">
        <v>981</v>
      </c>
      <c r="G730" s="10" t="s">
        <v>145</v>
      </c>
      <c r="H730" s="11" t="s">
        <v>939</v>
      </c>
      <c r="I730" s="10" t="s">
        <v>87</v>
      </c>
      <c r="J730" s="11" t="s">
        <v>979</v>
      </c>
      <c r="K730" s="11" t="s">
        <v>35</v>
      </c>
    </row>
    <row r="731" spans="1:11" x14ac:dyDescent="0.3">
      <c r="A731" s="4" t="str">
        <f>_xlfn.CONCAT(Tabela5[[#This Row],[id_distrito]],Tabela5[[#This Row],[id_concelho]],Tabela5[[#This Row],[id_agrupamento]],Tabela5[[#This Row],[num_escola]])</f>
        <v>1506</v>
      </c>
      <c r="B731" s="4" t="s">
        <v>982</v>
      </c>
      <c r="G731" s="10" t="s">
        <v>145</v>
      </c>
      <c r="H731" s="11" t="s">
        <v>939</v>
      </c>
      <c r="I731" s="10" t="s">
        <v>87</v>
      </c>
      <c r="J731" s="11" t="s">
        <v>979</v>
      </c>
      <c r="K731" s="11" t="s">
        <v>35</v>
      </c>
    </row>
    <row r="732" spans="1:11" x14ac:dyDescent="0.3">
      <c r="A732" s="4" t="str">
        <f>_xlfn.CONCAT(Tabela5[[#This Row],[id_distrito]],Tabela5[[#This Row],[id_concelho]],Tabela5[[#This Row],[id_agrupamento]],Tabela5[[#This Row],[num_escola]])</f>
        <v>1506</v>
      </c>
      <c r="B732" s="4" t="s">
        <v>983</v>
      </c>
      <c r="G732" s="10" t="s">
        <v>145</v>
      </c>
      <c r="H732" s="11" t="s">
        <v>939</v>
      </c>
      <c r="I732" s="10" t="s">
        <v>87</v>
      </c>
      <c r="J732" s="11" t="s">
        <v>979</v>
      </c>
      <c r="K732" s="11" t="s">
        <v>35</v>
      </c>
    </row>
    <row r="733" spans="1:11" x14ac:dyDescent="0.3">
      <c r="A733" s="4" t="str">
        <f>_xlfn.CONCAT(Tabela5[[#This Row],[id_distrito]],Tabela5[[#This Row],[id_concelho]],Tabela5[[#This Row],[id_agrupamento]],Tabela5[[#This Row],[num_escola]])</f>
        <v>1506</v>
      </c>
      <c r="B733" s="4" t="s">
        <v>984</v>
      </c>
      <c r="G733" s="10" t="s">
        <v>145</v>
      </c>
      <c r="H733" s="11" t="s">
        <v>939</v>
      </c>
      <c r="I733" s="10" t="s">
        <v>87</v>
      </c>
      <c r="J733" s="11" t="s">
        <v>979</v>
      </c>
      <c r="K733" s="11" t="s">
        <v>35</v>
      </c>
    </row>
    <row r="734" spans="1:11" x14ac:dyDescent="0.3">
      <c r="A734" s="4" t="str">
        <f>_xlfn.CONCAT(Tabela5[[#This Row],[id_distrito]],Tabela5[[#This Row],[id_concelho]],Tabela5[[#This Row],[id_agrupamento]],Tabela5[[#This Row],[num_escola]])</f>
        <v>1506</v>
      </c>
      <c r="B734" s="4" t="s">
        <v>985</v>
      </c>
      <c r="G734" s="10" t="s">
        <v>145</v>
      </c>
      <c r="H734" s="11" t="s">
        <v>939</v>
      </c>
      <c r="I734" s="10" t="s">
        <v>87</v>
      </c>
      <c r="J734" s="11" t="s">
        <v>979</v>
      </c>
      <c r="K734" s="11" t="s">
        <v>35</v>
      </c>
    </row>
    <row r="735" spans="1:11" x14ac:dyDescent="0.3">
      <c r="A735" s="4" t="str">
        <f>_xlfn.CONCAT(Tabela5[[#This Row],[id_distrito]],Tabela5[[#This Row],[id_concelho]],Tabela5[[#This Row],[id_agrupamento]],Tabela5[[#This Row],[num_escola]])</f>
        <v>1506</v>
      </c>
      <c r="B735" s="4" t="s">
        <v>986</v>
      </c>
      <c r="G735" s="10" t="s">
        <v>145</v>
      </c>
      <c r="H735" s="11" t="s">
        <v>939</v>
      </c>
      <c r="I735" s="10" t="s">
        <v>87</v>
      </c>
      <c r="J735" s="11" t="s">
        <v>979</v>
      </c>
      <c r="K735" s="11" t="s">
        <v>35</v>
      </c>
    </row>
    <row r="736" spans="1:11" x14ac:dyDescent="0.3">
      <c r="A736" s="4" t="str">
        <f>_xlfn.CONCAT(Tabela5[[#This Row],[id_distrito]],Tabela5[[#This Row],[id_concelho]],Tabela5[[#This Row],[id_agrupamento]],Tabela5[[#This Row],[num_escola]])</f>
        <v>1506</v>
      </c>
      <c r="B736" s="4" t="s">
        <v>987</v>
      </c>
      <c r="G736" s="10" t="s">
        <v>145</v>
      </c>
      <c r="H736" s="11" t="s">
        <v>939</v>
      </c>
      <c r="I736" s="10" t="s">
        <v>87</v>
      </c>
      <c r="J736" s="11" t="s">
        <v>979</v>
      </c>
      <c r="K736" s="11" t="s">
        <v>35</v>
      </c>
    </row>
    <row r="737" spans="1:11" x14ac:dyDescent="0.3">
      <c r="A737" s="4" t="str">
        <f>_xlfn.CONCAT(Tabela5[[#This Row],[id_distrito]],Tabela5[[#This Row],[id_concelho]],Tabela5[[#This Row],[id_agrupamento]],Tabela5[[#This Row],[num_escola]])</f>
        <v>1506</v>
      </c>
      <c r="B737" s="4" t="s">
        <v>988</v>
      </c>
      <c r="G737" s="10" t="s">
        <v>145</v>
      </c>
      <c r="H737" s="11" t="s">
        <v>939</v>
      </c>
      <c r="I737" s="10" t="s">
        <v>87</v>
      </c>
      <c r="J737" s="11" t="s">
        <v>979</v>
      </c>
      <c r="K737" s="11" t="s">
        <v>35</v>
      </c>
    </row>
    <row r="738" spans="1:11" x14ac:dyDescent="0.3">
      <c r="A738" s="4" t="str">
        <f>_xlfn.CONCAT(Tabela5[[#This Row],[id_distrito]],Tabela5[[#This Row],[id_concelho]],Tabela5[[#This Row],[id_agrupamento]],Tabela5[[#This Row],[num_escola]])</f>
        <v>1507</v>
      </c>
      <c r="B738" s="4" t="s">
        <v>989</v>
      </c>
      <c r="G738" s="10" t="s">
        <v>145</v>
      </c>
      <c r="H738" s="11" t="s">
        <v>939</v>
      </c>
      <c r="I738" s="10" t="s">
        <v>91</v>
      </c>
      <c r="J738" s="11" t="s">
        <v>990</v>
      </c>
      <c r="K738" s="11" t="s">
        <v>35</v>
      </c>
    </row>
    <row r="739" spans="1:11" x14ac:dyDescent="0.3">
      <c r="A739" s="4" t="str">
        <f>_xlfn.CONCAT(Tabela5[[#This Row],[id_distrito]],Tabela5[[#This Row],[id_concelho]],Tabela5[[#This Row],[id_agrupamento]],Tabela5[[#This Row],[num_escola]])</f>
        <v>1507</v>
      </c>
      <c r="B739" s="4" t="s">
        <v>991</v>
      </c>
      <c r="G739" s="10" t="s">
        <v>145</v>
      </c>
      <c r="H739" s="11" t="s">
        <v>939</v>
      </c>
      <c r="I739" s="10" t="s">
        <v>91</v>
      </c>
      <c r="J739" s="11" t="s">
        <v>990</v>
      </c>
      <c r="K739" s="11" t="s">
        <v>35</v>
      </c>
    </row>
    <row r="740" spans="1:11" x14ac:dyDescent="0.3">
      <c r="A740" s="4" t="str">
        <f>_xlfn.CONCAT(Tabela5[[#This Row],[id_distrito]],Tabela5[[#This Row],[id_concelho]],Tabela5[[#This Row],[id_agrupamento]],Tabela5[[#This Row],[num_escola]])</f>
        <v>1507</v>
      </c>
      <c r="B740" s="4" t="s">
        <v>992</v>
      </c>
      <c r="G740" s="10" t="s">
        <v>145</v>
      </c>
      <c r="H740" s="11" t="s">
        <v>939</v>
      </c>
      <c r="I740" s="10" t="s">
        <v>91</v>
      </c>
      <c r="J740" s="11" t="s">
        <v>990</v>
      </c>
      <c r="K740" s="11" t="s">
        <v>35</v>
      </c>
    </row>
    <row r="741" spans="1:11" x14ac:dyDescent="0.3">
      <c r="A741" s="4" t="str">
        <f>_xlfn.CONCAT(Tabela5[[#This Row],[id_distrito]],Tabela5[[#This Row],[id_concelho]],Tabela5[[#This Row],[id_agrupamento]],Tabela5[[#This Row],[num_escola]])</f>
        <v>1507</v>
      </c>
      <c r="B741" s="4" t="s">
        <v>993</v>
      </c>
      <c r="G741" s="10" t="s">
        <v>145</v>
      </c>
      <c r="H741" s="11" t="s">
        <v>939</v>
      </c>
      <c r="I741" s="10" t="s">
        <v>91</v>
      </c>
      <c r="J741" s="11" t="s">
        <v>990</v>
      </c>
      <c r="K741" s="11" t="s">
        <v>35</v>
      </c>
    </row>
    <row r="742" spans="1:11" x14ac:dyDescent="0.3">
      <c r="A742" s="4" t="str">
        <f>_xlfn.CONCAT(Tabela5[[#This Row],[id_distrito]],Tabela5[[#This Row],[id_concelho]],Tabela5[[#This Row],[id_agrupamento]],Tabela5[[#This Row],[num_escola]])</f>
        <v>1508</v>
      </c>
      <c r="B742" s="4" t="s">
        <v>994</v>
      </c>
      <c r="G742" s="10" t="s">
        <v>145</v>
      </c>
      <c r="H742" s="11" t="s">
        <v>939</v>
      </c>
      <c r="I742" s="10" t="s">
        <v>98</v>
      </c>
      <c r="J742" s="11" t="s">
        <v>995</v>
      </c>
      <c r="K742" s="11" t="s">
        <v>35</v>
      </c>
    </row>
    <row r="743" spans="1:11" x14ac:dyDescent="0.3">
      <c r="A743" s="4" t="str">
        <f>_xlfn.CONCAT(Tabela5[[#This Row],[id_distrito]],Tabela5[[#This Row],[id_concelho]],Tabela5[[#This Row],[id_agrupamento]],Tabela5[[#This Row],[num_escola]])</f>
        <v>1508</v>
      </c>
      <c r="B743" s="4" t="s">
        <v>996</v>
      </c>
      <c r="G743" s="10" t="s">
        <v>145</v>
      </c>
      <c r="H743" s="11" t="s">
        <v>939</v>
      </c>
      <c r="I743" s="10" t="s">
        <v>98</v>
      </c>
      <c r="J743" s="11" t="s">
        <v>995</v>
      </c>
      <c r="K743" s="11" t="s">
        <v>35</v>
      </c>
    </row>
    <row r="744" spans="1:11" x14ac:dyDescent="0.3">
      <c r="A744" s="4" t="str">
        <f>_xlfn.CONCAT(Tabela5[[#This Row],[id_distrito]],Tabela5[[#This Row],[id_concelho]],Tabela5[[#This Row],[id_agrupamento]],Tabela5[[#This Row],[num_escola]])</f>
        <v>1508</v>
      </c>
      <c r="B744" s="4" t="s">
        <v>997</v>
      </c>
      <c r="G744" s="10" t="s">
        <v>145</v>
      </c>
      <c r="H744" s="11" t="s">
        <v>939</v>
      </c>
      <c r="I744" s="10" t="s">
        <v>98</v>
      </c>
      <c r="J744" s="11" t="s">
        <v>995</v>
      </c>
      <c r="K744" s="11" t="s">
        <v>35</v>
      </c>
    </row>
    <row r="745" spans="1:11" x14ac:dyDescent="0.3">
      <c r="A745" s="4" t="str">
        <f>_xlfn.CONCAT(Tabela5[[#This Row],[id_distrito]],Tabela5[[#This Row],[id_concelho]],Tabela5[[#This Row],[id_agrupamento]],Tabela5[[#This Row],[num_escola]])</f>
        <v>1508</v>
      </c>
      <c r="B745" s="4" t="s">
        <v>998</v>
      </c>
      <c r="G745" s="10" t="s">
        <v>145</v>
      </c>
      <c r="H745" s="11" t="s">
        <v>939</v>
      </c>
      <c r="I745" s="10" t="s">
        <v>98</v>
      </c>
      <c r="J745" s="11" t="s">
        <v>995</v>
      </c>
      <c r="K745" s="11" t="s">
        <v>35</v>
      </c>
    </row>
    <row r="746" spans="1:11" x14ac:dyDescent="0.3">
      <c r="A746" s="4" t="str">
        <f>_xlfn.CONCAT(Tabela5[[#This Row],[id_distrito]],Tabela5[[#This Row],[id_concelho]],Tabela5[[#This Row],[id_agrupamento]],Tabela5[[#This Row],[num_escola]])</f>
        <v>1508</v>
      </c>
      <c r="B746" s="4" t="s">
        <v>999</v>
      </c>
      <c r="G746" s="10" t="s">
        <v>145</v>
      </c>
      <c r="H746" s="11" t="s">
        <v>939</v>
      </c>
      <c r="I746" s="10" t="s">
        <v>98</v>
      </c>
      <c r="J746" s="11" t="s">
        <v>995</v>
      </c>
      <c r="K746" s="11" t="s">
        <v>35</v>
      </c>
    </row>
    <row r="747" spans="1:11" x14ac:dyDescent="0.3">
      <c r="A747" s="4" t="str">
        <f>_xlfn.CONCAT(Tabela5[[#This Row],[id_distrito]],Tabela5[[#This Row],[id_concelho]],Tabela5[[#This Row],[id_agrupamento]],Tabela5[[#This Row],[num_escola]])</f>
        <v>1508</v>
      </c>
      <c r="B747" s="4" t="s">
        <v>1000</v>
      </c>
      <c r="G747" s="10" t="s">
        <v>145</v>
      </c>
      <c r="H747" s="11" t="s">
        <v>939</v>
      </c>
      <c r="I747" s="10" t="s">
        <v>98</v>
      </c>
      <c r="J747" s="11" t="s">
        <v>995</v>
      </c>
      <c r="K747" s="11" t="s">
        <v>35</v>
      </c>
    </row>
    <row r="748" spans="1:11" x14ac:dyDescent="0.3">
      <c r="A748" s="4" t="str">
        <f>_xlfn.CONCAT(Tabela5[[#This Row],[id_distrito]],Tabela5[[#This Row],[id_concelho]],Tabela5[[#This Row],[id_agrupamento]],Tabela5[[#This Row],[num_escola]])</f>
        <v>1508</v>
      </c>
      <c r="B748" s="4" t="s">
        <v>1001</v>
      </c>
      <c r="G748" s="10" t="s">
        <v>145</v>
      </c>
      <c r="H748" s="11" t="s">
        <v>939</v>
      </c>
      <c r="I748" s="10" t="s">
        <v>98</v>
      </c>
      <c r="J748" s="11" t="s">
        <v>995</v>
      </c>
      <c r="K748" s="11" t="s">
        <v>35</v>
      </c>
    </row>
    <row r="749" spans="1:11" x14ac:dyDescent="0.3">
      <c r="A749" s="4" t="str">
        <f>_xlfn.CONCAT(Tabela5[[#This Row],[id_distrito]],Tabela5[[#This Row],[id_concelho]],Tabela5[[#This Row],[id_agrupamento]],Tabela5[[#This Row],[num_escola]])</f>
        <v>1508</v>
      </c>
      <c r="B749" s="4" t="s">
        <v>1002</v>
      </c>
      <c r="G749" s="10" t="s">
        <v>145</v>
      </c>
      <c r="H749" s="11" t="s">
        <v>939</v>
      </c>
      <c r="I749" s="10" t="s">
        <v>98</v>
      </c>
      <c r="J749" s="11" t="s">
        <v>995</v>
      </c>
      <c r="K749" s="11" t="s">
        <v>35</v>
      </c>
    </row>
    <row r="750" spans="1:11" x14ac:dyDescent="0.3">
      <c r="A750" s="4" t="str">
        <f>_xlfn.CONCAT(Tabela5[[#This Row],[id_distrito]],Tabela5[[#This Row],[id_concelho]],Tabela5[[#This Row],[id_agrupamento]],Tabela5[[#This Row],[num_escola]])</f>
        <v>1508</v>
      </c>
      <c r="B750" s="4" t="s">
        <v>1003</v>
      </c>
      <c r="G750" s="10" t="s">
        <v>145</v>
      </c>
      <c r="H750" s="11" t="s">
        <v>939</v>
      </c>
      <c r="I750" s="10" t="s">
        <v>98</v>
      </c>
      <c r="J750" s="11" t="s">
        <v>995</v>
      </c>
      <c r="K750" s="11" t="s">
        <v>35</v>
      </c>
    </row>
    <row r="751" spans="1:11" x14ac:dyDescent="0.3">
      <c r="A751" s="4" t="str">
        <f>_xlfn.CONCAT(Tabela5[[#This Row],[id_distrito]],Tabela5[[#This Row],[id_concelho]],Tabela5[[#This Row],[id_agrupamento]],Tabela5[[#This Row],[num_escola]])</f>
        <v>1508</v>
      </c>
      <c r="B751" s="4" t="s">
        <v>1004</v>
      </c>
      <c r="G751" s="10" t="s">
        <v>145</v>
      </c>
      <c r="H751" s="11" t="s">
        <v>939</v>
      </c>
      <c r="I751" s="10" t="s">
        <v>98</v>
      </c>
      <c r="J751" s="11" t="s">
        <v>995</v>
      </c>
      <c r="K751" s="11" t="s">
        <v>35</v>
      </c>
    </row>
    <row r="752" spans="1:11" x14ac:dyDescent="0.3">
      <c r="A752" s="4" t="str">
        <f>_xlfn.CONCAT(Tabela5[[#This Row],[id_distrito]],Tabela5[[#This Row],[id_concelho]],Tabela5[[#This Row],[id_agrupamento]],Tabela5[[#This Row],[num_escola]])</f>
        <v>1508</v>
      </c>
      <c r="B752" s="4" t="s">
        <v>1005</v>
      </c>
      <c r="G752" s="10" t="s">
        <v>145</v>
      </c>
      <c r="H752" s="11" t="s">
        <v>939</v>
      </c>
      <c r="I752" s="10" t="s">
        <v>98</v>
      </c>
      <c r="J752" s="11" t="s">
        <v>995</v>
      </c>
      <c r="K752" s="11" t="s">
        <v>35</v>
      </c>
    </row>
    <row r="753" spans="1:11" x14ac:dyDescent="0.3">
      <c r="A753" s="4" t="str">
        <f>_xlfn.CONCAT(Tabela5[[#This Row],[id_distrito]],Tabela5[[#This Row],[id_concelho]],Tabela5[[#This Row],[id_agrupamento]],Tabela5[[#This Row],[num_escola]])</f>
        <v>1508</v>
      </c>
      <c r="B753" s="4" t="s">
        <v>1006</v>
      </c>
      <c r="G753" s="10" t="s">
        <v>145</v>
      </c>
      <c r="H753" s="11" t="s">
        <v>939</v>
      </c>
      <c r="I753" s="10" t="s">
        <v>98</v>
      </c>
      <c r="J753" s="11" t="s">
        <v>995</v>
      </c>
      <c r="K753" s="11" t="s">
        <v>35</v>
      </c>
    </row>
    <row r="754" spans="1:11" x14ac:dyDescent="0.3">
      <c r="A754" s="4" t="str">
        <f>_xlfn.CONCAT(Tabela5[[#This Row],[id_distrito]],Tabela5[[#This Row],[id_concelho]],Tabela5[[#This Row],[id_agrupamento]],Tabela5[[#This Row],[num_escola]])</f>
        <v>1508</v>
      </c>
      <c r="B754" s="4" t="s">
        <v>1007</v>
      </c>
      <c r="G754" s="10" t="s">
        <v>145</v>
      </c>
      <c r="H754" s="11" t="s">
        <v>939</v>
      </c>
      <c r="I754" s="10" t="s">
        <v>98</v>
      </c>
      <c r="J754" s="11" t="s">
        <v>995</v>
      </c>
      <c r="K754" s="11" t="s">
        <v>35</v>
      </c>
    </row>
    <row r="755" spans="1:11" x14ac:dyDescent="0.3">
      <c r="A755" s="4" t="str">
        <f>_xlfn.CONCAT(Tabela5[[#This Row],[id_distrito]],Tabela5[[#This Row],[id_concelho]],Tabela5[[#This Row],[id_agrupamento]],Tabela5[[#This Row],[num_escola]])</f>
        <v>1508</v>
      </c>
      <c r="B755" s="4" t="s">
        <v>1008</v>
      </c>
      <c r="G755" s="10" t="s">
        <v>145</v>
      </c>
      <c r="H755" s="11" t="s">
        <v>939</v>
      </c>
      <c r="I755" s="10" t="s">
        <v>98</v>
      </c>
      <c r="J755" s="11" t="s">
        <v>995</v>
      </c>
      <c r="K755" s="11" t="s">
        <v>35</v>
      </c>
    </row>
    <row r="756" spans="1:11" x14ac:dyDescent="0.3">
      <c r="A756" s="4" t="str">
        <f>_xlfn.CONCAT(Tabela5[[#This Row],[id_distrito]],Tabela5[[#This Row],[id_concelho]],Tabela5[[#This Row],[id_agrupamento]],Tabela5[[#This Row],[num_escola]])</f>
        <v>1508</v>
      </c>
      <c r="B756" s="4" t="s">
        <v>1009</v>
      </c>
      <c r="G756" s="10" t="s">
        <v>145</v>
      </c>
      <c r="H756" s="11" t="s">
        <v>939</v>
      </c>
      <c r="I756" s="10" t="s">
        <v>98</v>
      </c>
      <c r="J756" s="11" t="s">
        <v>995</v>
      </c>
      <c r="K756" s="11" t="s">
        <v>35</v>
      </c>
    </row>
    <row r="757" spans="1:11" x14ac:dyDescent="0.3">
      <c r="A757" s="4" t="str">
        <f>_xlfn.CONCAT(Tabela5[[#This Row],[id_distrito]],Tabela5[[#This Row],[id_concelho]],Tabela5[[#This Row],[id_agrupamento]],Tabela5[[#This Row],[num_escola]])</f>
        <v>1509</v>
      </c>
      <c r="B757" s="4" t="s">
        <v>1010</v>
      </c>
      <c r="G757" s="10" t="s">
        <v>145</v>
      </c>
      <c r="H757" s="11" t="s">
        <v>939</v>
      </c>
      <c r="I757" s="10" t="s">
        <v>103</v>
      </c>
      <c r="J757" s="11" t="s">
        <v>1011</v>
      </c>
      <c r="K757" s="11" t="s">
        <v>35</v>
      </c>
    </row>
    <row r="758" spans="1:11" x14ac:dyDescent="0.3">
      <c r="A758" s="4" t="str">
        <f>_xlfn.CONCAT(Tabela5[[#This Row],[id_distrito]],Tabela5[[#This Row],[id_concelho]],Tabela5[[#This Row],[id_agrupamento]],Tabela5[[#This Row],[num_escola]])</f>
        <v>1509</v>
      </c>
      <c r="B758" s="4" t="s">
        <v>1012</v>
      </c>
      <c r="G758" s="10" t="s">
        <v>145</v>
      </c>
      <c r="H758" s="11" t="s">
        <v>939</v>
      </c>
      <c r="I758" s="10" t="s">
        <v>103</v>
      </c>
      <c r="J758" s="11" t="s">
        <v>1011</v>
      </c>
      <c r="K758" s="11" t="s">
        <v>35</v>
      </c>
    </row>
    <row r="759" spans="1:11" x14ac:dyDescent="0.3">
      <c r="A759" s="4" t="str">
        <f>_xlfn.CONCAT(Tabela5[[#This Row],[id_distrito]],Tabela5[[#This Row],[id_concelho]],Tabela5[[#This Row],[id_agrupamento]],Tabela5[[#This Row],[num_escola]])</f>
        <v>1509</v>
      </c>
      <c r="B759" s="4" t="s">
        <v>1013</v>
      </c>
      <c r="G759" s="10" t="s">
        <v>145</v>
      </c>
      <c r="H759" s="11" t="s">
        <v>939</v>
      </c>
      <c r="I759" s="10" t="s">
        <v>103</v>
      </c>
      <c r="J759" s="11" t="s">
        <v>1011</v>
      </c>
      <c r="K759" s="11" t="s">
        <v>35</v>
      </c>
    </row>
    <row r="760" spans="1:11" x14ac:dyDescent="0.3">
      <c r="A760" s="4" t="str">
        <f>_xlfn.CONCAT(Tabela5[[#This Row],[id_distrito]],Tabela5[[#This Row],[id_concelho]],Tabela5[[#This Row],[id_agrupamento]],Tabela5[[#This Row],[num_escola]])</f>
        <v>1509</v>
      </c>
      <c r="B760" s="4" t="s">
        <v>1014</v>
      </c>
      <c r="G760" s="10" t="s">
        <v>145</v>
      </c>
      <c r="H760" s="11" t="s">
        <v>939</v>
      </c>
      <c r="I760" s="10" t="s">
        <v>103</v>
      </c>
      <c r="J760" s="11" t="s">
        <v>1011</v>
      </c>
      <c r="K760" s="11" t="s">
        <v>35</v>
      </c>
    </row>
    <row r="761" spans="1:11" x14ac:dyDescent="0.3">
      <c r="A761" s="4" t="str">
        <f>_xlfn.CONCAT(Tabela5[[#This Row],[id_distrito]],Tabela5[[#This Row],[id_concelho]],Tabela5[[#This Row],[id_agrupamento]],Tabela5[[#This Row],[num_escola]])</f>
        <v>1509</v>
      </c>
      <c r="B761" s="4" t="s">
        <v>1015</v>
      </c>
      <c r="G761" s="10" t="s">
        <v>145</v>
      </c>
      <c r="H761" s="11" t="s">
        <v>939</v>
      </c>
      <c r="I761" s="10" t="s">
        <v>103</v>
      </c>
      <c r="J761" s="11" t="s">
        <v>1011</v>
      </c>
      <c r="K761" s="11" t="s">
        <v>35</v>
      </c>
    </row>
    <row r="762" spans="1:11" x14ac:dyDescent="0.3">
      <c r="A762" s="4" t="str">
        <f>_xlfn.CONCAT(Tabela5[[#This Row],[id_distrito]],Tabela5[[#This Row],[id_concelho]],Tabela5[[#This Row],[id_agrupamento]],Tabela5[[#This Row],[num_escola]])</f>
        <v>1509</v>
      </c>
      <c r="B762" s="4" t="s">
        <v>1016</v>
      </c>
      <c r="G762" s="10" t="s">
        <v>145</v>
      </c>
      <c r="H762" s="11" t="s">
        <v>939</v>
      </c>
      <c r="I762" s="10" t="s">
        <v>103</v>
      </c>
      <c r="J762" s="11" t="s">
        <v>1011</v>
      </c>
      <c r="K762" s="11" t="s">
        <v>35</v>
      </c>
    </row>
    <row r="763" spans="1:11" x14ac:dyDescent="0.3">
      <c r="A763" s="4" t="str">
        <f>_xlfn.CONCAT(Tabela5[[#This Row],[id_distrito]],Tabela5[[#This Row],[id_concelho]],Tabela5[[#This Row],[id_agrupamento]],Tabela5[[#This Row],[num_escola]])</f>
        <v>1510</v>
      </c>
      <c r="B763" s="4" t="s">
        <v>1017</v>
      </c>
      <c r="G763" s="10" t="s">
        <v>145</v>
      </c>
      <c r="H763" s="11" t="s">
        <v>939</v>
      </c>
      <c r="I763" s="10" t="s">
        <v>118</v>
      </c>
      <c r="J763" s="11" t="s">
        <v>1018</v>
      </c>
      <c r="K763" s="11" t="s">
        <v>35</v>
      </c>
    </row>
    <row r="764" spans="1:11" x14ac:dyDescent="0.3">
      <c r="A764" s="4" t="str">
        <f>_xlfn.CONCAT(Tabela5[[#This Row],[id_distrito]],Tabela5[[#This Row],[id_concelho]],Tabela5[[#This Row],[id_agrupamento]],Tabela5[[#This Row],[num_escola]])</f>
        <v>1510</v>
      </c>
      <c r="B764" s="4" t="s">
        <v>1019</v>
      </c>
      <c r="G764" s="10" t="s">
        <v>145</v>
      </c>
      <c r="H764" s="11" t="s">
        <v>939</v>
      </c>
      <c r="I764" s="10" t="s">
        <v>118</v>
      </c>
      <c r="J764" s="11" t="s">
        <v>1018</v>
      </c>
      <c r="K764" s="11" t="s">
        <v>35</v>
      </c>
    </row>
    <row r="765" spans="1:11" x14ac:dyDescent="0.3">
      <c r="A765" s="4" t="str">
        <f>_xlfn.CONCAT(Tabela5[[#This Row],[id_distrito]],Tabela5[[#This Row],[id_concelho]],Tabela5[[#This Row],[id_agrupamento]],Tabela5[[#This Row],[num_escola]])</f>
        <v>1510</v>
      </c>
      <c r="B765" s="4" t="s">
        <v>1020</v>
      </c>
      <c r="G765" s="10" t="s">
        <v>145</v>
      </c>
      <c r="H765" s="11" t="s">
        <v>939</v>
      </c>
      <c r="I765" s="10" t="s">
        <v>118</v>
      </c>
      <c r="J765" s="11" t="s">
        <v>1018</v>
      </c>
      <c r="K765" s="11" t="s">
        <v>35</v>
      </c>
    </row>
    <row r="766" spans="1:11" x14ac:dyDescent="0.3">
      <c r="A766" s="4" t="str">
        <f>_xlfn.CONCAT(Tabela5[[#This Row],[id_distrito]],Tabela5[[#This Row],[id_concelho]],Tabela5[[#This Row],[id_agrupamento]],Tabela5[[#This Row],[num_escola]])</f>
        <v>1510</v>
      </c>
      <c r="B766" s="4" t="s">
        <v>1021</v>
      </c>
      <c r="G766" s="10" t="s">
        <v>145</v>
      </c>
      <c r="H766" s="11" t="s">
        <v>939</v>
      </c>
      <c r="I766" s="10" t="s">
        <v>118</v>
      </c>
      <c r="J766" s="11" t="s">
        <v>1018</v>
      </c>
      <c r="K766" s="11" t="s">
        <v>35</v>
      </c>
    </row>
    <row r="767" spans="1:11" x14ac:dyDescent="0.3">
      <c r="A767" s="4" t="str">
        <f>_xlfn.CONCAT(Tabela5[[#This Row],[id_distrito]],Tabela5[[#This Row],[id_concelho]],Tabela5[[#This Row],[id_agrupamento]],Tabela5[[#This Row],[num_escola]])</f>
        <v>1510</v>
      </c>
      <c r="B767" s="4" t="s">
        <v>1022</v>
      </c>
      <c r="G767" s="10" t="s">
        <v>145</v>
      </c>
      <c r="H767" s="11" t="s">
        <v>939</v>
      </c>
      <c r="I767" s="10" t="s">
        <v>118</v>
      </c>
      <c r="J767" s="11" t="s">
        <v>1018</v>
      </c>
      <c r="K767" s="11" t="s">
        <v>35</v>
      </c>
    </row>
    <row r="768" spans="1:11" x14ac:dyDescent="0.3">
      <c r="A768" s="4" t="str">
        <f>_xlfn.CONCAT(Tabela5[[#This Row],[id_distrito]],Tabela5[[#This Row],[id_concelho]],Tabela5[[#This Row],[id_agrupamento]],Tabela5[[#This Row],[num_escola]])</f>
        <v>1510</v>
      </c>
      <c r="B768" s="4" t="s">
        <v>1023</v>
      </c>
      <c r="G768" s="10" t="s">
        <v>145</v>
      </c>
      <c r="H768" s="11" t="s">
        <v>939</v>
      </c>
      <c r="I768" s="10" t="s">
        <v>118</v>
      </c>
      <c r="J768" s="11" t="s">
        <v>1018</v>
      </c>
      <c r="K768" s="11" t="s">
        <v>35</v>
      </c>
    </row>
    <row r="769" spans="1:11" x14ac:dyDescent="0.3">
      <c r="A769" s="4" t="str">
        <f>_xlfn.CONCAT(Tabela5[[#This Row],[id_distrito]],Tabela5[[#This Row],[id_concelho]],Tabela5[[#This Row],[id_agrupamento]],Tabela5[[#This Row],[num_escola]])</f>
        <v>1510</v>
      </c>
      <c r="B769" s="4" t="s">
        <v>1024</v>
      </c>
      <c r="G769" s="10" t="s">
        <v>145</v>
      </c>
      <c r="H769" s="11" t="s">
        <v>939</v>
      </c>
      <c r="I769" s="10" t="s">
        <v>118</v>
      </c>
      <c r="J769" s="11" t="s">
        <v>1018</v>
      </c>
      <c r="K769" s="11" t="s">
        <v>35</v>
      </c>
    </row>
    <row r="770" spans="1:11" x14ac:dyDescent="0.3">
      <c r="A770" s="4" t="str">
        <f>_xlfn.CONCAT(Tabela5[[#This Row],[id_distrito]],Tabela5[[#This Row],[id_concelho]],Tabela5[[#This Row],[id_agrupamento]],Tabela5[[#This Row],[num_escola]])</f>
        <v>1510</v>
      </c>
      <c r="B770" s="4" t="s">
        <v>1025</v>
      </c>
      <c r="G770" s="10" t="s">
        <v>145</v>
      </c>
      <c r="H770" s="11" t="s">
        <v>939</v>
      </c>
      <c r="I770" s="10" t="s">
        <v>118</v>
      </c>
      <c r="J770" s="11" t="s">
        <v>1018</v>
      </c>
      <c r="K770" s="11" t="s">
        <v>35</v>
      </c>
    </row>
    <row r="771" spans="1:11" x14ac:dyDescent="0.3">
      <c r="A771" s="4" t="str">
        <f>_xlfn.CONCAT(Tabela5[[#This Row],[id_distrito]],Tabela5[[#This Row],[id_concelho]],Tabela5[[#This Row],[id_agrupamento]],Tabela5[[#This Row],[num_escola]])</f>
        <v>1511</v>
      </c>
      <c r="B771" s="4" t="s">
        <v>1026</v>
      </c>
      <c r="G771" s="10" t="s">
        <v>145</v>
      </c>
      <c r="H771" s="11" t="s">
        <v>939</v>
      </c>
      <c r="I771" s="10" t="s">
        <v>123</v>
      </c>
      <c r="J771" s="11" t="s">
        <v>1027</v>
      </c>
      <c r="K771" s="11" t="s">
        <v>35</v>
      </c>
    </row>
    <row r="772" spans="1:11" x14ac:dyDescent="0.3">
      <c r="A772" s="4" t="str">
        <f>_xlfn.CONCAT(Tabela5[[#This Row],[id_distrito]],Tabela5[[#This Row],[id_concelho]],Tabela5[[#This Row],[id_agrupamento]],Tabela5[[#This Row],[num_escola]])</f>
        <v>1511</v>
      </c>
      <c r="B772" s="4" t="s">
        <v>1028</v>
      </c>
      <c r="G772" s="10" t="s">
        <v>145</v>
      </c>
      <c r="H772" s="11" t="s">
        <v>939</v>
      </c>
      <c r="I772" s="10" t="s">
        <v>123</v>
      </c>
      <c r="J772" s="11" t="s">
        <v>1027</v>
      </c>
      <c r="K772" s="11" t="s">
        <v>35</v>
      </c>
    </row>
    <row r="773" spans="1:11" x14ac:dyDescent="0.3">
      <c r="A773" s="4" t="str">
        <f>_xlfn.CONCAT(Tabela5[[#This Row],[id_distrito]],Tabela5[[#This Row],[id_concelho]],Tabela5[[#This Row],[id_agrupamento]],Tabela5[[#This Row],[num_escola]])</f>
        <v>1511</v>
      </c>
      <c r="B773" s="4" t="s">
        <v>1029</v>
      </c>
      <c r="G773" s="10" t="s">
        <v>145</v>
      </c>
      <c r="H773" s="11" t="s">
        <v>939</v>
      </c>
      <c r="I773" s="10" t="s">
        <v>123</v>
      </c>
      <c r="J773" s="11" t="s">
        <v>1027</v>
      </c>
      <c r="K773" s="11" t="s">
        <v>35</v>
      </c>
    </row>
    <row r="774" spans="1:11" x14ac:dyDescent="0.3">
      <c r="A774" s="4" t="str">
        <f>_xlfn.CONCAT(Tabela5[[#This Row],[id_distrito]],Tabela5[[#This Row],[id_concelho]],Tabela5[[#This Row],[id_agrupamento]],Tabela5[[#This Row],[num_escola]])</f>
        <v>1511</v>
      </c>
      <c r="B774" s="4" t="s">
        <v>1030</v>
      </c>
      <c r="G774" s="10" t="s">
        <v>145</v>
      </c>
      <c r="H774" s="11" t="s">
        <v>939</v>
      </c>
      <c r="I774" s="10" t="s">
        <v>123</v>
      </c>
      <c r="J774" s="11" t="s">
        <v>1027</v>
      </c>
      <c r="K774" s="11" t="s">
        <v>35</v>
      </c>
    </row>
    <row r="775" spans="1:11" x14ac:dyDescent="0.3">
      <c r="A775" s="4" t="str">
        <f>_xlfn.CONCAT(Tabela5[[#This Row],[id_distrito]],Tabela5[[#This Row],[id_concelho]],Tabela5[[#This Row],[id_agrupamento]],Tabela5[[#This Row],[num_escola]])</f>
        <v>1511</v>
      </c>
      <c r="B775" s="4" t="s">
        <v>1031</v>
      </c>
      <c r="G775" s="10" t="s">
        <v>145</v>
      </c>
      <c r="H775" s="11" t="s">
        <v>939</v>
      </c>
      <c r="I775" s="10" t="s">
        <v>123</v>
      </c>
      <c r="J775" s="11" t="s">
        <v>1027</v>
      </c>
      <c r="K775" s="11" t="s">
        <v>35</v>
      </c>
    </row>
    <row r="776" spans="1:11" x14ac:dyDescent="0.3">
      <c r="A776" s="4" t="str">
        <f>_xlfn.CONCAT(Tabela5[[#This Row],[id_distrito]],Tabela5[[#This Row],[id_concelho]],Tabela5[[#This Row],[id_agrupamento]],Tabela5[[#This Row],[num_escola]])</f>
        <v>1512</v>
      </c>
      <c r="B776" s="4" t="s">
        <v>1032</v>
      </c>
      <c r="G776" s="10" t="s">
        <v>145</v>
      </c>
      <c r="H776" s="11" t="s">
        <v>939</v>
      </c>
      <c r="I776" s="10" t="s">
        <v>127</v>
      </c>
      <c r="J776" s="11" t="s">
        <v>939</v>
      </c>
      <c r="K776" s="11" t="s">
        <v>35</v>
      </c>
    </row>
    <row r="777" spans="1:11" x14ac:dyDescent="0.3">
      <c r="A777" s="4" t="str">
        <f>_xlfn.CONCAT(Tabela5[[#This Row],[id_distrito]],Tabela5[[#This Row],[id_concelho]],Tabela5[[#This Row],[id_agrupamento]],Tabela5[[#This Row],[num_escola]])</f>
        <v>1512</v>
      </c>
      <c r="B777" s="4" t="s">
        <v>1033</v>
      </c>
      <c r="G777" s="10" t="s">
        <v>145</v>
      </c>
      <c r="H777" s="11" t="s">
        <v>939</v>
      </c>
      <c r="I777" s="10" t="s">
        <v>127</v>
      </c>
      <c r="J777" s="11" t="s">
        <v>939</v>
      </c>
      <c r="K777" s="11" t="s">
        <v>35</v>
      </c>
    </row>
    <row r="778" spans="1:11" x14ac:dyDescent="0.3">
      <c r="A778" s="4" t="str">
        <f>_xlfn.CONCAT(Tabela5[[#This Row],[id_distrito]],Tabela5[[#This Row],[id_concelho]],Tabela5[[#This Row],[id_agrupamento]],Tabela5[[#This Row],[num_escola]])</f>
        <v>1512</v>
      </c>
      <c r="B778" s="4" t="s">
        <v>1034</v>
      </c>
      <c r="G778" s="10" t="s">
        <v>145</v>
      </c>
      <c r="H778" s="11" t="s">
        <v>939</v>
      </c>
      <c r="I778" s="10" t="s">
        <v>127</v>
      </c>
      <c r="J778" s="11" t="s">
        <v>939</v>
      </c>
      <c r="K778" s="11" t="s">
        <v>35</v>
      </c>
    </row>
    <row r="779" spans="1:11" x14ac:dyDescent="0.3">
      <c r="A779" s="4" t="str">
        <f>_xlfn.CONCAT(Tabela5[[#This Row],[id_distrito]],Tabela5[[#This Row],[id_concelho]],Tabela5[[#This Row],[id_agrupamento]],Tabela5[[#This Row],[num_escola]])</f>
        <v>1512</v>
      </c>
      <c r="B779" s="4" t="s">
        <v>1035</v>
      </c>
      <c r="G779" s="10" t="s">
        <v>145</v>
      </c>
      <c r="H779" s="11" t="s">
        <v>939</v>
      </c>
      <c r="I779" s="10" t="s">
        <v>127</v>
      </c>
      <c r="J779" s="11" t="s">
        <v>939</v>
      </c>
      <c r="K779" s="11" t="s">
        <v>35</v>
      </c>
    </row>
    <row r="780" spans="1:11" x14ac:dyDescent="0.3">
      <c r="A780" s="4" t="str">
        <f>_xlfn.CONCAT(Tabela5[[#This Row],[id_distrito]],Tabela5[[#This Row],[id_concelho]],Tabela5[[#This Row],[id_agrupamento]],Tabela5[[#This Row],[num_escola]])</f>
        <v>1512</v>
      </c>
      <c r="B780" s="4" t="s">
        <v>1036</v>
      </c>
      <c r="G780" s="10" t="s">
        <v>145</v>
      </c>
      <c r="H780" s="11" t="s">
        <v>939</v>
      </c>
      <c r="I780" s="10" t="s">
        <v>127</v>
      </c>
      <c r="J780" s="11" t="s">
        <v>939</v>
      </c>
      <c r="K780" s="11" t="s">
        <v>35</v>
      </c>
    </row>
    <row r="781" spans="1:11" x14ac:dyDescent="0.3">
      <c r="A781" s="4" t="str">
        <f>_xlfn.CONCAT(Tabela5[[#This Row],[id_distrito]],Tabela5[[#This Row],[id_concelho]],Tabela5[[#This Row],[id_agrupamento]],Tabela5[[#This Row],[num_escola]])</f>
        <v>1512</v>
      </c>
      <c r="B781" s="4" t="s">
        <v>1037</v>
      </c>
      <c r="G781" s="10" t="s">
        <v>145</v>
      </c>
      <c r="H781" s="11" t="s">
        <v>939</v>
      </c>
      <c r="I781" s="10" t="s">
        <v>127</v>
      </c>
      <c r="J781" s="11" t="s">
        <v>939</v>
      </c>
      <c r="K781" s="11" t="s">
        <v>35</v>
      </c>
    </row>
    <row r="782" spans="1:11" x14ac:dyDescent="0.3">
      <c r="A782" s="4" t="str">
        <f>_xlfn.CONCAT(Tabela5[[#This Row],[id_distrito]],Tabela5[[#This Row],[id_concelho]],Tabela5[[#This Row],[id_agrupamento]],Tabela5[[#This Row],[num_escola]])</f>
        <v>1512</v>
      </c>
      <c r="B782" s="4" t="s">
        <v>1038</v>
      </c>
      <c r="G782" s="10" t="s">
        <v>145</v>
      </c>
      <c r="H782" s="11" t="s">
        <v>939</v>
      </c>
      <c r="I782" s="10" t="s">
        <v>127</v>
      </c>
      <c r="J782" s="11" t="s">
        <v>939</v>
      </c>
      <c r="K782" s="11" t="s">
        <v>35</v>
      </c>
    </row>
    <row r="783" spans="1:11" x14ac:dyDescent="0.3">
      <c r="A783" s="4" t="str">
        <f>_xlfn.CONCAT(Tabela5[[#This Row],[id_distrito]],Tabela5[[#This Row],[id_concelho]],Tabela5[[#This Row],[id_agrupamento]],Tabela5[[#This Row],[num_escola]])</f>
        <v>1512</v>
      </c>
      <c r="B783" s="4" t="s">
        <v>1039</v>
      </c>
      <c r="G783" s="10" t="s">
        <v>145</v>
      </c>
      <c r="H783" s="11" t="s">
        <v>939</v>
      </c>
      <c r="I783" s="10" t="s">
        <v>127</v>
      </c>
      <c r="J783" s="11" t="s">
        <v>939</v>
      </c>
      <c r="K783" s="11" t="s">
        <v>35</v>
      </c>
    </row>
    <row r="784" spans="1:11" x14ac:dyDescent="0.3">
      <c r="A784" s="4" t="str">
        <f>_xlfn.CONCAT(Tabela5[[#This Row],[id_distrito]],Tabela5[[#This Row],[id_concelho]],Tabela5[[#This Row],[id_agrupamento]],Tabela5[[#This Row],[num_escola]])</f>
        <v>1512</v>
      </c>
      <c r="B784" s="4" t="s">
        <v>1040</v>
      </c>
      <c r="G784" s="10" t="s">
        <v>145</v>
      </c>
      <c r="H784" s="11" t="s">
        <v>939</v>
      </c>
      <c r="I784" s="10" t="s">
        <v>127</v>
      </c>
      <c r="J784" s="11" t="s">
        <v>939</v>
      </c>
      <c r="K784" s="11" t="s">
        <v>35</v>
      </c>
    </row>
    <row r="785" spans="1:11" x14ac:dyDescent="0.3">
      <c r="A785" s="4" t="str">
        <f>_xlfn.CONCAT(Tabela5[[#This Row],[id_distrito]],Tabela5[[#This Row],[id_concelho]],Tabela5[[#This Row],[id_agrupamento]],Tabela5[[#This Row],[num_escola]])</f>
        <v>1512</v>
      </c>
      <c r="B785" s="4" t="s">
        <v>1041</v>
      </c>
      <c r="G785" s="10" t="s">
        <v>145</v>
      </c>
      <c r="H785" s="11" t="s">
        <v>939</v>
      </c>
      <c r="I785" s="10" t="s">
        <v>127</v>
      </c>
      <c r="J785" s="11" t="s">
        <v>939</v>
      </c>
      <c r="K785" s="11" t="s">
        <v>35</v>
      </c>
    </row>
    <row r="786" spans="1:11" x14ac:dyDescent="0.3">
      <c r="A786" s="4" t="str">
        <f>_xlfn.CONCAT(Tabela5[[#This Row],[id_distrito]],Tabela5[[#This Row],[id_concelho]],Tabela5[[#This Row],[id_agrupamento]],Tabela5[[#This Row],[num_escola]])</f>
        <v>1512</v>
      </c>
      <c r="B786" s="4" t="s">
        <v>1042</v>
      </c>
      <c r="G786" s="10" t="s">
        <v>145</v>
      </c>
      <c r="H786" s="11" t="s">
        <v>939</v>
      </c>
      <c r="I786" s="10" t="s">
        <v>127</v>
      </c>
      <c r="J786" s="11" t="s">
        <v>939</v>
      </c>
      <c r="K786" s="11" t="s">
        <v>35</v>
      </c>
    </row>
    <row r="787" spans="1:11" x14ac:dyDescent="0.3">
      <c r="A787" s="4" t="str">
        <f>_xlfn.CONCAT(Tabela5[[#This Row],[id_distrito]],Tabela5[[#This Row],[id_concelho]],Tabela5[[#This Row],[id_agrupamento]],Tabela5[[#This Row],[num_escola]])</f>
        <v>1512</v>
      </c>
      <c r="B787" s="4" t="s">
        <v>1043</v>
      </c>
      <c r="G787" s="10" t="s">
        <v>145</v>
      </c>
      <c r="H787" s="11" t="s">
        <v>939</v>
      </c>
      <c r="I787" s="10" t="s">
        <v>127</v>
      </c>
      <c r="J787" s="11" t="s">
        <v>939</v>
      </c>
      <c r="K787" s="11" t="s">
        <v>35</v>
      </c>
    </row>
    <row r="788" spans="1:11" x14ac:dyDescent="0.3">
      <c r="A788" s="4" t="str">
        <f>_xlfn.CONCAT(Tabela5[[#This Row],[id_distrito]],Tabela5[[#This Row],[id_concelho]],Tabela5[[#This Row],[id_agrupamento]],Tabela5[[#This Row],[num_escola]])</f>
        <v>1512</v>
      </c>
      <c r="B788" s="4" t="s">
        <v>1044</v>
      </c>
      <c r="G788" s="10" t="s">
        <v>145</v>
      </c>
      <c r="H788" s="11" t="s">
        <v>939</v>
      </c>
      <c r="I788" s="10" t="s">
        <v>127</v>
      </c>
      <c r="J788" s="11" t="s">
        <v>939</v>
      </c>
      <c r="K788" s="11" t="s">
        <v>35</v>
      </c>
    </row>
    <row r="789" spans="1:11" x14ac:dyDescent="0.3">
      <c r="A789" s="4" t="str">
        <f>_xlfn.CONCAT(Tabela5[[#This Row],[id_distrito]],Tabela5[[#This Row],[id_concelho]],Tabela5[[#This Row],[id_agrupamento]],Tabela5[[#This Row],[num_escola]])</f>
        <v>1512</v>
      </c>
      <c r="B789" s="4" t="s">
        <v>1045</v>
      </c>
      <c r="G789" s="10" t="s">
        <v>145</v>
      </c>
      <c r="H789" s="11" t="s">
        <v>939</v>
      </c>
      <c r="I789" s="10" t="s">
        <v>127</v>
      </c>
      <c r="J789" s="11" t="s">
        <v>939</v>
      </c>
      <c r="K789" s="11" t="s">
        <v>35</v>
      </c>
    </row>
    <row r="790" spans="1:11" x14ac:dyDescent="0.3">
      <c r="A790" s="4" t="str">
        <f>_xlfn.CONCAT(Tabela5[[#This Row],[id_distrito]],Tabela5[[#This Row],[id_concelho]],Tabela5[[#This Row],[id_agrupamento]],Tabela5[[#This Row],[num_escola]])</f>
        <v>1512</v>
      </c>
      <c r="B790" s="4" t="s">
        <v>1046</v>
      </c>
      <c r="G790" s="10" t="s">
        <v>145</v>
      </c>
      <c r="H790" s="11" t="s">
        <v>939</v>
      </c>
      <c r="I790" s="10" t="s">
        <v>127</v>
      </c>
      <c r="J790" s="11" t="s">
        <v>939</v>
      </c>
      <c r="K790" s="11" t="s">
        <v>35</v>
      </c>
    </row>
    <row r="791" spans="1:11" x14ac:dyDescent="0.3">
      <c r="A791" s="4" t="str">
        <f>_xlfn.CONCAT(Tabela5[[#This Row],[id_distrito]],Tabela5[[#This Row],[id_concelho]],Tabela5[[#This Row],[id_agrupamento]],Tabela5[[#This Row],[num_escola]])</f>
        <v>1512</v>
      </c>
      <c r="B791" s="4" t="s">
        <v>1047</v>
      </c>
      <c r="G791" s="10" t="s">
        <v>145</v>
      </c>
      <c r="H791" s="11" t="s">
        <v>939</v>
      </c>
      <c r="I791" s="10" t="s">
        <v>127</v>
      </c>
      <c r="J791" s="11" t="s">
        <v>939</v>
      </c>
      <c r="K791" s="11" t="s">
        <v>35</v>
      </c>
    </row>
    <row r="792" spans="1:11" x14ac:dyDescent="0.3">
      <c r="A792" s="4" t="str">
        <f>_xlfn.CONCAT(Tabela5[[#This Row],[id_distrito]],Tabela5[[#This Row],[id_concelho]],Tabela5[[#This Row],[id_agrupamento]],Tabela5[[#This Row],[num_escola]])</f>
        <v>1512</v>
      </c>
      <c r="B792" s="4" t="s">
        <v>1048</v>
      </c>
      <c r="G792" s="10" t="s">
        <v>145</v>
      </c>
      <c r="H792" s="11" t="s">
        <v>939</v>
      </c>
      <c r="I792" s="10" t="s">
        <v>127</v>
      </c>
      <c r="J792" s="11" t="s">
        <v>939</v>
      </c>
      <c r="K792" s="11" t="s">
        <v>35</v>
      </c>
    </row>
    <row r="793" spans="1:11" x14ac:dyDescent="0.3">
      <c r="A793" s="4" t="str">
        <f>_xlfn.CONCAT(Tabela5[[#This Row],[id_distrito]],Tabela5[[#This Row],[id_concelho]],Tabela5[[#This Row],[id_agrupamento]],Tabela5[[#This Row],[num_escola]])</f>
        <v>1512</v>
      </c>
      <c r="B793" s="4" t="s">
        <v>1049</v>
      </c>
      <c r="G793" s="10" t="s">
        <v>145</v>
      </c>
      <c r="H793" s="11" t="s">
        <v>939</v>
      </c>
      <c r="I793" s="10" t="s">
        <v>127</v>
      </c>
      <c r="J793" s="11" t="s">
        <v>939</v>
      </c>
      <c r="K793" s="11" t="s">
        <v>35</v>
      </c>
    </row>
    <row r="794" spans="1:11" x14ac:dyDescent="0.3">
      <c r="A794" s="4" t="str">
        <f>_xlfn.CONCAT(Tabela5[[#This Row],[id_distrito]],Tabela5[[#This Row],[id_concelho]],Tabela5[[#This Row],[id_agrupamento]],Tabela5[[#This Row],[num_escola]])</f>
        <v>1512</v>
      </c>
      <c r="B794" s="4" t="s">
        <v>1050</v>
      </c>
      <c r="G794" s="10" t="s">
        <v>145</v>
      </c>
      <c r="H794" s="11" t="s">
        <v>939</v>
      </c>
      <c r="I794" s="10" t="s">
        <v>127</v>
      </c>
      <c r="J794" s="11" t="s">
        <v>939</v>
      </c>
      <c r="K794" s="11" t="s">
        <v>35</v>
      </c>
    </row>
    <row r="795" spans="1:11" x14ac:dyDescent="0.3">
      <c r="A795" s="4" t="str">
        <f>_xlfn.CONCAT(Tabela5[[#This Row],[id_distrito]],Tabela5[[#This Row],[id_concelho]],Tabela5[[#This Row],[id_agrupamento]],Tabela5[[#This Row],[num_escola]])</f>
        <v>1512</v>
      </c>
      <c r="B795" s="4" t="s">
        <v>1051</v>
      </c>
      <c r="G795" s="10" t="s">
        <v>145</v>
      </c>
      <c r="H795" s="11" t="s">
        <v>939</v>
      </c>
      <c r="I795" s="10" t="s">
        <v>127</v>
      </c>
      <c r="J795" s="11" t="s">
        <v>939</v>
      </c>
      <c r="K795" s="11" t="s">
        <v>35</v>
      </c>
    </row>
    <row r="796" spans="1:11" x14ac:dyDescent="0.3">
      <c r="A796" s="4" t="str">
        <f>_xlfn.CONCAT(Tabela5[[#This Row],[id_distrito]],Tabela5[[#This Row],[id_concelho]],Tabela5[[#This Row],[id_agrupamento]],Tabela5[[#This Row],[num_escola]])</f>
        <v>1512</v>
      </c>
      <c r="B796" s="4" t="s">
        <v>1052</v>
      </c>
      <c r="G796" s="10" t="s">
        <v>145</v>
      </c>
      <c r="H796" s="11" t="s">
        <v>939</v>
      </c>
      <c r="I796" s="10" t="s">
        <v>127</v>
      </c>
      <c r="J796" s="11" t="s">
        <v>939</v>
      </c>
      <c r="K796" s="11" t="s">
        <v>35</v>
      </c>
    </row>
    <row r="797" spans="1:11" x14ac:dyDescent="0.3">
      <c r="A797" s="4" t="str">
        <f>_xlfn.CONCAT(Tabela5[[#This Row],[id_distrito]],Tabela5[[#This Row],[id_concelho]],Tabela5[[#This Row],[id_agrupamento]],Tabela5[[#This Row],[num_escola]])</f>
        <v>1512</v>
      </c>
      <c r="B797" s="4" t="s">
        <v>1053</v>
      </c>
      <c r="G797" s="10" t="s">
        <v>145</v>
      </c>
      <c r="H797" s="11" t="s">
        <v>939</v>
      </c>
      <c r="I797" s="10" t="s">
        <v>127</v>
      </c>
      <c r="J797" s="11" t="s">
        <v>939</v>
      </c>
      <c r="K797" s="11" t="s">
        <v>35</v>
      </c>
    </row>
    <row r="798" spans="1:11" x14ac:dyDescent="0.3">
      <c r="A798" s="4" t="str">
        <f>_xlfn.CONCAT(Tabela5[[#This Row],[id_distrito]],Tabela5[[#This Row],[id_concelho]],Tabela5[[#This Row],[id_agrupamento]],Tabela5[[#This Row],[num_escola]])</f>
        <v>1512</v>
      </c>
      <c r="B798" s="4" t="s">
        <v>1054</v>
      </c>
      <c r="G798" s="10" t="s">
        <v>145</v>
      </c>
      <c r="H798" s="11" t="s">
        <v>939</v>
      </c>
      <c r="I798" s="10" t="s">
        <v>127</v>
      </c>
      <c r="J798" s="11" t="s">
        <v>939</v>
      </c>
      <c r="K798" s="11" t="s">
        <v>35</v>
      </c>
    </row>
    <row r="799" spans="1:11" x14ac:dyDescent="0.3">
      <c r="A799" s="4" t="str">
        <f>_xlfn.CONCAT(Tabela5[[#This Row],[id_distrito]],Tabela5[[#This Row],[id_concelho]],Tabela5[[#This Row],[id_agrupamento]],Tabela5[[#This Row],[num_escola]])</f>
        <v>1512</v>
      </c>
      <c r="B799" s="4" t="s">
        <v>1055</v>
      </c>
      <c r="G799" s="10" t="s">
        <v>145</v>
      </c>
      <c r="H799" s="11" t="s">
        <v>939</v>
      </c>
      <c r="I799" s="10" t="s">
        <v>127</v>
      </c>
      <c r="J799" s="11" t="s">
        <v>939</v>
      </c>
      <c r="K799" s="11" t="s">
        <v>35</v>
      </c>
    </row>
    <row r="800" spans="1:11" x14ac:dyDescent="0.3">
      <c r="A800" s="4" t="str">
        <f>_xlfn.CONCAT(Tabela5[[#This Row],[id_distrito]],Tabela5[[#This Row],[id_concelho]],Tabela5[[#This Row],[id_agrupamento]],Tabela5[[#This Row],[num_escola]])</f>
        <v>1512</v>
      </c>
      <c r="B800" s="4" t="s">
        <v>1056</v>
      </c>
      <c r="G800" s="10" t="s">
        <v>145</v>
      </c>
      <c r="H800" s="11" t="s">
        <v>939</v>
      </c>
      <c r="I800" s="10" t="s">
        <v>127</v>
      </c>
      <c r="J800" s="11" t="s">
        <v>939</v>
      </c>
      <c r="K800" s="11" t="s">
        <v>35</v>
      </c>
    </row>
    <row r="801" spans="1:11" x14ac:dyDescent="0.3">
      <c r="A801" s="4" t="str">
        <f>_xlfn.CONCAT(Tabela5[[#This Row],[id_distrito]],Tabela5[[#This Row],[id_concelho]],Tabela5[[#This Row],[id_agrupamento]],Tabela5[[#This Row],[num_escola]])</f>
        <v>1512</v>
      </c>
      <c r="B801" s="4" t="s">
        <v>1057</v>
      </c>
      <c r="G801" s="10" t="s">
        <v>145</v>
      </c>
      <c r="H801" s="11" t="s">
        <v>939</v>
      </c>
      <c r="I801" s="10" t="s">
        <v>127</v>
      </c>
      <c r="J801" s="11" t="s">
        <v>939</v>
      </c>
      <c r="K801" s="11" t="s">
        <v>35</v>
      </c>
    </row>
    <row r="802" spans="1:11" x14ac:dyDescent="0.3">
      <c r="A802" s="4" t="str">
        <f>_xlfn.CONCAT(Tabela5[[#This Row],[id_distrito]],Tabela5[[#This Row],[id_concelho]],Tabela5[[#This Row],[id_agrupamento]],Tabela5[[#This Row],[num_escola]])</f>
        <v>1512</v>
      </c>
      <c r="B802" s="4" t="s">
        <v>1058</v>
      </c>
      <c r="G802" s="10" t="s">
        <v>145</v>
      </c>
      <c r="H802" s="11" t="s">
        <v>939</v>
      </c>
      <c r="I802" s="10" t="s">
        <v>127</v>
      </c>
      <c r="J802" s="11" t="s">
        <v>939</v>
      </c>
      <c r="K802" s="11" t="s">
        <v>35</v>
      </c>
    </row>
    <row r="803" spans="1:11" x14ac:dyDescent="0.3">
      <c r="A803" s="4" t="str">
        <f>_xlfn.CONCAT(Tabela5[[#This Row],[id_distrito]],Tabela5[[#This Row],[id_concelho]],Tabela5[[#This Row],[id_agrupamento]],Tabela5[[#This Row],[num_escola]])</f>
        <v>1512</v>
      </c>
      <c r="B803" s="4" t="s">
        <v>1059</v>
      </c>
      <c r="G803" s="10" t="s">
        <v>145</v>
      </c>
      <c r="H803" s="11" t="s">
        <v>939</v>
      </c>
      <c r="I803" s="10" t="s">
        <v>127</v>
      </c>
      <c r="J803" s="11" t="s">
        <v>939</v>
      </c>
      <c r="K803" s="11" t="s">
        <v>35</v>
      </c>
    </row>
    <row r="804" spans="1:11" x14ac:dyDescent="0.3">
      <c r="A804" s="4" t="str">
        <f>_xlfn.CONCAT(Tabela5[[#This Row],[id_distrito]],Tabela5[[#This Row],[id_concelho]],Tabela5[[#This Row],[id_agrupamento]],Tabela5[[#This Row],[num_escola]])</f>
        <v>1512</v>
      </c>
      <c r="B804" s="4" t="s">
        <v>1060</v>
      </c>
      <c r="G804" s="10" t="s">
        <v>145</v>
      </c>
      <c r="H804" s="11" t="s">
        <v>939</v>
      </c>
      <c r="I804" s="10" t="s">
        <v>127</v>
      </c>
      <c r="J804" s="11" t="s">
        <v>939</v>
      </c>
      <c r="K804" s="11" t="s">
        <v>35</v>
      </c>
    </row>
    <row r="805" spans="1:11" x14ac:dyDescent="0.3">
      <c r="A805" s="4" t="str">
        <f>_xlfn.CONCAT(Tabela5[[#This Row],[id_distrito]],Tabela5[[#This Row],[id_concelho]],Tabela5[[#This Row],[id_agrupamento]],Tabela5[[#This Row],[num_escola]])</f>
        <v>1512</v>
      </c>
      <c r="B805" s="4" t="s">
        <v>1061</v>
      </c>
      <c r="G805" s="10" t="s">
        <v>145</v>
      </c>
      <c r="H805" s="11" t="s">
        <v>939</v>
      </c>
      <c r="I805" s="10" t="s">
        <v>127</v>
      </c>
      <c r="J805" s="11" t="s">
        <v>939</v>
      </c>
      <c r="K805" s="11" t="s">
        <v>35</v>
      </c>
    </row>
    <row r="806" spans="1:11" x14ac:dyDescent="0.3">
      <c r="A806" s="4" t="str">
        <f>_xlfn.CONCAT(Tabela5[[#This Row],[id_distrito]],Tabela5[[#This Row],[id_concelho]],Tabela5[[#This Row],[id_agrupamento]],Tabela5[[#This Row],[num_escola]])</f>
        <v>1512</v>
      </c>
      <c r="B806" s="4" t="s">
        <v>1062</v>
      </c>
      <c r="G806" s="10" t="s">
        <v>145</v>
      </c>
      <c r="H806" s="11" t="s">
        <v>939</v>
      </c>
      <c r="I806" s="10" t="s">
        <v>127</v>
      </c>
      <c r="J806" s="11" t="s">
        <v>939</v>
      </c>
      <c r="K806" s="11" t="s">
        <v>35</v>
      </c>
    </row>
    <row r="807" spans="1:11" x14ac:dyDescent="0.3">
      <c r="A807" s="4" t="str">
        <f>_xlfn.CONCAT(Tabela5[[#This Row],[id_distrito]],Tabela5[[#This Row],[id_concelho]],Tabela5[[#This Row],[id_agrupamento]],Tabela5[[#This Row],[num_escola]])</f>
        <v>1512</v>
      </c>
      <c r="B807" s="4" t="s">
        <v>1063</v>
      </c>
      <c r="G807" s="10" t="s">
        <v>145</v>
      </c>
      <c r="H807" s="11" t="s">
        <v>939</v>
      </c>
      <c r="I807" s="10" t="s">
        <v>127</v>
      </c>
      <c r="J807" s="11" t="s">
        <v>939</v>
      </c>
      <c r="K807" s="11" t="s">
        <v>35</v>
      </c>
    </row>
    <row r="808" spans="1:11" x14ac:dyDescent="0.3">
      <c r="A808" s="4" t="str">
        <f>_xlfn.CONCAT(Tabela5[[#This Row],[id_distrito]],Tabela5[[#This Row],[id_concelho]],Tabela5[[#This Row],[id_agrupamento]],Tabela5[[#This Row],[num_escola]])</f>
        <v>1512</v>
      </c>
      <c r="B808" s="4" t="s">
        <v>1064</v>
      </c>
      <c r="G808" s="10" t="s">
        <v>145</v>
      </c>
      <c r="H808" s="11" t="s">
        <v>939</v>
      </c>
      <c r="I808" s="10" t="s">
        <v>127</v>
      </c>
      <c r="J808" s="11" t="s">
        <v>939</v>
      </c>
      <c r="K808" s="11" t="s">
        <v>35</v>
      </c>
    </row>
    <row r="809" spans="1:11" x14ac:dyDescent="0.3">
      <c r="A809" s="4" t="str">
        <f>_xlfn.CONCAT(Tabela5[[#This Row],[id_distrito]],Tabela5[[#This Row],[id_concelho]],Tabela5[[#This Row],[id_agrupamento]],Tabela5[[#This Row],[num_escola]])</f>
        <v>1518</v>
      </c>
      <c r="B809" s="4" t="s">
        <v>1065</v>
      </c>
      <c r="G809" s="10" t="s">
        <v>145</v>
      </c>
      <c r="H809" s="11" t="s">
        <v>939</v>
      </c>
      <c r="I809" s="10" t="s">
        <v>161</v>
      </c>
      <c r="J809" s="11" t="s">
        <v>1066</v>
      </c>
      <c r="K809" s="11" t="s">
        <v>35</v>
      </c>
    </row>
    <row r="810" spans="1:11" x14ac:dyDescent="0.3">
      <c r="A810" s="4" t="str">
        <f>_xlfn.CONCAT(Tabela5[[#This Row],[id_distrito]],Tabela5[[#This Row],[id_concelho]],Tabela5[[#This Row],[id_agrupamento]],Tabela5[[#This Row],[num_escola]])</f>
        <v>1512</v>
      </c>
      <c r="B810" s="4" t="s">
        <v>1067</v>
      </c>
      <c r="G810" s="10" t="s">
        <v>145</v>
      </c>
      <c r="H810" s="11" t="s">
        <v>939</v>
      </c>
      <c r="I810" s="10" t="s">
        <v>127</v>
      </c>
      <c r="J810" s="11" t="s">
        <v>939</v>
      </c>
      <c r="K810" s="11" t="s">
        <v>35</v>
      </c>
    </row>
    <row r="811" spans="1:11" x14ac:dyDescent="0.3">
      <c r="A811" s="4" t="str">
        <f>_xlfn.CONCAT(Tabela5[[#This Row],[id_distrito]],Tabela5[[#This Row],[id_concelho]],Tabela5[[#This Row],[id_agrupamento]],Tabela5[[#This Row],[num_escola]])</f>
        <v>1512</v>
      </c>
      <c r="B811" s="4" t="s">
        <v>1068</v>
      </c>
      <c r="G811" s="10" t="s">
        <v>145</v>
      </c>
      <c r="H811" s="11" t="s">
        <v>939</v>
      </c>
      <c r="I811" s="10" t="s">
        <v>127</v>
      </c>
      <c r="J811" s="11" t="s">
        <v>939</v>
      </c>
      <c r="K811" s="11" t="s">
        <v>35</v>
      </c>
    </row>
    <row r="812" spans="1:11" x14ac:dyDescent="0.3">
      <c r="A812" s="4" t="str">
        <f>_xlfn.CONCAT(Tabela5[[#This Row],[id_distrito]],Tabela5[[#This Row],[id_concelho]],Tabela5[[#This Row],[id_agrupamento]],Tabela5[[#This Row],[num_escola]])</f>
        <v>1513</v>
      </c>
      <c r="B812" s="4" t="s">
        <v>1069</v>
      </c>
      <c r="G812" s="10" t="s">
        <v>145</v>
      </c>
      <c r="H812" s="11" t="s">
        <v>939</v>
      </c>
      <c r="I812" s="10" t="s">
        <v>131</v>
      </c>
      <c r="J812" s="11" t="s">
        <v>1070</v>
      </c>
      <c r="K812" s="11" t="s">
        <v>35</v>
      </c>
    </row>
    <row r="813" spans="1:11" x14ac:dyDescent="0.3">
      <c r="A813" s="4" t="str">
        <f>_xlfn.CONCAT(Tabela5[[#This Row],[id_distrito]],Tabela5[[#This Row],[id_concelho]],Tabela5[[#This Row],[id_agrupamento]],Tabela5[[#This Row],[num_escola]])</f>
        <v>1513</v>
      </c>
      <c r="B813" s="4" t="s">
        <v>1071</v>
      </c>
      <c r="G813" s="10" t="s">
        <v>145</v>
      </c>
      <c r="H813" s="11" t="s">
        <v>939</v>
      </c>
      <c r="I813" s="10" t="s">
        <v>131</v>
      </c>
      <c r="J813" s="11" t="s">
        <v>1070</v>
      </c>
      <c r="K813" s="11" t="s">
        <v>35</v>
      </c>
    </row>
    <row r="814" spans="1:11" x14ac:dyDescent="0.3">
      <c r="A814" s="4" t="str">
        <f>_xlfn.CONCAT(Tabela5[[#This Row],[id_distrito]],Tabela5[[#This Row],[id_concelho]],Tabela5[[#This Row],[id_agrupamento]],Tabela5[[#This Row],[num_escola]])</f>
        <v>1513</v>
      </c>
      <c r="B814" s="4" t="s">
        <v>1072</v>
      </c>
      <c r="G814" s="10" t="s">
        <v>145</v>
      </c>
      <c r="H814" s="11" t="s">
        <v>939</v>
      </c>
      <c r="I814" s="10" t="s">
        <v>131</v>
      </c>
      <c r="J814" s="11" t="s">
        <v>1070</v>
      </c>
      <c r="K814" s="11" t="s">
        <v>35</v>
      </c>
    </row>
    <row r="815" spans="1:11" x14ac:dyDescent="0.3">
      <c r="A815" s="4" t="str">
        <f>_xlfn.CONCAT(Tabela5[[#This Row],[id_distrito]],Tabela5[[#This Row],[id_concelho]],Tabela5[[#This Row],[id_agrupamento]],Tabela5[[#This Row],[num_escola]])</f>
        <v>1513</v>
      </c>
      <c r="B815" s="4" t="s">
        <v>1073</v>
      </c>
      <c r="G815" s="10" t="s">
        <v>145</v>
      </c>
      <c r="H815" s="11" t="s">
        <v>939</v>
      </c>
      <c r="I815" s="10" t="s">
        <v>131</v>
      </c>
      <c r="J815" s="11" t="s">
        <v>1070</v>
      </c>
      <c r="K815" s="11" t="s">
        <v>35</v>
      </c>
    </row>
    <row r="816" spans="1:11" x14ac:dyDescent="0.3">
      <c r="A816" s="4" t="str">
        <f>_xlfn.CONCAT(Tabela5[[#This Row],[id_distrito]],Tabela5[[#This Row],[id_concelho]],Tabela5[[#This Row],[id_agrupamento]],Tabela5[[#This Row],[num_escola]])</f>
        <v>1513</v>
      </c>
      <c r="B816" s="4" t="s">
        <v>1074</v>
      </c>
      <c r="G816" s="10" t="s">
        <v>145</v>
      </c>
      <c r="H816" s="11" t="s">
        <v>939</v>
      </c>
      <c r="I816" s="10" t="s">
        <v>131</v>
      </c>
      <c r="J816" s="11" t="s">
        <v>1070</v>
      </c>
      <c r="K816" s="11" t="s">
        <v>35</v>
      </c>
    </row>
    <row r="817" spans="1:11" x14ac:dyDescent="0.3">
      <c r="A817" s="4" t="str">
        <f>_xlfn.CONCAT(Tabela5[[#This Row],[id_distrito]],Tabela5[[#This Row],[id_concelho]],Tabela5[[#This Row],[id_agrupamento]],Tabela5[[#This Row],[num_escola]])</f>
        <v>1513</v>
      </c>
      <c r="B817" s="4" t="s">
        <v>1075</v>
      </c>
      <c r="G817" s="10" t="s">
        <v>145</v>
      </c>
      <c r="H817" s="11" t="s">
        <v>939</v>
      </c>
      <c r="I817" s="10" t="s">
        <v>131</v>
      </c>
      <c r="J817" s="11" t="s">
        <v>1070</v>
      </c>
      <c r="K817" s="11" t="s">
        <v>35</v>
      </c>
    </row>
    <row r="818" spans="1:11" x14ac:dyDescent="0.3">
      <c r="A818" s="4" t="str">
        <f>_xlfn.CONCAT(Tabela5[[#This Row],[id_distrito]],Tabela5[[#This Row],[id_concelho]],Tabela5[[#This Row],[id_agrupamento]],Tabela5[[#This Row],[num_escola]])</f>
        <v>1514</v>
      </c>
      <c r="B818" s="4" t="s">
        <v>1076</v>
      </c>
      <c r="G818" s="10" t="s">
        <v>145</v>
      </c>
      <c r="H818" s="11" t="s">
        <v>939</v>
      </c>
      <c r="I818" s="10" t="s">
        <v>141</v>
      </c>
      <c r="J818" s="11" t="s">
        <v>1077</v>
      </c>
      <c r="K818" s="11" t="s">
        <v>35</v>
      </c>
    </row>
    <row r="819" spans="1:11" x14ac:dyDescent="0.3">
      <c r="A819" s="4" t="str">
        <f>_xlfn.CONCAT(Tabela5[[#This Row],[id_distrito]],Tabela5[[#This Row],[id_concelho]],Tabela5[[#This Row],[id_agrupamento]],Tabela5[[#This Row],[num_escola]])</f>
        <v>1514</v>
      </c>
      <c r="B819" s="4" t="s">
        <v>1078</v>
      </c>
      <c r="G819" s="10" t="s">
        <v>145</v>
      </c>
      <c r="H819" s="11" t="s">
        <v>939</v>
      </c>
      <c r="I819" s="10" t="s">
        <v>141</v>
      </c>
      <c r="J819" s="11" t="s">
        <v>1077</v>
      </c>
      <c r="K819" s="11" t="s">
        <v>35</v>
      </c>
    </row>
    <row r="820" spans="1:11" x14ac:dyDescent="0.3">
      <c r="A820" s="4" t="str">
        <f>_xlfn.CONCAT(Tabela5[[#This Row],[id_distrito]],Tabela5[[#This Row],[id_concelho]],Tabela5[[#This Row],[id_agrupamento]],Tabela5[[#This Row],[num_escola]])</f>
        <v>1515</v>
      </c>
      <c r="B820" s="4" t="s">
        <v>1079</v>
      </c>
      <c r="G820" s="10" t="s">
        <v>145</v>
      </c>
      <c r="H820" s="11" t="s">
        <v>939</v>
      </c>
      <c r="I820" s="10" t="s">
        <v>145</v>
      </c>
      <c r="J820" s="11" t="s">
        <v>1080</v>
      </c>
      <c r="K820" s="11" t="s">
        <v>35</v>
      </c>
    </row>
    <row r="821" spans="1:11" x14ac:dyDescent="0.3">
      <c r="A821" s="4" t="str">
        <f>_xlfn.CONCAT(Tabela5[[#This Row],[id_distrito]],Tabela5[[#This Row],[id_concelho]],Tabela5[[#This Row],[id_agrupamento]],Tabela5[[#This Row],[num_escola]])</f>
        <v>1514</v>
      </c>
      <c r="B821" s="4" t="s">
        <v>1081</v>
      </c>
      <c r="G821" s="10" t="s">
        <v>145</v>
      </c>
      <c r="H821" s="11" t="s">
        <v>939</v>
      </c>
      <c r="I821" s="10" t="s">
        <v>141</v>
      </c>
      <c r="J821" s="11" t="s">
        <v>1077</v>
      </c>
      <c r="K821" s="11" t="s">
        <v>35</v>
      </c>
    </row>
    <row r="822" spans="1:11" x14ac:dyDescent="0.3">
      <c r="A822" s="4" t="str">
        <f>_xlfn.CONCAT(Tabela5[[#This Row],[id_distrito]],Tabela5[[#This Row],[id_concelho]],Tabela5[[#This Row],[id_agrupamento]],Tabela5[[#This Row],[num_escola]])</f>
        <v>1514</v>
      </c>
      <c r="B822" s="4" t="s">
        <v>1082</v>
      </c>
      <c r="G822" s="10" t="s">
        <v>145</v>
      </c>
      <c r="H822" s="11" t="s">
        <v>939</v>
      </c>
      <c r="I822" s="10" t="s">
        <v>141</v>
      </c>
      <c r="J822" s="11" t="s">
        <v>1077</v>
      </c>
      <c r="K822" s="11" t="s">
        <v>35</v>
      </c>
    </row>
    <row r="823" spans="1:11" x14ac:dyDescent="0.3">
      <c r="A823" s="4" t="str">
        <f>_xlfn.CONCAT(Tabela5[[#This Row],[id_distrito]],Tabela5[[#This Row],[id_concelho]],Tabela5[[#This Row],[id_agrupamento]],Tabela5[[#This Row],[num_escola]])</f>
        <v>1514</v>
      </c>
      <c r="B823" s="4" t="s">
        <v>1083</v>
      </c>
      <c r="G823" s="10" t="s">
        <v>145</v>
      </c>
      <c r="H823" s="11" t="s">
        <v>939</v>
      </c>
      <c r="I823" s="10" t="s">
        <v>141</v>
      </c>
      <c r="J823" s="11" t="s">
        <v>1077</v>
      </c>
      <c r="K823" s="11" t="s">
        <v>35</v>
      </c>
    </row>
    <row r="824" spans="1:11" x14ac:dyDescent="0.3">
      <c r="A824" s="4" t="str">
        <f>_xlfn.CONCAT(Tabela5[[#This Row],[id_distrito]],Tabela5[[#This Row],[id_concelho]],Tabela5[[#This Row],[id_agrupamento]],Tabela5[[#This Row],[num_escola]])</f>
        <v>1515</v>
      </c>
      <c r="B824" s="4" t="s">
        <v>1084</v>
      </c>
      <c r="G824" s="10" t="s">
        <v>145</v>
      </c>
      <c r="H824" s="11" t="s">
        <v>939</v>
      </c>
      <c r="I824" s="10" t="s">
        <v>145</v>
      </c>
      <c r="J824" s="11" t="s">
        <v>1080</v>
      </c>
      <c r="K824" s="11" t="s">
        <v>35</v>
      </c>
    </row>
    <row r="825" spans="1:11" x14ac:dyDescent="0.3">
      <c r="A825" s="4" t="str">
        <f>_xlfn.CONCAT(Tabela5[[#This Row],[id_distrito]],Tabela5[[#This Row],[id_concelho]],Tabela5[[#This Row],[id_agrupamento]],Tabela5[[#This Row],[num_escola]])</f>
        <v>1514</v>
      </c>
      <c r="B825" s="4" t="s">
        <v>1085</v>
      </c>
      <c r="G825" s="10" t="s">
        <v>145</v>
      </c>
      <c r="H825" s="11" t="s">
        <v>939</v>
      </c>
      <c r="I825" s="10" t="s">
        <v>141</v>
      </c>
      <c r="J825" s="11" t="s">
        <v>1077</v>
      </c>
      <c r="K825" s="11" t="s">
        <v>35</v>
      </c>
    </row>
    <row r="826" spans="1:11" x14ac:dyDescent="0.3">
      <c r="A826" s="4" t="str">
        <f>_xlfn.CONCAT(Tabela5[[#This Row],[id_distrito]],Tabela5[[#This Row],[id_concelho]],Tabela5[[#This Row],[id_agrupamento]],Tabela5[[#This Row],[num_escola]])</f>
        <v>1515</v>
      </c>
      <c r="B826" s="4" t="s">
        <v>1086</v>
      </c>
      <c r="G826" s="10" t="s">
        <v>145</v>
      </c>
      <c r="H826" s="11" t="s">
        <v>939</v>
      </c>
      <c r="I826" s="10" t="s">
        <v>145</v>
      </c>
      <c r="J826" s="11" t="s">
        <v>1080</v>
      </c>
      <c r="K826" s="11" t="s">
        <v>35</v>
      </c>
    </row>
    <row r="827" spans="1:11" x14ac:dyDescent="0.3">
      <c r="A827" s="4" t="str">
        <f>_xlfn.CONCAT(Tabela5[[#This Row],[id_distrito]],Tabela5[[#This Row],[id_concelho]],Tabela5[[#This Row],[id_agrupamento]],Tabela5[[#This Row],[num_escola]])</f>
        <v>1514</v>
      </c>
      <c r="B827" s="4" t="s">
        <v>1087</v>
      </c>
      <c r="G827" s="10" t="s">
        <v>145</v>
      </c>
      <c r="H827" s="11" t="s">
        <v>939</v>
      </c>
      <c r="I827" s="10" t="s">
        <v>141</v>
      </c>
      <c r="J827" s="11" t="s">
        <v>1077</v>
      </c>
      <c r="K827" s="11" t="s">
        <v>35</v>
      </c>
    </row>
    <row r="828" spans="1:11" x14ac:dyDescent="0.3">
      <c r="A828" s="4" t="str">
        <f>_xlfn.CONCAT(Tabela5[[#This Row],[id_distrito]],Tabela5[[#This Row],[id_concelho]],Tabela5[[#This Row],[id_agrupamento]],Tabela5[[#This Row],[num_escola]])</f>
        <v>1515</v>
      </c>
      <c r="B828" s="4" t="s">
        <v>1088</v>
      </c>
      <c r="G828" s="10" t="s">
        <v>145</v>
      </c>
      <c r="H828" s="11" t="s">
        <v>939</v>
      </c>
      <c r="I828" s="10" t="s">
        <v>145</v>
      </c>
      <c r="J828" s="11" t="s">
        <v>1080</v>
      </c>
      <c r="K828" s="11" t="s">
        <v>35</v>
      </c>
    </row>
    <row r="829" spans="1:11" x14ac:dyDescent="0.3">
      <c r="A829" s="4" t="str">
        <f>_xlfn.CONCAT(Tabela5[[#This Row],[id_distrito]],Tabela5[[#This Row],[id_concelho]],Tabela5[[#This Row],[id_agrupamento]],Tabela5[[#This Row],[num_escola]])</f>
        <v>1514</v>
      </c>
      <c r="B829" s="4" t="s">
        <v>1089</v>
      </c>
      <c r="G829" s="10" t="s">
        <v>145</v>
      </c>
      <c r="H829" s="11" t="s">
        <v>939</v>
      </c>
      <c r="I829" s="10" t="s">
        <v>141</v>
      </c>
      <c r="J829" s="11" t="s">
        <v>1077</v>
      </c>
      <c r="K829" s="11" t="s">
        <v>35</v>
      </c>
    </row>
    <row r="830" spans="1:11" x14ac:dyDescent="0.3">
      <c r="A830" s="4" t="str">
        <f>_xlfn.CONCAT(Tabela5[[#This Row],[id_distrito]],Tabela5[[#This Row],[id_concelho]],Tabela5[[#This Row],[id_agrupamento]],Tabela5[[#This Row],[num_escola]])</f>
        <v>1514</v>
      </c>
      <c r="B830" s="4" t="s">
        <v>1090</v>
      </c>
      <c r="G830" s="10" t="s">
        <v>145</v>
      </c>
      <c r="H830" s="11" t="s">
        <v>939</v>
      </c>
      <c r="I830" s="10" t="s">
        <v>141</v>
      </c>
      <c r="J830" s="11" t="s">
        <v>1077</v>
      </c>
      <c r="K830" s="11" t="s">
        <v>35</v>
      </c>
    </row>
    <row r="831" spans="1:11" x14ac:dyDescent="0.3">
      <c r="A831" s="4" t="str">
        <f>_xlfn.CONCAT(Tabela5[[#This Row],[id_distrito]],Tabela5[[#This Row],[id_concelho]],Tabela5[[#This Row],[id_agrupamento]],Tabela5[[#This Row],[num_escola]])</f>
        <v>1514</v>
      </c>
      <c r="B831" s="4" t="s">
        <v>1091</v>
      </c>
      <c r="G831" s="10" t="s">
        <v>145</v>
      </c>
      <c r="H831" s="11" t="s">
        <v>939</v>
      </c>
      <c r="I831" s="10" t="s">
        <v>141</v>
      </c>
      <c r="J831" s="11" t="s">
        <v>1077</v>
      </c>
      <c r="K831" s="11" t="s">
        <v>35</v>
      </c>
    </row>
    <row r="832" spans="1:11" x14ac:dyDescent="0.3">
      <c r="A832" s="4" t="str">
        <f>_xlfn.CONCAT(Tabela5[[#This Row],[id_distrito]],Tabela5[[#This Row],[id_concelho]],Tabela5[[#This Row],[id_agrupamento]],Tabela5[[#This Row],[num_escola]])</f>
        <v>1516</v>
      </c>
      <c r="B832" s="4" t="s">
        <v>1092</v>
      </c>
      <c r="G832" s="10" t="s">
        <v>145</v>
      </c>
      <c r="H832" s="11" t="s">
        <v>939</v>
      </c>
      <c r="I832" s="10" t="s">
        <v>152</v>
      </c>
      <c r="J832" s="11" t="s">
        <v>1093</v>
      </c>
      <c r="K832" s="11" t="s">
        <v>35</v>
      </c>
    </row>
    <row r="833" spans="1:11" x14ac:dyDescent="0.3">
      <c r="A833" s="4" t="str">
        <f>_xlfn.CONCAT(Tabela5[[#This Row],[id_distrito]],Tabela5[[#This Row],[id_concelho]],Tabela5[[#This Row],[id_agrupamento]],Tabela5[[#This Row],[num_escola]])</f>
        <v>1516</v>
      </c>
      <c r="B833" s="4" t="s">
        <v>1094</v>
      </c>
      <c r="G833" s="10" t="s">
        <v>145</v>
      </c>
      <c r="H833" s="11" t="s">
        <v>939</v>
      </c>
      <c r="I833" s="10" t="s">
        <v>152</v>
      </c>
      <c r="J833" s="11" t="s">
        <v>1093</v>
      </c>
      <c r="K833" s="11" t="s">
        <v>35</v>
      </c>
    </row>
    <row r="834" spans="1:11" x14ac:dyDescent="0.3">
      <c r="A834" s="4" t="str">
        <f>_xlfn.CONCAT(Tabela5[[#This Row],[id_distrito]],Tabela5[[#This Row],[id_concelho]],Tabela5[[#This Row],[id_agrupamento]],Tabela5[[#This Row],[num_escola]])</f>
        <v>1516</v>
      </c>
      <c r="B834" s="4" t="s">
        <v>1095</v>
      </c>
      <c r="G834" s="10" t="s">
        <v>145</v>
      </c>
      <c r="H834" s="11" t="s">
        <v>939</v>
      </c>
      <c r="I834" s="10" t="s">
        <v>152</v>
      </c>
      <c r="J834" s="11" t="s">
        <v>1093</v>
      </c>
      <c r="K834" s="11" t="s">
        <v>35</v>
      </c>
    </row>
    <row r="835" spans="1:11" x14ac:dyDescent="0.3">
      <c r="A835" s="4" t="str">
        <f>_xlfn.CONCAT(Tabela5[[#This Row],[id_distrito]],Tabela5[[#This Row],[id_concelho]],Tabela5[[#This Row],[id_agrupamento]],Tabela5[[#This Row],[num_escola]])</f>
        <v>1516</v>
      </c>
      <c r="B835" s="4" t="s">
        <v>1096</v>
      </c>
      <c r="G835" s="10" t="s">
        <v>145</v>
      </c>
      <c r="H835" s="11" t="s">
        <v>939</v>
      </c>
      <c r="I835" s="10" t="s">
        <v>152</v>
      </c>
      <c r="J835" s="11" t="s">
        <v>1093</v>
      </c>
      <c r="K835" s="11" t="s">
        <v>35</v>
      </c>
    </row>
    <row r="836" spans="1:11" x14ac:dyDescent="0.3">
      <c r="A836" s="4" t="str">
        <f>_xlfn.CONCAT(Tabela5[[#This Row],[id_distrito]],Tabela5[[#This Row],[id_concelho]],Tabela5[[#This Row],[id_agrupamento]],Tabela5[[#This Row],[num_escola]])</f>
        <v>1516</v>
      </c>
      <c r="B836" s="4" t="s">
        <v>1097</v>
      </c>
      <c r="G836" s="10" t="s">
        <v>145</v>
      </c>
      <c r="H836" s="11" t="s">
        <v>939</v>
      </c>
      <c r="I836" s="10" t="s">
        <v>152</v>
      </c>
      <c r="J836" s="11" t="s">
        <v>1093</v>
      </c>
      <c r="K836" s="11" t="s">
        <v>35</v>
      </c>
    </row>
    <row r="837" spans="1:11" x14ac:dyDescent="0.3">
      <c r="A837" s="4" t="str">
        <f>_xlfn.CONCAT(Tabela5[[#This Row],[id_distrito]],Tabela5[[#This Row],[id_concelho]],Tabela5[[#This Row],[id_agrupamento]],Tabela5[[#This Row],[num_escola]])</f>
        <v>1516</v>
      </c>
      <c r="B837" s="4" t="s">
        <v>1098</v>
      </c>
      <c r="G837" s="10" t="s">
        <v>145</v>
      </c>
      <c r="H837" s="11" t="s">
        <v>939</v>
      </c>
      <c r="I837" s="10" t="s">
        <v>152</v>
      </c>
      <c r="J837" s="11" t="s">
        <v>1093</v>
      </c>
      <c r="K837" s="11" t="s">
        <v>35</v>
      </c>
    </row>
    <row r="838" spans="1:11" x14ac:dyDescent="0.3">
      <c r="A838" s="4" t="str">
        <f>_xlfn.CONCAT(Tabela5[[#This Row],[id_distrito]],Tabela5[[#This Row],[id_concelho]],Tabela5[[#This Row],[id_agrupamento]],Tabela5[[#This Row],[num_escola]])</f>
        <v>1516</v>
      </c>
      <c r="B838" s="4" t="s">
        <v>1099</v>
      </c>
      <c r="G838" s="10" t="s">
        <v>145</v>
      </c>
      <c r="H838" s="11" t="s">
        <v>939</v>
      </c>
      <c r="I838" s="10" t="s">
        <v>152</v>
      </c>
      <c r="J838" s="11" t="s">
        <v>1093</v>
      </c>
      <c r="K838" s="11" t="s">
        <v>35</v>
      </c>
    </row>
    <row r="839" spans="1:11" x14ac:dyDescent="0.3">
      <c r="A839" s="4" t="str">
        <f>_xlfn.CONCAT(Tabela5[[#This Row],[id_distrito]],Tabela5[[#This Row],[id_concelho]],Tabela5[[#This Row],[id_agrupamento]],Tabela5[[#This Row],[num_escola]])</f>
        <v>1516</v>
      </c>
      <c r="B839" s="4" t="s">
        <v>1100</v>
      </c>
      <c r="G839" s="10" t="s">
        <v>145</v>
      </c>
      <c r="H839" s="11" t="s">
        <v>939</v>
      </c>
      <c r="I839" s="10" t="s">
        <v>152</v>
      </c>
      <c r="J839" s="11" t="s">
        <v>1093</v>
      </c>
      <c r="K839" s="11" t="s">
        <v>35</v>
      </c>
    </row>
    <row r="840" spans="1:11" x14ac:dyDescent="0.3">
      <c r="A840" s="4" t="str">
        <f>_xlfn.CONCAT(Tabela5[[#This Row],[id_distrito]],Tabela5[[#This Row],[id_concelho]],Tabela5[[#This Row],[id_agrupamento]],Tabela5[[#This Row],[num_escola]])</f>
        <v>1516</v>
      </c>
      <c r="B840" s="4" t="s">
        <v>1101</v>
      </c>
      <c r="G840" s="10" t="s">
        <v>145</v>
      </c>
      <c r="H840" s="11" t="s">
        <v>939</v>
      </c>
      <c r="I840" s="10" t="s">
        <v>152</v>
      </c>
      <c r="J840" s="11" t="s">
        <v>1093</v>
      </c>
      <c r="K840" s="11" t="s">
        <v>35</v>
      </c>
    </row>
    <row r="841" spans="1:11" x14ac:dyDescent="0.3">
      <c r="A841" s="4" t="str">
        <f>_xlfn.CONCAT(Tabela5[[#This Row],[id_distrito]],Tabela5[[#This Row],[id_concelho]],Tabela5[[#This Row],[id_agrupamento]],Tabela5[[#This Row],[num_escola]])</f>
        <v>1516</v>
      </c>
      <c r="B841" s="4" t="s">
        <v>1102</v>
      </c>
      <c r="G841" s="10" t="s">
        <v>145</v>
      </c>
      <c r="H841" s="11" t="s">
        <v>939</v>
      </c>
      <c r="I841" s="10" t="s">
        <v>152</v>
      </c>
      <c r="J841" s="11" t="s">
        <v>1093</v>
      </c>
      <c r="K841" s="11" t="s">
        <v>35</v>
      </c>
    </row>
    <row r="842" spans="1:11" x14ac:dyDescent="0.3">
      <c r="A842" s="4" t="str">
        <f>_xlfn.CONCAT(Tabela5[[#This Row],[id_distrito]],Tabela5[[#This Row],[id_concelho]],Tabela5[[#This Row],[id_agrupamento]],Tabela5[[#This Row],[num_escola]])</f>
        <v>1517</v>
      </c>
      <c r="B842" s="4" t="s">
        <v>1103</v>
      </c>
      <c r="G842" s="10" t="s">
        <v>145</v>
      </c>
      <c r="H842" s="11" t="s">
        <v>939</v>
      </c>
      <c r="I842" s="10" t="s">
        <v>158</v>
      </c>
      <c r="J842" s="11" t="s">
        <v>1104</v>
      </c>
      <c r="K842" s="11" t="s">
        <v>35</v>
      </c>
    </row>
    <row r="843" spans="1:11" x14ac:dyDescent="0.3">
      <c r="A843" s="4" t="str">
        <f>_xlfn.CONCAT(Tabela5[[#This Row],[id_distrito]],Tabela5[[#This Row],[id_concelho]],Tabela5[[#This Row],[id_agrupamento]],Tabela5[[#This Row],[num_escola]])</f>
        <v>1517</v>
      </c>
      <c r="B843" s="4" t="s">
        <v>1105</v>
      </c>
      <c r="G843" s="10" t="s">
        <v>145</v>
      </c>
      <c r="H843" s="11" t="s">
        <v>939</v>
      </c>
      <c r="I843" s="10" t="s">
        <v>158</v>
      </c>
      <c r="J843" s="11" t="s">
        <v>1104</v>
      </c>
      <c r="K843" s="11" t="s">
        <v>35</v>
      </c>
    </row>
    <row r="844" spans="1:11" x14ac:dyDescent="0.3">
      <c r="A844" s="4" t="str">
        <f>_xlfn.CONCAT(Tabela5[[#This Row],[id_distrito]],Tabela5[[#This Row],[id_concelho]],Tabela5[[#This Row],[id_agrupamento]],Tabela5[[#This Row],[num_escola]])</f>
        <v>1517</v>
      </c>
      <c r="B844" s="4" t="s">
        <v>1106</v>
      </c>
      <c r="G844" s="10" t="s">
        <v>145</v>
      </c>
      <c r="H844" s="11" t="s">
        <v>939</v>
      </c>
      <c r="I844" s="10" t="s">
        <v>158</v>
      </c>
      <c r="J844" s="11" t="s">
        <v>1104</v>
      </c>
      <c r="K844" s="11" t="s">
        <v>35</v>
      </c>
    </row>
    <row r="845" spans="1:11" x14ac:dyDescent="0.3">
      <c r="A845" s="4" t="str">
        <f>_xlfn.CONCAT(Tabela5[[#This Row],[id_distrito]],Tabela5[[#This Row],[id_concelho]],Tabela5[[#This Row],[id_agrupamento]],Tabela5[[#This Row],[num_escola]])</f>
        <v>1517</v>
      </c>
      <c r="B845" s="4" t="s">
        <v>1107</v>
      </c>
      <c r="G845" s="10" t="s">
        <v>145</v>
      </c>
      <c r="H845" s="11" t="s">
        <v>939</v>
      </c>
      <c r="I845" s="10" t="s">
        <v>158</v>
      </c>
      <c r="J845" s="11" t="s">
        <v>1104</v>
      </c>
      <c r="K845" s="11" t="s">
        <v>35</v>
      </c>
    </row>
    <row r="846" spans="1:11" x14ac:dyDescent="0.3">
      <c r="A846" s="4" t="str">
        <f>_xlfn.CONCAT(Tabela5[[#This Row],[id_distrito]],Tabela5[[#This Row],[id_concelho]],Tabela5[[#This Row],[id_agrupamento]],Tabela5[[#This Row],[num_escola]])</f>
        <v>1517</v>
      </c>
      <c r="B846" s="4" t="s">
        <v>1108</v>
      </c>
      <c r="G846" s="10" t="s">
        <v>145</v>
      </c>
      <c r="H846" s="11" t="s">
        <v>939</v>
      </c>
      <c r="I846" s="10" t="s">
        <v>158</v>
      </c>
      <c r="J846" s="11" t="s">
        <v>1104</v>
      </c>
      <c r="K846" s="11" t="s">
        <v>35</v>
      </c>
    </row>
    <row r="847" spans="1:11" x14ac:dyDescent="0.3">
      <c r="A847" s="4" t="str">
        <f>_xlfn.CONCAT(Tabela5[[#This Row],[id_distrito]],Tabela5[[#This Row],[id_concelho]],Tabela5[[#This Row],[id_agrupamento]],Tabela5[[#This Row],[num_escola]])</f>
        <v>1517</v>
      </c>
      <c r="B847" s="4" t="s">
        <v>1109</v>
      </c>
      <c r="G847" s="10" t="s">
        <v>145</v>
      </c>
      <c r="H847" s="11" t="s">
        <v>939</v>
      </c>
      <c r="I847" s="10" t="s">
        <v>158</v>
      </c>
      <c r="J847" s="11" t="s">
        <v>1104</v>
      </c>
      <c r="K847" s="11" t="s">
        <v>35</v>
      </c>
    </row>
    <row r="848" spans="1:11" x14ac:dyDescent="0.3">
      <c r="A848" s="4" t="str">
        <f>_xlfn.CONCAT(Tabela5[[#This Row],[id_distrito]],Tabela5[[#This Row],[id_concelho]],Tabela5[[#This Row],[id_agrupamento]],Tabela5[[#This Row],[num_escola]])</f>
        <v>1518</v>
      </c>
      <c r="B848" s="4" t="s">
        <v>1110</v>
      </c>
      <c r="G848" s="10" t="s">
        <v>145</v>
      </c>
      <c r="H848" s="11" t="s">
        <v>939</v>
      </c>
      <c r="I848" s="10" t="s">
        <v>161</v>
      </c>
      <c r="J848" s="11" t="s">
        <v>1066</v>
      </c>
      <c r="K848" s="11" t="s">
        <v>35</v>
      </c>
    </row>
    <row r="849" spans="1:11" x14ac:dyDescent="0.3">
      <c r="A849" s="4" t="str">
        <f>_xlfn.CONCAT(Tabela5[[#This Row],[id_distrito]],Tabela5[[#This Row],[id_concelho]],Tabela5[[#This Row],[id_agrupamento]],Tabela5[[#This Row],[num_escola]])</f>
        <v>1518</v>
      </c>
      <c r="B849" s="4" t="s">
        <v>1111</v>
      </c>
      <c r="G849" s="10" t="s">
        <v>145</v>
      </c>
      <c r="H849" s="11" t="s">
        <v>939</v>
      </c>
      <c r="I849" s="10" t="s">
        <v>161</v>
      </c>
      <c r="J849" s="11" t="s">
        <v>1066</v>
      </c>
      <c r="K849" s="11" t="s">
        <v>35</v>
      </c>
    </row>
    <row r="850" spans="1:11" x14ac:dyDescent="0.3">
      <c r="A850" s="4" t="str">
        <f>_xlfn.CONCAT(Tabela5[[#This Row],[id_distrito]],Tabela5[[#This Row],[id_concelho]],Tabela5[[#This Row],[id_agrupamento]],Tabela5[[#This Row],[num_escola]])</f>
        <v>1518</v>
      </c>
      <c r="B850" s="4" t="s">
        <v>1112</v>
      </c>
      <c r="G850" s="10" t="s">
        <v>145</v>
      </c>
      <c r="H850" s="11" t="s">
        <v>939</v>
      </c>
      <c r="I850" s="10" t="s">
        <v>161</v>
      </c>
      <c r="J850" s="11" t="s">
        <v>1066</v>
      </c>
      <c r="K850" s="11" t="s">
        <v>35</v>
      </c>
    </row>
    <row r="851" spans="1:11" x14ac:dyDescent="0.3">
      <c r="A851" s="4" t="str">
        <f>_xlfn.CONCAT(Tabela5[[#This Row],[id_distrito]],Tabela5[[#This Row],[id_concelho]],Tabela5[[#This Row],[id_agrupamento]],Tabela5[[#This Row],[num_escola]])</f>
        <v>1518</v>
      </c>
      <c r="B851" s="4" t="s">
        <v>1113</v>
      </c>
      <c r="G851" s="10" t="s">
        <v>145</v>
      </c>
      <c r="H851" s="11" t="s">
        <v>939</v>
      </c>
      <c r="I851" s="10" t="s">
        <v>161</v>
      </c>
      <c r="J851" s="11" t="s">
        <v>1066</v>
      </c>
      <c r="K851" s="11" t="s">
        <v>35</v>
      </c>
    </row>
    <row r="852" spans="1:11" x14ac:dyDescent="0.3">
      <c r="A852" s="4" t="str">
        <f>_xlfn.CONCAT(Tabela5[[#This Row],[id_distrito]],Tabela5[[#This Row],[id_concelho]],Tabela5[[#This Row],[id_agrupamento]],Tabela5[[#This Row],[num_escola]])</f>
        <v>1518</v>
      </c>
      <c r="B852" s="4" t="s">
        <v>1114</v>
      </c>
      <c r="G852" s="10" t="s">
        <v>145</v>
      </c>
      <c r="H852" s="11" t="s">
        <v>939</v>
      </c>
      <c r="I852" s="10" t="s">
        <v>161</v>
      </c>
      <c r="J852" s="11" t="s">
        <v>1066</v>
      </c>
      <c r="K852" s="11" t="s">
        <v>35</v>
      </c>
    </row>
    <row r="853" spans="1:11" x14ac:dyDescent="0.3">
      <c r="A853" s="4" t="str">
        <f>_xlfn.CONCAT(Tabela5[[#This Row],[id_distrito]],Tabela5[[#This Row],[id_concelho]],Tabela5[[#This Row],[id_agrupamento]],Tabela5[[#This Row],[num_escola]])</f>
        <v>1518</v>
      </c>
      <c r="B853" s="4" t="s">
        <v>1115</v>
      </c>
      <c r="G853" s="10" t="s">
        <v>145</v>
      </c>
      <c r="H853" s="11" t="s">
        <v>939</v>
      </c>
      <c r="I853" s="10" t="s">
        <v>161</v>
      </c>
      <c r="J853" s="11" t="s">
        <v>1066</v>
      </c>
      <c r="K853" s="11" t="s">
        <v>35</v>
      </c>
    </row>
    <row r="854" spans="1:11" x14ac:dyDescent="0.3">
      <c r="A854" s="4" t="str">
        <f>_xlfn.CONCAT(Tabela5[[#This Row],[id_distrito]],Tabela5[[#This Row],[id_concelho]],Tabela5[[#This Row],[id_agrupamento]],Tabela5[[#This Row],[num_escola]])</f>
        <v>1518</v>
      </c>
      <c r="B854" s="4" t="s">
        <v>1116</v>
      </c>
      <c r="G854" s="10" t="s">
        <v>145</v>
      </c>
      <c r="H854" s="11" t="s">
        <v>939</v>
      </c>
      <c r="I854" s="10" t="s">
        <v>161</v>
      </c>
      <c r="J854" s="11" t="s">
        <v>1066</v>
      </c>
      <c r="K854" s="11" t="s">
        <v>35</v>
      </c>
    </row>
    <row r="855" spans="1:11" x14ac:dyDescent="0.3">
      <c r="A855" s="4" t="str">
        <f>_xlfn.CONCAT(Tabela5[[#This Row],[id_distrito]],Tabela5[[#This Row],[id_concelho]],Tabela5[[#This Row],[id_agrupamento]],Tabela5[[#This Row],[num_escola]])</f>
        <v>1518</v>
      </c>
      <c r="B855" s="4" t="s">
        <v>1117</v>
      </c>
      <c r="G855" s="10" t="s">
        <v>145</v>
      </c>
      <c r="H855" s="11" t="s">
        <v>939</v>
      </c>
      <c r="I855" s="10" t="s">
        <v>161</v>
      </c>
      <c r="J855" s="11" t="s">
        <v>1066</v>
      </c>
      <c r="K855" s="11" t="s">
        <v>35</v>
      </c>
    </row>
    <row r="856" spans="1:11" x14ac:dyDescent="0.3">
      <c r="A856" s="4" t="str">
        <f>_xlfn.CONCAT(Tabela5[[#This Row],[id_distrito]],Tabela5[[#This Row],[id_concelho]],Tabela5[[#This Row],[id_agrupamento]],Tabela5[[#This Row],[num_escola]])</f>
        <v>1518</v>
      </c>
      <c r="B856" s="4" t="s">
        <v>1118</v>
      </c>
      <c r="G856" s="10" t="s">
        <v>145</v>
      </c>
      <c r="H856" s="11" t="s">
        <v>939</v>
      </c>
      <c r="I856" s="10" t="s">
        <v>161</v>
      </c>
      <c r="J856" s="11" t="s">
        <v>1066</v>
      </c>
      <c r="K856" s="11" t="s">
        <v>35</v>
      </c>
    </row>
    <row r="857" spans="1:11" x14ac:dyDescent="0.3">
      <c r="A857" s="4" t="str">
        <f>_xlfn.CONCAT(Tabela5[[#This Row],[id_distrito]],Tabela5[[#This Row],[id_concelho]],Tabela5[[#This Row],[id_agrupamento]],Tabela5[[#This Row],[num_escola]])</f>
        <v>1518</v>
      </c>
      <c r="B857" s="4" t="s">
        <v>1119</v>
      </c>
      <c r="G857" s="10" t="s">
        <v>145</v>
      </c>
      <c r="H857" s="11" t="s">
        <v>939</v>
      </c>
      <c r="I857" s="10" t="s">
        <v>161</v>
      </c>
      <c r="J857" s="11" t="s">
        <v>1066</v>
      </c>
      <c r="K857" s="11" t="s">
        <v>35</v>
      </c>
    </row>
    <row r="858" spans="1:11" x14ac:dyDescent="0.3">
      <c r="A858" s="4" t="str">
        <f>_xlfn.CONCAT(Tabela5[[#This Row],[id_distrito]],Tabela5[[#This Row],[id_concelho]],Tabela5[[#This Row],[id_agrupamento]],Tabela5[[#This Row],[num_escola]])</f>
        <v>1518</v>
      </c>
      <c r="B858" s="4" t="s">
        <v>1120</v>
      </c>
      <c r="G858" s="10" t="s">
        <v>145</v>
      </c>
      <c r="H858" s="11" t="s">
        <v>939</v>
      </c>
      <c r="I858" s="10" t="s">
        <v>161</v>
      </c>
      <c r="J858" s="11" t="s">
        <v>1066</v>
      </c>
      <c r="K858" s="11" t="s">
        <v>35</v>
      </c>
    </row>
    <row r="859" spans="1:11" x14ac:dyDescent="0.3">
      <c r="A859" s="4" t="str">
        <f>_xlfn.CONCAT(Tabela5[[#This Row],[id_distrito]],Tabela5[[#This Row],[id_concelho]],Tabela5[[#This Row],[id_agrupamento]],Tabela5[[#This Row],[num_escola]])</f>
        <v>1518</v>
      </c>
      <c r="B859" s="4" t="s">
        <v>1121</v>
      </c>
      <c r="G859" s="10" t="s">
        <v>145</v>
      </c>
      <c r="H859" s="11" t="s">
        <v>939</v>
      </c>
      <c r="I859" s="10" t="s">
        <v>161</v>
      </c>
      <c r="J859" s="11" t="s">
        <v>1066</v>
      </c>
      <c r="K859" s="11" t="s">
        <v>35</v>
      </c>
    </row>
    <row r="860" spans="1:11" x14ac:dyDescent="0.3">
      <c r="A860" s="4" t="str">
        <f>_xlfn.CONCAT(Tabela5[[#This Row],[id_distrito]],Tabela5[[#This Row],[id_concelho]],Tabela5[[#This Row],[id_agrupamento]],Tabela5[[#This Row],[num_escola]])</f>
        <v>1518</v>
      </c>
      <c r="B860" s="4" t="s">
        <v>1122</v>
      </c>
      <c r="G860" s="10" t="s">
        <v>145</v>
      </c>
      <c r="H860" s="11" t="s">
        <v>939</v>
      </c>
      <c r="I860" s="10" t="s">
        <v>161</v>
      </c>
      <c r="J860" s="11" t="s">
        <v>1066</v>
      </c>
      <c r="K860" s="11" t="s">
        <v>35</v>
      </c>
    </row>
    <row r="861" spans="1:11" x14ac:dyDescent="0.3">
      <c r="A861" s="4" t="str">
        <f>_xlfn.CONCAT(Tabela5[[#This Row],[id_distrito]],Tabela5[[#This Row],[id_concelho]],Tabela5[[#This Row],[id_agrupamento]],Tabela5[[#This Row],[num_escola]])</f>
        <v>1518</v>
      </c>
      <c r="B861" s="4" t="s">
        <v>1123</v>
      </c>
      <c r="G861" s="10" t="s">
        <v>145</v>
      </c>
      <c r="H861" s="11" t="s">
        <v>939</v>
      </c>
      <c r="I861" s="10" t="s">
        <v>161</v>
      </c>
      <c r="J861" s="11" t="s">
        <v>1066</v>
      </c>
      <c r="K861" s="11" t="s">
        <v>35</v>
      </c>
    </row>
    <row r="862" spans="1:11" x14ac:dyDescent="0.3">
      <c r="A862" s="4" t="str">
        <f>_xlfn.CONCAT(Tabela5[[#This Row],[id_distrito]],Tabela5[[#This Row],[id_concelho]],Tabela5[[#This Row],[id_agrupamento]],Tabela5[[#This Row],[num_escola]])</f>
        <v>1518</v>
      </c>
      <c r="B862" s="4" t="s">
        <v>1124</v>
      </c>
      <c r="G862" s="10" t="s">
        <v>145</v>
      </c>
      <c r="H862" s="11" t="s">
        <v>939</v>
      </c>
      <c r="I862" s="10" t="s">
        <v>161</v>
      </c>
      <c r="J862" s="11" t="s">
        <v>1066</v>
      </c>
      <c r="K862" s="11" t="s">
        <v>35</v>
      </c>
    </row>
    <row r="863" spans="1:11" x14ac:dyDescent="0.3">
      <c r="A863" s="4" t="str">
        <f>_xlfn.CONCAT(Tabela5[[#This Row],[id_distrito]],Tabela5[[#This Row],[id_concelho]],Tabela5[[#This Row],[id_agrupamento]],Tabela5[[#This Row],[num_escola]])</f>
        <v>1518</v>
      </c>
      <c r="B863" s="4" t="s">
        <v>1125</v>
      </c>
      <c r="G863" s="10" t="s">
        <v>145</v>
      </c>
      <c r="H863" s="11" t="s">
        <v>939</v>
      </c>
      <c r="I863" s="10" t="s">
        <v>161</v>
      </c>
      <c r="J863" s="11" t="s">
        <v>1066</v>
      </c>
      <c r="K863" s="11" t="s">
        <v>35</v>
      </c>
    </row>
    <row r="864" spans="1:11" x14ac:dyDescent="0.3">
      <c r="A864" s="4" t="str">
        <f>_xlfn.CONCAT(Tabela5[[#This Row],[id_distrito]],Tabela5[[#This Row],[id_concelho]],Tabela5[[#This Row],[id_agrupamento]],Tabela5[[#This Row],[num_escola]])</f>
        <v>1518</v>
      </c>
      <c r="B864" s="4" t="s">
        <v>1126</v>
      </c>
      <c r="G864" s="10" t="s">
        <v>145</v>
      </c>
      <c r="H864" s="11" t="s">
        <v>939</v>
      </c>
      <c r="I864" s="10" t="s">
        <v>161</v>
      </c>
      <c r="J864" s="11" t="s">
        <v>1066</v>
      </c>
      <c r="K864" s="11" t="s">
        <v>35</v>
      </c>
    </row>
    <row r="865" spans="1:11" x14ac:dyDescent="0.3">
      <c r="A865" s="4" t="str">
        <f>_xlfn.CONCAT(Tabela5[[#This Row],[id_distrito]],Tabela5[[#This Row],[id_concelho]],Tabela5[[#This Row],[id_agrupamento]],Tabela5[[#This Row],[num_escola]])</f>
        <v>1518</v>
      </c>
      <c r="B865" s="4" t="s">
        <v>1127</v>
      </c>
      <c r="G865" s="10" t="s">
        <v>145</v>
      </c>
      <c r="H865" s="11" t="s">
        <v>939</v>
      </c>
      <c r="I865" s="10" t="s">
        <v>161</v>
      </c>
      <c r="J865" s="11" t="s">
        <v>1066</v>
      </c>
      <c r="K865" s="11" t="s">
        <v>35</v>
      </c>
    </row>
    <row r="866" spans="1:11" x14ac:dyDescent="0.3">
      <c r="A866" s="4" t="str">
        <f>_xlfn.CONCAT(Tabela5[[#This Row],[id_distrito]],Tabela5[[#This Row],[id_concelho]],Tabela5[[#This Row],[id_agrupamento]],Tabela5[[#This Row],[num_escola]])</f>
        <v>1518</v>
      </c>
      <c r="B866" s="4" t="s">
        <v>1128</v>
      </c>
      <c r="G866" s="10" t="s">
        <v>145</v>
      </c>
      <c r="H866" s="11" t="s">
        <v>939</v>
      </c>
      <c r="I866" s="10" t="s">
        <v>161</v>
      </c>
      <c r="J866" s="11" t="s">
        <v>1066</v>
      </c>
      <c r="K866" s="11" t="s">
        <v>35</v>
      </c>
    </row>
    <row r="867" spans="1:11" x14ac:dyDescent="0.3">
      <c r="A867" s="4" t="str">
        <f>_xlfn.CONCAT(Tabela5[[#This Row],[id_distrito]],Tabela5[[#This Row],[id_concelho]],Tabela5[[#This Row],[id_agrupamento]],Tabela5[[#This Row],[num_escola]])</f>
        <v>1518</v>
      </c>
      <c r="B867" s="4" t="s">
        <v>1129</v>
      </c>
      <c r="G867" s="10" t="s">
        <v>145</v>
      </c>
      <c r="H867" s="11" t="s">
        <v>939</v>
      </c>
      <c r="I867" s="10" t="s">
        <v>161</v>
      </c>
      <c r="J867" s="11" t="s">
        <v>1066</v>
      </c>
      <c r="K867" s="11" t="s">
        <v>35</v>
      </c>
    </row>
    <row r="868" spans="1:11" x14ac:dyDescent="0.3">
      <c r="A868" s="4" t="str">
        <f>_xlfn.CONCAT(Tabela5[[#This Row],[id_distrito]],Tabela5[[#This Row],[id_concelho]],Tabela5[[#This Row],[id_agrupamento]],Tabela5[[#This Row],[num_escola]])</f>
        <v>1518</v>
      </c>
      <c r="B868" s="4" t="s">
        <v>1130</v>
      </c>
      <c r="G868" s="10" t="s">
        <v>145</v>
      </c>
      <c r="H868" s="11" t="s">
        <v>939</v>
      </c>
      <c r="I868" s="10" t="s">
        <v>161</v>
      </c>
      <c r="J868" s="11" t="s">
        <v>1066</v>
      </c>
      <c r="K868" s="11" t="s">
        <v>35</v>
      </c>
    </row>
    <row r="869" spans="1:11" x14ac:dyDescent="0.3">
      <c r="A869" s="4" t="str">
        <f>_xlfn.CONCAT(Tabela5[[#This Row],[id_distrito]],Tabela5[[#This Row],[id_concelho]],Tabela5[[#This Row],[id_agrupamento]],Tabela5[[#This Row],[num_escola]])</f>
        <v>1518</v>
      </c>
      <c r="B869" s="4" t="s">
        <v>1131</v>
      </c>
      <c r="G869" s="10" t="s">
        <v>145</v>
      </c>
      <c r="H869" s="11" t="s">
        <v>939</v>
      </c>
      <c r="I869" s="10" t="s">
        <v>161</v>
      </c>
      <c r="J869" s="11" t="s">
        <v>1066</v>
      </c>
      <c r="K869" s="11" t="s">
        <v>35</v>
      </c>
    </row>
    <row r="870" spans="1:11" x14ac:dyDescent="0.3">
      <c r="A870" s="4" t="str">
        <f>_xlfn.CONCAT(Tabela5[[#This Row],[id_distrito]],Tabela5[[#This Row],[id_concelho]],Tabela5[[#This Row],[id_agrupamento]],Tabela5[[#This Row],[num_escola]])</f>
        <v>1601</v>
      </c>
      <c r="B870" s="4" t="s">
        <v>1132</v>
      </c>
      <c r="G870" s="10" t="s">
        <v>152</v>
      </c>
      <c r="H870" s="11" t="s">
        <v>1133</v>
      </c>
      <c r="I870" s="10" t="s">
        <v>33</v>
      </c>
      <c r="J870" s="11" t="s">
        <v>1134</v>
      </c>
      <c r="K870" s="11" t="s">
        <v>35</v>
      </c>
    </row>
    <row r="871" spans="1:11" x14ac:dyDescent="0.3">
      <c r="A871" s="4" t="str">
        <f>_xlfn.CONCAT(Tabela5[[#This Row],[id_distrito]],Tabela5[[#This Row],[id_concelho]],Tabela5[[#This Row],[id_agrupamento]],Tabela5[[#This Row],[num_escola]])</f>
        <v>1601</v>
      </c>
      <c r="B871" s="4" t="s">
        <v>1135</v>
      </c>
      <c r="G871" s="10" t="s">
        <v>152</v>
      </c>
      <c r="H871" s="11" t="s">
        <v>1133</v>
      </c>
      <c r="I871" s="10" t="s">
        <v>33</v>
      </c>
      <c r="J871" s="11" t="s">
        <v>1134</v>
      </c>
      <c r="K871" s="11" t="s">
        <v>35</v>
      </c>
    </row>
    <row r="872" spans="1:11" x14ac:dyDescent="0.3">
      <c r="A872" s="4" t="str">
        <f>_xlfn.CONCAT(Tabela5[[#This Row],[id_distrito]],Tabela5[[#This Row],[id_concelho]],Tabela5[[#This Row],[id_agrupamento]],Tabela5[[#This Row],[num_escola]])</f>
        <v>1601</v>
      </c>
      <c r="B872" s="4" t="s">
        <v>1136</v>
      </c>
      <c r="G872" s="10" t="s">
        <v>152</v>
      </c>
      <c r="H872" s="11" t="s">
        <v>1133</v>
      </c>
      <c r="I872" s="10" t="s">
        <v>33</v>
      </c>
      <c r="J872" s="11" t="s">
        <v>1134</v>
      </c>
      <c r="K872" s="11" t="s">
        <v>35</v>
      </c>
    </row>
    <row r="873" spans="1:11" x14ac:dyDescent="0.3">
      <c r="A873" s="4" t="str">
        <f>_xlfn.CONCAT(Tabela5[[#This Row],[id_distrito]],Tabela5[[#This Row],[id_concelho]],Tabela5[[#This Row],[id_agrupamento]],Tabela5[[#This Row],[num_escola]])</f>
        <v>1601</v>
      </c>
      <c r="B873" s="4" t="s">
        <v>1137</v>
      </c>
      <c r="G873" s="10" t="s">
        <v>152</v>
      </c>
      <c r="H873" s="11" t="s">
        <v>1133</v>
      </c>
      <c r="I873" s="10" t="s">
        <v>33</v>
      </c>
      <c r="J873" s="11" t="s">
        <v>1134</v>
      </c>
      <c r="K873" s="11" t="s">
        <v>35</v>
      </c>
    </row>
    <row r="874" spans="1:11" x14ac:dyDescent="0.3">
      <c r="A874" s="4" t="str">
        <f>_xlfn.CONCAT(Tabela5[[#This Row],[id_distrito]],Tabela5[[#This Row],[id_concelho]],Tabela5[[#This Row],[id_agrupamento]],Tabela5[[#This Row],[num_escola]])</f>
        <v>1602</v>
      </c>
      <c r="B874" s="4" t="s">
        <v>1138</v>
      </c>
      <c r="G874" s="10" t="s">
        <v>152</v>
      </c>
      <c r="H874" s="11" t="s">
        <v>1133</v>
      </c>
      <c r="I874" s="10" t="s">
        <v>31</v>
      </c>
      <c r="J874" s="11" t="s">
        <v>1139</v>
      </c>
      <c r="K874" s="11" t="s">
        <v>35</v>
      </c>
    </row>
    <row r="875" spans="1:11" x14ac:dyDescent="0.3">
      <c r="A875" s="4" t="str">
        <f>_xlfn.CONCAT(Tabela5[[#This Row],[id_distrito]],Tabela5[[#This Row],[id_concelho]],Tabela5[[#This Row],[id_agrupamento]],Tabela5[[#This Row],[num_escola]])</f>
        <v>1602</v>
      </c>
      <c r="B875" s="4" t="s">
        <v>1140</v>
      </c>
      <c r="G875" s="10" t="s">
        <v>152</v>
      </c>
      <c r="H875" s="11" t="s">
        <v>1133</v>
      </c>
      <c r="I875" s="10" t="s">
        <v>31</v>
      </c>
      <c r="J875" s="11" t="s">
        <v>1139</v>
      </c>
      <c r="K875" s="11" t="s">
        <v>35</v>
      </c>
    </row>
    <row r="876" spans="1:11" x14ac:dyDescent="0.3">
      <c r="A876" s="4" t="str">
        <f>_xlfn.CONCAT(Tabela5[[#This Row],[id_distrito]],Tabela5[[#This Row],[id_concelho]],Tabela5[[#This Row],[id_agrupamento]],Tabela5[[#This Row],[num_escola]])</f>
        <v>1603</v>
      </c>
      <c r="B876" s="4" t="s">
        <v>1141</v>
      </c>
      <c r="G876" s="10" t="s">
        <v>152</v>
      </c>
      <c r="H876" s="11" t="s">
        <v>1133</v>
      </c>
      <c r="I876" s="10" t="s">
        <v>67</v>
      </c>
      <c r="J876" s="11" t="s">
        <v>1142</v>
      </c>
      <c r="K876" s="11" t="s">
        <v>35</v>
      </c>
    </row>
    <row r="877" spans="1:11" x14ac:dyDescent="0.3">
      <c r="A877" s="4" t="str">
        <f>_xlfn.CONCAT(Tabela5[[#This Row],[id_distrito]],Tabela5[[#This Row],[id_concelho]],Tabela5[[#This Row],[id_agrupamento]],Tabela5[[#This Row],[num_escola]])</f>
        <v>1603</v>
      </c>
      <c r="B877" s="4" t="s">
        <v>1143</v>
      </c>
      <c r="G877" s="10" t="s">
        <v>152</v>
      </c>
      <c r="H877" s="11" t="s">
        <v>1133</v>
      </c>
      <c r="I877" s="10" t="s">
        <v>67</v>
      </c>
      <c r="J877" s="11" t="s">
        <v>1142</v>
      </c>
      <c r="K877" s="11" t="s">
        <v>35</v>
      </c>
    </row>
    <row r="878" spans="1:11" x14ac:dyDescent="0.3">
      <c r="A878" s="4" t="str">
        <f>_xlfn.CONCAT(Tabela5[[#This Row],[id_distrito]],Tabela5[[#This Row],[id_concelho]],Tabela5[[#This Row],[id_agrupamento]],Tabela5[[#This Row],[num_escola]])</f>
        <v>1604</v>
      </c>
      <c r="B878" s="4" t="s">
        <v>1144</v>
      </c>
      <c r="G878" s="10" t="s">
        <v>152</v>
      </c>
      <c r="H878" s="11" t="s">
        <v>1133</v>
      </c>
      <c r="I878" s="10" t="s">
        <v>73</v>
      </c>
      <c r="J878" s="11" t="s">
        <v>1145</v>
      </c>
      <c r="K878" s="11" t="s">
        <v>35</v>
      </c>
    </row>
    <row r="879" spans="1:11" x14ac:dyDescent="0.3">
      <c r="A879" s="4" t="str">
        <f>_xlfn.CONCAT(Tabela5[[#This Row],[id_distrito]],Tabela5[[#This Row],[id_concelho]],Tabela5[[#This Row],[id_agrupamento]],Tabela5[[#This Row],[num_escola]])</f>
        <v>1605</v>
      </c>
      <c r="B879" s="4" t="s">
        <v>1146</v>
      </c>
      <c r="G879" s="10" t="s">
        <v>152</v>
      </c>
      <c r="H879" s="11" t="s">
        <v>1133</v>
      </c>
      <c r="I879" s="10" t="s">
        <v>77</v>
      </c>
      <c r="J879" s="11" t="s">
        <v>1147</v>
      </c>
      <c r="K879" s="11" t="s">
        <v>35</v>
      </c>
    </row>
    <row r="880" spans="1:11" x14ac:dyDescent="0.3">
      <c r="A880" s="4" t="str">
        <f>_xlfn.CONCAT(Tabela5[[#This Row],[id_distrito]],Tabela5[[#This Row],[id_concelho]],Tabela5[[#This Row],[id_agrupamento]],Tabela5[[#This Row],[num_escola]])</f>
        <v>1605</v>
      </c>
      <c r="B880" s="4" t="s">
        <v>1148</v>
      </c>
      <c r="G880" s="10" t="s">
        <v>152</v>
      </c>
      <c r="H880" s="11" t="s">
        <v>1133</v>
      </c>
      <c r="I880" s="10" t="s">
        <v>77</v>
      </c>
      <c r="J880" s="11" t="s">
        <v>1147</v>
      </c>
      <c r="K880" s="11" t="s">
        <v>35</v>
      </c>
    </row>
    <row r="881" spans="1:11" x14ac:dyDescent="0.3">
      <c r="A881" s="4" t="str">
        <f>_xlfn.CONCAT(Tabela5[[#This Row],[id_distrito]],Tabela5[[#This Row],[id_concelho]],Tabela5[[#This Row],[id_agrupamento]],Tabela5[[#This Row],[num_escola]])</f>
        <v>1606</v>
      </c>
      <c r="B881" s="4" t="s">
        <v>1149</v>
      </c>
      <c r="G881" s="10" t="s">
        <v>152</v>
      </c>
      <c r="H881" s="11" t="s">
        <v>1133</v>
      </c>
      <c r="I881" s="10" t="s">
        <v>87</v>
      </c>
      <c r="J881" s="11" t="s">
        <v>1150</v>
      </c>
      <c r="K881" s="11" t="s">
        <v>35</v>
      </c>
    </row>
    <row r="882" spans="1:11" x14ac:dyDescent="0.3">
      <c r="A882" s="4" t="str">
        <f>_xlfn.CONCAT(Tabela5[[#This Row],[id_distrito]],Tabela5[[#This Row],[id_concelho]],Tabela5[[#This Row],[id_agrupamento]],Tabela5[[#This Row],[num_escola]])</f>
        <v>1606</v>
      </c>
      <c r="B882" s="4" t="s">
        <v>1151</v>
      </c>
      <c r="G882" s="10" t="s">
        <v>152</v>
      </c>
      <c r="H882" s="11" t="s">
        <v>1133</v>
      </c>
      <c r="I882" s="10" t="s">
        <v>87</v>
      </c>
      <c r="J882" s="11" t="s">
        <v>1150</v>
      </c>
      <c r="K882" s="11" t="s">
        <v>35</v>
      </c>
    </row>
    <row r="883" spans="1:11" x14ac:dyDescent="0.3">
      <c r="A883" s="4" t="str">
        <f>_xlfn.CONCAT(Tabela5[[#This Row],[id_distrito]],Tabela5[[#This Row],[id_concelho]],Tabela5[[#This Row],[id_agrupamento]],Tabela5[[#This Row],[num_escola]])</f>
        <v>1607</v>
      </c>
      <c r="B883" s="4" t="s">
        <v>1152</v>
      </c>
      <c r="G883" s="10" t="s">
        <v>152</v>
      </c>
      <c r="H883" s="11" t="s">
        <v>1133</v>
      </c>
      <c r="I883" s="10" t="s">
        <v>91</v>
      </c>
      <c r="J883" s="11" t="s">
        <v>1153</v>
      </c>
      <c r="K883" s="11" t="s">
        <v>35</v>
      </c>
    </row>
    <row r="884" spans="1:11" x14ac:dyDescent="0.3">
      <c r="A884" s="4" t="str">
        <f>_xlfn.CONCAT(Tabela5[[#This Row],[id_distrito]],Tabela5[[#This Row],[id_concelho]],Tabela5[[#This Row],[id_agrupamento]],Tabela5[[#This Row],[num_escola]])</f>
        <v>1608</v>
      </c>
      <c r="B884" s="4" t="s">
        <v>1154</v>
      </c>
      <c r="G884" s="10" t="s">
        <v>152</v>
      </c>
      <c r="H884" s="11" t="s">
        <v>1133</v>
      </c>
      <c r="I884" s="10" t="s">
        <v>98</v>
      </c>
      <c r="J884" s="11" t="s">
        <v>1155</v>
      </c>
      <c r="K884" s="11" t="s">
        <v>35</v>
      </c>
    </row>
    <row r="885" spans="1:11" x14ac:dyDescent="0.3">
      <c r="A885" s="4" t="str">
        <f>_xlfn.CONCAT(Tabela5[[#This Row],[id_distrito]],Tabela5[[#This Row],[id_concelho]],Tabela5[[#This Row],[id_agrupamento]],Tabela5[[#This Row],[num_escola]])</f>
        <v>1609</v>
      </c>
      <c r="B885" s="4" t="s">
        <v>1156</v>
      </c>
      <c r="G885" s="10" t="s">
        <v>152</v>
      </c>
      <c r="H885" s="11" t="s">
        <v>1133</v>
      </c>
      <c r="I885" s="10" t="s">
        <v>103</v>
      </c>
      <c r="J885" s="11" t="s">
        <v>1157</v>
      </c>
      <c r="K885" s="11" t="s">
        <v>35</v>
      </c>
    </row>
    <row r="886" spans="1:11" x14ac:dyDescent="0.3">
      <c r="A886" s="4" t="str">
        <f>_xlfn.CONCAT(Tabela5[[#This Row],[id_distrito]],Tabela5[[#This Row],[id_concelho]],Tabela5[[#This Row],[id_agrupamento]],Tabela5[[#This Row],[num_escola]])</f>
        <v>1609</v>
      </c>
      <c r="B886" s="4" t="s">
        <v>1158</v>
      </c>
      <c r="G886" s="10" t="s">
        <v>152</v>
      </c>
      <c r="H886" s="11" t="s">
        <v>1133</v>
      </c>
      <c r="I886" s="10" t="s">
        <v>103</v>
      </c>
      <c r="J886" s="11" t="s">
        <v>1157</v>
      </c>
      <c r="K886" s="11" t="s">
        <v>35</v>
      </c>
    </row>
    <row r="887" spans="1:11" x14ac:dyDescent="0.3">
      <c r="A887" s="4" t="str">
        <f>_xlfn.CONCAT(Tabela5[[#This Row],[id_distrito]],Tabela5[[#This Row],[id_concelho]],Tabela5[[#This Row],[id_agrupamento]],Tabela5[[#This Row],[num_escola]])</f>
        <v>1610</v>
      </c>
      <c r="B887" s="4" t="s">
        <v>1159</v>
      </c>
      <c r="G887" s="10" t="s">
        <v>152</v>
      </c>
      <c r="H887" s="11" t="s">
        <v>1133</v>
      </c>
      <c r="I887" s="10" t="s">
        <v>118</v>
      </c>
      <c r="J887" s="11" t="s">
        <v>1160</v>
      </c>
      <c r="K887" s="11" t="s">
        <v>35</v>
      </c>
    </row>
    <row r="888" spans="1:11" x14ac:dyDescent="0.3">
      <c r="A888" s="4" t="str">
        <f>_xlfn.CONCAT(Tabela5[[#This Row],[id_distrito]],Tabela5[[#This Row],[id_concelho]],Tabela5[[#This Row],[id_agrupamento]],Tabela5[[#This Row],[num_escola]])</f>
        <v>1610</v>
      </c>
      <c r="B888" s="4" t="s">
        <v>1161</v>
      </c>
      <c r="G888" s="10" t="s">
        <v>152</v>
      </c>
      <c r="H888" s="11" t="s">
        <v>1133</v>
      </c>
      <c r="I888" s="10" t="s">
        <v>118</v>
      </c>
      <c r="J888" s="11" t="s">
        <v>1160</v>
      </c>
      <c r="K888" s="11" t="s">
        <v>35</v>
      </c>
    </row>
    <row r="889" spans="1:11" x14ac:dyDescent="0.3">
      <c r="A889" s="4" t="str">
        <f>_xlfn.CONCAT(Tabela5[[#This Row],[id_distrito]],Tabela5[[#This Row],[id_concelho]],Tabela5[[#This Row],[id_agrupamento]],Tabela5[[#This Row],[num_escola]])</f>
        <v>1611</v>
      </c>
      <c r="B889" s="4" t="s">
        <v>1162</v>
      </c>
      <c r="G889" s="10" t="s">
        <v>152</v>
      </c>
      <c r="H889" s="11" t="s">
        <v>1133</v>
      </c>
      <c r="I889" s="10" t="s">
        <v>123</v>
      </c>
      <c r="J889" s="11" t="s">
        <v>1163</v>
      </c>
      <c r="K889" s="11" t="s">
        <v>35</v>
      </c>
    </row>
    <row r="890" spans="1:11" x14ac:dyDescent="0.3">
      <c r="A890" s="4" t="str">
        <f>_xlfn.CONCAT(Tabela5[[#This Row],[id_distrito]],Tabela5[[#This Row],[id_concelho]],Tabela5[[#This Row],[id_agrupamento]],Tabela5[[#This Row],[num_escola]])</f>
        <v>1612</v>
      </c>
      <c r="B890" s="4" t="s">
        <v>1164</v>
      </c>
      <c r="G890" s="10" t="s">
        <v>152</v>
      </c>
      <c r="H890" s="11" t="s">
        <v>1133</v>
      </c>
      <c r="I890" s="10" t="s">
        <v>127</v>
      </c>
      <c r="J890" s="11" t="s">
        <v>1165</v>
      </c>
      <c r="K890" s="11" t="s">
        <v>35</v>
      </c>
    </row>
    <row r="891" spans="1:11" x14ac:dyDescent="0.3">
      <c r="A891" s="4" t="str">
        <f>_xlfn.CONCAT(Tabela5[[#This Row],[id_distrito]],Tabela5[[#This Row],[id_concelho]],Tabela5[[#This Row],[id_agrupamento]],Tabela5[[#This Row],[num_escola]])</f>
        <v>1613</v>
      </c>
      <c r="B891" s="4" t="s">
        <v>1166</v>
      </c>
      <c r="G891" s="10" t="s">
        <v>152</v>
      </c>
      <c r="H891" s="11" t="s">
        <v>1133</v>
      </c>
      <c r="I891" s="10" t="s">
        <v>131</v>
      </c>
      <c r="J891" s="11" t="s">
        <v>1167</v>
      </c>
      <c r="K891" s="11" t="s">
        <v>35</v>
      </c>
    </row>
    <row r="892" spans="1:11" x14ac:dyDescent="0.3">
      <c r="A892" s="4" t="str">
        <f>_xlfn.CONCAT(Tabela5[[#This Row],[id_distrito]],Tabela5[[#This Row],[id_concelho]],Tabela5[[#This Row],[id_agrupamento]],Tabela5[[#This Row],[num_escola]])</f>
        <v>1615</v>
      </c>
      <c r="B892" s="4" t="s">
        <v>1168</v>
      </c>
      <c r="G892" s="10" t="s">
        <v>152</v>
      </c>
      <c r="H892" s="11" t="s">
        <v>1133</v>
      </c>
      <c r="I892" s="10" t="s">
        <v>145</v>
      </c>
      <c r="J892" s="11" t="s">
        <v>1169</v>
      </c>
      <c r="K892" s="11" t="s">
        <v>35</v>
      </c>
    </row>
    <row r="893" spans="1:11" x14ac:dyDescent="0.3">
      <c r="A893" s="4" t="str">
        <f>_xlfn.CONCAT(Tabela5[[#This Row],[id_distrito]],Tabela5[[#This Row],[id_concelho]],Tabela5[[#This Row],[id_agrupamento]],Tabela5[[#This Row],[num_escola]])</f>
        <v>1615</v>
      </c>
      <c r="B893" s="4" t="s">
        <v>1170</v>
      </c>
      <c r="G893" s="10" t="s">
        <v>152</v>
      </c>
      <c r="H893" s="11" t="s">
        <v>1133</v>
      </c>
      <c r="I893" s="10" t="s">
        <v>145</v>
      </c>
      <c r="J893" s="11" t="s">
        <v>1169</v>
      </c>
      <c r="K893" s="11" t="s">
        <v>35</v>
      </c>
    </row>
    <row r="894" spans="1:11" x14ac:dyDescent="0.3">
      <c r="A894" s="4" t="str">
        <f>_xlfn.CONCAT(Tabela5[[#This Row],[id_distrito]],Tabela5[[#This Row],[id_concelho]],Tabela5[[#This Row],[id_agrupamento]],Tabela5[[#This Row],[num_escola]])</f>
        <v>1616</v>
      </c>
      <c r="B894" s="4" t="s">
        <v>1171</v>
      </c>
      <c r="G894" s="10" t="s">
        <v>152</v>
      </c>
      <c r="H894" s="11" t="s">
        <v>1133</v>
      </c>
      <c r="I894" s="10" t="s">
        <v>152</v>
      </c>
      <c r="J894" s="11" t="s">
        <v>1172</v>
      </c>
      <c r="K894" s="11" t="s">
        <v>35</v>
      </c>
    </row>
    <row r="895" spans="1:11" x14ac:dyDescent="0.3">
      <c r="A895" s="4" t="str">
        <f>_xlfn.CONCAT(Tabela5[[#This Row],[id_distrito]],Tabela5[[#This Row],[id_concelho]],Tabela5[[#This Row],[id_agrupamento]],Tabela5[[#This Row],[num_escola]])</f>
        <v>1616</v>
      </c>
      <c r="B895" s="4" t="s">
        <v>1173</v>
      </c>
      <c r="G895" s="10" t="s">
        <v>152</v>
      </c>
      <c r="H895" s="11" t="s">
        <v>1133</v>
      </c>
      <c r="I895" s="10" t="s">
        <v>152</v>
      </c>
      <c r="J895" s="11" t="s">
        <v>1172</v>
      </c>
      <c r="K895" s="11" t="s">
        <v>35</v>
      </c>
    </row>
    <row r="896" spans="1:11" x14ac:dyDescent="0.3">
      <c r="A896" s="4" t="str">
        <f>_xlfn.CONCAT(Tabela5[[#This Row],[id_distrito]],Tabela5[[#This Row],[id_concelho]],Tabela5[[#This Row],[id_agrupamento]],Tabela5[[#This Row],[num_escola]])</f>
        <v>1617</v>
      </c>
      <c r="B896" s="4" t="s">
        <v>1174</v>
      </c>
      <c r="G896" s="10" t="s">
        <v>152</v>
      </c>
      <c r="H896" s="11" t="s">
        <v>1133</v>
      </c>
      <c r="I896" s="10" t="s">
        <v>158</v>
      </c>
      <c r="J896" s="11" t="s">
        <v>1133</v>
      </c>
      <c r="K896" s="11" t="s">
        <v>35</v>
      </c>
    </row>
    <row r="897" spans="1:11" x14ac:dyDescent="0.3">
      <c r="A897" s="4" t="str">
        <f>_xlfn.CONCAT(Tabela5[[#This Row],[id_distrito]],Tabela5[[#This Row],[id_concelho]],Tabela5[[#This Row],[id_agrupamento]],Tabela5[[#This Row],[num_escola]])</f>
        <v>1617</v>
      </c>
      <c r="B897" s="4" t="s">
        <v>1175</v>
      </c>
      <c r="G897" s="10" t="s">
        <v>152</v>
      </c>
      <c r="H897" s="11" t="s">
        <v>1133</v>
      </c>
      <c r="I897" s="10" t="s">
        <v>158</v>
      </c>
      <c r="J897" s="11" t="s">
        <v>1133</v>
      </c>
      <c r="K897" s="11" t="s">
        <v>35</v>
      </c>
    </row>
    <row r="898" spans="1:11" x14ac:dyDescent="0.3">
      <c r="A898" s="4" t="str">
        <f>_xlfn.CONCAT(Tabela5[[#This Row],[id_distrito]],Tabela5[[#This Row],[id_concelho]],Tabela5[[#This Row],[id_agrupamento]],Tabela5[[#This Row],[num_escola]])</f>
        <v>1617</v>
      </c>
      <c r="B898" s="4" t="s">
        <v>1176</v>
      </c>
      <c r="G898" s="10" t="s">
        <v>152</v>
      </c>
      <c r="H898" s="11" t="s">
        <v>1133</v>
      </c>
      <c r="I898" s="10" t="s">
        <v>158</v>
      </c>
      <c r="J898" s="11" t="s">
        <v>1133</v>
      </c>
      <c r="K898" s="11" t="s">
        <v>35</v>
      </c>
    </row>
    <row r="899" spans="1:11" x14ac:dyDescent="0.3">
      <c r="A899" s="4" t="str">
        <f>_xlfn.CONCAT(Tabela5[[#This Row],[id_distrito]],Tabela5[[#This Row],[id_concelho]],Tabela5[[#This Row],[id_agrupamento]],Tabela5[[#This Row],[num_escola]])</f>
        <v>1617</v>
      </c>
      <c r="B899" s="4" t="s">
        <v>1177</v>
      </c>
      <c r="G899" s="10" t="s">
        <v>152</v>
      </c>
      <c r="H899" s="11" t="s">
        <v>1133</v>
      </c>
      <c r="I899" s="10" t="s">
        <v>158</v>
      </c>
      <c r="J899" s="11" t="s">
        <v>1133</v>
      </c>
      <c r="K899" s="11" t="s">
        <v>35</v>
      </c>
    </row>
    <row r="900" spans="1:11" x14ac:dyDescent="0.3">
      <c r="A900" s="4" t="str">
        <f>_xlfn.CONCAT(Tabela5[[#This Row],[id_distrito]],Tabela5[[#This Row],[id_concelho]],Tabela5[[#This Row],[id_agrupamento]],Tabela5[[#This Row],[num_escola]])</f>
        <v>1617</v>
      </c>
      <c r="B900" s="4" t="s">
        <v>1178</v>
      </c>
      <c r="G900" s="10" t="s">
        <v>152</v>
      </c>
      <c r="H900" s="11" t="s">
        <v>1133</v>
      </c>
      <c r="I900" s="10" t="s">
        <v>158</v>
      </c>
      <c r="J900" s="11" t="s">
        <v>1133</v>
      </c>
      <c r="K900" s="11" t="s">
        <v>35</v>
      </c>
    </row>
    <row r="901" spans="1:11" x14ac:dyDescent="0.3">
      <c r="A901" s="4" t="str">
        <f>_xlfn.CONCAT(Tabela5[[#This Row],[id_distrito]],Tabela5[[#This Row],[id_concelho]],Tabela5[[#This Row],[id_agrupamento]],Tabela5[[#This Row],[num_escola]])</f>
        <v>1617</v>
      </c>
      <c r="B901" s="4" t="s">
        <v>1179</v>
      </c>
      <c r="G901" s="10" t="s">
        <v>152</v>
      </c>
      <c r="H901" s="11" t="s">
        <v>1133</v>
      </c>
      <c r="I901" s="10" t="s">
        <v>158</v>
      </c>
      <c r="J901" s="11" t="s">
        <v>1133</v>
      </c>
      <c r="K901" s="11" t="s">
        <v>35</v>
      </c>
    </row>
    <row r="902" spans="1:11" x14ac:dyDescent="0.3">
      <c r="A902" s="4" t="str">
        <f>_xlfn.CONCAT(Tabela5[[#This Row],[id_distrito]],Tabela5[[#This Row],[id_concelho]],Tabela5[[#This Row],[id_agrupamento]],Tabela5[[#This Row],[num_escola]])</f>
        <v>1618</v>
      </c>
      <c r="B902" s="4" t="s">
        <v>1180</v>
      </c>
      <c r="G902" s="10" t="s">
        <v>152</v>
      </c>
      <c r="H902" s="11" t="s">
        <v>1133</v>
      </c>
      <c r="I902" s="10" t="s">
        <v>161</v>
      </c>
      <c r="J902" s="11" t="s">
        <v>1181</v>
      </c>
      <c r="K902" s="11" t="s">
        <v>35</v>
      </c>
    </row>
    <row r="903" spans="1:11" x14ac:dyDescent="0.3">
      <c r="A903" s="4" t="str">
        <f>_xlfn.CONCAT(Tabela5[[#This Row],[id_distrito]],Tabela5[[#This Row],[id_concelho]],Tabela5[[#This Row],[id_agrupamento]],Tabela5[[#This Row],[num_escola]])</f>
        <v>1619</v>
      </c>
      <c r="B903" s="4" t="s">
        <v>1182</v>
      </c>
      <c r="G903" s="10" t="s">
        <v>152</v>
      </c>
      <c r="H903" s="11" t="s">
        <v>1133</v>
      </c>
      <c r="I903" s="10" t="s">
        <v>165</v>
      </c>
      <c r="J903" s="11" t="s">
        <v>1183</v>
      </c>
      <c r="K903" s="11" t="s">
        <v>35</v>
      </c>
    </row>
    <row r="904" spans="1:11" x14ac:dyDescent="0.3">
      <c r="A904" s="4" t="str">
        <f>_xlfn.CONCAT(Tabela5[[#This Row],[id_distrito]],Tabela5[[#This Row],[id_concelho]],Tabela5[[#This Row],[id_agrupamento]],Tabela5[[#This Row],[num_escola]])</f>
        <v>1619</v>
      </c>
      <c r="B904" s="4" t="s">
        <v>1184</v>
      </c>
      <c r="G904" s="10" t="s">
        <v>152</v>
      </c>
      <c r="H904" s="11" t="s">
        <v>1133</v>
      </c>
      <c r="I904" s="10" t="s">
        <v>165</v>
      </c>
      <c r="J904" s="11" t="s">
        <v>1183</v>
      </c>
      <c r="K904" s="11" t="s">
        <v>35</v>
      </c>
    </row>
    <row r="905" spans="1:11" x14ac:dyDescent="0.3">
      <c r="A905" s="4" t="str">
        <f>_xlfn.CONCAT(Tabela5[[#This Row],[id_distrito]],Tabela5[[#This Row],[id_concelho]],Tabela5[[#This Row],[id_agrupamento]],Tabela5[[#This Row],[num_escola]])</f>
        <v>1619</v>
      </c>
      <c r="B905" s="4" t="s">
        <v>1185</v>
      </c>
      <c r="G905" s="10" t="s">
        <v>152</v>
      </c>
      <c r="H905" s="11" t="s">
        <v>1133</v>
      </c>
      <c r="I905" s="10" t="s">
        <v>165</v>
      </c>
      <c r="J905" s="11" t="s">
        <v>1183</v>
      </c>
      <c r="K905" s="11" t="s">
        <v>35</v>
      </c>
    </row>
    <row r="906" spans="1:11" x14ac:dyDescent="0.3">
      <c r="A906" s="4" t="str">
        <f>_xlfn.CONCAT(Tabela5[[#This Row],[id_distrito]],Tabela5[[#This Row],[id_concelho]],Tabela5[[#This Row],[id_agrupamento]],Tabela5[[#This Row],[num_escola]])</f>
        <v>1620</v>
      </c>
      <c r="B906" s="4" t="s">
        <v>1186</v>
      </c>
      <c r="G906" s="10" t="s">
        <v>152</v>
      </c>
      <c r="H906" s="11" t="s">
        <v>1133</v>
      </c>
      <c r="I906" s="10" t="s">
        <v>1187</v>
      </c>
      <c r="J906" s="11" t="s">
        <v>1188</v>
      </c>
      <c r="K906" s="11" t="s">
        <v>35</v>
      </c>
    </row>
    <row r="907" spans="1:11" x14ac:dyDescent="0.3">
      <c r="A907" s="4" t="str">
        <f>_xlfn.CONCAT(Tabela5[[#This Row],[id_distrito]],Tabela5[[#This Row],[id_concelho]],Tabela5[[#This Row],[id_agrupamento]],Tabela5[[#This Row],[num_escola]])</f>
        <v>1620</v>
      </c>
      <c r="B907" s="4" t="s">
        <v>1189</v>
      </c>
      <c r="G907" s="10" t="s">
        <v>152</v>
      </c>
      <c r="H907" s="11" t="s">
        <v>1133</v>
      </c>
      <c r="I907" s="10" t="s">
        <v>1187</v>
      </c>
      <c r="J907" s="11" t="s">
        <v>1188</v>
      </c>
      <c r="K907" s="11" t="s">
        <v>35</v>
      </c>
    </row>
    <row r="908" spans="1:11" x14ac:dyDescent="0.3">
      <c r="A908" s="4" t="str">
        <f>_xlfn.CONCAT(Tabela5[[#This Row],[id_distrito]],Tabela5[[#This Row],[id_concelho]],Tabela5[[#This Row],[id_agrupamento]],Tabela5[[#This Row],[num_escola]])</f>
        <v>1620</v>
      </c>
      <c r="B908" s="4" t="s">
        <v>1190</v>
      </c>
      <c r="G908" s="10" t="s">
        <v>152</v>
      </c>
      <c r="H908" s="11" t="s">
        <v>1133</v>
      </c>
      <c r="I908" s="10" t="s">
        <v>1187</v>
      </c>
      <c r="J908" s="11" t="s">
        <v>1188</v>
      </c>
      <c r="K908" s="11" t="s">
        <v>35</v>
      </c>
    </row>
    <row r="909" spans="1:11" x14ac:dyDescent="0.3">
      <c r="A909" s="4" t="str">
        <f>_xlfn.CONCAT(Tabela5[[#This Row],[id_distrito]],Tabela5[[#This Row],[id_concelho]],Tabela5[[#This Row],[id_agrupamento]],Tabela5[[#This Row],[num_escola]])</f>
        <v>1621</v>
      </c>
      <c r="B909" s="4" t="s">
        <v>1191</v>
      </c>
      <c r="G909" s="10" t="s">
        <v>152</v>
      </c>
      <c r="H909" s="11" t="s">
        <v>1133</v>
      </c>
      <c r="I909" s="10" t="s">
        <v>1192</v>
      </c>
      <c r="J909" s="11" t="s">
        <v>1193</v>
      </c>
      <c r="K909" s="11" t="s">
        <v>35</v>
      </c>
    </row>
    <row r="910" spans="1:11" x14ac:dyDescent="0.3">
      <c r="A910" s="4" t="str">
        <f>_xlfn.CONCAT(Tabela5[[#This Row],[id_distrito]],Tabela5[[#This Row],[id_concelho]],Tabela5[[#This Row],[id_agrupamento]],Tabela5[[#This Row],[num_escola]])</f>
        <v>1614</v>
      </c>
      <c r="B910" s="4" t="s">
        <v>1194</v>
      </c>
      <c r="G910" s="10" t="s">
        <v>152</v>
      </c>
      <c r="H910" s="11" t="s">
        <v>1133</v>
      </c>
      <c r="I910" s="10" t="s">
        <v>141</v>
      </c>
      <c r="J910" s="11" t="s">
        <v>1195</v>
      </c>
      <c r="K910" s="11" t="s">
        <v>35</v>
      </c>
    </row>
    <row r="911" spans="1:11" x14ac:dyDescent="0.3">
      <c r="A911" s="4" t="str">
        <f>_xlfn.CONCAT(Tabela5[[#This Row],[id_distrito]],Tabela5[[#This Row],[id_concelho]],Tabela5[[#This Row],[id_agrupamento]],Tabela5[[#This Row],[num_escola]])</f>
        <v>1614</v>
      </c>
      <c r="B911" s="4" t="s">
        <v>717</v>
      </c>
      <c r="G911" s="10" t="s">
        <v>152</v>
      </c>
      <c r="H911" s="11" t="s">
        <v>1133</v>
      </c>
      <c r="I911" s="10" t="s">
        <v>141</v>
      </c>
      <c r="J911" s="11" t="s">
        <v>1195</v>
      </c>
      <c r="K911" s="11" t="s">
        <v>35</v>
      </c>
    </row>
    <row r="912" spans="1:11" x14ac:dyDescent="0.3">
      <c r="A912" s="4" t="str">
        <f>_xlfn.CONCAT(Tabela5[[#This Row],[id_distrito]],Tabela5[[#This Row],[id_concelho]],Tabela5[[#This Row],[id_agrupamento]],Tabela5[[#This Row],[num_escola]])</f>
        <v>1614</v>
      </c>
      <c r="B912" s="4" t="s">
        <v>1196</v>
      </c>
      <c r="G912" s="10" t="s">
        <v>152</v>
      </c>
      <c r="H912" s="11" t="s">
        <v>1133</v>
      </c>
      <c r="I912" s="10" t="s">
        <v>141</v>
      </c>
      <c r="J912" s="11" t="s">
        <v>1195</v>
      </c>
      <c r="K912" s="11" t="s">
        <v>35</v>
      </c>
    </row>
    <row r="913" spans="1:11" x14ac:dyDescent="0.3">
      <c r="A913" s="4" t="str">
        <f>_xlfn.CONCAT(Tabela5[[#This Row],[id_distrito]],Tabela5[[#This Row],[id_concelho]],Tabela5[[#This Row],[id_agrupamento]],Tabela5[[#This Row],[num_escola]])</f>
        <v>1614</v>
      </c>
      <c r="B913" s="4" t="s">
        <v>1197</v>
      </c>
      <c r="G913" s="10" t="s">
        <v>152</v>
      </c>
      <c r="H913" s="11" t="s">
        <v>1133</v>
      </c>
      <c r="I913" s="10" t="s">
        <v>141</v>
      </c>
      <c r="J913" s="11" t="s">
        <v>1195</v>
      </c>
      <c r="K913" s="11" t="s">
        <v>35</v>
      </c>
    </row>
    <row r="914" spans="1:11" x14ac:dyDescent="0.3">
      <c r="A914" s="4" t="str">
        <f>_xlfn.CONCAT(Tabela5[[#This Row],[id_distrito]],Tabela5[[#This Row],[id_concelho]],Tabela5[[#This Row],[id_agrupamento]],Tabela5[[#This Row],[num_escola]])</f>
        <v>1614</v>
      </c>
      <c r="B914" s="4" t="s">
        <v>1198</v>
      </c>
      <c r="G914" s="10" t="s">
        <v>152</v>
      </c>
      <c r="H914" s="11" t="s">
        <v>1133</v>
      </c>
      <c r="I914" s="10" t="s">
        <v>141</v>
      </c>
      <c r="J914" s="11" t="s">
        <v>1195</v>
      </c>
      <c r="K914" s="11" t="s">
        <v>35</v>
      </c>
    </row>
    <row r="915" spans="1:11" x14ac:dyDescent="0.3">
      <c r="A915" s="4" t="str">
        <f>_xlfn.CONCAT(Tabela5[[#This Row],[id_distrito]],Tabela5[[#This Row],[id_concelho]],Tabela5[[#This Row],[id_agrupamento]],Tabela5[[#This Row],[num_escola]])</f>
        <v>1614</v>
      </c>
      <c r="B915" s="4" t="s">
        <v>1199</v>
      </c>
      <c r="G915" s="10" t="s">
        <v>152</v>
      </c>
      <c r="H915" s="11" t="s">
        <v>1133</v>
      </c>
      <c r="I915" s="10" t="s">
        <v>141</v>
      </c>
      <c r="J915" s="11" t="s">
        <v>1195</v>
      </c>
      <c r="K915" s="11" t="s">
        <v>35</v>
      </c>
    </row>
    <row r="916" spans="1:11" x14ac:dyDescent="0.3">
      <c r="A916" s="4" t="str">
        <f>_xlfn.CONCAT(Tabela5[[#This Row],[id_distrito]],Tabela5[[#This Row],[id_concelho]],Tabela5[[#This Row],[id_agrupamento]],Tabela5[[#This Row],[num_escola]])</f>
        <v>1614</v>
      </c>
      <c r="B916" s="4" t="s">
        <v>1200</v>
      </c>
      <c r="G916" s="10" t="s">
        <v>152</v>
      </c>
      <c r="H916" s="11" t="s">
        <v>1133</v>
      </c>
      <c r="I916" s="10" t="s">
        <v>141</v>
      </c>
      <c r="J916" s="11" t="s">
        <v>1195</v>
      </c>
      <c r="K916" s="11" t="s">
        <v>35</v>
      </c>
    </row>
    <row r="917" spans="1:11" x14ac:dyDescent="0.3">
      <c r="A917" s="4" t="str">
        <f>_xlfn.CONCAT(Tabela5[[#This Row],[id_distrito]],Tabela5[[#This Row],[id_concelho]],Tabela5[[#This Row],[id_agrupamento]],Tabela5[[#This Row],[num_escola]])</f>
        <v>1701</v>
      </c>
      <c r="B917" s="4" t="s">
        <v>1201</v>
      </c>
      <c r="G917" s="10" t="s">
        <v>158</v>
      </c>
      <c r="H917" s="11" t="s">
        <v>1202</v>
      </c>
      <c r="I917" s="10" t="s">
        <v>33</v>
      </c>
      <c r="J917" s="11" t="s">
        <v>1203</v>
      </c>
      <c r="K917" s="11" t="s">
        <v>35</v>
      </c>
    </row>
    <row r="918" spans="1:11" x14ac:dyDescent="0.3">
      <c r="A918" s="4" t="str">
        <f>_xlfn.CONCAT(Tabela5[[#This Row],[id_distrito]],Tabela5[[#This Row],[id_concelho]],Tabela5[[#This Row],[id_agrupamento]],Tabela5[[#This Row],[num_escola]])</f>
        <v>1701</v>
      </c>
      <c r="B918" s="4" t="s">
        <v>1204</v>
      </c>
      <c r="G918" s="10" t="s">
        <v>158</v>
      </c>
      <c r="H918" s="11" t="s">
        <v>1202</v>
      </c>
      <c r="I918" s="10" t="s">
        <v>33</v>
      </c>
      <c r="J918" s="11" t="s">
        <v>1203</v>
      </c>
      <c r="K918" s="11" t="s">
        <v>35</v>
      </c>
    </row>
    <row r="919" spans="1:11" x14ac:dyDescent="0.3">
      <c r="A919" s="4" t="str">
        <f>_xlfn.CONCAT(Tabela5[[#This Row],[id_distrito]],Tabela5[[#This Row],[id_concelho]],Tabela5[[#This Row],[id_agrupamento]],Tabela5[[#This Row],[num_escola]])</f>
        <v>1702</v>
      </c>
      <c r="B919" s="4" t="s">
        <v>1205</v>
      </c>
      <c r="G919" s="10" t="s">
        <v>158</v>
      </c>
      <c r="H919" s="11" t="s">
        <v>1202</v>
      </c>
      <c r="I919" s="10" t="s">
        <v>31</v>
      </c>
      <c r="J919" s="11" t="s">
        <v>1206</v>
      </c>
      <c r="K919" s="11" t="s">
        <v>35</v>
      </c>
    </row>
    <row r="920" spans="1:11" x14ac:dyDescent="0.3">
      <c r="A920" s="4" t="str">
        <f>_xlfn.CONCAT(Tabela5[[#This Row],[id_distrito]],Tabela5[[#This Row],[id_concelho]],Tabela5[[#This Row],[id_agrupamento]],Tabela5[[#This Row],[num_escola]])</f>
        <v>1702</v>
      </c>
      <c r="B920" s="4" t="s">
        <v>1207</v>
      </c>
      <c r="G920" s="10" t="s">
        <v>158</v>
      </c>
      <c r="H920" s="11" t="s">
        <v>1202</v>
      </c>
      <c r="I920" s="10" t="s">
        <v>31</v>
      </c>
      <c r="J920" s="11" t="s">
        <v>1206</v>
      </c>
      <c r="K920" s="11" t="s">
        <v>35</v>
      </c>
    </row>
    <row r="921" spans="1:11" x14ac:dyDescent="0.3">
      <c r="A921" s="4" t="str">
        <f>_xlfn.CONCAT(Tabela5[[#This Row],[id_distrito]],Tabela5[[#This Row],[id_concelho]],Tabela5[[#This Row],[id_agrupamento]],Tabela5[[#This Row],[num_escola]])</f>
        <v>1703</v>
      </c>
      <c r="B921" s="4" t="s">
        <v>1208</v>
      </c>
      <c r="G921" s="10" t="s">
        <v>158</v>
      </c>
      <c r="H921" s="11" t="s">
        <v>1202</v>
      </c>
      <c r="I921" s="10" t="s">
        <v>67</v>
      </c>
      <c r="J921" s="11" t="s">
        <v>1209</v>
      </c>
      <c r="K921" s="11" t="s">
        <v>35</v>
      </c>
    </row>
    <row r="922" spans="1:11" x14ac:dyDescent="0.3">
      <c r="A922" s="4" t="str">
        <f>_xlfn.CONCAT(Tabela5[[#This Row],[id_distrito]],Tabela5[[#This Row],[id_concelho]],Tabela5[[#This Row],[id_agrupamento]],Tabela5[[#This Row],[num_escola]])</f>
        <v>1703</v>
      </c>
      <c r="B922" s="4" t="s">
        <v>1210</v>
      </c>
      <c r="G922" s="10" t="s">
        <v>158</v>
      </c>
      <c r="H922" s="11" t="s">
        <v>1202</v>
      </c>
      <c r="I922" s="10" t="s">
        <v>67</v>
      </c>
      <c r="J922" s="11" t="s">
        <v>1209</v>
      </c>
      <c r="K922" s="11" t="s">
        <v>35</v>
      </c>
    </row>
    <row r="923" spans="1:11" x14ac:dyDescent="0.3">
      <c r="A923" s="4" t="str">
        <f>_xlfn.CONCAT(Tabela5[[#This Row],[id_distrito]],Tabela5[[#This Row],[id_concelho]],Tabela5[[#This Row],[id_agrupamento]],Tabela5[[#This Row],[num_escola]])</f>
        <v>1703</v>
      </c>
      <c r="B923" s="4" t="s">
        <v>1211</v>
      </c>
      <c r="G923" s="10" t="s">
        <v>158</v>
      </c>
      <c r="H923" s="11" t="s">
        <v>1202</v>
      </c>
      <c r="I923" s="10" t="s">
        <v>67</v>
      </c>
      <c r="J923" s="11" t="s">
        <v>1209</v>
      </c>
      <c r="K923" s="11" t="s">
        <v>35</v>
      </c>
    </row>
    <row r="924" spans="1:11" x14ac:dyDescent="0.3">
      <c r="A924" s="4" t="str">
        <f>_xlfn.CONCAT(Tabela5[[#This Row],[id_distrito]],Tabela5[[#This Row],[id_concelho]],Tabela5[[#This Row],[id_agrupamento]],Tabela5[[#This Row],[num_escola]])</f>
        <v>1703</v>
      </c>
      <c r="B924" s="4" t="s">
        <v>1212</v>
      </c>
      <c r="G924" s="10" t="s">
        <v>158</v>
      </c>
      <c r="H924" s="11" t="s">
        <v>1202</v>
      </c>
      <c r="I924" s="10" t="s">
        <v>67</v>
      </c>
      <c r="J924" s="11" t="s">
        <v>1209</v>
      </c>
      <c r="K924" s="11" t="s">
        <v>35</v>
      </c>
    </row>
    <row r="925" spans="1:11" x14ac:dyDescent="0.3">
      <c r="A925" s="4" t="str">
        <f>_xlfn.CONCAT(Tabela5[[#This Row],[id_distrito]],Tabela5[[#This Row],[id_concelho]],Tabela5[[#This Row],[id_agrupamento]],Tabela5[[#This Row],[num_escola]])</f>
        <v>1703</v>
      </c>
      <c r="B925" s="4" t="s">
        <v>1213</v>
      </c>
      <c r="G925" s="10" t="s">
        <v>158</v>
      </c>
      <c r="H925" s="11" t="s">
        <v>1202</v>
      </c>
      <c r="I925" s="10" t="s">
        <v>67</v>
      </c>
      <c r="J925" s="11" t="s">
        <v>1209</v>
      </c>
      <c r="K925" s="11" t="s">
        <v>35</v>
      </c>
    </row>
    <row r="926" spans="1:11" x14ac:dyDescent="0.3">
      <c r="A926" s="4" t="str">
        <f>_xlfn.CONCAT(Tabela5[[#This Row],[id_distrito]],Tabela5[[#This Row],[id_concelho]],Tabela5[[#This Row],[id_agrupamento]],Tabela5[[#This Row],[num_escola]])</f>
        <v>1703</v>
      </c>
      <c r="B926" s="4" t="s">
        <v>1214</v>
      </c>
      <c r="G926" s="10" t="s">
        <v>158</v>
      </c>
      <c r="H926" s="11" t="s">
        <v>1202</v>
      </c>
      <c r="I926" s="10" t="s">
        <v>67</v>
      </c>
      <c r="J926" s="11" t="s">
        <v>1209</v>
      </c>
      <c r="K926" s="11" t="s">
        <v>35</v>
      </c>
    </row>
    <row r="927" spans="1:11" x14ac:dyDescent="0.3">
      <c r="A927" s="4" t="str">
        <f>_xlfn.CONCAT(Tabela5[[#This Row],[id_distrito]],Tabela5[[#This Row],[id_concelho]],Tabela5[[#This Row],[id_agrupamento]],Tabela5[[#This Row],[num_escola]])</f>
        <v>1703</v>
      </c>
      <c r="B927" s="4" t="s">
        <v>1215</v>
      </c>
      <c r="G927" s="10" t="s">
        <v>158</v>
      </c>
      <c r="H927" s="11" t="s">
        <v>1202</v>
      </c>
      <c r="I927" s="10" t="s">
        <v>67</v>
      </c>
      <c r="J927" s="11" t="s">
        <v>1209</v>
      </c>
      <c r="K927" s="11" t="s">
        <v>35</v>
      </c>
    </row>
    <row r="928" spans="1:11" x14ac:dyDescent="0.3">
      <c r="A928" s="4" t="str">
        <f>_xlfn.CONCAT(Tabela5[[#This Row],[id_distrito]],Tabela5[[#This Row],[id_concelho]],Tabela5[[#This Row],[id_agrupamento]],Tabela5[[#This Row],[num_escola]])</f>
        <v>1703</v>
      </c>
      <c r="B928" s="4" t="s">
        <v>1216</v>
      </c>
      <c r="G928" s="10" t="s">
        <v>158</v>
      </c>
      <c r="H928" s="11" t="s">
        <v>1202</v>
      </c>
      <c r="I928" s="10" t="s">
        <v>67</v>
      </c>
      <c r="J928" s="11" t="s">
        <v>1209</v>
      </c>
      <c r="K928" s="11" t="s">
        <v>35</v>
      </c>
    </row>
    <row r="929" spans="1:11" x14ac:dyDescent="0.3">
      <c r="A929" s="4" t="str">
        <f>_xlfn.CONCAT(Tabela5[[#This Row],[id_distrito]],Tabela5[[#This Row],[id_concelho]],Tabela5[[#This Row],[id_agrupamento]],Tabela5[[#This Row],[num_escola]])</f>
        <v>1703</v>
      </c>
      <c r="B929" s="4" t="s">
        <v>1217</v>
      </c>
      <c r="G929" s="10" t="s">
        <v>158</v>
      </c>
      <c r="H929" s="11" t="s">
        <v>1202</v>
      </c>
      <c r="I929" s="10" t="s">
        <v>67</v>
      </c>
      <c r="J929" s="11" t="s">
        <v>1209</v>
      </c>
      <c r="K929" s="11" t="s">
        <v>35</v>
      </c>
    </row>
    <row r="930" spans="1:11" x14ac:dyDescent="0.3">
      <c r="A930" s="4" t="str">
        <f>_xlfn.CONCAT(Tabela5[[#This Row],[id_distrito]],Tabela5[[#This Row],[id_concelho]],Tabela5[[#This Row],[id_agrupamento]],Tabela5[[#This Row],[num_escola]])</f>
        <v>1703</v>
      </c>
      <c r="B930" s="4" t="s">
        <v>1218</v>
      </c>
      <c r="G930" s="10" t="s">
        <v>158</v>
      </c>
      <c r="H930" s="11" t="s">
        <v>1202</v>
      </c>
      <c r="I930" s="10" t="s">
        <v>67</v>
      </c>
      <c r="J930" s="11" t="s">
        <v>1209</v>
      </c>
      <c r="K930" s="11" t="s">
        <v>35</v>
      </c>
    </row>
    <row r="931" spans="1:11" x14ac:dyDescent="0.3">
      <c r="A931" s="4" t="str">
        <f>_xlfn.CONCAT(Tabela5[[#This Row],[id_distrito]],Tabela5[[#This Row],[id_concelho]],Tabela5[[#This Row],[id_agrupamento]],Tabela5[[#This Row],[num_escola]])</f>
        <v>1703</v>
      </c>
      <c r="B931" s="4" t="s">
        <v>1219</v>
      </c>
      <c r="G931" s="10" t="s">
        <v>158</v>
      </c>
      <c r="H931" s="11" t="s">
        <v>1202</v>
      </c>
      <c r="I931" s="10" t="s">
        <v>67</v>
      </c>
      <c r="J931" s="11" t="s">
        <v>1209</v>
      </c>
      <c r="K931" s="11" t="s">
        <v>35</v>
      </c>
    </row>
    <row r="932" spans="1:11" x14ac:dyDescent="0.3">
      <c r="A932" s="4" t="str">
        <f>_xlfn.CONCAT(Tabela5[[#This Row],[id_distrito]],Tabela5[[#This Row],[id_concelho]],Tabela5[[#This Row],[id_agrupamento]],Tabela5[[#This Row],[num_escola]])</f>
        <v>1703</v>
      </c>
      <c r="B932" s="4" t="s">
        <v>1220</v>
      </c>
      <c r="G932" s="10" t="s">
        <v>158</v>
      </c>
      <c r="H932" s="11" t="s">
        <v>1202</v>
      </c>
      <c r="I932" s="10" t="s">
        <v>67</v>
      </c>
      <c r="J932" s="11" t="s">
        <v>1209</v>
      </c>
      <c r="K932" s="11" t="s">
        <v>35</v>
      </c>
    </row>
    <row r="933" spans="1:11" x14ac:dyDescent="0.3">
      <c r="A933" s="4" t="str">
        <f>_xlfn.CONCAT(Tabela5[[#This Row],[id_distrito]],Tabela5[[#This Row],[id_concelho]],Tabela5[[#This Row],[id_agrupamento]],Tabela5[[#This Row],[num_escola]])</f>
        <v>1703</v>
      </c>
      <c r="B933" s="4" t="s">
        <v>1221</v>
      </c>
      <c r="G933" s="10" t="s">
        <v>158</v>
      </c>
      <c r="H933" s="11" t="s">
        <v>1202</v>
      </c>
      <c r="I933" s="10" t="s">
        <v>67</v>
      </c>
      <c r="J933" s="11" t="s">
        <v>1209</v>
      </c>
      <c r="K933" s="11" t="s">
        <v>35</v>
      </c>
    </row>
    <row r="934" spans="1:11" x14ac:dyDescent="0.3">
      <c r="A934" s="4" t="str">
        <f>_xlfn.CONCAT(Tabela5[[#This Row],[id_distrito]],Tabela5[[#This Row],[id_concelho]],Tabela5[[#This Row],[id_agrupamento]],Tabela5[[#This Row],[num_escola]])</f>
        <v>1703</v>
      </c>
      <c r="B934" s="4" t="s">
        <v>1222</v>
      </c>
      <c r="G934" s="10" t="s">
        <v>158</v>
      </c>
      <c r="H934" s="11" t="s">
        <v>1202</v>
      </c>
      <c r="I934" s="10" t="s">
        <v>67</v>
      </c>
      <c r="J934" s="11" t="s">
        <v>1209</v>
      </c>
      <c r="K934" s="11" t="s">
        <v>35</v>
      </c>
    </row>
    <row r="935" spans="1:11" x14ac:dyDescent="0.3">
      <c r="A935" s="4" t="str">
        <f>_xlfn.CONCAT(Tabela5[[#This Row],[id_distrito]],Tabela5[[#This Row],[id_concelho]],Tabela5[[#This Row],[id_agrupamento]],Tabela5[[#This Row],[num_escola]])</f>
        <v>1703</v>
      </c>
      <c r="B935" s="4" t="s">
        <v>1223</v>
      </c>
      <c r="G935" s="10" t="s">
        <v>158</v>
      </c>
      <c r="H935" s="11" t="s">
        <v>1202</v>
      </c>
      <c r="I935" s="10" t="s">
        <v>67</v>
      </c>
      <c r="J935" s="11" t="s">
        <v>1209</v>
      </c>
      <c r="K935" s="11" t="s">
        <v>35</v>
      </c>
    </row>
    <row r="936" spans="1:11" x14ac:dyDescent="0.3">
      <c r="A936" s="4" t="str">
        <f>_xlfn.CONCAT(Tabela5[[#This Row],[id_distrito]],Tabela5[[#This Row],[id_concelho]],Tabela5[[#This Row],[id_agrupamento]],Tabela5[[#This Row],[num_escola]])</f>
        <v>1703</v>
      </c>
      <c r="B936" s="4" t="s">
        <v>1224</v>
      </c>
      <c r="G936" s="10" t="s">
        <v>158</v>
      </c>
      <c r="H936" s="11" t="s">
        <v>1202</v>
      </c>
      <c r="I936" s="10" t="s">
        <v>67</v>
      </c>
      <c r="J936" s="11" t="s">
        <v>1209</v>
      </c>
      <c r="K936" s="11" t="s">
        <v>35</v>
      </c>
    </row>
    <row r="937" spans="1:11" x14ac:dyDescent="0.3">
      <c r="A937" s="4" t="str">
        <f>_xlfn.CONCAT(Tabela5[[#This Row],[id_distrito]],Tabela5[[#This Row],[id_concelho]],Tabela5[[#This Row],[id_agrupamento]],Tabela5[[#This Row],[num_escola]])</f>
        <v>1703</v>
      </c>
      <c r="B937" s="4" t="s">
        <v>1225</v>
      </c>
      <c r="G937" s="10" t="s">
        <v>158</v>
      </c>
      <c r="H937" s="11" t="s">
        <v>1202</v>
      </c>
      <c r="I937" s="10" t="s">
        <v>67</v>
      </c>
      <c r="J937" s="11" t="s">
        <v>1209</v>
      </c>
      <c r="K937" s="11" t="s">
        <v>35</v>
      </c>
    </row>
    <row r="938" spans="1:11" x14ac:dyDescent="0.3">
      <c r="A938" s="4" t="str">
        <f>_xlfn.CONCAT(Tabela5[[#This Row],[id_distrito]],Tabela5[[#This Row],[id_concelho]],Tabela5[[#This Row],[id_agrupamento]],Tabela5[[#This Row],[num_escola]])</f>
        <v>1704</v>
      </c>
      <c r="B938" s="4" t="s">
        <v>1226</v>
      </c>
      <c r="G938" s="10" t="s">
        <v>158</v>
      </c>
      <c r="H938" s="11" t="s">
        <v>1202</v>
      </c>
      <c r="I938" s="10" t="s">
        <v>73</v>
      </c>
      <c r="J938" s="11" t="s">
        <v>1227</v>
      </c>
      <c r="K938" s="11" t="s">
        <v>35</v>
      </c>
    </row>
    <row r="939" spans="1:11" x14ac:dyDescent="0.3">
      <c r="A939" s="4" t="str">
        <f>_xlfn.CONCAT(Tabela5[[#This Row],[id_distrito]],Tabela5[[#This Row],[id_concelho]],Tabela5[[#This Row],[id_agrupamento]],Tabela5[[#This Row],[num_escola]])</f>
        <v>1704</v>
      </c>
      <c r="B939" s="4" t="s">
        <v>1228</v>
      </c>
      <c r="G939" s="10" t="s">
        <v>158</v>
      </c>
      <c r="H939" s="11" t="s">
        <v>1202</v>
      </c>
      <c r="I939" s="10" t="s">
        <v>73</v>
      </c>
      <c r="J939" s="11" t="s">
        <v>1227</v>
      </c>
      <c r="K939" s="11" t="s">
        <v>35</v>
      </c>
    </row>
    <row r="940" spans="1:11" x14ac:dyDescent="0.3">
      <c r="A940" s="4" t="str">
        <f>_xlfn.CONCAT(Tabela5[[#This Row],[id_distrito]],Tabela5[[#This Row],[id_concelho]],Tabela5[[#This Row],[id_agrupamento]],Tabela5[[#This Row],[num_escola]])</f>
        <v>1704</v>
      </c>
      <c r="B940" s="4" t="s">
        <v>1229</v>
      </c>
      <c r="G940" s="10" t="s">
        <v>158</v>
      </c>
      <c r="H940" s="11" t="s">
        <v>1202</v>
      </c>
      <c r="I940" s="10" t="s">
        <v>73</v>
      </c>
      <c r="J940" s="11" t="s">
        <v>1227</v>
      </c>
      <c r="K940" s="11" t="s">
        <v>35</v>
      </c>
    </row>
    <row r="941" spans="1:11" x14ac:dyDescent="0.3">
      <c r="A941" s="4" t="str">
        <f>_xlfn.CONCAT(Tabela5[[#This Row],[id_distrito]],Tabela5[[#This Row],[id_concelho]],Tabela5[[#This Row],[id_agrupamento]],Tabela5[[#This Row],[num_escola]])</f>
        <v>1704</v>
      </c>
      <c r="B941" s="4" t="s">
        <v>1230</v>
      </c>
      <c r="G941" s="10" t="s">
        <v>158</v>
      </c>
      <c r="H941" s="11" t="s">
        <v>1202</v>
      </c>
      <c r="I941" s="10" t="s">
        <v>73</v>
      </c>
      <c r="J941" s="11" t="s">
        <v>1227</v>
      </c>
      <c r="K941" s="11" t="s">
        <v>35</v>
      </c>
    </row>
    <row r="942" spans="1:11" x14ac:dyDescent="0.3">
      <c r="A942" s="4" t="str">
        <f>_xlfn.CONCAT(Tabela5[[#This Row],[id_distrito]],Tabela5[[#This Row],[id_concelho]],Tabela5[[#This Row],[id_agrupamento]],Tabela5[[#This Row],[num_escola]])</f>
        <v>1704</v>
      </c>
      <c r="B942" s="4" t="s">
        <v>1231</v>
      </c>
      <c r="G942" s="10" t="s">
        <v>158</v>
      </c>
      <c r="H942" s="11" t="s">
        <v>1202</v>
      </c>
      <c r="I942" s="10" t="s">
        <v>73</v>
      </c>
      <c r="J942" s="11" t="s">
        <v>1227</v>
      </c>
      <c r="K942" s="11" t="s">
        <v>35</v>
      </c>
    </row>
    <row r="943" spans="1:11" x14ac:dyDescent="0.3">
      <c r="A943" s="4" t="str">
        <f>_xlfn.CONCAT(Tabela5[[#This Row],[id_distrito]],Tabela5[[#This Row],[id_concelho]],Tabela5[[#This Row],[id_agrupamento]],Tabela5[[#This Row],[num_escola]])</f>
        <v>1704</v>
      </c>
      <c r="B943" s="4" t="s">
        <v>1232</v>
      </c>
      <c r="G943" s="10" t="s">
        <v>158</v>
      </c>
      <c r="H943" s="11" t="s">
        <v>1202</v>
      </c>
      <c r="I943" s="10" t="s">
        <v>73</v>
      </c>
      <c r="J943" s="11" t="s">
        <v>1227</v>
      </c>
      <c r="K943" s="11" t="s">
        <v>35</v>
      </c>
    </row>
    <row r="944" spans="1:11" x14ac:dyDescent="0.3">
      <c r="A944" s="4" t="str">
        <f>_xlfn.CONCAT(Tabela5[[#This Row],[id_distrito]],Tabela5[[#This Row],[id_concelho]],Tabela5[[#This Row],[id_agrupamento]],Tabela5[[#This Row],[num_escola]])</f>
        <v>1704</v>
      </c>
      <c r="B944" s="4" t="s">
        <v>1233</v>
      </c>
      <c r="G944" s="10" t="s">
        <v>158</v>
      </c>
      <c r="H944" s="11" t="s">
        <v>1202</v>
      </c>
      <c r="I944" s="10" t="s">
        <v>73</v>
      </c>
      <c r="J944" s="11" t="s">
        <v>1227</v>
      </c>
      <c r="K944" s="11" t="s">
        <v>35</v>
      </c>
    </row>
    <row r="945" spans="1:11" x14ac:dyDescent="0.3">
      <c r="A945" s="4" t="str">
        <f>_xlfn.CONCAT(Tabela5[[#This Row],[id_distrito]],Tabela5[[#This Row],[id_concelho]],Tabela5[[#This Row],[id_agrupamento]],Tabela5[[#This Row],[num_escola]])</f>
        <v>1704</v>
      </c>
      <c r="B945" s="4" t="s">
        <v>1234</v>
      </c>
      <c r="G945" s="10" t="s">
        <v>158</v>
      </c>
      <c r="H945" s="11" t="s">
        <v>1202</v>
      </c>
      <c r="I945" s="10" t="s">
        <v>73</v>
      </c>
      <c r="J945" s="11" t="s">
        <v>1227</v>
      </c>
      <c r="K945" s="11" t="s">
        <v>35</v>
      </c>
    </row>
    <row r="946" spans="1:11" x14ac:dyDescent="0.3">
      <c r="A946" s="4" t="str">
        <f>_xlfn.CONCAT(Tabela5[[#This Row],[id_distrito]],Tabela5[[#This Row],[id_concelho]],Tabela5[[#This Row],[id_agrupamento]],Tabela5[[#This Row],[num_escola]])</f>
        <v>1704</v>
      </c>
      <c r="B946" s="4" t="s">
        <v>1235</v>
      </c>
      <c r="G946" s="10" t="s">
        <v>158</v>
      </c>
      <c r="H946" s="11" t="s">
        <v>1202</v>
      </c>
      <c r="I946" s="10" t="s">
        <v>73</v>
      </c>
      <c r="J946" s="11" t="s">
        <v>1227</v>
      </c>
      <c r="K946" s="11" t="s">
        <v>35</v>
      </c>
    </row>
    <row r="947" spans="1:11" x14ac:dyDescent="0.3">
      <c r="A947" s="4" t="str">
        <f>_xlfn.CONCAT(Tabela5[[#This Row],[id_distrito]],Tabela5[[#This Row],[id_concelho]],Tabela5[[#This Row],[id_agrupamento]],Tabela5[[#This Row],[num_escola]])</f>
        <v>1705</v>
      </c>
      <c r="B947" s="4" t="s">
        <v>1236</v>
      </c>
      <c r="G947" s="10" t="s">
        <v>158</v>
      </c>
      <c r="H947" s="11" t="s">
        <v>1202</v>
      </c>
      <c r="I947" s="10" t="s">
        <v>77</v>
      </c>
      <c r="J947" s="11" t="s">
        <v>1237</v>
      </c>
      <c r="K947" s="11" t="s">
        <v>35</v>
      </c>
    </row>
    <row r="948" spans="1:11" x14ac:dyDescent="0.3">
      <c r="A948" s="4" t="str">
        <f>_xlfn.CONCAT(Tabela5[[#This Row],[id_distrito]],Tabela5[[#This Row],[id_concelho]],Tabela5[[#This Row],[id_agrupamento]],Tabela5[[#This Row],[num_escola]])</f>
        <v>1706</v>
      </c>
      <c r="B948" s="4" t="s">
        <v>1238</v>
      </c>
      <c r="G948" s="10" t="s">
        <v>158</v>
      </c>
      <c r="H948" s="11" t="s">
        <v>1202</v>
      </c>
      <c r="I948" s="10" t="s">
        <v>87</v>
      </c>
      <c r="J948" s="11" t="s">
        <v>1239</v>
      </c>
      <c r="K948" s="11" t="s">
        <v>35</v>
      </c>
    </row>
    <row r="949" spans="1:11" x14ac:dyDescent="0.3">
      <c r="A949" s="4" t="str">
        <f>_xlfn.CONCAT(Tabela5[[#This Row],[id_distrito]],Tabela5[[#This Row],[id_concelho]],Tabela5[[#This Row],[id_agrupamento]],Tabela5[[#This Row],[num_escola]])</f>
        <v>1706</v>
      </c>
      <c r="B949" s="4" t="s">
        <v>1240</v>
      </c>
      <c r="G949" s="10" t="s">
        <v>158</v>
      </c>
      <c r="H949" s="11" t="s">
        <v>1202</v>
      </c>
      <c r="I949" s="10" t="s">
        <v>87</v>
      </c>
      <c r="J949" s="11" t="s">
        <v>1239</v>
      </c>
      <c r="K949" s="11" t="s">
        <v>35</v>
      </c>
    </row>
    <row r="950" spans="1:11" x14ac:dyDescent="0.3">
      <c r="A950" s="4" t="str">
        <f>_xlfn.CONCAT(Tabela5[[#This Row],[id_distrito]],Tabela5[[#This Row],[id_concelho]],Tabela5[[#This Row],[id_agrupamento]],Tabela5[[#This Row],[num_escola]])</f>
        <v>1706</v>
      </c>
      <c r="B950" s="4" t="s">
        <v>1241</v>
      </c>
      <c r="G950" s="10" t="s">
        <v>158</v>
      </c>
      <c r="H950" s="11" t="s">
        <v>1202</v>
      </c>
      <c r="I950" s="10" t="s">
        <v>87</v>
      </c>
      <c r="J950" s="11" t="s">
        <v>1239</v>
      </c>
      <c r="K950" s="11" t="s">
        <v>35</v>
      </c>
    </row>
    <row r="951" spans="1:11" x14ac:dyDescent="0.3">
      <c r="A951" s="4" t="str">
        <f>_xlfn.CONCAT(Tabela5[[#This Row],[id_distrito]],Tabela5[[#This Row],[id_concelho]],Tabela5[[#This Row],[id_agrupamento]],Tabela5[[#This Row],[num_escola]])</f>
        <v>1706</v>
      </c>
      <c r="B951" s="4" t="s">
        <v>1242</v>
      </c>
      <c r="G951" s="10" t="s">
        <v>158</v>
      </c>
      <c r="H951" s="11" t="s">
        <v>1202</v>
      </c>
      <c r="I951" s="10" t="s">
        <v>87</v>
      </c>
      <c r="J951" s="11" t="s">
        <v>1239</v>
      </c>
      <c r="K951" s="11" t="s">
        <v>35</v>
      </c>
    </row>
    <row r="952" spans="1:11" x14ac:dyDescent="0.3">
      <c r="A952" s="4" t="str">
        <f>_xlfn.CONCAT(Tabela5[[#This Row],[id_distrito]],Tabela5[[#This Row],[id_concelho]],Tabela5[[#This Row],[id_agrupamento]],Tabela5[[#This Row],[num_escola]])</f>
        <v>1706</v>
      </c>
      <c r="B952" s="4" t="s">
        <v>1243</v>
      </c>
      <c r="G952" s="10" t="s">
        <v>158</v>
      </c>
      <c r="H952" s="11" t="s">
        <v>1202</v>
      </c>
      <c r="I952" s="10" t="s">
        <v>87</v>
      </c>
      <c r="J952" s="11" t="s">
        <v>1239</v>
      </c>
      <c r="K952" s="11" t="s">
        <v>35</v>
      </c>
    </row>
    <row r="953" spans="1:11" x14ac:dyDescent="0.3">
      <c r="A953" s="4" t="str">
        <f>_xlfn.CONCAT(Tabela5[[#This Row],[id_distrito]],Tabela5[[#This Row],[id_concelho]],Tabela5[[#This Row],[id_agrupamento]],Tabela5[[#This Row],[num_escola]])</f>
        <v>1706</v>
      </c>
      <c r="B953" s="4" t="s">
        <v>1244</v>
      </c>
      <c r="G953" s="10" t="s">
        <v>158</v>
      </c>
      <c r="H953" s="11" t="s">
        <v>1202</v>
      </c>
      <c r="I953" s="10" t="s">
        <v>87</v>
      </c>
      <c r="J953" s="11" t="s">
        <v>1239</v>
      </c>
      <c r="K953" s="11" t="s">
        <v>35</v>
      </c>
    </row>
    <row r="954" spans="1:11" x14ac:dyDescent="0.3">
      <c r="A954" s="4" t="str">
        <f>_xlfn.CONCAT(Tabela5[[#This Row],[id_distrito]],Tabela5[[#This Row],[id_concelho]],Tabela5[[#This Row],[id_agrupamento]],Tabela5[[#This Row],[num_escola]])</f>
        <v>1707</v>
      </c>
      <c r="B954" s="4" t="s">
        <v>1245</v>
      </c>
      <c r="G954" s="10" t="s">
        <v>158</v>
      </c>
      <c r="H954" s="11" t="s">
        <v>1202</v>
      </c>
      <c r="I954" s="10" t="s">
        <v>91</v>
      </c>
      <c r="J954" s="11" t="s">
        <v>1246</v>
      </c>
      <c r="K954" s="11" t="s">
        <v>35</v>
      </c>
    </row>
    <row r="955" spans="1:11" x14ac:dyDescent="0.3">
      <c r="A955" s="4" t="str">
        <f>_xlfn.CONCAT(Tabela5[[#This Row],[id_distrito]],Tabela5[[#This Row],[id_concelho]],Tabela5[[#This Row],[id_agrupamento]],Tabela5[[#This Row],[num_escola]])</f>
        <v>1707</v>
      </c>
      <c r="B955" s="4" t="s">
        <v>1247</v>
      </c>
      <c r="G955" s="10" t="s">
        <v>158</v>
      </c>
      <c r="H955" s="11" t="s">
        <v>1202</v>
      </c>
      <c r="I955" s="10" t="s">
        <v>91</v>
      </c>
      <c r="J955" s="11" t="s">
        <v>1246</v>
      </c>
      <c r="K955" s="11" t="s">
        <v>35</v>
      </c>
    </row>
    <row r="956" spans="1:11" x14ac:dyDescent="0.3">
      <c r="A956" s="4" t="str">
        <f>_xlfn.CONCAT(Tabela5[[#This Row],[id_distrito]],Tabela5[[#This Row],[id_concelho]],Tabela5[[#This Row],[id_agrupamento]],Tabela5[[#This Row],[num_escola]])</f>
        <v>1707</v>
      </c>
      <c r="B956" s="4" t="s">
        <v>1248</v>
      </c>
      <c r="G956" s="10" t="s">
        <v>158</v>
      </c>
      <c r="H956" s="11" t="s">
        <v>1202</v>
      </c>
      <c r="I956" s="10" t="s">
        <v>91</v>
      </c>
      <c r="J956" s="11" t="s">
        <v>1246</v>
      </c>
      <c r="K956" s="11" t="s">
        <v>35</v>
      </c>
    </row>
    <row r="957" spans="1:11" x14ac:dyDescent="0.3">
      <c r="A957" s="4" t="str">
        <f>_xlfn.CONCAT(Tabela5[[#This Row],[id_distrito]],Tabela5[[#This Row],[id_concelho]],Tabela5[[#This Row],[id_agrupamento]],Tabela5[[#This Row],[num_escola]])</f>
        <v>1707</v>
      </c>
      <c r="B957" s="4" t="s">
        <v>1249</v>
      </c>
      <c r="G957" s="10" t="s">
        <v>158</v>
      </c>
      <c r="H957" s="11" t="s">
        <v>1202</v>
      </c>
      <c r="I957" s="10" t="s">
        <v>91</v>
      </c>
      <c r="J957" s="11" t="s">
        <v>1246</v>
      </c>
      <c r="K957" s="11" t="s">
        <v>35</v>
      </c>
    </row>
    <row r="958" spans="1:11" x14ac:dyDescent="0.3">
      <c r="A958" s="4" t="str">
        <f>_xlfn.CONCAT(Tabela5[[#This Row],[id_distrito]],Tabela5[[#This Row],[id_concelho]],Tabela5[[#This Row],[id_agrupamento]],Tabela5[[#This Row],[num_escola]])</f>
        <v>1707</v>
      </c>
      <c r="B958" s="4" t="s">
        <v>1250</v>
      </c>
      <c r="G958" s="10" t="s">
        <v>158</v>
      </c>
      <c r="H958" s="11" t="s">
        <v>1202</v>
      </c>
      <c r="I958" s="10" t="s">
        <v>91</v>
      </c>
      <c r="J958" s="11" t="s">
        <v>1246</v>
      </c>
      <c r="K958" s="11" t="s">
        <v>35</v>
      </c>
    </row>
    <row r="959" spans="1:11" x14ac:dyDescent="0.3">
      <c r="A959" s="4" t="str">
        <f>_xlfn.CONCAT(Tabela5[[#This Row],[id_distrito]],Tabela5[[#This Row],[id_concelho]],Tabela5[[#This Row],[id_agrupamento]],Tabela5[[#This Row],[num_escola]])</f>
        <v>1708</v>
      </c>
      <c r="B959" s="4" t="s">
        <v>1251</v>
      </c>
      <c r="G959" s="10" t="s">
        <v>158</v>
      </c>
      <c r="H959" s="11" t="s">
        <v>1202</v>
      </c>
      <c r="I959" s="10" t="s">
        <v>98</v>
      </c>
      <c r="J959" s="11" t="s">
        <v>1252</v>
      </c>
      <c r="K959" s="11" t="s">
        <v>35</v>
      </c>
    </row>
    <row r="960" spans="1:11" x14ac:dyDescent="0.3">
      <c r="A960" s="4" t="str">
        <f>_xlfn.CONCAT(Tabela5[[#This Row],[id_distrito]],Tabela5[[#This Row],[id_concelho]],Tabela5[[#This Row],[id_agrupamento]],Tabela5[[#This Row],[num_escola]])</f>
        <v>1708</v>
      </c>
      <c r="B960" s="4" t="s">
        <v>1253</v>
      </c>
      <c r="G960" s="10" t="s">
        <v>158</v>
      </c>
      <c r="H960" s="11" t="s">
        <v>1202</v>
      </c>
      <c r="I960" s="10" t="s">
        <v>98</v>
      </c>
      <c r="J960" s="11" t="s">
        <v>1252</v>
      </c>
      <c r="K960" s="11" t="s">
        <v>35</v>
      </c>
    </row>
    <row r="961" spans="1:11" x14ac:dyDescent="0.3">
      <c r="A961" s="4" t="str">
        <f>_xlfn.CONCAT(Tabela5[[#This Row],[id_distrito]],Tabela5[[#This Row],[id_concelho]],Tabela5[[#This Row],[id_agrupamento]],Tabela5[[#This Row],[num_escola]])</f>
        <v>1708</v>
      </c>
      <c r="B961" s="4" t="s">
        <v>1254</v>
      </c>
      <c r="G961" s="10" t="s">
        <v>158</v>
      </c>
      <c r="H961" s="11" t="s">
        <v>1202</v>
      </c>
      <c r="I961" s="10" t="s">
        <v>98</v>
      </c>
      <c r="J961" s="11" t="s">
        <v>1252</v>
      </c>
      <c r="K961" s="11" t="s">
        <v>35</v>
      </c>
    </row>
    <row r="962" spans="1:11" x14ac:dyDescent="0.3">
      <c r="A962" s="4" t="str">
        <f>_xlfn.CONCAT(Tabela5[[#This Row],[id_distrito]],Tabela5[[#This Row],[id_concelho]],Tabela5[[#This Row],[id_agrupamento]],Tabela5[[#This Row],[num_escola]])</f>
        <v>1708</v>
      </c>
      <c r="B962" s="4" t="s">
        <v>1255</v>
      </c>
      <c r="G962" s="10" t="s">
        <v>158</v>
      </c>
      <c r="H962" s="11" t="s">
        <v>1202</v>
      </c>
      <c r="I962" s="10" t="s">
        <v>98</v>
      </c>
      <c r="J962" s="11" t="s">
        <v>1252</v>
      </c>
      <c r="K962" s="11" t="s">
        <v>35</v>
      </c>
    </row>
    <row r="963" spans="1:11" x14ac:dyDescent="0.3">
      <c r="A963" s="4" t="str">
        <f>_xlfn.CONCAT(Tabela5[[#This Row],[id_distrito]],Tabela5[[#This Row],[id_concelho]],Tabela5[[#This Row],[id_agrupamento]],Tabela5[[#This Row],[num_escola]])</f>
        <v>1708</v>
      </c>
      <c r="B963" s="4" t="s">
        <v>1256</v>
      </c>
      <c r="G963" s="10" t="s">
        <v>158</v>
      </c>
      <c r="H963" s="11" t="s">
        <v>1202</v>
      </c>
      <c r="I963" s="10" t="s">
        <v>98</v>
      </c>
      <c r="J963" s="11" t="s">
        <v>1252</v>
      </c>
      <c r="K963" s="11" t="s">
        <v>35</v>
      </c>
    </row>
    <row r="964" spans="1:11" x14ac:dyDescent="0.3">
      <c r="A964" s="4" t="str">
        <f>_xlfn.CONCAT(Tabela5[[#This Row],[id_distrito]],Tabela5[[#This Row],[id_concelho]],Tabela5[[#This Row],[id_agrupamento]],Tabela5[[#This Row],[num_escola]])</f>
        <v>1708</v>
      </c>
      <c r="B964" s="4" t="s">
        <v>1257</v>
      </c>
      <c r="G964" s="10" t="s">
        <v>158</v>
      </c>
      <c r="H964" s="11" t="s">
        <v>1202</v>
      </c>
      <c r="I964" s="10" t="s">
        <v>98</v>
      </c>
      <c r="J964" s="11" t="s">
        <v>1252</v>
      </c>
      <c r="K964" s="11" t="s">
        <v>35</v>
      </c>
    </row>
    <row r="965" spans="1:11" x14ac:dyDescent="0.3">
      <c r="A965" s="4" t="str">
        <f>_xlfn.CONCAT(Tabela5[[#This Row],[id_distrito]],Tabela5[[#This Row],[id_concelho]],Tabela5[[#This Row],[id_agrupamento]],Tabela5[[#This Row],[num_escola]])</f>
        <v>1709</v>
      </c>
      <c r="B965" s="4" t="s">
        <v>1258</v>
      </c>
      <c r="G965" s="10" t="s">
        <v>158</v>
      </c>
      <c r="H965" s="11" t="s">
        <v>1202</v>
      </c>
      <c r="I965" s="10" t="s">
        <v>103</v>
      </c>
      <c r="J965" s="11" t="s">
        <v>1259</v>
      </c>
      <c r="K965" s="11" t="s">
        <v>35</v>
      </c>
    </row>
    <row r="966" spans="1:11" x14ac:dyDescent="0.3">
      <c r="A966" s="4" t="str">
        <f>_xlfn.CONCAT(Tabela5[[#This Row],[id_distrito]],Tabela5[[#This Row],[id_concelho]],Tabela5[[#This Row],[id_agrupamento]],Tabela5[[#This Row],[num_escola]])</f>
        <v>1709</v>
      </c>
      <c r="B966" s="4" t="s">
        <v>1260</v>
      </c>
      <c r="G966" s="10" t="s">
        <v>158</v>
      </c>
      <c r="H966" s="11" t="s">
        <v>1202</v>
      </c>
      <c r="I966" s="10" t="s">
        <v>103</v>
      </c>
      <c r="J966" s="11" t="s">
        <v>1259</v>
      </c>
      <c r="K966" s="11" t="s">
        <v>35</v>
      </c>
    </row>
    <row r="967" spans="1:11" x14ac:dyDescent="0.3">
      <c r="A967" s="4" t="str">
        <f>_xlfn.CONCAT(Tabela5[[#This Row],[id_distrito]],Tabela5[[#This Row],[id_concelho]],Tabela5[[#This Row],[id_agrupamento]],Tabela5[[#This Row],[num_escola]])</f>
        <v>1709</v>
      </c>
      <c r="B967" s="4" t="s">
        <v>1261</v>
      </c>
      <c r="G967" s="10" t="s">
        <v>158</v>
      </c>
      <c r="H967" s="11" t="s">
        <v>1202</v>
      </c>
      <c r="I967" s="10" t="s">
        <v>103</v>
      </c>
      <c r="J967" s="11" t="s">
        <v>1259</v>
      </c>
      <c r="K967" s="11" t="s">
        <v>35</v>
      </c>
    </row>
    <row r="968" spans="1:11" x14ac:dyDescent="0.3">
      <c r="A968" s="4" t="str">
        <f>_xlfn.CONCAT(Tabela5[[#This Row],[id_distrito]],Tabela5[[#This Row],[id_concelho]],Tabela5[[#This Row],[id_agrupamento]],Tabela5[[#This Row],[num_escola]])</f>
        <v>1709</v>
      </c>
      <c r="B968" s="4" t="s">
        <v>1262</v>
      </c>
      <c r="G968" s="10" t="s">
        <v>158</v>
      </c>
      <c r="H968" s="11" t="s">
        <v>1202</v>
      </c>
      <c r="I968" s="10" t="s">
        <v>103</v>
      </c>
      <c r="J968" s="11" t="s">
        <v>1259</v>
      </c>
      <c r="K968" s="11" t="s">
        <v>35</v>
      </c>
    </row>
    <row r="969" spans="1:11" x14ac:dyDescent="0.3">
      <c r="A969" s="4" t="str">
        <f>_xlfn.CONCAT(Tabela5[[#This Row],[id_distrito]],Tabela5[[#This Row],[id_concelho]],Tabela5[[#This Row],[id_agrupamento]],Tabela5[[#This Row],[num_escola]])</f>
        <v>1710</v>
      </c>
      <c r="B969" s="4" t="s">
        <v>1263</v>
      </c>
      <c r="G969" s="10" t="s">
        <v>158</v>
      </c>
      <c r="H969" s="11" t="s">
        <v>1202</v>
      </c>
      <c r="I969" s="10" t="s">
        <v>118</v>
      </c>
      <c r="J969" s="11" t="s">
        <v>1264</v>
      </c>
      <c r="K969" s="11" t="s">
        <v>35</v>
      </c>
    </row>
    <row r="970" spans="1:11" x14ac:dyDescent="0.3">
      <c r="A970" s="4" t="str">
        <f>_xlfn.CONCAT(Tabela5[[#This Row],[id_distrito]],Tabela5[[#This Row],[id_concelho]],Tabela5[[#This Row],[id_agrupamento]],Tabela5[[#This Row],[num_escola]])</f>
        <v>1710</v>
      </c>
      <c r="B970" s="4" t="s">
        <v>1265</v>
      </c>
      <c r="G970" s="10" t="s">
        <v>158</v>
      </c>
      <c r="H970" s="11" t="s">
        <v>1202</v>
      </c>
      <c r="I970" s="10" t="s">
        <v>118</v>
      </c>
      <c r="J970" s="11" t="s">
        <v>1264</v>
      </c>
      <c r="K970" s="11" t="s">
        <v>35</v>
      </c>
    </row>
    <row r="971" spans="1:11" x14ac:dyDescent="0.3">
      <c r="A971" s="4" t="str">
        <f>_xlfn.CONCAT(Tabela5[[#This Row],[id_distrito]],Tabela5[[#This Row],[id_concelho]],Tabela5[[#This Row],[id_agrupamento]],Tabela5[[#This Row],[num_escola]])</f>
        <v>1710</v>
      </c>
      <c r="B971" s="4" t="s">
        <v>1266</v>
      </c>
      <c r="G971" s="10" t="s">
        <v>158</v>
      </c>
      <c r="H971" s="11" t="s">
        <v>1202</v>
      </c>
      <c r="I971" s="10" t="s">
        <v>118</v>
      </c>
      <c r="J971" s="11" t="s">
        <v>1264</v>
      </c>
      <c r="K971" s="11" t="s">
        <v>35</v>
      </c>
    </row>
    <row r="972" spans="1:11" x14ac:dyDescent="0.3">
      <c r="A972" s="4" t="str">
        <f>_xlfn.CONCAT(Tabela5[[#This Row],[id_distrito]],Tabela5[[#This Row],[id_concelho]],Tabela5[[#This Row],[id_agrupamento]],Tabela5[[#This Row],[num_escola]])</f>
        <v>1710</v>
      </c>
      <c r="B972" s="4" t="s">
        <v>1267</v>
      </c>
      <c r="G972" s="10" t="s">
        <v>158</v>
      </c>
      <c r="H972" s="11" t="s">
        <v>1202</v>
      </c>
      <c r="I972" s="10" t="s">
        <v>118</v>
      </c>
      <c r="J972" s="11" t="s">
        <v>1264</v>
      </c>
      <c r="K972" s="11" t="s">
        <v>35</v>
      </c>
    </row>
    <row r="973" spans="1:11" x14ac:dyDescent="0.3">
      <c r="A973" s="4" t="str">
        <f>_xlfn.CONCAT(Tabela5[[#This Row],[id_distrito]],Tabela5[[#This Row],[id_concelho]],Tabela5[[#This Row],[id_agrupamento]],Tabela5[[#This Row],[num_escola]])</f>
        <v>1710</v>
      </c>
      <c r="B973" s="4" t="s">
        <v>1268</v>
      </c>
      <c r="G973" s="10" t="s">
        <v>158</v>
      </c>
      <c r="H973" s="11" t="s">
        <v>1202</v>
      </c>
      <c r="I973" s="10" t="s">
        <v>118</v>
      </c>
      <c r="J973" s="11" t="s">
        <v>1264</v>
      </c>
      <c r="K973" s="11" t="s">
        <v>35</v>
      </c>
    </row>
    <row r="974" spans="1:11" x14ac:dyDescent="0.3">
      <c r="A974" s="4" t="str">
        <f>_xlfn.CONCAT(Tabela5[[#This Row],[id_distrito]],Tabela5[[#This Row],[id_concelho]],Tabela5[[#This Row],[id_agrupamento]],Tabela5[[#This Row],[num_escola]])</f>
        <v>1710</v>
      </c>
      <c r="B974" s="4" t="s">
        <v>1269</v>
      </c>
      <c r="G974" s="10" t="s">
        <v>158</v>
      </c>
      <c r="H974" s="11" t="s">
        <v>1202</v>
      </c>
      <c r="I974" s="10" t="s">
        <v>118</v>
      </c>
      <c r="J974" s="11" t="s">
        <v>1264</v>
      </c>
      <c r="K974" s="11" t="s">
        <v>35</v>
      </c>
    </row>
    <row r="975" spans="1:11" x14ac:dyDescent="0.3">
      <c r="A975" s="4" t="str">
        <f>_xlfn.CONCAT(Tabela5[[#This Row],[id_distrito]],Tabela5[[#This Row],[id_concelho]],Tabela5[[#This Row],[id_agrupamento]],Tabela5[[#This Row],[num_escola]])</f>
        <v>1710</v>
      </c>
      <c r="B975" s="4" t="s">
        <v>1270</v>
      </c>
      <c r="G975" s="10" t="s">
        <v>158</v>
      </c>
      <c r="H975" s="11" t="s">
        <v>1202</v>
      </c>
      <c r="I975" s="10" t="s">
        <v>118</v>
      </c>
      <c r="J975" s="11" t="s">
        <v>1264</v>
      </c>
      <c r="K975" s="11" t="s">
        <v>35</v>
      </c>
    </row>
    <row r="976" spans="1:11" x14ac:dyDescent="0.3">
      <c r="A976" s="4" t="str">
        <f>_xlfn.CONCAT(Tabela5[[#This Row],[id_distrito]],Tabela5[[#This Row],[id_concelho]],Tabela5[[#This Row],[id_agrupamento]],Tabela5[[#This Row],[num_escola]])</f>
        <v>1710</v>
      </c>
      <c r="B976" s="4" t="s">
        <v>1271</v>
      </c>
      <c r="G976" s="10" t="s">
        <v>158</v>
      </c>
      <c r="H976" s="11" t="s">
        <v>1202</v>
      </c>
      <c r="I976" s="10" t="s">
        <v>118</v>
      </c>
      <c r="J976" s="11" t="s">
        <v>1264</v>
      </c>
      <c r="K976" s="11" t="s">
        <v>35</v>
      </c>
    </row>
    <row r="977" spans="1:11" x14ac:dyDescent="0.3">
      <c r="A977" s="4" t="str">
        <f>_xlfn.CONCAT(Tabela5[[#This Row],[id_distrito]],Tabela5[[#This Row],[id_concelho]],Tabela5[[#This Row],[id_agrupamento]],Tabela5[[#This Row],[num_escola]])</f>
        <v>1710</v>
      </c>
      <c r="B977" s="4" t="s">
        <v>1272</v>
      </c>
      <c r="G977" s="10" t="s">
        <v>158</v>
      </c>
      <c r="H977" s="11" t="s">
        <v>1202</v>
      </c>
      <c r="I977" s="10" t="s">
        <v>118</v>
      </c>
      <c r="J977" s="11" t="s">
        <v>1264</v>
      </c>
      <c r="K977" s="11" t="s">
        <v>35</v>
      </c>
    </row>
    <row r="978" spans="1:11" x14ac:dyDescent="0.3">
      <c r="A978" s="4" t="str">
        <f>_xlfn.CONCAT(Tabela5[[#This Row],[id_distrito]],Tabela5[[#This Row],[id_concelho]],Tabela5[[#This Row],[id_agrupamento]],Tabela5[[#This Row],[num_escola]])</f>
        <v>1710</v>
      </c>
      <c r="B978" s="4" t="s">
        <v>1273</v>
      </c>
      <c r="G978" s="10" t="s">
        <v>158</v>
      </c>
      <c r="H978" s="11" t="s">
        <v>1202</v>
      </c>
      <c r="I978" s="10" t="s">
        <v>118</v>
      </c>
      <c r="J978" s="11" t="s">
        <v>1264</v>
      </c>
      <c r="K978" s="11" t="s">
        <v>35</v>
      </c>
    </row>
    <row r="979" spans="1:11" x14ac:dyDescent="0.3">
      <c r="A979" s="4" t="str">
        <f>_xlfn.CONCAT(Tabela5[[#This Row],[id_distrito]],Tabela5[[#This Row],[id_concelho]],Tabela5[[#This Row],[id_agrupamento]],Tabela5[[#This Row],[num_escola]])</f>
        <v>1711</v>
      </c>
      <c r="B979" s="4" t="s">
        <v>1274</v>
      </c>
      <c r="G979" s="10" t="s">
        <v>158</v>
      </c>
      <c r="H979" s="11" t="s">
        <v>1202</v>
      </c>
      <c r="I979" s="10" t="s">
        <v>123</v>
      </c>
      <c r="J979" s="11" t="s">
        <v>1275</v>
      </c>
      <c r="K979" s="11" t="s">
        <v>35</v>
      </c>
    </row>
    <row r="980" spans="1:11" x14ac:dyDescent="0.3">
      <c r="A980" s="4" t="str">
        <f>_xlfn.CONCAT(Tabela5[[#This Row],[id_distrito]],Tabela5[[#This Row],[id_concelho]],Tabela5[[#This Row],[id_agrupamento]],Tabela5[[#This Row],[num_escola]])</f>
        <v>1711</v>
      </c>
      <c r="B980" s="4" t="s">
        <v>1276</v>
      </c>
      <c r="G980" s="10" t="s">
        <v>158</v>
      </c>
      <c r="H980" s="11" t="s">
        <v>1202</v>
      </c>
      <c r="I980" s="10" t="s">
        <v>123</v>
      </c>
      <c r="J980" s="11" t="s">
        <v>1275</v>
      </c>
      <c r="K980" s="11" t="s">
        <v>35</v>
      </c>
    </row>
    <row r="981" spans="1:11" x14ac:dyDescent="0.3">
      <c r="A981" s="4" t="str">
        <f>_xlfn.CONCAT(Tabela5[[#This Row],[id_distrito]],Tabela5[[#This Row],[id_concelho]],Tabela5[[#This Row],[id_agrupamento]],Tabela5[[#This Row],[num_escola]])</f>
        <v>1711</v>
      </c>
      <c r="B981" s="4" t="s">
        <v>1277</v>
      </c>
      <c r="G981" s="10" t="s">
        <v>158</v>
      </c>
      <c r="H981" s="11" t="s">
        <v>1202</v>
      </c>
      <c r="I981" s="10" t="s">
        <v>123</v>
      </c>
      <c r="J981" s="11" t="s">
        <v>1275</v>
      </c>
      <c r="K981" s="11" t="s">
        <v>35</v>
      </c>
    </row>
    <row r="982" spans="1:11" x14ac:dyDescent="0.3">
      <c r="A982" s="4" t="str">
        <f>_xlfn.CONCAT(Tabela5[[#This Row],[id_distrito]],Tabela5[[#This Row],[id_concelho]],Tabela5[[#This Row],[id_agrupamento]],Tabela5[[#This Row],[num_escola]])</f>
        <v>1711</v>
      </c>
      <c r="B982" s="4" t="s">
        <v>1278</v>
      </c>
      <c r="G982" s="10" t="s">
        <v>158</v>
      </c>
      <c r="H982" s="11" t="s">
        <v>1202</v>
      </c>
      <c r="I982" s="10" t="s">
        <v>123</v>
      </c>
      <c r="J982" s="11" t="s">
        <v>1275</v>
      </c>
      <c r="K982" s="11" t="s">
        <v>35</v>
      </c>
    </row>
    <row r="983" spans="1:11" x14ac:dyDescent="0.3">
      <c r="A983" s="4" t="str">
        <f>_xlfn.CONCAT(Tabela5[[#This Row],[id_distrito]],Tabela5[[#This Row],[id_concelho]],Tabela5[[#This Row],[id_agrupamento]],Tabela5[[#This Row],[num_escola]])</f>
        <v>1711</v>
      </c>
      <c r="B983" s="4" t="s">
        <v>1279</v>
      </c>
      <c r="G983" s="10" t="s">
        <v>158</v>
      </c>
      <c r="H983" s="11" t="s">
        <v>1202</v>
      </c>
      <c r="I983" s="10" t="s">
        <v>123</v>
      </c>
      <c r="J983" s="11" t="s">
        <v>1275</v>
      </c>
      <c r="K983" s="11" t="s">
        <v>35</v>
      </c>
    </row>
    <row r="984" spans="1:11" x14ac:dyDescent="0.3">
      <c r="A984" s="4" t="str">
        <f>_xlfn.CONCAT(Tabela5[[#This Row],[id_distrito]],Tabela5[[#This Row],[id_concelho]],Tabela5[[#This Row],[id_agrupamento]],Tabela5[[#This Row],[num_escola]])</f>
        <v>1712</v>
      </c>
      <c r="B984" s="4" t="s">
        <v>1280</v>
      </c>
      <c r="G984" s="10" t="s">
        <v>158</v>
      </c>
      <c r="H984" s="11" t="s">
        <v>1202</v>
      </c>
      <c r="I984" s="10" t="s">
        <v>127</v>
      </c>
      <c r="J984" s="11" t="s">
        <v>1202</v>
      </c>
      <c r="K984" s="11" t="s">
        <v>35</v>
      </c>
    </row>
    <row r="985" spans="1:11" x14ac:dyDescent="0.3">
      <c r="A985" s="4" t="str">
        <f>_xlfn.CONCAT(Tabela5[[#This Row],[id_distrito]],Tabela5[[#This Row],[id_concelho]],Tabela5[[#This Row],[id_agrupamento]],Tabela5[[#This Row],[num_escola]])</f>
        <v>1712</v>
      </c>
      <c r="B985" s="4" t="s">
        <v>1281</v>
      </c>
      <c r="G985" s="10" t="s">
        <v>158</v>
      </c>
      <c r="H985" s="11" t="s">
        <v>1202</v>
      </c>
      <c r="I985" s="10" t="s">
        <v>127</v>
      </c>
      <c r="J985" s="11" t="s">
        <v>1202</v>
      </c>
      <c r="K985" s="11" t="s">
        <v>35</v>
      </c>
    </row>
    <row r="986" spans="1:11" x14ac:dyDescent="0.3">
      <c r="A986" s="4" t="str">
        <f>_xlfn.CONCAT(Tabela5[[#This Row],[id_distrito]],Tabela5[[#This Row],[id_concelho]],Tabela5[[#This Row],[id_agrupamento]],Tabela5[[#This Row],[num_escola]])</f>
        <v>1712</v>
      </c>
      <c r="B986" s="4" t="s">
        <v>1282</v>
      </c>
      <c r="G986" s="10" t="s">
        <v>158</v>
      </c>
      <c r="H986" s="11" t="s">
        <v>1202</v>
      </c>
      <c r="I986" s="10" t="s">
        <v>127</v>
      </c>
      <c r="J986" s="11" t="s">
        <v>1202</v>
      </c>
      <c r="K986" s="11" t="s">
        <v>35</v>
      </c>
    </row>
    <row r="987" spans="1:11" x14ac:dyDescent="0.3">
      <c r="A987" s="4" t="str">
        <f>_xlfn.CONCAT(Tabela5[[#This Row],[id_distrito]],Tabela5[[#This Row],[id_concelho]],Tabela5[[#This Row],[id_agrupamento]],Tabela5[[#This Row],[num_escola]])</f>
        <v>1712</v>
      </c>
      <c r="B987" s="4" t="s">
        <v>1283</v>
      </c>
      <c r="G987" s="10" t="s">
        <v>158</v>
      </c>
      <c r="H987" s="11" t="s">
        <v>1202</v>
      </c>
      <c r="I987" s="10" t="s">
        <v>127</v>
      </c>
      <c r="J987" s="11" t="s">
        <v>1202</v>
      </c>
      <c r="K987" s="11" t="s">
        <v>35</v>
      </c>
    </row>
    <row r="988" spans="1:11" x14ac:dyDescent="0.3">
      <c r="A988" s="4" t="str">
        <f>_xlfn.CONCAT(Tabela5[[#This Row],[id_distrito]],Tabela5[[#This Row],[id_concelho]],Tabela5[[#This Row],[id_agrupamento]],Tabela5[[#This Row],[num_escola]])</f>
        <v>1712</v>
      </c>
      <c r="B988" s="4" t="s">
        <v>1284</v>
      </c>
      <c r="G988" s="10" t="s">
        <v>158</v>
      </c>
      <c r="H988" s="11" t="s">
        <v>1202</v>
      </c>
      <c r="I988" s="10" t="s">
        <v>127</v>
      </c>
      <c r="J988" s="11" t="s">
        <v>1202</v>
      </c>
      <c r="K988" s="11" t="s">
        <v>35</v>
      </c>
    </row>
    <row r="989" spans="1:11" x14ac:dyDescent="0.3">
      <c r="A989" s="4" t="str">
        <f>_xlfn.CONCAT(Tabela5[[#This Row],[id_distrito]],Tabela5[[#This Row],[id_concelho]],Tabela5[[#This Row],[id_agrupamento]],Tabela5[[#This Row],[num_escola]])</f>
        <v>1712</v>
      </c>
      <c r="B989" s="4" t="s">
        <v>1285</v>
      </c>
      <c r="G989" s="10" t="s">
        <v>158</v>
      </c>
      <c r="H989" s="11" t="s">
        <v>1202</v>
      </c>
      <c r="I989" s="10" t="s">
        <v>127</v>
      </c>
      <c r="J989" s="11" t="s">
        <v>1202</v>
      </c>
      <c r="K989" s="11" t="s">
        <v>35</v>
      </c>
    </row>
    <row r="990" spans="1:11" x14ac:dyDescent="0.3">
      <c r="A990" s="4" t="str">
        <f>_xlfn.CONCAT(Tabela5[[#This Row],[id_distrito]],Tabela5[[#This Row],[id_concelho]],Tabela5[[#This Row],[id_agrupamento]],Tabela5[[#This Row],[num_escola]])</f>
        <v>1712</v>
      </c>
      <c r="B990" s="4" t="s">
        <v>1286</v>
      </c>
      <c r="G990" s="10" t="s">
        <v>158</v>
      </c>
      <c r="H990" s="11" t="s">
        <v>1202</v>
      </c>
      <c r="I990" s="10" t="s">
        <v>127</v>
      </c>
      <c r="J990" s="11" t="s">
        <v>1202</v>
      </c>
      <c r="K990" s="11" t="s">
        <v>35</v>
      </c>
    </row>
    <row r="991" spans="1:11" x14ac:dyDescent="0.3">
      <c r="A991" s="4" t="str">
        <f>_xlfn.CONCAT(Tabela5[[#This Row],[id_distrito]],Tabela5[[#This Row],[id_concelho]],Tabela5[[#This Row],[id_agrupamento]],Tabela5[[#This Row],[num_escola]])</f>
        <v>1712</v>
      </c>
      <c r="B991" s="4" t="s">
        <v>1287</v>
      </c>
      <c r="G991" s="10" t="s">
        <v>158</v>
      </c>
      <c r="H991" s="11" t="s">
        <v>1202</v>
      </c>
      <c r="I991" s="10" t="s">
        <v>127</v>
      </c>
      <c r="J991" s="11" t="s">
        <v>1202</v>
      </c>
      <c r="K991" s="11" t="s">
        <v>35</v>
      </c>
    </row>
    <row r="992" spans="1:11" x14ac:dyDescent="0.3">
      <c r="A992" s="4" t="str">
        <f>_xlfn.CONCAT(Tabela5[[#This Row],[id_distrito]],Tabela5[[#This Row],[id_concelho]],Tabela5[[#This Row],[id_agrupamento]],Tabela5[[#This Row],[num_escola]])</f>
        <v>1712</v>
      </c>
      <c r="B992" s="4" t="s">
        <v>1288</v>
      </c>
      <c r="G992" s="10" t="s">
        <v>158</v>
      </c>
      <c r="H992" s="11" t="s">
        <v>1202</v>
      </c>
      <c r="I992" s="10" t="s">
        <v>127</v>
      </c>
      <c r="J992" s="11" t="s">
        <v>1202</v>
      </c>
      <c r="K992" s="11" t="s">
        <v>35</v>
      </c>
    </row>
    <row r="993" spans="1:11" x14ac:dyDescent="0.3">
      <c r="A993" s="4" t="str">
        <f>_xlfn.CONCAT(Tabela5[[#This Row],[id_distrito]],Tabela5[[#This Row],[id_concelho]],Tabela5[[#This Row],[id_agrupamento]],Tabela5[[#This Row],[num_escola]])</f>
        <v>1713</v>
      </c>
      <c r="B993" s="4" t="s">
        <v>1289</v>
      </c>
      <c r="G993" s="10" t="s">
        <v>158</v>
      </c>
      <c r="H993" s="11" t="s">
        <v>1202</v>
      </c>
      <c r="I993" s="10" t="s">
        <v>131</v>
      </c>
      <c r="J993" s="11" t="s">
        <v>1290</v>
      </c>
      <c r="K993" s="11" t="s">
        <v>35</v>
      </c>
    </row>
    <row r="994" spans="1:11" x14ac:dyDescent="0.3">
      <c r="A994" s="4" t="str">
        <f>_xlfn.CONCAT(Tabela5[[#This Row],[id_distrito]],Tabela5[[#This Row],[id_concelho]],Tabela5[[#This Row],[id_agrupamento]],Tabela5[[#This Row],[num_escola]])</f>
        <v>1801</v>
      </c>
      <c r="B994" s="4" t="s">
        <v>1291</v>
      </c>
      <c r="G994" s="10" t="s">
        <v>161</v>
      </c>
      <c r="H994" s="11" t="s">
        <v>1292</v>
      </c>
      <c r="I994" s="10" t="s">
        <v>33</v>
      </c>
      <c r="J994" s="11" t="s">
        <v>1293</v>
      </c>
      <c r="K994" s="11" t="s">
        <v>35</v>
      </c>
    </row>
    <row r="995" spans="1:11" x14ac:dyDescent="0.3">
      <c r="A995" s="4" t="str">
        <f>_xlfn.CONCAT(Tabela5[[#This Row],[id_distrito]],Tabela5[[#This Row],[id_concelho]],Tabela5[[#This Row],[id_agrupamento]],Tabela5[[#This Row],[num_escola]])</f>
        <v>1801</v>
      </c>
      <c r="B995" s="4" t="s">
        <v>1294</v>
      </c>
      <c r="G995" s="10" t="s">
        <v>161</v>
      </c>
      <c r="H995" s="11" t="s">
        <v>1292</v>
      </c>
      <c r="I995" s="10" t="s">
        <v>33</v>
      </c>
      <c r="J995" s="11" t="s">
        <v>1293</v>
      </c>
      <c r="K995" s="11" t="s">
        <v>35</v>
      </c>
    </row>
    <row r="996" spans="1:11" x14ac:dyDescent="0.3">
      <c r="A996" s="4" t="str">
        <f>_xlfn.CONCAT(Tabela5[[#This Row],[id_distrito]],Tabela5[[#This Row],[id_concelho]],Tabela5[[#This Row],[id_agrupamento]],Tabela5[[#This Row],[num_escola]])</f>
        <v>1802</v>
      </c>
      <c r="B996" s="4" t="s">
        <v>1295</v>
      </c>
      <c r="G996" s="10" t="s">
        <v>161</v>
      </c>
      <c r="H996" s="11" t="s">
        <v>1292</v>
      </c>
      <c r="I996" s="10" t="s">
        <v>31</v>
      </c>
      <c r="J996" s="11" t="s">
        <v>1296</v>
      </c>
      <c r="K996" s="11" t="s">
        <v>35</v>
      </c>
    </row>
    <row r="997" spans="1:11" x14ac:dyDescent="0.3">
      <c r="A997" s="4" t="str">
        <f>_xlfn.CONCAT(Tabela5[[#This Row],[id_distrito]],Tabela5[[#This Row],[id_concelho]],Tabela5[[#This Row],[id_agrupamento]],Tabela5[[#This Row],[num_escola]])</f>
        <v>1802</v>
      </c>
      <c r="B997" s="4" t="s">
        <v>1297</v>
      </c>
      <c r="G997" s="10" t="s">
        <v>161</v>
      </c>
      <c r="H997" s="11" t="s">
        <v>1292</v>
      </c>
      <c r="I997" s="10" t="s">
        <v>31</v>
      </c>
      <c r="J997" s="11" t="s">
        <v>1296</v>
      </c>
      <c r="K997" s="11" t="s">
        <v>35</v>
      </c>
    </row>
    <row r="998" spans="1:11" x14ac:dyDescent="0.3">
      <c r="A998" s="4" t="str">
        <f>_xlfn.CONCAT(Tabela5[[#This Row],[id_distrito]],Tabela5[[#This Row],[id_concelho]],Tabela5[[#This Row],[id_agrupamento]],Tabela5[[#This Row],[num_escola]])</f>
        <v>1803</v>
      </c>
      <c r="B998" s="4" t="s">
        <v>1298</v>
      </c>
      <c r="G998" s="10" t="s">
        <v>161</v>
      </c>
      <c r="H998" s="11" t="s">
        <v>1292</v>
      </c>
      <c r="I998" s="10" t="s">
        <v>67</v>
      </c>
      <c r="J998" s="11" t="s">
        <v>1299</v>
      </c>
      <c r="K998" s="11" t="s">
        <v>35</v>
      </c>
    </row>
    <row r="999" spans="1:11" x14ac:dyDescent="0.3">
      <c r="A999" s="4" t="str">
        <f>_xlfn.CONCAT(Tabela5[[#This Row],[id_distrito]],Tabela5[[#This Row],[id_concelho]],Tabela5[[#This Row],[id_agrupamento]],Tabela5[[#This Row],[num_escola]])</f>
        <v>1804</v>
      </c>
      <c r="B999" s="4" t="s">
        <v>1300</v>
      </c>
      <c r="G999" s="10" t="s">
        <v>161</v>
      </c>
      <c r="H999" s="11" t="s">
        <v>1292</v>
      </c>
      <c r="I999" s="10" t="s">
        <v>73</v>
      </c>
      <c r="J999" s="11" t="s">
        <v>1301</v>
      </c>
      <c r="K999" s="11" t="s">
        <v>35</v>
      </c>
    </row>
    <row r="1000" spans="1:11" x14ac:dyDescent="0.3">
      <c r="A1000" s="4" t="str">
        <f>_xlfn.CONCAT(Tabela5[[#This Row],[id_distrito]],Tabela5[[#This Row],[id_concelho]],Tabela5[[#This Row],[id_agrupamento]],Tabela5[[#This Row],[num_escola]])</f>
        <v>1804</v>
      </c>
      <c r="B1000" s="4" t="s">
        <v>1302</v>
      </c>
      <c r="G1000" s="10" t="s">
        <v>161</v>
      </c>
      <c r="H1000" s="11" t="s">
        <v>1292</v>
      </c>
      <c r="I1000" s="10" t="s">
        <v>73</v>
      </c>
      <c r="J1000" s="11" t="s">
        <v>1301</v>
      </c>
      <c r="K1000" s="11" t="s">
        <v>35</v>
      </c>
    </row>
    <row r="1001" spans="1:11" x14ac:dyDescent="0.3">
      <c r="A1001" s="4" t="str">
        <f>_xlfn.CONCAT(Tabela5[[#This Row],[id_distrito]],Tabela5[[#This Row],[id_concelho]],Tabela5[[#This Row],[id_agrupamento]],Tabela5[[#This Row],[num_escola]])</f>
        <v>1804</v>
      </c>
      <c r="B1001" s="4" t="s">
        <v>1303</v>
      </c>
      <c r="G1001" s="10" t="s">
        <v>161</v>
      </c>
      <c r="H1001" s="11" t="s">
        <v>1292</v>
      </c>
      <c r="I1001" s="10" t="s">
        <v>73</v>
      </c>
      <c r="J1001" s="11" t="s">
        <v>1301</v>
      </c>
      <c r="K1001" s="11" t="s">
        <v>35</v>
      </c>
    </row>
    <row r="1002" spans="1:11" x14ac:dyDescent="0.3">
      <c r="A1002" s="4" t="str">
        <f>_xlfn.CONCAT(Tabela5[[#This Row],[id_distrito]],Tabela5[[#This Row],[id_concelho]],Tabela5[[#This Row],[id_agrupamento]],Tabela5[[#This Row],[num_escola]])</f>
        <v>1805</v>
      </c>
      <c r="B1002" s="4" t="s">
        <v>1304</v>
      </c>
      <c r="G1002" s="10" t="s">
        <v>161</v>
      </c>
      <c r="H1002" s="11" t="s">
        <v>1292</v>
      </c>
      <c r="I1002" s="10" t="s">
        <v>77</v>
      </c>
      <c r="J1002" s="11" t="s">
        <v>1305</v>
      </c>
      <c r="K1002" s="11" t="s">
        <v>35</v>
      </c>
    </row>
    <row r="1003" spans="1:11" x14ac:dyDescent="0.3">
      <c r="A1003" s="4" t="str">
        <f>_xlfn.CONCAT(Tabela5[[#This Row],[id_distrito]],Tabela5[[#This Row],[id_concelho]],Tabela5[[#This Row],[id_agrupamento]],Tabela5[[#This Row],[num_escola]])</f>
        <v>1806</v>
      </c>
      <c r="B1003" s="4" t="s">
        <v>1306</v>
      </c>
      <c r="G1003" s="10" t="s">
        <v>161</v>
      </c>
      <c r="H1003" s="11" t="s">
        <v>1292</v>
      </c>
      <c r="I1003" s="10" t="s">
        <v>87</v>
      </c>
      <c r="J1003" s="11" t="s">
        <v>1307</v>
      </c>
      <c r="K1003" s="11" t="s">
        <v>35</v>
      </c>
    </row>
    <row r="1004" spans="1:11" x14ac:dyDescent="0.3">
      <c r="A1004" s="4" t="str">
        <f>_xlfn.CONCAT(Tabela5[[#This Row],[id_distrito]],Tabela5[[#This Row],[id_concelho]],Tabela5[[#This Row],[id_agrupamento]],Tabela5[[#This Row],[num_escola]])</f>
        <v>1807</v>
      </c>
      <c r="B1004" s="4" t="s">
        <v>1308</v>
      </c>
      <c r="G1004" s="10" t="s">
        <v>161</v>
      </c>
      <c r="H1004" s="11" t="s">
        <v>1292</v>
      </c>
      <c r="I1004" s="10" t="s">
        <v>91</v>
      </c>
      <c r="J1004" s="11" t="s">
        <v>1309</v>
      </c>
      <c r="K1004" s="11" t="s">
        <v>35</v>
      </c>
    </row>
    <row r="1005" spans="1:11" x14ac:dyDescent="0.3">
      <c r="A1005" s="4" t="str">
        <f>_xlfn.CONCAT(Tabela5[[#This Row],[id_distrito]],Tabela5[[#This Row],[id_concelho]],Tabela5[[#This Row],[id_agrupamento]],Tabela5[[#This Row],[num_escola]])</f>
        <v>1807</v>
      </c>
      <c r="B1005" s="4" t="s">
        <v>1310</v>
      </c>
      <c r="G1005" s="10" t="s">
        <v>161</v>
      </c>
      <c r="H1005" s="11" t="s">
        <v>1292</v>
      </c>
      <c r="I1005" s="10" t="s">
        <v>91</v>
      </c>
      <c r="J1005" s="11" t="s">
        <v>1309</v>
      </c>
      <c r="K1005" s="11" t="s">
        <v>35</v>
      </c>
    </row>
    <row r="1006" spans="1:11" x14ac:dyDescent="0.3">
      <c r="A1006" s="4" t="str">
        <f>_xlfn.CONCAT(Tabela5[[#This Row],[id_distrito]],Tabela5[[#This Row],[id_concelho]],Tabela5[[#This Row],[id_agrupamento]],Tabela5[[#This Row],[num_escola]])</f>
        <v>1807</v>
      </c>
      <c r="B1006" s="4" t="s">
        <v>1311</v>
      </c>
      <c r="G1006" s="10" t="s">
        <v>161</v>
      </c>
      <c r="H1006" s="11" t="s">
        <v>1292</v>
      </c>
      <c r="I1006" s="10" t="s">
        <v>91</v>
      </c>
      <c r="J1006" s="11" t="s">
        <v>1309</v>
      </c>
      <c r="K1006" s="11" t="s">
        <v>35</v>
      </c>
    </row>
    <row r="1007" spans="1:11" x14ac:dyDescent="0.3">
      <c r="A1007" s="4" t="str">
        <f>_xlfn.CONCAT(Tabela5[[#This Row],[id_distrito]],Tabela5[[#This Row],[id_concelho]],Tabela5[[#This Row],[id_agrupamento]],Tabela5[[#This Row],[num_escola]])</f>
        <v>1807</v>
      </c>
      <c r="B1007" s="4" t="s">
        <v>1312</v>
      </c>
      <c r="G1007" s="10" t="s">
        <v>161</v>
      </c>
      <c r="H1007" s="11" t="s">
        <v>1292</v>
      </c>
      <c r="I1007" s="10" t="s">
        <v>91</v>
      </c>
      <c r="J1007" s="11" t="s">
        <v>1309</v>
      </c>
      <c r="K1007" s="11" t="s">
        <v>35</v>
      </c>
    </row>
    <row r="1008" spans="1:11" x14ac:dyDescent="0.3">
      <c r="A1008" s="4" t="str">
        <f>_xlfn.CONCAT(Tabela5[[#This Row],[id_distrito]],Tabela5[[#This Row],[id_concelho]],Tabela5[[#This Row],[id_agrupamento]],Tabela5[[#This Row],[num_escola]])</f>
        <v>1808</v>
      </c>
      <c r="B1008" s="4" t="s">
        <v>1313</v>
      </c>
      <c r="G1008" s="10" t="s">
        <v>161</v>
      </c>
      <c r="H1008" s="11" t="s">
        <v>1292</v>
      </c>
      <c r="I1008" s="10" t="s">
        <v>98</v>
      </c>
      <c r="J1008" s="11" t="s">
        <v>1314</v>
      </c>
      <c r="K1008" s="11" t="s">
        <v>35</v>
      </c>
    </row>
    <row r="1009" spans="1:11" x14ac:dyDescent="0.3">
      <c r="A1009" s="4" t="str">
        <f>_xlfn.CONCAT(Tabela5[[#This Row],[id_distrito]],Tabela5[[#This Row],[id_concelho]],Tabela5[[#This Row],[id_agrupamento]],Tabela5[[#This Row],[num_escola]])</f>
        <v>1809</v>
      </c>
      <c r="B1009" s="4" t="s">
        <v>1315</v>
      </c>
      <c r="G1009" s="10" t="s">
        <v>161</v>
      </c>
      <c r="H1009" s="11" t="s">
        <v>1292</v>
      </c>
      <c r="I1009" s="10" t="s">
        <v>103</v>
      </c>
      <c r="J1009" s="11" t="s">
        <v>1292</v>
      </c>
      <c r="K1009" s="11" t="s">
        <v>35</v>
      </c>
    </row>
    <row r="1010" spans="1:11" x14ac:dyDescent="0.3">
      <c r="A1010" s="4" t="str">
        <f>_xlfn.CONCAT(Tabela5[[#This Row],[id_distrito]],Tabela5[[#This Row],[id_concelho]],Tabela5[[#This Row],[id_agrupamento]],Tabela5[[#This Row],[num_escola]])</f>
        <v>1809</v>
      </c>
      <c r="B1010" s="4" t="s">
        <v>1316</v>
      </c>
      <c r="G1010" s="10" t="s">
        <v>161</v>
      </c>
      <c r="H1010" s="11" t="s">
        <v>1292</v>
      </c>
      <c r="I1010" s="10" t="s">
        <v>103</v>
      </c>
      <c r="J1010" s="11" t="s">
        <v>1292</v>
      </c>
      <c r="K1010" s="11" t="s">
        <v>35</v>
      </c>
    </row>
    <row r="1011" spans="1:11" x14ac:dyDescent="0.3">
      <c r="A1011" s="4" t="str">
        <f>_xlfn.CONCAT(Tabela5[[#This Row],[id_distrito]],Tabela5[[#This Row],[id_concelho]],Tabela5[[#This Row],[id_agrupamento]],Tabela5[[#This Row],[num_escola]])</f>
        <v>1809</v>
      </c>
      <c r="B1011" s="4" t="s">
        <v>1317</v>
      </c>
      <c r="G1011" s="10" t="s">
        <v>161</v>
      </c>
      <c r="H1011" s="11" t="s">
        <v>1292</v>
      </c>
      <c r="I1011" s="10" t="s">
        <v>103</v>
      </c>
      <c r="J1011" s="11" t="s">
        <v>1292</v>
      </c>
      <c r="K1011" s="11" t="s">
        <v>35</v>
      </c>
    </row>
    <row r="1012" spans="1:11" x14ac:dyDescent="0.3">
      <c r="A1012" s="4" t="str">
        <f>_xlfn.CONCAT(Tabela5[[#This Row],[id_distrito]],Tabela5[[#This Row],[id_concelho]],Tabela5[[#This Row],[id_agrupamento]],Tabela5[[#This Row],[num_escola]])</f>
        <v>1809</v>
      </c>
      <c r="B1012" s="4" t="s">
        <v>1318</v>
      </c>
      <c r="G1012" s="10" t="s">
        <v>161</v>
      </c>
      <c r="H1012" s="11" t="s">
        <v>1292</v>
      </c>
      <c r="I1012" s="10" t="s">
        <v>103</v>
      </c>
      <c r="J1012" s="11" t="s">
        <v>1292</v>
      </c>
      <c r="K1012" s="11" t="s">
        <v>35</v>
      </c>
    </row>
    <row r="1013" spans="1:11" x14ac:dyDescent="0.3">
      <c r="A1013" s="4" t="str">
        <f>_xlfn.CONCAT(Tabela5[[#This Row],[id_distrito]],Tabela5[[#This Row],[id_concelho]],Tabela5[[#This Row],[id_agrupamento]],Tabela5[[#This Row],[num_escola]])</f>
        <v>1809</v>
      </c>
      <c r="B1013" s="4" t="s">
        <v>1319</v>
      </c>
      <c r="G1013" s="10" t="s">
        <v>161</v>
      </c>
      <c r="H1013" s="11" t="s">
        <v>1292</v>
      </c>
      <c r="I1013" s="10" t="s">
        <v>103</v>
      </c>
      <c r="J1013" s="11" t="s">
        <v>1292</v>
      </c>
      <c r="K1013" s="11" t="s">
        <v>35</v>
      </c>
    </row>
    <row r="1014" spans="1:11" x14ac:dyDescent="0.3">
      <c r="A1014" s="4" t="str">
        <f>_xlfn.CONCAT(Tabela5[[#This Row],[id_distrito]],Tabela5[[#This Row],[id_concelho]],Tabela5[[#This Row],[id_agrupamento]],Tabela5[[#This Row],[num_escola]])</f>
        <v>1809</v>
      </c>
      <c r="B1014" s="4" t="s">
        <v>1320</v>
      </c>
      <c r="G1014" s="10" t="s">
        <v>161</v>
      </c>
      <c r="H1014" s="11" t="s">
        <v>1292</v>
      </c>
      <c r="I1014" s="10" t="s">
        <v>103</v>
      </c>
      <c r="J1014" s="11" t="s">
        <v>1292</v>
      </c>
      <c r="K1014" s="11" t="s">
        <v>35</v>
      </c>
    </row>
    <row r="1015" spans="1:11" x14ac:dyDescent="0.3">
      <c r="A1015" s="4" t="str">
        <f>_xlfn.CONCAT(Tabela5[[#This Row],[id_distrito]],Tabela5[[#This Row],[id_concelho]],Tabela5[[#This Row],[id_agrupamento]],Tabela5[[#This Row],[num_escola]])</f>
        <v>1809</v>
      </c>
      <c r="B1015" s="4" t="s">
        <v>1321</v>
      </c>
      <c r="G1015" s="10" t="s">
        <v>161</v>
      </c>
      <c r="H1015" s="11" t="s">
        <v>1292</v>
      </c>
      <c r="I1015" s="10" t="s">
        <v>103</v>
      </c>
      <c r="J1015" s="11" t="s">
        <v>1292</v>
      </c>
      <c r="K1015" s="11" t="s">
        <v>35</v>
      </c>
    </row>
    <row r="1016" spans="1:11" x14ac:dyDescent="0.3">
      <c r="A1016" s="4" t="str">
        <f>_xlfn.CONCAT(Tabela5[[#This Row],[id_distrito]],Tabela5[[#This Row],[id_concelho]],Tabela5[[#This Row],[id_agrupamento]],Tabela5[[#This Row],[num_escola]])</f>
        <v>1809</v>
      </c>
      <c r="B1016" s="4" t="s">
        <v>1322</v>
      </c>
      <c r="G1016" s="10" t="s">
        <v>161</v>
      </c>
      <c r="H1016" s="11" t="s">
        <v>1292</v>
      </c>
      <c r="I1016" s="10" t="s">
        <v>103</v>
      </c>
      <c r="J1016" s="11" t="s">
        <v>1292</v>
      </c>
      <c r="K1016" s="11" t="s">
        <v>35</v>
      </c>
    </row>
    <row r="1017" spans="1:11" x14ac:dyDescent="0.3">
      <c r="A1017" s="4" t="str">
        <f>_xlfn.CONCAT(Tabela5[[#This Row],[id_distrito]],Tabela5[[#This Row],[id_concelho]],Tabela5[[#This Row],[id_agrupamento]],Tabela5[[#This Row],[num_escola]])</f>
        <v>1809</v>
      </c>
      <c r="B1017" s="4" t="s">
        <v>1323</v>
      </c>
      <c r="G1017" s="10" t="s">
        <v>161</v>
      </c>
      <c r="H1017" s="11" t="s">
        <v>1292</v>
      </c>
      <c r="I1017" s="10" t="s">
        <v>103</v>
      </c>
      <c r="J1017" s="11" t="s">
        <v>1292</v>
      </c>
      <c r="K1017" s="11" t="s">
        <v>35</v>
      </c>
    </row>
    <row r="1018" spans="1:11" x14ac:dyDescent="0.3">
      <c r="A1018" s="4" t="str">
        <f>_xlfn.CONCAT(Tabela5[[#This Row],[id_distrito]],Tabela5[[#This Row],[id_concelho]],Tabela5[[#This Row],[id_agrupamento]],Tabela5[[#This Row],[num_escola]])</f>
        <v>1809</v>
      </c>
      <c r="B1018" s="4" t="s">
        <v>1324</v>
      </c>
      <c r="G1018" s="10" t="s">
        <v>161</v>
      </c>
      <c r="H1018" s="11" t="s">
        <v>1292</v>
      </c>
      <c r="I1018" s="10" t="s">
        <v>103</v>
      </c>
      <c r="J1018" s="11" t="s">
        <v>1292</v>
      </c>
      <c r="K1018" s="11" t="s">
        <v>35</v>
      </c>
    </row>
    <row r="1019" spans="1:11" x14ac:dyDescent="0.3">
      <c r="A1019" s="4" t="str">
        <f>_xlfn.CONCAT(Tabela5[[#This Row],[id_distrito]],Tabela5[[#This Row],[id_concelho]],Tabela5[[#This Row],[id_agrupamento]],Tabela5[[#This Row],[num_escola]])</f>
        <v>1810</v>
      </c>
      <c r="B1019" s="4" t="s">
        <v>1325</v>
      </c>
      <c r="G1019" s="10" t="s">
        <v>161</v>
      </c>
      <c r="H1019" s="11" t="s">
        <v>1292</v>
      </c>
      <c r="I1019" s="10" t="s">
        <v>118</v>
      </c>
      <c r="J1019" s="11" t="s">
        <v>1326</v>
      </c>
      <c r="K1019" s="11" t="s">
        <v>35</v>
      </c>
    </row>
    <row r="1020" spans="1:11" x14ac:dyDescent="0.3">
      <c r="A1020" s="4" t="str">
        <f>_xlfn.CONCAT(Tabela5[[#This Row],[id_distrito]],Tabela5[[#This Row],[id_concelho]],Tabela5[[#This Row],[id_agrupamento]],Tabela5[[#This Row],[num_escola]])</f>
        <v>1901</v>
      </c>
      <c r="B1020" s="4" t="s">
        <v>1327</v>
      </c>
      <c r="G1020" s="10" t="s">
        <v>165</v>
      </c>
      <c r="H1020" s="11" t="s">
        <v>1328</v>
      </c>
      <c r="I1020" s="10" t="s">
        <v>33</v>
      </c>
      <c r="J1020" s="11" t="s">
        <v>1329</v>
      </c>
      <c r="K1020" s="11" t="s">
        <v>35</v>
      </c>
    </row>
    <row r="1021" spans="1:11" x14ac:dyDescent="0.3">
      <c r="A1021" s="4" t="str">
        <f>_xlfn.CONCAT(Tabela5[[#This Row],[id_distrito]],Tabela5[[#This Row],[id_concelho]],Tabela5[[#This Row],[id_agrupamento]],Tabela5[[#This Row],[num_escola]])</f>
        <v>1901</v>
      </c>
      <c r="B1021" s="4" t="s">
        <v>1330</v>
      </c>
      <c r="G1021" s="10" t="s">
        <v>165</v>
      </c>
      <c r="H1021" s="11" t="s">
        <v>1328</v>
      </c>
      <c r="I1021" s="10" t="s">
        <v>33</v>
      </c>
      <c r="J1021" s="11" t="s">
        <v>1329</v>
      </c>
      <c r="K1021" s="11" t="s">
        <v>35</v>
      </c>
    </row>
    <row r="1022" spans="1:11" x14ac:dyDescent="0.3">
      <c r="A1022" s="4" t="str">
        <f>_xlfn.CONCAT(Tabela5[[#This Row],[id_distrito]],Tabela5[[#This Row],[id_concelho]],Tabela5[[#This Row],[id_agrupamento]],Tabela5[[#This Row],[num_escola]])</f>
        <v>1902</v>
      </c>
      <c r="B1022" s="4" t="s">
        <v>1331</v>
      </c>
      <c r="G1022" s="10" t="s">
        <v>165</v>
      </c>
      <c r="H1022" s="11" t="s">
        <v>1328</v>
      </c>
      <c r="I1022" s="10" t="s">
        <v>31</v>
      </c>
      <c r="J1022" s="11" t="s">
        <v>1332</v>
      </c>
      <c r="K1022" s="11" t="s">
        <v>35</v>
      </c>
    </row>
    <row r="1023" spans="1:11" x14ac:dyDescent="0.3">
      <c r="A1023" s="4" t="str">
        <f>_xlfn.CONCAT(Tabela5[[#This Row],[id_distrito]],Tabela5[[#This Row],[id_concelho]],Tabela5[[#This Row],[id_agrupamento]],Tabela5[[#This Row],[num_escola]])</f>
        <v>1903</v>
      </c>
      <c r="B1023" s="4" t="s">
        <v>1333</v>
      </c>
      <c r="G1023" s="10" t="s">
        <v>165</v>
      </c>
      <c r="H1023" s="11" t="s">
        <v>1328</v>
      </c>
      <c r="I1023" s="10" t="s">
        <v>67</v>
      </c>
      <c r="J1023" s="11" t="s">
        <v>1334</v>
      </c>
      <c r="K1023" s="11" t="s">
        <v>35</v>
      </c>
    </row>
    <row r="1024" spans="1:11" x14ac:dyDescent="0.3">
      <c r="A1024" s="4" t="str">
        <f>_xlfn.CONCAT(Tabela5[[#This Row],[id_distrito]],Tabela5[[#This Row],[id_concelho]],Tabela5[[#This Row],[id_agrupamento]],Tabela5[[#This Row],[num_escola]])</f>
        <v>1903</v>
      </c>
      <c r="B1024" s="4" t="s">
        <v>1335</v>
      </c>
      <c r="G1024" s="10" t="s">
        <v>165</v>
      </c>
      <c r="H1024" s="11" t="s">
        <v>1328</v>
      </c>
      <c r="I1024" s="10" t="s">
        <v>67</v>
      </c>
      <c r="J1024" s="11" t="s">
        <v>1334</v>
      </c>
      <c r="K1024" s="11" t="s">
        <v>35</v>
      </c>
    </row>
    <row r="1025" spans="1:11" x14ac:dyDescent="0.3">
      <c r="A1025" s="4" t="str">
        <f>_xlfn.CONCAT(Tabela5[[#This Row],[id_distrito]],Tabela5[[#This Row],[id_concelho]],Tabela5[[#This Row],[id_agrupamento]],Tabela5[[#This Row],[num_escola]])</f>
        <v>1903</v>
      </c>
      <c r="B1025" s="4" t="s">
        <v>1336</v>
      </c>
      <c r="G1025" s="10" t="s">
        <v>165</v>
      </c>
      <c r="H1025" s="11" t="s">
        <v>1328</v>
      </c>
      <c r="I1025" s="10" t="s">
        <v>67</v>
      </c>
      <c r="J1025" s="11" t="s">
        <v>1334</v>
      </c>
      <c r="K1025" s="11" t="s">
        <v>35</v>
      </c>
    </row>
    <row r="1026" spans="1:11" x14ac:dyDescent="0.3">
      <c r="A1026" s="4" t="str">
        <f>_xlfn.CONCAT(Tabela5[[#This Row],[id_distrito]],Tabela5[[#This Row],[id_concelho]],Tabela5[[#This Row],[id_agrupamento]],Tabela5[[#This Row],[num_escola]])</f>
        <v>1903</v>
      </c>
      <c r="B1026" s="4" t="s">
        <v>1337</v>
      </c>
      <c r="G1026" s="10" t="s">
        <v>165</v>
      </c>
      <c r="H1026" s="11" t="s">
        <v>1328</v>
      </c>
      <c r="I1026" s="10" t="s">
        <v>67</v>
      </c>
      <c r="J1026" s="11" t="s">
        <v>1334</v>
      </c>
      <c r="K1026" s="11" t="s">
        <v>35</v>
      </c>
    </row>
    <row r="1027" spans="1:11" x14ac:dyDescent="0.3">
      <c r="A1027" s="4" t="str">
        <f>_xlfn.CONCAT(Tabela5[[#This Row],[id_distrito]],Tabela5[[#This Row],[id_concelho]],Tabela5[[#This Row],[id_agrupamento]],Tabela5[[#This Row],[num_escola]])</f>
        <v>1904</v>
      </c>
      <c r="B1027" s="4" t="s">
        <v>1338</v>
      </c>
      <c r="G1027" s="10" t="s">
        <v>165</v>
      </c>
      <c r="H1027" s="11" t="s">
        <v>1328</v>
      </c>
      <c r="I1027" s="10" t="s">
        <v>73</v>
      </c>
      <c r="J1027" s="11" t="s">
        <v>1339</v>
      </c>
      <c r="K1027" s="11" t="s">
        <v>35</v>
      </c>
    </row>
    <row r="1028" spans="1:11" x14ac:dyDescent="0.3">
      <c r="A1028" s="4" t="str">
        <f>_xlfn.CONCAT(Tabela5[[#This Row],[id_distrito]],Tabela5[[#This Row],[id_concelho]],Tabela5[[#This Row],[id_agrupamento]],Tabela5[[#This Row],[num_escola]])</f>
        <v>1905</v>
      </c>
      <c r="B1028" s="4" t="s">
        <v>1340</v>
      </c>
      <c r="G1028" s="10" t="s">
        <v>165</v>
      </c>
      <c r="H1028" s="11" t="s">
        <v>1328</v>
      </c>
      <c r="I1028" s="10" t="s">
        <v>77</v>
      </c>
      <c r="J1028" s="11" t="s">
        <v>1341</v>
      </c>
      <c r="K1028" s="11" t="s">
        <v>35</v>
      </c>
    </row>
    <row r="1029" spans="1:11" x14ac:dyDescent="0.3">
      <c r="A1029" s="4" t="str">
        <f>_xlfn.CONCAT(Tabela5[[#This Row],[id_distrito]],Tabela5[[#This Row],[id_concelho]],Tabela5[[#This Row],[id_agrupamento]],Tabela5[[#This Row],[num_escola]])</f>
        <v>1906</v>
      </c>
      <c r="B1029" s="4" t="s">
        <v>1342</v>
      </c>
      <c r="G1029" s="10" t="s">
        <v>165</v>
      </c>
      <c r="H1029" s="11" t="s">
        <v>1328</v>
      </c>
      <c r="I1029" s="10" t="s">
        <v>87</v>
      </c>
      <c r="J1029" s="11" t="s">
        <v>1343</v>
      </c>
      <c r="K1029" s="11" t="s">
        <v>35</v>
      </c>
    </row>
    <row r="1030" spans="1:11" x14ac:dyDescent="0.3">
      <c r="A1030" s="4" t="str">
        <f>_xlfn.CONCAT(Tabela5[[#This Row],[id_distrito]],Tabela5[[#This Row],[id_concelho]],Tabela5[[#This Row],[id_agrupamento]],Tabela5[[#This Row],[num_escola]])</f>
        <v>1906</v>
      </c>
      <c r="B1030" s="4" t="s">
        <v>1344</v>
      </c>
      <c r="G1030" s="10" t="s">
        <v>165</v>
      </c>
      <c r="H1030" s="11" t="s">
        <v>1328</v>
      </c>
      <c r="I1030" s="10" t="s">
        <v>87</v>
      </c>
      <c r="J1030" s="11" t="s">
        <v>1343</v>
      </c>
      <c r="K1030" s="11" t="s">
        <v>35</v>
      </c>
    </row>
    <row r="1031" spans="1:11" x14ac:dyDescent="0.3">
      <c r="A1031" s="4" t="str">
        <f>_xlfn.CONCAT(Tabela5[[#This Row],[id_distrito]],Tabela5[[#This Row],[id_concelho]],Tabela5[[#This Row],[id_agrupamento]],Tabela5[[#This Row],[num_escola]])</f>
        <v>1907</v>
      </c>
      <c r="B1031" s="4" t="s">
        <v>1345</v>
      </c>
      <c r="G1031" s="10" t="s">
        <v>165</v>
      </c>
      <c r="H1031" s="11" t="s">
        <v>1328</v>
      </c>
      <c r="I1031" s="10" t="s">
        <v>91</v>
      </c>
      <c r="J1031" s="11" t="s">
        <v>1346</v>
      </c>
      <c r="K1031" s="11" t="s">
        <v>35</v>
      </c>
    </row>
    <row r="1032" spans="1:11" x14ac:dyDescent="0.3">
      <c r="A1032" s="4" t="str">
        <f>_xlfn.CONCAT(Tabela5[[#This Row],[id_distrito]],Tabela5[[#This Row],[id_concelho]],Tabela5[[#This Row],[id_agrupamento]],Tabela5[[#This Row],[num_escola]])</f>
        <v>1908</v>
      </c>
      <c r="B1032" s="4" t="s">
        <v>1347</v>
      </c>
      <c r="G1032" s="10" t="s">
        <v>165</v>
      </c>
      <c r="H1032" s="11" t="s">
        <v>1328</v>
      </c>
      <c r="I1032" s="10" t="s">
        <v>98</v>
      </c>
      <c r="J1032" s="11" t="s">
        <v>1348</v>
      </c>
      <c r="K1032" s="11" t="s">
        <v>35</v>
      </c>
    </row>
    <row r="1033" spans="1:11" x14ac:dyDescent="0.3">
      <c r="A1033" s="4" t="str">
        <f>_xlfn.CONCAT(Tabela5[[#This Row],[id_distrito]],Tabela5[[#This Row],[id_concelho]],Tabela5[[#This Row],[id_agrupamento]],Tabela5[[#This Row],[num_escola]])</f>
        <v>1909</v>
      </c>
      <c r="B1033" s="4" t="s">
        <v>1349</v>
      </c>
      <c r="G1033" s="10" t="s">
        <v>165</v>
      </c>
      <c r="H1033" s="11" t="s">
        <v>1328</v>
      </c>
      <c r="I1033" s="10" t="s">
        <v>103</v>
      </c>
      <c r="J1033" s="11" t="s">
        <v>1350</v>
      </c>
      <c r="K1033" s="11" t="s">
        <v>35</v>
      </c>
    </row>
    <row r="1034" spans="1:11" x14ac:dyDescent="0.3">
      <c r="A1034" s="4" t="str">
        <f>_xlfn.CONCAT(Tabela5[[#This Row],[id_distrito]],Tabela5[[#This Row],[id_concelho]],Tabela5[[#This Row],[id_agrupamento]],Tabela5[[#This Row],[num_escola]])</f>
        <v>1909</v>
      </c>
      <c r="B1034" s="4" t="s">
        <v>1351</v>
      </c>
      <c r="G1034" s="10" t="s">
        <v>165</v>
      </c>
      <c r="H1034" s="11" t="s">
        <v>1328</v>
      </c>
      <c r="I1034" s="10" t="s">
        <v>103</v>
      </c>
      <c r="J1034" s="11" t="s">
        <v>1350</v>
      </c>
      <c r="K1034" s="11" t="s">
        <v>35</v>
      </c>
    </row>
    <row r="1035" spans="1:11" x14ac:dyDescent="0.3">
      <c r="A1035" s="4" t="str">
        <f>_xlfn.CONCAT(Tabela5[[#This Row],[id_distrito]],Tabela5[[#This Row],[id_concelho]],Tabela5[[#This Row],[id_agrupamento]],Tabela5[[#This Row],[num_escola]])</f>
        <v>1910</v>
      </c>
      <c r="B1035" s="4" t="s">
        <v>1352</v>
      </c>
      <c r="G1035" s="10" t="s">
        <v>165</v>
      </c>
      <c r="H1035" s="11" t="s">
        <v>1328</v>
      </c>
      <c r="I1035" s="10" t="s">
        <v>118</v>
      </c>
      <c r="J1035" s="11" t="s">
        <v>1353</v>
      </c>
      <c r="K1035" s="11" t="s">
        <v>35</v>
      </c>
    </row>
    <row r="1036" spans="1:11" x14ac:dyDescent="0.3">
      <c r="A1036" s="4" t="str">
        <f>_xlfn.CONCAT(Tabela5[[#This Row],[id_distrito]],Tabela5[[#This Row],[id_concelho]],Tabela5[[#This Row],[id_agrupamento]],Tabela5[[#This Row],[num_escola]])</f>
        <v>1911</v>
      </c>
      <c r="B1036" s="4" t="s">
        <v>1354</v>
      </c>
      <c r="G1036" s="10" t="s">
        <v>165</v>
      </c>
      <c r="H1036" s="11" t="s">
        <v>1328</v>
      </c>
      <c r="I1036" s="10" t="s">
        <v>123</v>
      </c>
      <c r="J1036" s="11" t="s">
        <v>1355</v>
      </c>
      <c r="K1036" s="11" t="s">
        <v>35</v>
      </c>
    </row>
    <row r="1037" spans="1:11" x14ac:dyDescent="0.3">
      <c r="A1037" s="4" t="str">
        <f>_xlfn.CONCAT(Tabela5[[#This Row],[id_distrito]],Tabela5[[#This Row],[id_concelho]],Tabela5[[#This Row],[id_agrupamento]],Tabela5[[#This Row],[num_escola]])</f>
        <v>1912</v>
      </c>
      <c r="B1037" s="4" t="s">
        <v>1356</v>
      </c>
      <c r="G1037" s="10" t="s">
        <v>165</v>
      </c>
      <c r="H1037" s="11" t="s">
        <v>1328</v>
      </c>
      <c r="I1037" s="10" t="s">
        <v>127</v>
      </c>
      <c r="J1037" s="11" t="s">
        <v>1357</v>
      </c>
      <c r="K1037" s="11" t="s">
        <v>35</v>
      </c>
    </row>
    <row r="1038" spans="1:11" x14ac:dyDescent="0.3">
      <c r="A1038" s="4" t="str">
        <f>_xlfn.CONCAT(Tabela5[[#This Row],[id_distrito]],Tabela5[[#This Row],[id_concelho]],Tabela5[[#This Row],[id_agrupamento]],Tabela5[[#This Row],[num_escola]])</f>
        <v>1912</v>
      </c>
      <c r="B1038" s="4" t="s">
        <v>1358</v>
      </c>
      <c r="G1038" s="10" t="s">
        <v>165</v>
      </c>
      <c r="H1038" s="11" t="s">
        <v>1328</v>
      </c>
      <c r="I1038" s="10" t="s">
        <v>127</v>
      </c>
      <c r="J1038" s="11" t="s">
        <v>1357</v>
      </c>
      <c r="K1038" s="11" t="s">
        <v>35</v>
      </c>
    </row>
    <row r="1039" spans="1:11" x14ac:dyDescent="0.3">
      <c r="A1039" s="4" t="str">
        <f>_xlfn.CONCAT(Tabela5[[#This Row],[id_distrito]],Tabela5[[#This Row],[id_concelho]],Tabela5[[#This Row],[id_agrupamento]],Tabela5[[#This Row],[num_escola]])</f>
        <v>1913</v>
      </c>
      <c r="B1039" s="4" t="s">
        <v>1359</v>
      </c>
      <c r="G1039" s="10" t="s">
        <v>165</v>
      </c>
      <c r="H1039" s="11" t="s">
        <v>1328</v>
      </c>
      <c r="I1039" s="10" t="s">
        <v>131</v>
      </c>
      <c r="J1039" s="11" t="s">
        <v>1360</v>
      </c>
      <c r="K1039" s="11" t="s">
        <v>35</v>
      </c>
    </row>
    <row r="1040" spans="1:11" x14ac:dyDescent="0.3">
      <c r="A1040" s="4" t="str">
        <f>_xlfn.CONCAT(Tabela5[[#This Row],[id_distrito]],Tabela5[[#This Row],[id_concelho]],Tabela5[[#This Row],[id_agrupamento]],Tabela5[[#This Row],[num_escola]])</f>
        <v>1913</v>
      </c>
      <c r="B1040" s="4" t="s">
        <v>1361</v>
      </c>
      <c r="G1040" s="10" t="s">
        <v>165</v>
      </c>
      <c r="H1040" s="11" t="s">
        <v>1328</v>
      </c>
      <c r="I1040" s="10" t="s">
        <v>131</v>
      </c>
      <c r="J1040" s="11" t="s">
        <v>1360</v>
      </c>
      <c r="K1040" s="11" t="s">
        <v>35</v>
      </c>
    </row>
    <row r="1041" spans="1:11" x14ac:dyDescent="0.3">
      <c r="A1041" s="4" t="str">
        <f>_xlfn.CONCAT(Tabela5[[#This Row],[id_distrito]],Tabela5[[#This Row],[id_concelho]],Tabela5[[#This Row],[id_agrupamento]],Tabela5[[#This Row],[num_escola]])</f>
        <v>1914</v>
      </c>
      <c r="B1041" s="4" t="s">
        <v>1362</v>
      </c>
      <c r="G1041" s="10" t="s">
        <v>165</v>
      </c>
      <c r="H1041" s="11" t="s">
        <v>1328</v>
      </c>
      <c r="I1041" s="10" t="s">
        <v>141</v>
      </c>
      <c r="J1041" s="11" t="s">
        <v>1328</v>
      </c>
      <c r="K1041" s="11" t="s">
        <v>35</v>
      </c>
    </row>
    <row r="1042" spans="1:11" x14ac:dyDescent="0.3">
      <c r="A1042" s="4" t="str">
        <f>_xlfn.CONCAT(Tabela5[[#This Row],[id_distrito]],Tabela5[[#This Row],[id_concelho]],Tabela5[[#This Row],[id_agrupamento]],Tabela5[[#This Row],[num_escola]])</f>
        <v>1914</v>
      </c>
      <c r="B1042" s="4" t="s">
        <v>1363</v>
      </c>
      <c r="G1042" s="10" t="s">
        <v>165</v>
      </c>
      <c r="H1042" s="11" t="s">
        <v>1328</v>
      </c>
      <c r="I1042" s="10" t="s">
        <v>141</v>
      </c>
      <c r="J1042" s="11" t="s">
        <v>1328</v>
      </c>
      <c r="K1042" s="11" t="s">
        <v>35</v>
      </c>
    </row>
    <row r="1043" spans="1:11" x14ac:dyDescent="0.3">
      <c r="A1043" s="4" t="str">
        <f>_xlfn.CONCAT(Tabela5[[#This Row],[id_distrito]],Tabela5[[#This Row],[id_concelho]],Tabela5[[#This Row],[id_agrupamento]],Tabela5[[#This Row],[num_escola]])</f>
        <v>1914</v>
      </c>
      <c r="B1043" s="4" t="s">
        <v>1364</v>
      </c>
      <c r="G1043" s="10" t="s">
        <v>165</v>
      </c>
      <c r="H1043" s="11" t="s">
        <v>1328</v>
      </c>
      <c r="I1043" s="10" t="s">
        <v>141</v>
      </c>
      <c r="J1043" s="11" t="s">
        <v>1328</v>
      </c>
      <c r="K1043" s="11" t="s">
        <v>35</v>
      </c>
    </row>
    <row r="1044" spans="1:11" x14ac:dyDescent="0.3">
      <c r="A1044" s="4" t="str">
        <f>_xlfn.CONCAT(Tabela5[[#This Row],[id_distrito]],Tabela5[[#This Row],[id_concelho]],Tabela5[[#This Row],[id_agrupamento]],Tabela5[[#This Row],[num_escola]])</f>
        <v>2001</v>
      </c>
      <c r="B1044" s="4" t="s">
        <v>1365</v>
      </c>
      <c r="G1044" s="10" t="s">
        <v>1187</v>
      </c>
      <c r="H1044" s="11" t="s">
        <v>1366</v>
      </c>
      <c r="I1044" s="10" t="s">
        <v>33</v>
      </c>
      <c r="J1044" s="11" t="s">
        <v>1367</v>
      </c>
      <c r="K1044" s="11" t="s">
        <v>35</v>
      </c>
    </row>
    <row r="1045" spans="1:11" x14ac:dyDescent="0.3">
      <c r="A1045" s="4" t="str">
        <f>_xlfn.CONCAT(Tabela5[[#This Row],[id_distrito]],Tabela5[[#This Row],[id_concelho]],Tabela5[[#This Row],[id_agrupamento]],Tabela5[[#This Row],[num_escola]])</f>
        <v>2002</v>
      </c>
      <c r="B1045" s="4" t="s">
        <v>1368</v>
      </c>
      <c r="G1045" s="10" t="s">
        <v>1187</v>
      </c>
      <c r="H1045" s="11" t="s">
        <v>1366</v>
      </c>
      <c r="I1045" s="10" t="s">
        <v>31</v>
      </c>
      <c r="J1045" s="11" t="s">
        <v>1369</v>
      </c>
      <c r="K1045" s="11" t="s">
        <v>35</v>
      </c>
    </row>
    <row r="1046" spans="1:11" x14ac:dyDescent="0.3">
      <c r="A1046" s="4" t="str">
        <f>_xlfn.CONCAT(Tabela5[[#This Row],[id_distrito]],Tabela5[[#This Row],[id_concelho]],Tabela5[[#This Row],[id_agrupamento]],Tabela5[[#This Row],[num_escola]])</f>
        <v>2002</v>
      </c>
      <c r="B1046" s="4" t="s">
        <v>1370</v>
      </c>
      <c r="G1046" s="10" t="s">
        <v>1187</v>
      </c>
      <c r="H1046" s="11" t="s">
        <v>1366</v>
      </c>
      <c r="I1046" s="10" t="s">
        <v>31</v>
      </c>
      <c r="J1046" s="11" t="s">
        <v>1369</v>
      </c>
      <c r="K1046" s="11" t="s">
        <v>35</v>
      </c>
    </row>
    <row r="1047" spans="1:11" x14ac:dyDescent="0.3">
      <c r="A1047" s="4" t="str">
        <f>_xlfn.CONCAT(Tabela5[[#This Row],[id_distrito]],Tabela5[[#This Row],[id_concelho]],Tabela5[[#This Row],[id_agrupamento]],Tabela5[[#This Row],[num_escola]])</f>
        <v>2003</v>
      </c>
      <c r="B1047" s="4" t="s">
        <v>1371</v>
      </c>
      <c r="G1047" s="10" t="s">
        <v>1187</v>
      </c>
      <c r="H1047" s="11" t="s">
        <v>1366</v>
      </c>
      <c r="I1047" s="10" t="s">
        <v>67</v>
      </c>
      <c r="J1047" s="11" t="s">
        <v>1372</v>
      </c>
      <c r="K1047" s="11" t="s">
        <v>35</v>
      </c>
    </row>
    <row r="1048" spans="1:11" x14ac:dyDescent="0.3">
      <c r="A1048" s="4" t="str">
        <f>_xlfn.CONCAT(Tabela5[[#This Row],[id_distrito]],Tabela5[[#This Row],[id_concelho]],Tabela5[[#This Row],[id_agrupamento]],Tabela5[[#This Row],[num_escola]])</f>
        <v>2003</v>
      </c>
      <c r="B1048" s="4" t="s">
        <v>1373</v>
      </c>
      <c r="G1048" s="10" t="s">
        <v>1187</v>
      </c>
      <c r="H1048" s="11" t="s">
        <v>1366</v>
      </c>
      <c r="I1048" s="10" t="s">
        <v>67</v>
      </c>
      <c r="J1048" s="11" t="s">
        <v>1372</v>
      </c>
      <c r="K1048" s="11" t="s">
        <v>35</v>
      </c>
    </row>
    <row r="1049" spans="1:11" x14ac:dyDescent="0.3">
      <c r="A1049" s="4" t="str">
        <f>_xlfn.CONCAT(Tabela5[[#This Row],[id_distrito]],Tabela5[[#This Row],[id_concelho]],Tabela5[[#This Row],[id_agrupamento]],Tabela5[[#This Row],[num_escola]])</f>
        <v>2004</v>
      </c>
      <c r="B1049" s="4" t="s">
        <v>1374</v>
      </c>
      <c r="G1049" s="10" t="s">
        <v>1187</v>
      </c>
      <c r="H1049" s="11" t="s">
        <v>1366</v>
      </c>
      <c r="I1049" s="10" t="s">
        <v>73</v>
      </c>
      <c r="J1049" s="11" t="s">
        <v>1375</v>
      </c>
      <c r="K1049" s="11" t="s">
        <v>35</v>
      </c>
    </row>
    <row r="1050" spans="1:11" x14ac:dyDescent="0.3">
      <c r="A1050" s="4" t="str">
        <f>_xlfn.CONCAT(Tabela5[[#This Row],[id_distrito]],Tabela5[[#This Row],[id_concelho]],Tabela5[[#This Row],[id_agrupamento]],Tabela5[[#This Row],[num_escola]])</f>
        <v>2004</v>
      </c>
      <c r="B1050" s="4" t="s">
        <v>1376</v>
      </c>
      <c r="G1050" s="10" t="s">
        <v>1187</v>
      </c>
      <c r="H1050" s="11" t="s">
        <v>1366</v>
      </c>
      <c r="I1050" s="10" t="s">
        <v>73</v>
      </c>
      <c r="J1050" s="11" t="s">
        <v>1375</v>
      </c>
      <c r="K1050" s="11" t="s">
        <v>35</v>
      </c>
    </row>
    <row r="1051" spans="1:11" x14ac:dyDescent="0.3">
      <c r="A1051" s="4" t="str">
        <f>_xlfn.CONCAT(Tabela5[[#This Row],[id_distrito]],Tabela5[[#This Row],[id_concelho]],Tabela5[[#This Row],[id_agrupamento]],Tabela5[[#This Row],[num_escola]])</f>
        <v>2005</v>
      </c>
      <c r="B1051" s="4" t="s">
        <v>1377</v>
      </c>
      <c r="G1051" s="10" t="s">
        <v>1187</v>
      </c>
      <c r="H1051" s="11" t="s">
        <v>1366</v>
      </c>
      <c r="I1051" s="10" t="s">
        <v>77</v>
      </c>
      <c r="J1051" s="11" t="s">
        <v>1378</v>
      </c>
      <c r="K1051" s="11" t="s">
        <v>35</v>
      </c>
    </row>
    <row r="1052" spans="1:11" x14ac:dyDescent="0.3">
      <c r="A1052" s="4" t="str">
        <f>_xlfn.CONCAT(Tabela5[[#This Row],[id_distrito]],Tabela5[[#This Row],[id_concelho]],Tabela5[[#This Row],[id_agrupamento]],Tabela5[[#This Row],[num_escola]])</f>
        <v>2005</v>
      </c>
      <c r="B1052" s="4" t="s">
        <v>1379</v>
      </c>
      <c r="G1052" s="10" t="s">
        <v>1187</v>
      </c>
      <c r="H1052" s="11" t="s">
        <v>1366</v>
      </c>
      <c r="I1052" s="10" t="s">
        <v>77</v>
      </c>
      <c r="J1052" s="11" t="s">
        <v>1378</v>
      </c>
      <c r="K1052" s="11" t="s">
        <v>35</v>
      </c>
    </row>
    <row r="1053" spans="1:11" x14ac:dyDescent="0.3">
      <c r="A1053" s="4" t="str">
        <f>_xlfn.CONCAT(Tabela5[[#This Row],[id_distrito]],Tabela5[[#This Row],[id_concelho]],Tabela5[[#This Row],[id_agrupamento]],Tabela5[[#This Row],[num_escola]])</f>
        <v>2005</v>
      </c>
      <c r="B1053" s="4" t="s">
        <v>1380</v>
      </c>
      <c r="G1053" s="10" t="s">
        <v>1187</v>
      </c>
      <c r="H1053" s="11" t="s">
        <v>1366</v>
      </c>
      <c r="I1053" s="10" t="s">
        <v>77</v>
      </c>
      <c r="J1053" s="11" t="s">
        <v>1378</v>
      </c>
      <c r="K1053" s="11" t="s">
        <v>35</v>
      </c>
    </row>
    <row r="1054" spans="1:11" x14ac:dyDescent="0.3">
      <c r="A1054" s="4" t="str">
        <f>_xlfn.CONCAT(Tabela5[[#This Row],[id_distrito]],Tabela5[[#This Row],[id_concelho]],Tabela5[[#This Row],[id_agrupamento]],Tabela5[[#This Row],[num_escola]])</f>
        <v>2006</v>
      </c>
      <c r="B1054" s="4" t="s">
        <v>1381</v>
      </c>
      <c r="G1054" s="10" t="s">
        <v>1187</v>
      </c>
      <c r="H1054" s="11" t="s">
        <v>1366</v>
      </c>
      <c r="I1054" s="10" t="s">
        <v>87</v>
      </c>
      <c r="J1054" s="11" t="s">
        <v>1382</v>
      </c>
      <c r="K1054" s="11" t="s">
        <v>35</v>
      </c>
    </row>
    <row r="1055" spans="1:11" x14ac:dyDescent="0.3">
      <c r="A1055" s="4" t="str">
        <f>_xlfn.CONCAT(Tabela5[[#This Row],[id_distrito]],Tabela5[[#This Row],[id_concelho]],Tabela5[[#This Row],[id_agrupamento]],Tabela5[[#This Row],[num_escola]])</f>
        <v>2007</v>
      </c>
      <c r="B1055" s="4" t="s">
        <v>1383</v>
      </c>
      <c r="G1055" s="10" t="s">
        <v>1187</v>
      </c>
      <c r="H1055" s="11" t="s">
        <v>1366</v>
      </c>
      <c r="I1055" s="10" t="s">
        <v>91</v>
      </c>
      <c r="J1055" s="11" t="s">
        <v>1384</v>
      </c>
      <c r="K1055" s="11" t="s">
        <v>35</v>
      </c>
    </row>
    <row r="1056" spans="1:11" x14ac:dyDescent="0.3">
      <c r="A1056" s="4" t="str">
        <f>_xlfn.CONCAT(Tabela5[[#This Row],[id_distrito]],Tabela5[[#This Row],[id_concelho]],Tabela5[[#This Row],[id_agrupamento]],Tabela5[[#This Row],[num_escola]])</f>
        <v>2008</v>
      </c>
      <c r="B1056" s="4" t="s">
        <v>1385</v>
      </c>
      <c r="G1056" s="10" t="s">
        <v>1187</v>
      </c>
      <c r="H1056" s="11" t="s">
        <v>1366</v>
      </c>
      <c r="I1056" s="10" t="s">
        <v>98</v>
      </c>
      <c r="J1056" s="11" t="s">
        <v>1386</v>
      </c>
      <c r="K1056" s="11" t="s">
        <v>35</v>
      </c>
    </row>
    <row r="1057" spans="1:11" x14ac:dyDescent="0.3">
      <c r="A1057" s="4" t="str">
        <f>_xlfn.CONCAT(Tabela5[[#This Row],[id_distrito]],Tabela5[[#This Row],[id_concelho]],Tabela5[[#This Row],[id_agrupamento]],Tabela5[[#This Row],[num_escola]])</f>
        <v>2009</v>
      </c>
      <c r="B1057" s="4" t="s">
        <v>1387</v>
      </c>
      <c r="G1057" s="10" t="s">
        <v>1187</v>
      </c>
      <c r="H1057" s="11" t="s">
        <v>1366</v>
      </c>
      <c r="I1057" s="10" t="s">
        <v>103</v>
      </c>
      <c r="J1057" s="11" t="s">
        <v>1388</v>
      </c>
      <c r="K1057" s="11" t="s">
        <v>35</v>
      </c>
    </row>
    <row r="1058" spans="1:11" x14ac:dyDescent="0.3">
      <c r="A1058" s="4" t="str">
        <f>_xlfn.CONCAT(Tabela5[[#This Row],[id_distrito]],Tabela5[[#This Row],[id_concelho]],Tabela5[[#This Row],[id_agrupamento]],Tabela5[[#This Row],[num_escola]])</f>
        <v>2009</v>
      </c>
      <c r="B1058" s="4" t="s">
        <v>1389</v>
      </c>
      <c r="G1058" s="10" t="s">
        <v>1187</v>
      </c>
      <c r="H1058" s="11" t="s">
        <v>1366</v>
      </c>
      <c r="I1058" s="10" t="s">
        <v>103</v>
      </c>
      <c r="J1058" s="11" t="s">
        <v>1388</v>
      </c>
      <c r="K1058" s="11" t="s">
        <v>35</v>
      </c>
    </row>
    <row r="1059" spans="1:11" x14ac:dyDescent="0.3">
      <c r="A1059" s="4" t="str">
        <f>_xlfn.CONCAT(Tabela5[[#This Row],[id_distrito]],Tabela5[[#This Row],[id_concelho]],Tabela5[[#This Row],[id_agrupamento]],Tabela5[[#This Row],[num_escola]])</f>
        <v>2010</v>
      </c>
      <c r="B1059" s="4" t="s">
        <v>1390</v>
      </c>
      <c r="G1059" s="10" t="s">
        <v>1187</v>
      </c>
      <c r="H1059" s="11" t="s">
        <v>1366</v>
      </c>
      <c r="I1059" s="10" t="s">
        <v>118</v>
      </c>
      <c r="J1059" s="11" t="s">
        <v>1391</v>
      </c>
      <c r="K1059" s="11" t="s">
        <v>35</v>
      </c>
    </row>
    <row r="1060" spans="1:11" x14ac:dyDescent="0.3">
      <c r="A1060" s="4" t="str">
        <f>_xlfn.CONCAT(Tabela5[[#This Row],[id_distrito]],Tabela5[[#This Row],[id_concelho]],Tabela5[[#This Row],[id_agrupamento]],Tabela5[[#This Row],[num_escola]])</f>
        <v>2011</v>
      </c>
      <c r="B1060" s="4" t="s">
        <v>1392</v>
      </c>
      <c r="G1060" s="10" t="s">
        <v>1187</v>
      </c>
      <c r="H1060" s="11" t="s">
        <v>1366</v>
      </c>
      <c r="I1060" s="10" t="s">
        <v>123</v>
      </c>
      <c r="J1060" s="11" t="s">
        <v>1393</v>
      </c>
      <c r="K1060" s="11" t="s">
        <v>35</v>
      </c>
    </row>
    <row r="1061" spans="1:11" x14ac:dyDescent="0.3">
      <c r="A1061" s="4" t="str">
        <f>_xlfn.CONCAT(Tabela5[[#This Row],[id_distrito]],Tabela5[[#This Row],[id_concelho]],Tabela5[[#This Row],[id_agrupamento]],Tabela5[[#This Row],[num_escola]])</f>
        <v>2012</v>
      </c>
      <c r="B1061" s="4" t="s">
        <v>1394</v>
      </c>
      <c r="G1061" s="10" t="s">
        <v>1187</v>
      </c>
      <c r="H1061" s="11" t="s">
        <v>1366</v>
      </c>
      <c r="I1061" s="10" t="s">
        <v>127</v>
      </c>
      <c r="J1061" s="11" t="s">
        <v>1395</v>
      </c>
      <c r="K1061" s="11" t="s">
        <v>35</v>
      </c>
    </row>
    <row r="1062" spans="1:11" x14ac:dyDescent="0.3">
      <c r="A1062" s="4" t="str">
        <f>_xlfn.CONCAT(Tabela5[[#This Row],[id_distrito]],Tabela5[[#This Row],[id_concelho]],Tabela5[[#This Row],[id_agrupamento]],Tabela5[[#This Row],[num_escola]])</f>
        <v>2013</v>
      </c>
      <c r="B1062" s="4" t="s">
        <v>1396</v>
      </c>
      <c r="G1062" s="10" t="s">
        <v>1187</v>
      </c>
      <c r="H1062" s="11" t="s">
        <v>1366</v>
      </c>
      <c r="I1062" s="10" t="s">
        <v>131</v>
      </c>
      <c r="J1062" s="11" t="s">
        <v>1397</v>
      </c>
      <c r="K1062" s="11" t="s">
        <v>35</v>
      </c>
    </row>
    <row r="1063" spans="1:11" x14ac:dyDescent="0.3">
      <c r="A1063" s="4" t="str">
        <f>_xlfn.CONCAT(Tabela5[[#This Row],[id_distrito]],Tabela5[[#This Row],[id_concelho]],Tabela5[[#This Row],[id_agrupamento]],Tabela5[[#This Row],[num_escola]])</f>
        <v>2014</v>
      </c>
      <c r="B1063" s="4" t="s">
        <v>1398</v>
      </c>
      <c r="G1063" s="10" t="s">
        <v>1187</v>
      </c>
      <c r="H1063" s="11" t="s">
        <v>1366</v>
      </c>
      <c r="I1063" s="10" t="s">
        <v>141</v>
      </c>
      <c r="J1063" s="11" t="s">
        <v>1399</v>
      </c>
      <c r="K1063" s="11" t="s">
        <v>35</v>
      </c>
    </row>
    <row r="1064" spans="1:11" x14ac:dyDescent="0.3">
      <c r="A1064" s="4" t="str">
        <f>_xlfn.CONCAT(Tabela5[[#This Row],[id_distrito]],Tabela5[[#This Row],[id_concelho]],Tabela5[[#This Row],[id_agrupamento]],Tabela5[[#This Row],[num_escola]])</f>
        <v>2015</v>
      </c>
      <c r="B1064" s="4" t="s">
        <v>1400</v>
      </c>
      <c r="G1064" s="10" t="s">
        <v>1187</v>
      </c>
      <c r="H1064" s="11" t="s">
        <v>1366</v>
      </c>
      <c r="I1064" s="10" t="s">
        <v>145</v>
      </c>
      <c r="J1064" s="11" t="s">
        <v>1401</v>
      </c>
      <c r="K1064" s="11" t="s">
        <v>35</v>
      </c>
    </row>
    <row r="1065" spans="1:11" x14ac:dyDescent="0.3">
      <c r="A1065" s="4" t="str">
        <f>_xlfn.CONCAT(Tabela5[[#This Row],[id_distrito]],Tabela5[[#This Row],[id_concelho]],Tabela5[[#This Row],[id_agrupamento]],Tabela5[[#This Row],[num_escola]])</f>
        <v>2016</v>
      </c>
      <c r="B1065" s="4" t="s">
        <v>1402</v>
      </c>
      <c r="G1065" s="10" t="s">
        <v>1187</v>
      </c>
      <c r="H1065" s="11" t="s">
        <v>1366</v>
      </c>
      <c r="I1065" s="10" t="s">
        <v>152</v>
      </c>
      <c r="J1065" s="11" t="s">
        <v>1403</v>
      </c>
      <c r="K1065" s="11" t="s">
        <v>35</v>
      </c>
    </row>
    <row r="1066" spans="1:11" x14ac:dyDescent="0.3">
      <c r="A1066" s="4" t="str">
        <f>_xlfn.CONCAT(Tabela5[[#This Row],[id_distrito]],Tabela5[[#This Row],[id_concelho]],Tabela5[[#This Row],[id_agrupamento]],Tabela5[[#This Row],[num_escola]])</f>
        <v>2016</v>
      </c>
      <c r="B1066" s="4" t="s">
        <v>1404</v>
      </c>
      <c r="G1066" s="10" t="s">
        <v>1187</v>
      </c>
      <c r="H1066" s="11" t="s">
        <v>1366</v>
      </c>
      <c r="I1066" s="10" t="s">
        <v>152</v>
      </c>
      <c r="J1066" s="11" t="s">
        <v>1403</v>
      </c>
      <c r="K1066" s="11" t="s">
        <v>35</v>
      </c>
    </row>
    <row r="1067" spans="1:11" x14ac:dyDescent="0.3">
      <c r="A1067" s="4" t="str">
        <f>_xlfn.CONCAT(Tabela5[[#This Row],[id_distrito]],Tabela5[[#This Row],[id_concelho]],Tabela5[[#This Row],[id_agrupamento]],Tabela5[[#This Row],[num_escola]])</f>
        <v>2017</v>
      </c>
      <c r="B1067" s="4" t="s">
        <v>1405</v>
      </c>
      <c r="G1067" s="10" t="s">
        <v>1187</v>
      </c>
      <c r="H1067" s="11" t="s">
        <v>1366</v>
      </c>
      <c r="I1067" s="10" t="s">
        <v>158</v>
      </c>
      <c r="J1067" s="11" t="s">
        <v>1406</v>
      </c>
      <c r="K1067" s="11" t="s">
        <v>35</v>
      </c>
    </row>
    <row r="1068" spans="1:11" x14ac:dyDescent="0.3">
      <c r="A1068" s="4" t="str">
        <f>_xlfn.CONCAT(Tabela5[[#This Row],[id_distrito]],Tabela5[[#This Row],[id_concelho]],Tabela5[[#This Row],[id_agrupamento]],Tabela5[[#This Row],[num_escola]])</f>
        <v>2017</v>
      </c>
      <c r="B1068" s="4" t="s">
        <v>1407</v>
      </c>
      <c r="G1068" s="10" t="s">
        <v>1187</v>
      </c>
      <c r="H1068" s="11" t="s">
        <v>1366</v>
      </c>
      <c r="I1068" s="10" t="s">
        <v>158</v>
      </c>
      <c r="J1068" s="11" t="s">
        <v>1406</v>
      </c>
      <c r="K1068" s="11" t="s">
        <v>35</v>
      </c>
    </row>
    <row r="1069" spans="1:11" x14ac:dyDescent="0.3">
      <c r="A1069" s="4" t="str">
        <f>_xlfn.CONCAT(Tabela5[[#This Row],[id_distrito]],Tabela5[[#This Row],[id_concelho]],Tabela5[[#This Row],[id_agrupamento]],Tabela5[[#This Row],[num_escola]])</f>
        <v>2018</v>
      </c>
      <c r="B1069" s="4" t="s">
        <v>1408</v>
      </c>
      <c r="G1069" s="10" t="s">
        <v>1187</v>
      </c>
      <c r="H1069" s="11" t="s">
        <v>1366</v>
      </c>
      <c r="I1069" s="10" t="s">
        <v>161</v>
      </c>
      <c r="J1069" s="11" t="s">
        <v>1409</v>
      </c>
      <c r="K1069" s="11" t="s">
        <v>35</v>
      </c>
    </row>
    <row r="1070" spans="1:11" x14ac:dyDescent="0.3">
      <c r="A1070" s="4" t="str">
        <f>_xlfn.CONCAT(Tabela5[[#This Row],[id_distrito]],Tabela5[[#This Row],[id_concelho]],Tabela5[[#This Row],[id_agrupamento]],Tabela5[[#This Row],[num_escola]])</f>
        <v>2019</v>
      </c>
      <c r="B1070" s="4" t="s">
        <v>1410</v>
      </c>
      <c r="G1070" s="10" t="s">
        <v>1187</v>
      </c>
      <c r="H1070" s="11" t="s">
        <v>1366</v>
      </c>
      <c r="I1070" s="10" t="s">
        <v>165</v>
      </c>
      <c r="J1070" s="11" t="s">
        <v>1411</v>
      </c>
      <c r="K1070" s="11" t="s">
        <v>35</v>
      </c>
    </row>
    <row r="1071" spans="1:11" x14ac:dyDescent="0.3">
      <c r="A1071" s="4" t="str">
        <f>_xlfn.CONCAT(Tabela5[[#This Row],[id_distrito]],Tabela5[[#This Row],[id_concelho]],Tabela5[[#This Row],[id_agrupamento]],Tabela5[[#This Row],[num_escola]])</f>
        <v>2020</v>
      </c>
      <c r="B1071" s="4" t="s">
        <v>1412</v>
      </c>
      <c r="G1071" s="10" t="s">
        <v>1187</v>
      </c>
      <c r="H1071" s="11" t="s">
        <v>1366</v>
      </c>
      <c r="I1071" s="10" t="s">
        <v>1187</v>
      </c>
      <c r="J1071" s="11" t="s">
        <v>1413</v>
      </c>
      <c r="K1071" s="11" t="s">
        <v>35</v>
      </c>
    </row>
    <row r="1072" spans="1:11" x14ac:dyDescent="0.3">
      <c r="A1072" s="4" t="str">
        <f>_xlfn.CONCAT(Tabela5[[#This Row],[id_distrito]],Tabela5[[#This Row],[id_concelho]],Tabela5[[#This Row],[id_agrupamento]],Tabela5[[#This Row],[num_escola]])</f>
        <v>2021</v>
      </c>
      <c r="B1072" s="4" t="s">
        <v>1414</v>
      </c>
      <c r="G1072" s="10" t="s">
        <v>1187</v>
      </c>
      <c r="H1072" s="11" t="s">
        <v>1366</v>
      </c>
      <c r="I1072" s="10" t="s">
        <v>1192</v>
      </c>
      <c r="J1072" s="11" t="s">
        <v>1415</v>
      </c>
      <c r="K1072" s="11" t="s">
        <v>35</v>
      </c>
    </row>
    <row r="1073" spans="1:11" x14ac:dyDescent="0.3">
      <c r="A1073" s="4" t="str">
        <f>_xlfn.CONCAT(Tabela5[[#This Row],[id_distrito]],Tabela5[[#This Row],[id_concelho]],Tabela5[[#This Row],[id_agrupamento]],Tabela5[[#This Row],[num_escola]])</f>
        <v>2021</v>
      </c>
      <c r="B1073" s="4" t="s">
        <v>1416</v>
      </c>
      <c r="G1073" s="10" t="s">
        <v>1187</v>
      </c>
      <c r="H1073" s="11" t="s">
        <v>1366</v>
      </c>
      <c r="I1073" s="10" t="s">
        <v>1192</v>
      </c>
      <c r="J1073" s="11" t="s">
        <v>1415</v>
      </c>
      <c r="K1073" s="11" t="s">
        <v>35</v>
      </c>
    </row>
    <row r="1074" spans="1:11" x14ac:dyDescent="0.3">
      <c r="A1074" s="4" t="str">
        <f>_xlfn.CONCAT(Tabela5[[#This Row],[id_distrito]],Tabela5[[#This Row],[id_concelho]],Tabela5[[#This Row],[id_agrupamento]],Tabela5[[#This Row],[num_escola]])</f>
        <v>2021</v>
      </c>
      <c r="B1074" s="4" t="s">
        <v>1417</v>
      </c>
      <c r="G1074" s="10" t="s">
        <v>1187</v>
      </c>
      <c r="H1074" s="11" t="s">
        <v>1366</v>
      </c>
      <c r="I1074" s="10" t="s">
        <v>1192</v>
      </c>
      <c r="J1074" s="11" t="s">
        <v>1415</v>
      </c>
      <c r="K1074" s="11" t="s">
        <v>35</v>
      </c>
    </row>
    <row r="1075" spans="1:11" x14ac:dyDescent="0.3">
      <c r="A1075" s="4" t="str">
        <f>_xlfn.CONCAT(Tabela5[[#This Row],[id_distrito]],Tabela5[[#This Row],[id_concelho]],Tabela5[[#This Row],[id_agrupamento]],Tabela5[[#This Row],[num_escola]])</f>
        <v>2021</v>
      </c>
      <c r="B1075" s="4" t="s">
        <v>1418</v>
      </c>
      <c r="G1075" s="10" t="s">
        <v>1187</v>
      </c>
      <c r="H1075" s="11" t="s">
        <v>1366</v>
      </c>
      <c r="I1075" s="10" t="s">
        <v>1192</v>
      </c>
      <c r="J1075" s="11" t="s">
        <v>1415</v>
      </c>
      <c r="K1075" s="11" t="s">
        <v>35</v>
      </c>
    </row>
    <row r="1076" spans="1:11" x14ac:dyDescent="0.3">
      <c r="A1076" s="4" t="str">
        <f>_xlfn.CONCAT(Tabela5[[#This Row],[id_distrito]],Tabela5[[#This Row],[id_concelho]],Tabela5[[#This Row],[id_agrupamento]],Tabela5[[#This Row],[num_escola]])</f>
        <v>2022</v>
      </c>
      <c r="B1076" s="4" t="s">
        <v>1419</v>
      </c>
      <c r="G1076" s="10" t="s">
        <v>1187</v>
      </c>
      <c r="H1076" s="11" t="s">
        <v>1366</v>
      </c>
      <c r="I1076" s="10" t="s">
        <v>1420</v>
      </c>
      <c r="J1076" s="11" t="s">
        <v>1421</v>
      </c>
      <c r="K1076" s="11" t="s">
        <v>35</v>
      </c>
    </row>
    <row r="1077" spans="1:11" x14ac:dyDescent="0.3">
      <c r="A1077" s="4" t="str">
        <f>_xlfn.CONCAT(Tabela5[[#This Row],[id_distrito]],Tabela5[[#This Row],[id_concelho]],Tabela5[[#This Row],[id_agrupamento]],Tabela5[[#This Row],[num_escola]])</f>
        <v>2023</v>
      </c>
      <c r="B1077" s="4" t="s">
        <v>1422</v>
      </c>
      <c r="G1077" s="10" t="s">
        <v>1187</v>
      </c>
      <c r="H1077" s="11" t="s">
        <v>1366</v>
      </c>
      <c r="I1077" s="10" t="s">
        <v>1423</v>
      </c>
      <c r="J1077" s="11" t="s">
        <v>1366</v>
      </c>
      <c r="K1077" s="11" t="s">
        <v>35</v>
      </c>
    </row>
    <row r="1078" spans="1:11" x14ac:dyDescent="0.3">
      <c r="A1078" s="4" t="str">
        <f>_xlfn.CONCAT(Tabela5[[#This Row],[id_distrito]],Tabela5[[#This Row],[id_concelho]],Tabela5[[#This Row],[id_agrupamento]],Tabela5[[#This Row],[num_escola]])</f>
        <v>2023</v>
      </c>
      <c r="B1078" s="4" t="s">
        <v>1424</v>
      </c>
      <c r="G1078" s="10" t="s">
        <v>1187</v>
      </c>
      <c r="H1078" s="11" t="s">
        <v>1366</v>
      </c>
      <c r="I1078" s="10" t="s">
        <v>1423</v>
      </c>
      <c r="J1078" s="11" t="s">
        <v>1366</v>
      </c>
      <c r="K1078" s="11" t="s">
        <v>35</v>
      </c>
    </row>
    <row r="1079" spans="1:11" x14ac:dyDescent="0.3">
      <c r="A1079" s="4" t="str">
        <f>_xlfn.CONCAT(Tabela5[[#This Row],[id_distrito]],Tabela5[[#This Row],[id_concelho]],Tabela5[[#This Row],[id_agrupamento]],Tabela5[[#This Row],[num_escola]])</f>
        <v>2023</v>
      </c>
      <c r="B1079" s="4" t="s">
        <v>1425</v>
      </c>
      <c r="G1079" s="10" t="s">
        <v>1187</v>
      </c>
      <c r="H1079" s="11" t="s">
        <v>1366</v>
      </c>
      <c r="I1079" s="10" t="s">
        <v>1423</v>
      </c>
      <c r="J1079" s="11" t="s">
        <v>1366</v>
      </c>
      <c r="K1079" s="11" t="s">
        <v>35</v>
      </c>
    </row>
    <row r="1080" spans="1:11" x14ac:dyDescent="0.3">
      <c r="A1080" s="4" t="str">
        <f>_xlfn.CONCAT(Tabela5[[#This Row],[id_distrito]],Tabela5[[#This Row],[id_concelho]],Tabela5[[#This Row],[id_agrupamento]],Tabela5[[#This Row],[num_escola]])</f>
        <v>2023</v>
      </c>
      <c r="B1080" s="4" t="s">
        <v>1426</v>
      </c>
      <c r="G1080" s="10" t="s">
        <v>1187</v>
      </c>
      <c r="H1080" s="11" t="s">
        <v>1366</v>
      </c>
      <c r="I1080" s="10" t="s">
        <v>1423</v>
      </c>
      <c r="J1080" s="11" t="s">
        <v>1366</v>
      </c>
      <c r="K1080" s="11" t="s">
        <v>35</v>
      </c>
    </row>
    <row r="1081" spans="1:11" x14ac:dyDescent="0.3">
      <c r="A1081" s="4" t="str">
        <f>_xlfn.CONCAT(Tabela5[[#This Row],[id_distrito]],Tabela5[[#This Row],[id_concelho]],Tabela5[[#This Row],[id_agrupamento]],Tabela5[[#This Row],[num_escola]])</f>
        <v>2023</v>
      </c>
      <c r="B1081" s="4" t="s">
        <v>1427</v>
      </c>
      <c r="G1081" s="10" t="s">
        <v>1187</v>
      </c>
      <c r="H1081" s="11" t="s">
        <v>1366</v>
      </c>
      <c r="I1081" s="10" t="s">
        <v>1423</v>
      </c>
      <c r="J1081" s="11" t="s">
        <v>1366</v>
      </c>
      <c r="K1081" s="11" t="s">
        <v>35</v>
      </c>
    </row>
    <row r="1082" spans="1:11" x14ac:dyDescent="0.3">
      <c r="A1082" s="4" t="str">
        <f>_xlfn.CONCAT(Tabela5[[#This Row],[id_distrito]],Tabela5[[#This Row],[id_concelho]],Tabela5[[#This Row],[id_agrupamento]],Tabela5[[#This Row],[num_escola]])</f>
        <v>2023</v>
      </c>
      <c r="B1082" s="4" t="s">
        <v>1428</v>
      </c>
      <c r="G1082" s="10" t="s">
        <v>1187</v>
      </c>
      <c r="H1082" s="11" t="s">
        <v>1366</v>
      </c>
      <c r="I1082" s="10" t="s">
        <v>1423</v>
      </c>
      <c r="J1082" s="11" t="s">
        <v>1366</v>
      </c>
      <c r="K1082" s="11" t="s">
        <v>35</v>
      </c>
    </row>
    <row r="1083" spans="1:11" x14ac:dyDescent="0.3">
      <c r="A1083" s="4" t="str">
        <f>_xlfn.CONCAT(Tabela5[[#This Row],[id_distrito]],Tabela5[[#This Row],[id_concelho]],Tabela5[[#This Row],[id_agrupamento]],Tabela5[[#This Row],[num_escola]])</f>
        <v>2023</v>
      </c>
      <c r="B1083" s="4" t="s">
        <v>1429</v>
      </c>
      <c r="G1083" s="10" t="s">
        <v>1187</v>
      </c>
      <c r="H1083" s="11" t="s">
        <v>1366</v>
      </c>
      <c r="I1083" s="10" t="s">
        <v>1423</v>
      </c>
      <c r="J1083" s="11" t="s">
        <v>1366</v>
      </c>
      <c r="K1083" s="11" t="s">
        <v>35</v>
      </c>
    </row>
    <row r="1084" spans="1:11" x14ac:dyDescent="0.3">
      <c r="A1084" s="4" t="str">
        <f>_xlfn.CONCAT(Tabela5[[#This Row],[id_distrito]],Tabela5[[#This Row],[id_concelho]],Tabela5[[#This Row],[id_agrupamento]],Tabela5[[#This Row],[num_escola]])</f>
        <v>2023</v>
      </c>
      <c r="B1084" s="4" t="s">
        <v>1430</v>
      </c>
      <c r="G1084" s="10" t="s">
        <v>1187</v>
      </c>
      <c r="H1084" s="11" t="s">
        <v>1366</v>
      </c>
      <c r="I1084" s="10" t="s">
        <v>1423</v>
      </c>
      <c r="J1084" s="11" t="s">
        <v>1366</v>
      </c>
      <c r="K1084" s="11" t="s">
        <v>35</v>
      </c>
    </row>
    <row r="1085" spans="1:11" x14ac:dyDescent="0.3">
      <c r="A1085" s="4" t="str">
        <f>_xlfn.CONCAT(Tabela5[[#This Row],[id_distrito]],Tabela5[[#This Row],[id_concelho]],Tabela5[[#This Row],[id_agrupamento]],Tabela5[[#This Row],[num_escola]])</f>
        <v>2023</v>
      </c>
      <c r="B1085" s="4" t="s">
        <v>1431</v>
      </c>
      <c r="G1085" s="10" t="s">
        <v>1187</v>
      </c>
      <c r="H1085" s="11" t="s">
        <v>1366</v>
      </c>
      <c r="I1085" s="10" t="s">
        <v>1423</v>
      </c>
      <c r="J1085" s="11" t="s">
        <v>1366</v>
      </c>
      <c r="K1085" s="11" t="s">
        <v>35</v>
      </c>
    </row>
    <row r="1086" spans="1:11" x14ac:dyDescent="0.3">
      <c r="A1086" s="4" t="str">
        <f>_xlfn.CONCAT(Tabela5[[#This Row],[id_distrito]],Tabela5[[#This Row],[id_concelho]],Tabela5[[#This Row],[id_agrupamento]],Tabela5[[#This Row],[num_escola]])</f>
        <v>2023</v>
      </c>
      <c r="B1086" s="4" t="s">
        <v>1432</v>
      </c>
      <c r="G1086" s="10" t="s">
        <v>1187</v>
      </c>
      <c r="H1086" s="11" t="s">
        <v>1366</v>
      </c>
      <c r="I1086" s="10" t="s">
        <v>1423</v>
      </c>
      <c r="J1086" s="11" t="s">
        <v>1366</v>
      </c>
      <c r="K1086" s="11" t="s">
        <v>35</v>
      </c>
    </row>
    <row r="1087" spans="1:11" x14ac:dyDescent="0.3">
      <c r="A1087" s="4" t="str">
        <f>_xlfn.CONCAT(Tabela5[[#This Row],[id_distrito]],Tabela5[[#This Row],[id_concelho]],Tabela5[[#This Row],[id_agrupamento]],Tabela5[[#This Row],[num_escola]])</f>
        <v>2024</v>
      </c>
      <c r="B1087" s="4" t="s">
        <v>1433</v>
      </c>
      <c r="G1087" s="10" t="s">
        <v>1187</v>
      </c>
      <c r="H1087" s="11" t="s">
        <v>1366</v>
      </c>
      <c r="I1087" s="10" t="s">
        <v>1434</v>
      </c>
      <c r="J1087" s="11" t="s">
        <v>1435</v>
      </c>
      <c r="K1087" s="11" t="s">
        <v>35</v>
      </c>
    </row>
    <row r="1088" spans="1:11" x14ac:dyDescent="0.3">
      <c r="A1088" s="4" t="str">
        <f>_xlfn.CONCAT(Tabela5[[#This Row],[id_distrito]],Tabela5[[#This Row],[id_concelho]],Tabela5[[#This Row],[id_agrupamento]],Tabela5[[#This Row],[num_escola]])</f>
        <v>2024</v>
      </c>
      <c r="B1088" s="4" t="s">
        <v>1436</v>
      </c>
      <c r="G1088" s="10" t="s">
        <v>1187</v>
      </c>
      <c r="H1088" s="11" t="s">
        <v>1366</v>
      </c>
      <c r="I1088" s="10" t="s">
        <v>1434</v>
      </c>
      <c r="J1088" s="11" t="s">
        <v>1435</v>
      </c>
      <c r="K1088" s="1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4C30-5676-4F3D-8DD4-D25A42532447}">
  <dimension ref="A2:L1088"/>
  <sheetViews>
    <sheetView zoomScaleNormal="100" workbookViewId="0">
      <selection sqref="A1:L1048576"/>
    </sheetView>
  </sheetViews>
  <sheetFormatPr defaultRowHeight="15.6" x14ac:dyDescent="0.3"/>
  <cols>
    <col min="1" max="1" width="14.44140625" style="4" bestFit="1" customWidth="1"/>
    <col min="2" max="3" width="12.44140625" style="11" bestFit="1" customWidth="1"/>
    <col min="4" max="9" width="13.5546875" style="11" bestFit="1" customWidth="1"/>
    <col min="10" max="11" width="13.21875" style="4" bestFit="1" customWidth="1"/>
    <col min="12" max="12" width="11.44140625" style="4" bestFit="1" customWidth="1"/>
  </cols>
  <sheetData>
    <row r="2" spans="1:12" x14ac:dyDescent="0.3">
      <c r="B2" s="30" t="s">
        <v>1437</v>
      </c>
      <c r="C2" s="31"/>
      <c r="D2" s="30" t="s">
        <v>1438</v>
      </c>
      <c r="E2" s="31"/>
      <c r="F2" s="30" t="s">
        <v>1439</v>
      </c>
      <c r="G2" s="31"/>
      <c r="H2" s="30" t="s">
        <v>1440</v>
      </c>
      <c r="I2" s="31"/>
      <c r="J2" s="32" t="s">
        <v>1441</v>
      </c>
      <c r="K2" s="33"/>
      <c r="L2" s="33"/>
    </row>
    <row r="3" spans="1:12" x14ac:dyDescent="0.3">
      <c r="A3" s="1" t="s">
        <v>0</v>
      </c>
      <c r="B3" s="34" t="s">
        <v>1444</v>
      </c>
      <c r="C3" s="35" t="s">
        <v>1445</v>
      </c>
      <c r="D3" s="35" t="s">
        <v>1446</v>
      </c>
      <c r="E3" s="35" t="s">
        <v>1447</v>
      </c>
      <c r="F3" s="34" t="s">
        <v>1448</v>
      </c>
      <c r="G3" s="35" t="s">
        <v>1449</v>
      </c>
      <c r="H3" s="35" t="s">
        <v>1450</v>
      </c>
      <c r="I3" s="35" t="s">
        <v>1451</v>
      </c>
      <c r="J3" s="35" t="s">
        <v>1453</v>
      </c>
      <c r="K3" s="35" t="s">
        <v>1452</v>
      </c>
      <c r="L3" s="35" t="s">
        <v>1442</v>
      </c>
    </row>
    <row r="4" spans="1:12" x14ac:dyDescent="0.3">
      <c r="A4" s="3" t="s">
        <v>12</v>
      </c>
      <c r="B4" s="36">
        <v>99788</v>
      </c>
      <c r="C4" s="36">
        <v>98932</v>
      </c>
      <c r="D4" s="36">
        <v>97294</v>
      </c>
      <c r="E4" s="36">
        <v>100376</v>
      </c>
      <c r="F4" s="36">
        <v>96106</v>
      </c>
      <c r="G4" s="36">
        <v>97244</v>
      </c>
      <c r="H4" s="36">
        <v>96913</v>
      </c>
      <c r="I4" s="36">
        <v>97911</v>
      </c>
      <c r="J4" s="37">
        <f>AVERAGE(Tabela11[[#This Row],[5.º Ano]],Tabela11[[#This Row],[5.º Ano2]],Tabela11[[#This Row],[5.º Ano3]],Tabela11[[#This Row],[5.º Ano4]])</f>
        <v>97525.25</v>
      </c>
      <c r="K4" s="37">
        <f>AVERAGE(Tabela11[[#This Row],[6.º Ano]],Tabela11[[#This Row],[6.º Ano2]],Tabela11[[#This Row],[6.º Ano3]],Tabela11[[#This Row],[6.º Ano4]])</f>
        <v>98615.75</v>
      </c>
      <c r="L4" s="37">
        <f>AVERAGE(Tabela11[[#This Row],[5.º Ano5]],Tabela11[[#This Row],[6.º Ano5]])</f>
        <v>98070.5</v>
      </c>
    </row>
    <row r="5" spans="1:12" x14ac:dyDescent="0.3">
      <c r="A5" s="11" t="str">
        <f>Tabela5[[#This Row],[id_escola]]</f>
        <v>020116196201</v>
      </c>
      <c r="B5" s="38">
        <v>58</v>
      </c>
      <c r="C5" s="38">
        <v>52</v>
      </c>
      <c r="D5" s="38">
        <v>40</v>
      </c>
      <c r="E5" s="38">
        <v>59</v>
      </c>
      <c r="F5" s="38">
        <v>57</v>
      </c>
      <c r="G5" s="38">
        <v>37</v>
      </c>
      <c r="H5" s="38">
        <v>63</v>
      </c>
      <c r="I5" s="38">
        <v>60</v>
      </c>
      <c r="J5" s="39">
        <f>AVERAGE(Tabela11[[#This Row],[5.º Ano]],Tabela11[[#This Row],[5.º Ano2]],Tabela11[[#This Row],[5.º Ano3]],Tabela11[[#This Row],[5.º Ano4]])</f>
        <v>54.5</v>
      </c>
      <c r="K5" s="39">
        <f>AVERAGE(Tabela11[[#This Row],[6.º Ano]],Tabela11[[#This Row],[6.º Ano2]],Tabela11[[#This Row],[6.º Ano3]],Tabela11[[#This Row],[6.º Ano4]])</f>
        <v>52</v>
      </c>
      <c r="L5" s="39">
        <f>AVERAGE(Tabela11[[#This Row],[5.º Ano5]],Tabela11[[#This Row],[6.º Ano5]])</f>
        <v>53.25</v>
      </c>
    </row>
    <row r="6" spans="1:12" x14ac:dyDescent="0.3">
      <c r="A6" s="11" t="str">
        <f>Tabela5[[#This Row],[id_escola]]</f>
        <v>020116090801</v>
      </c>
      <c r="B6" s="38">
        <v>213</v>
      </c>
      <c r="C6" s="38">
        <v>177</v>
      </c>
      <c r="D6" s="38">
        <v>199</v>
      </c>
      <c r="E6" s="38">
        <v>222</v>
      </c>
      <c r="F6" s="38">
        <v>216</v>
      </c>
      <c r="G6" s="38">
        <v>202</v>
      </c>
      <c r="H6" s="38">
        <v>214</v>
      </c>
      <c r="I6" s="38">
        <v>223</v>
      </c>
      <c r="J6" s="39">
        <f>AVERAGE(Tabela11[[#This Row],[5.º Ano]],Tabela11[[#This Row],[5.º Ano2]],Tabela11[[#This Row],[5.º Ano3]],Tabela11[[#This Row],[5.º Ano4]])</f>
        <v>210.5</v>
      </c>
      <c r="K6" s="39">
        <f>AVERAGE(Tabela11[[#This Row],[6.º Ano]],Tabela11[[#This Row],[6.º Ano2]],Tabela11[[#This Row],[6.º Ano3]],Tabela11[[#This Row],[6.º Ano4]])</f>
        <v>206</v>
      </c>
      <c r="L6" s="39">
        <f>AVERAGE(Tabela11[[#This Row],[5.º Ano5]],Tabela11[[#This Row],[6.º Ano5]])</f>
        <v>208.25</v>
      </c>
    </row>
    <row r="7" spans="1:12" x14ac:dyDescent="0.3">
      <c r="A7" s="11" t="str">
        <f>Tabela5[[#This Row],[id_escola]]</f>
        <v>020116196202</v>
      </c>
      <c r="B7" s="38">
        <v>75</v>
      </c>
      <c r="C7" s="38">
        <v>48</v>
      </c>
      <c r="D7" s="38">
        <v>51</v>
      </c>
      <c r="E7" s="38">
        <v>79</v>
      </c>
      <c r="F7" s="38">
        <v>56</v>
      </c>
      <c r="G7" s="38">
        <v>50</v>
      </c>
      <c r="H7" s="38">
        <v>46</v>
      </c>
      <c r="I7" s="38">
        <v>60</v>
      </c>
      <c r="J7" s="39">
        <f>AVERAGE(Tabela11[[#This Row],[5.º Ano]],Tabela11[[#This Row],[5.º Ano2]],Tabela11[[#This Row],[5.º Ano3]],Tabela11[[#This Row],[5.º Ano4]])</f>
        <v>57</v>
      </c>
      <c r="K7" s="39">
        <f>AVERAGE(Tabela11[[#This Row],[6.º Ano]],Tabela11[[#This Row],[6.º Ano2]],Tabela11[[#This Row],[6.º Ano3]],Tabela11[[#This Row],[6.º Ano4]])</f>
        <v>59.25</v>
      </c>
      <c r="L7" s="39">
        <f>AVERAGE(Tabela11[[#This Row],[5.º Ano5]],Tabela11[[#This Row],[6.º Ano5]])</f>
        <v>58.125</v>
      </c>
    </row>
    <row r="8" spans="1:12" x14ac:dyDescent="0.3">
      <c r="A8" s="11" t="str">
        <f>Tabela5[[#This Row],[id_escola]]</f>
        <v>020110135601</v>
      </c>
      <c r="B8" s="38">
        <v>16</v>
      </c>
      <c r="C8" s="38">
        <v>79</v>
      </c>
      <c r="D8" s="38">
        <v>13</v>
      </c>
      <c r="E8" s="38">
        <v>15</v>
      </c>
      <c r="F8" s="38">
        <v>16</v>
      </c>
      <c r="G8" s="38">
        <v>13</v>
      </c>
      <c r="H8" s="38">
        <v>23</v>
      </c>
      <c r="I8" s="38">
        <v>12</v>
      </c>
      <c r="J8" s="39">
        <f>AVERAGE(Tabela11[[#This Row],[5.º Ano]],Tabela11[[#This Row],[5.º Ano2]],Tabela11[[#This Row],[5.º Ano3]],Tabela11[[#This Row],[5.º Ano4]])</f>
        <v>17</v>
      </c>
      <c r="K8" s="39">
        <f>AVERAGE(Tabela11[[#This Row],[6.º Ano]],Tabela11[[#This Row],[6.º Ano2]],Tabela11[[#This Row],[6.º Ano3]],Tabela11[[#This Row],[6.º Ano4]])</f>
        <v>29.75</v>
      </c>
      <c r="L8" s="39">
        <f>AVERAGE(Tabela11[[#This Row],[5.º Ano5]],Tabela11[[#This Row],[6.º Ano5]])</f>
        <v>23.375</v>
      </c>
    </row>
    <row r="9" spans="1:12" x14ac:dyDescent="0.3">
      <c r="A9" s="11" t="str">
        <f>Tabela5[[#This Row],[id_escola]]</f>
        <v>020116010601</v>
      </c>
      <c r="B9" s="38">
        <v>95</v>
      </c>
      <c r="C9" s="38">
        <v>50</v>
      </c>
      <c r="D9" s="38">
        <v>78</v>
      </c>
      <c r="E9" s="38">
        <v>94</v>
      </c>
      <c r="F9" s="38">
        <v>57</v>
      </c>
      <c r="G9" s="38">
        <v>77</v>
      </c>
      <c r="H9" s="38">
        <v>93</v>
      </c>
      <c r="I9" s="38">
        <v>61</v>
      </c>
      <c r="J9" s="39">
        <f>AVERAGE(Tabela11[[#This Row],[5.º Ano]],Tabela11[[#This Row],[5.º Ano2]],Tabela11[[#This Row],[5.º Ano3]],Tabela11[[#This Row],[5.º Ano4]])</f>
        <v>80.75</v>
      </c>
      <c r="K9" s="39">
        <f>AVERAGE(Tabela11[[#This Row],[6.º Ano]],Tabela11[[#This Row],[6.º Ano2]],Tabela11[[#This Row],[6.º Ano3]],Tabela11[[#This Row],[6.º Ano4]])</f>
        <v>70.5</v>
      </c>
      <c r="L9" s="39">
        <f>AVERAGE(Tabela11[[#This Row],[5.º Ano5]],Tabela11[[#This Row],[6.º Ano5]])</f>
        <v>75.625</v>
      </c>
    </row>
    <row r="10" spans="1:12" x14ac:dyDescent="0.3">
      <c r="A10" s="11" t="str">
        <f>Tabela5[[#This Row],[id_escola]]</f>
        <v>0202</v>
      </c>
      <c r="B10" s="38">
        <v>24</v>
      </c>
      <c r="C10" s="38">
        <v>31</v>
      </c>
      <c r="D10" s="38">
        <v>18</v>
      </c>
      <c r="E10" s="38">
        <v>28</v>
      </c>
      <c r="F10" s="38">
        <v>12</v>
      </c>
      <c r="G10" s="38">
        <v>21</v>
      </c>
      <c r="H10" s="38">
        <v>21</v>
      </c>
      <c r="I10" s="38">
        <v>13</v>
      </c>
      <c r="J10" s="39">
        <f>AVERAGE(Tabela11[[#This Row],[5.º Ano]],Tabela11[[#This Row],[5.º Ano2]],Tabela11[[#This Row],[5.º Ano3]],Tabela11[[#This Row],[5.º Ano4]])</f>
        <v>18.75</v>
      </c>
      <c r="K10" s="39">
        <f>AVERAGE(Tabela11[[#This Row],[6.º Ano]],Tabela11[[#This Row],[6.º Ano2]],Tabela11[[#This Row],[6.º Ano3]],Tabela11[[#This Row],[6.º Ano4]])</f>
        <v>23.25</v>
      </c>
      <c r="L10" s="39">
        <f>AVERAGE(Tabela11[[#This Row],[5.º Ano5]],Tabela11[[#This Row],[6.º Ano5]])</f>
        <v>21</v>
      </c>
    </row>
    <row r="11" spans="1:12" x14ac:dyDescent="0.3">
      <c r="A11" s="11" t="str">
        <f>Tabela5[[#This Row],[id_escola]]</f>
        <v>0202</v>
      </c>
      <c r="B11" s="38">
        <v>53</v>
      </c>
      <c r="C11" s="38">
        <v>60</v>
      </c>
      <c r="D11" s="38">
        <v>55</v>
      </c>
      <c r="E11" s="38">
        <v>53</v>
      </c>
      <c r="F11" s="38">
        <v>75</v>
      </c>
      <c r="G11" s="38">
        <v>51</v>
      </c>
      <c r="H11" s="38">
        <v>46</v>
      </c>
      <c r="I11" s="38">
        <v>78</v>
      </c>
      <c r="J11" s="39">
        <f>AVERAGE(Tabela11[[#This Row],[5.º Ano]],Tabela11[[#This Row],[5.º Ano2]],Tabela11[[#This Row],[5.º Ano3]],Tabela11[[#This Row],[5.º Ano4]])</f>
        <v>57.25</v>
      </c>
      <c r="K11" s="39">
        <f>AVERAGE(Tabela11[[#This Row],[6.º Ano]],Tabela11[[#This Row],[6.º Ano2]],Tabela11[[#This Row],[6.º Ano3]],Tabela11[[#This Row],[6.º Ano4]])</f>
        <v>60.5</v>
      </c>
      <c r="L11" s="39">
        <f>AVERAGE(Tabela11[[#This Row],[5.º Ano5]],Tabela11[[#This Row],[6.º Ano5]])</f>
        <v>58.875</v>
      </c>
    </row>
    <row r="12" spans="1:12" x14ac:dyDescent="0.3">
      <c r="A12" s="11" t="str">
        <f>Tabela5[[#This Row],[id_escola]]</f>
        <v>0202</v>
      </c>
      <c r="B12" s="38">
        <v>40</v>
      </c>
      <c r="C12" s="38">
        <v>52</v>
      </c>
      <c r="D12" s="38">
        <v>37</v>
      </c>
      <c r="E12" s="38">
        <v>43</v>
      </c>
      <c r="F12" s="38">
        <v>39</v>
      </c>
      <c r="G12" s="38">
        <v>41</v>
      </c>
      <c r="H12" s="38">
        <v>36</v>
      </c>
      <c r="I12" s="38">
        <v>40</v>
      </c>
      <c r="J12" s="39">
        <f>AVERAGE(Tabela11[[#This Row],[5.º Ano]],Tabela11[[#This Row],[5.º Ano2]],Tabela11[[#This Row],[5.º Ano3]],Tabela11[[#This Row],[5.º Ano4]])</f>
        <v>38</v>
      </c>
      <c r="K12" s="39">
        <f>AVERAGE(Tabela11[[#This Row],[6.º Ano]],Tabela11[[#This Row],[6.º Ano2]],Tabela11[[#This Row],[6.º Ano3]],Tabela11[[#This Row],[6.º Ano4]])</f>
        <v>44</v>
      </c>
      <c r="L12" s="39">
        <f>AVERAGE(Tabela11[[#This Row],[5.º Ano5]],Tabela11[[#This Row],[6.º Ano5]])</f>
        <v>41</v>
      </c>
    </row>
    <row r="13" spans="1:12" x14ac:dyDescent="0.3">
      <c r="A13" s="11" t="str">
        <f>Tabela5[[#This Row],[id_escola]]</f>
        <v>0202</v>
      </c>
      <c r="B13" s="38">
        <v>152</v>
      </c>
      <c r="C13" s="38">
        <v>123</v>
      </c>
      <c r="D13" s="38">
        <v>122</v>
      </c>
      <c r="E13" s="38">
        <v>151</v>
      </c>
      <c r="F13" s="38">
        <v>124</v>
      </c>
      <c r="G13" s="38">
        <v>119</v>
      </c>
      <c r="H13" s="38">
        <v>144</v>
      </c>
      <c r="I13" s="38">
        <v>129</v>
      </c>
      <c r="J13" s="39">
        <f>AVERAGE(Tabela11[[#This Row],[5.º Ano]],Tabela11[[#This Row],[5.º Ano2]],Tabela11[[#This Row],[5.º Ano3]],Tabela11[[#This Row],[5.º Ano4]])</f>
        <v>135.5</v>
      </c>
      <c r="K13" s="39">
        <f>AVERAGE(Tabela11[[#This Row],[6.º Ano]],Tabela11[[#This Row],[6.º Ano2]],Tabela11[[#This Row],[6.º Ano3]],Tabela11[[#This Row],[6.º Ano4]])</f>
        <v>130.5</v>
      </c>
      <c r="L13" s="39">
        <f>AVERAGE(Tabela11[[#This Row],[5.º Ano5]],Tabela11[[#This Row],[6.º Ano5]])</f>
        <v>133</v>
      </c>
    </row>
    <row r="14" spans="1:12" x14ac:dyDescent="0.3">
      <c r="A14" s="11" t="str">
        <f>Tabela5[[#This Row],[id_escola]]</f>
        <v>0203</v>
      </c>
      <c r="B14" s="38">
        <v>45</v>
      </c>
      <c r="C14" s="38">
        <v>40</v>
      </c>
      <c r="D14" s="38">
        <v>35</v>
      </c>
      <c r="E14" s="38">
        <v>43</v>
      </c>
      <c r="F14" s="38">
        <v>48</v>
      </c>
      <c r="G14" s="38">
        <v>36</v>
      </c>
      <c r="H14" s="38">
        <v>44</v>
      </c>
      <c r="I14" s="38">
        <v>50</v>
      </c>
      <c r="J14" s="39">
        <f>AVERAGE(Tabela11[[#This Row],[5.º Ano]],Tabela11[[#This Row],[5.º Ano2]],Tabela11[[#This Row],[5.º Ano3]],Tabela11[[#This Row],[5.º Ano4]])</f>
        <v>43</v>
      </c>
      <c r="K14" s="39">
        <f>AVERAGE(Tabela11[[#This Row],[6.º Ano]],Tabela11[[#This Row],[6.º Ano2]],Tabela11[[#This Row],[6.º Ano3]],Tabela11[[#This Row],[6.º Ano4]])</f>
        <v>42.25</v>
      </c>
      <c r="L14" s="39">
        <f>AVERAGE(Tabela11[[#This Row],[5.º Ano5]],Tabela11[[#This Row],[6.º Ano5]])</f>
        <v>42.625</v>
      </c>
    </row>
    <row r="15" spans="1:12" x14ac:dyDescent="0.3">
      <c r="A15" s="11" t="str">
        <f>Tabela5[[#This Row],[id_escola]]</f>
        <v>0203</v>
      </c>
      <c r="B15" s="38">
        <v>16</v>
      </c>
      <c r="C15" s="38">
        <v>11</v>
      </c>
      <c r="D15" s="38">
        <v>9</v>
      </c>
      <c r="E15" s="38">
        <v>18</v>
      </c>
      <c r="F15" s="38">
        <v>19</v>
      </c>
      <c r="G15" s="38">
        <v>12</v>
      </c>
      <c r="H15" s="38">
        <v>8</v>
      </c>
      <c r="I15" s="38">
        <v>18</v>
      </c>
      <c r="J15" s="39">
        <f>AVERAGE(Tabela11[[#This Row],[5.º Ano]],Tabela11[[#This Row],[5.º Ano2]],Tabela11[[#This Row],[5.º Ano3]],Tabela11[[#This Row],[5.º Ano4]])</f>
        <v>13</v>
      </c>
      <c r="K15" s="39">
        <f>AVERAGE(Tabela11[[#This Row],[6.º Ano]],Tabela11[[#This Row],[6.º Ano2]],Tabela11[[#This Row],[6.º Ano3]],Tabela11[[#This Row],[6.º Ano4]])</f>
        <v>14.75</v>
      </c>
      <c r="L15" s="39">
        <f>AVERAGE(Tabela11[[#This Row],[5.º Ano5]],Tabela11[[#This Row],[6.º Ano5]])</f>
        <v>13.875</v>
      </c>
    </row>
    <row r="16" spans="1:12" x14ac:dyDescent="0.3">
      <c r="A16" s="11" t="str">
        <f>Tabela5[[#This Row],[id_escola]]</f>
        <v>0203</v>
      </c>
      <c r="B16" s="38">
        <v>157</v>
      </c>
      <c r="C16" s="38">
        <v>141</v>
      </c>
      <c r="D16" s="38">
        <v>156</v>
      </c>
      <c r="E16" s="38">
        <v>151</v>
      </c>
      <c r="F16" s="38">
        <v>150</v>
      </c>
      <c r="G16" s="38">
        <v>157</v>
      </c>
      <c r="H16" s="38">
        <v>159</v>
      </c>
      <c r="I16" s="38">
        <v>155</v>
      </c>
      <c r="J16" s="39">
        <f>AVERAGE(Tabela11[[#This Row],[5.º Ano]],Tabela11[[#This Row],[5.º Ano2]],Tabela11[[#This Row],[5.º Ano3]],Tabela11[[#This Row],[5.º Ano4]])</f>
        <v>155.5</v>
      </c>
      <c r="K16" s="39">
        <f>AVERAGE(Tabela11[[#This Row],[6.º Ano]],Tabela11[[#This Row],[6.º Ano2]],Tabela11[[#This Row],[6.º Ano3]],Tabela11[[#This Row],[6.º Ano4]])</f>
        <v>151</v>
      </c>
      <c r="L16" s="39">
        <f>AVERAGE(Tabela11[[#This Row],[5.º Ano5]],Tabela11[[#This Row],[6.º Ano5]])</f>
        <v>153.25</v>
      </c>
    </row>
    <row r="17" spans="1:12" x14ac:dyDescent="0.3">
      <c r="A17" s="11" t="str">
        <f>Tabela5[[#This Row],[id_escola]]</f>
        <v>0203</v>
      </c>
      <c r="B17" s="38">
        <v>45</v>
      </c>
      <c r="C17" s="38">
        <v>87</v>
      </c>
      <c r="D17" s="38">
        <v>54</v>
      </c>
      <c r="E17" s="38">
        <v>43</v>
      </c>
      <c r="F17" s="38">
        <v>44</v>
      </c>
      <c r="G17" s="38">
        <v>56</v>
      </c>
      <c r="H17" s="38">
        <v>45</v>
      </c>
      <c r="I17" s="38">
        <v>42</v>
      </c>
      <c r="J17" s="39">
        <f>AVERAGE(Tabela11[[#This Row],[5.º Ano]],Tabela11[[#This Row],[5.º Ano2]],Tabela11[[#This Row],[5.º Ano3]],Tabela11[[#This Row],[5.º Ano4]])</f>
        <v>47</v>
      </c>
      <c r="K17" s="39">
        <f>AVERAGE(Tabela11[[#This Row],[6.º Ano]],Tabela11[[#This Row],[6.º Ano2]],Tabela11[[#This Row],[6.º Ano3]],Tabela11[[#This Row],[6.º Ano4]])</f>
        <v>57</v>
      </c>
      <c r="L17" s="39">
        <f>AVERAGE(Tabela11[[#This Row],[5.º Ano5]],Tabela11[[#This Row],[6.º Ano5]])</f>
        <v>52</v>
      </c>
    </row>
    <row r="18" spans="1:12" x14ac:dyDescent="0.3">
      <c r="A18" s="11" t="str">
        <f>Tabela5[[#This Row],[id_escola]]</f>
        <v>0204</v>
      </c>
      <c r="B18" s="38">
        <v>54</v>
      </c>
      <c r="C18" s="38">
        <v>59</v>
      </c>
      <c r="D18" s="38">
        <v>51</v>
      </c>
      <c r="E18" s="38">
        <v>54</v>
      </c>
      <c r="F18" s="38">
        <v>62</v>
      </c>
      <c r="G18" s="38">
        <v>49</v>
      </c>
      <c r="H18" s="38">
        <v>57</v>
      </c>
      <c r="I18" s="38">
        <v>61</v>
      </c>
      <c r="J18" s="39">
        <f>AVERAGE(Tabela11[[#This Row],[5.º Ano]],Tabela11[[#This Row],[5.º Ano2]],Tabela11[[#This Row],[5.º Ano3]],Tabela11[[#This Row],[5.º Ano4]])</f>
        <v>56</v>
      </c>
      <c r="K18" s="39">
        <f>AVERAGE(Tabela11[[#This Row],[6.º Ano]],Tabela11[[#This Row],[6.º Ano2]],Tabela11[[#This Row],[6.º Ano3]],Tabela11[[#This Row],[6.º Ano4]])</f>
        <v>55.75</v>
      </c>
      <c r="L18" s="39">
        <f>AVERAGE(Tabela11[[#This Row],[5.º Ano5]],Tabela11[[#This Row],[6.º Ano5]])</f>
        <v>55.875</v>
      </c>
    </row>
    <row r="19" spans="1:12" x14ac:dyDescent="0.3">
      <c r="A19" s="11" t="str">
        <f>Tabela5[[#This Row],[id_escola]]</f>
        <v>0204</v>
      </c>
      <c r="B19" s="38">
        <v>155</v>
      </c>
      <c r="C19" s="38">
        <v>159</v>
      </c>
      <c r="D19" s="38">
        <v>153</v>
      </c>
      <c r="E19" s="38">
        <v>158</v>
      </c>
      <c r="F19" s="38">
        <v>166</v>
      </c>
      <c r="G19" s="38">
        <v>157</v>
      </c>
      <c r="H19" s="38">
        <v>141</v>
      </c>
      <c r="I19" s="38">
        <v>172</v>
      </c>
      <c r="J19" s="39">
        <f>AVERAGE(Tabela11[[#This Row],[5.º Ano]],Tabela11[[#This Row],[5.º Ano2]],Tabela11[[#This Row],[5.º Ano3]],Tabela11[[#This Row],[5.º Ano4]])</f>
        <v>153.75</v>
      </c>
      <c r="K19" s="39">
        <f>AVERAGE(Tabela11[[#This Row],[6.º Ano]],Tabela11[[#This Row],[6.º Ano2]],Tabela11[[#This Row],[6.º Ano3]],Tabela11[[#This Row],[6.º Ano4]])</f>
        <v>161.5</v>
      </c>
      <c r="L19" s="39">
        <f>AVERAGE(Tabela11[[#This Row],[5.º Ano5]],Tabela11[[#This Row],[6.º Ano5]])</f>
        <v>157.625</v>
      </c>
    </row>
    <row r="20" spans="1:12" x14ac:dyDescent="0.3">
      <c r="A20" s="11" t="str">
        <f>Tabela5[[#This Row],[id_escola]]</f>
        <v>0205</v>
      </c>
      <c r="B20" s="38">
        <v>273</v>
      </c>
      <c r="C20" s="38">
        <v>218</v>
      </c>
      <c r="D20" s="38">
        <v>292</v>
      </c>
      <c r="E20" s="38">
        <v>274</v>
      </c>
      <c r="F20" s="38">
        <v>244</v>
      </c>
      <c r="G20" s="38">
        <v>292</v>
      </c>
      <c r="H20" s="38">
        <v>238</v>
      </c>
      <c r="I20" s="38">
        <v>246</v>
      </c>
      <c r="J20" s="39">
        <f>AVERAGE(Tabela11[[#This Row],[5.º Ano]],Tabela11[[#This Row],[5.º Ano2]],Tabela11[[#This Row],[5.º Ano3]],Tabela11[[#This Row],[5.º Ano4]])</f>
        <v>261.75</v>
      </c>
      <c r="K20" s="39">
        <f>AVERAGE(Tabela11[[#This Row],[6.º Ano]],Tabela11[[#This Row],[6.º Ano2]],Tabela11[[#This Row],[6.º Ano3]],Tabela11[[#This Row],[6.º Ano4]])</f>
        <v>257.5</v>
      </c>
      <c r="L20" s="39">
        <f>AVERAGE(Tabela11[[#This Row],[5.º Ano5]],Tabela11[[#This Row],[6.º Ano5]])</f>
        <v>259.625</v>
      </c>
    </row>
    <row r="21" spans="1:12" x14ac:dyDescent="0.3">
      <c r="A21" s="11" t="str">
        <f>Tabela5[[#This Row],[id_escola]]</f>
        <v>0205</v>
      </c>
      <c r="B21" s="38">
        <v>87</v>
      </c>
      <c r="C21" s="38">
        <v>80</v>
      </c>
      <c r="D21" s="38">
        <v>100</v>
      </c>
      <c r="E21" s="38">
        <v>86</v>
      </c>
      <c r="F21" s="38">
        <v>79</v>
      </c>
      <c r="G21" s="38">
        <v>105</v>
      </c>
      <c r="H21" s="38">
        <v>82</v>
      </c>
      <c r="I21" s="38">
        <v>77</v>
      </c>
      <c r="J21" s="39">
        <f>AVERAGE(Tabela11[[#This Row],[5.º Ano]],Tabela11[[#This Row],[5.º Ano2]],Tabela11[[#This Row],[5.º Ano3]],Tabela11[[#This Row],[5.º Ano4]])</f>
        <v>87</v>
      </c>
      <c r="K21" s="39">
        <f>AVERAGE(Tabela11[[#This Row],[6.º Ano]],Tabela11[[#This Row],[6.º Ano2]],Tabela11[[#This Row],[6.º Ano3]],Tabela11[[#This Row],[6.º Ano4]])</f>
        <v>87</v>
      </c>
      <c r="L21" s="39">
        <f>AVERAGE(Tabela11[[#This Row],[5.º Ano5]],Tabela11[[#This Row],[6.º Ano5]])</f>
        <v>87</v>
      </c>
    </row>
    <row r="22" spans="1:12" x14ac:dyDescent="0.3">
      <c r="A22" s="11" t="str">
        <f>Tabela5[[#This Row],[id_escola]]</f>
        <v>0205</v>
      </c>
      <c r="B22" s="38">
        <v>63</v>
      </c>
      <c r="C22" s="38">
        <v>39</v>
      </c>
      <c r="D22" s="38">
        <v>61</v>
      </c>
      <c r="E22" s="38">
        <v>65</v>
      </c>
      <c r="F22" s="38">
        <v>66</v>
      </c>
      <c r="G22" s="38">
        <v>63</v>
      </c>
      <c r="H22" s="38">
        <v>57</v>
      </c>
      <c r="I22" s="38">
        <v>70</v>
      </c>
      <c r="J22" s="39">
        <f>AVERAGE(Tabela11[[#This Row],[5.º Ano]],Tabela11[[#This Row],[5.º Ano2]],Tabela11[[#This Row],[5.º Ano3]],Tabela11[[#This Row],[5.º Ano4]])</f>
        <v>61.75</v>
      </c>
      <c r="K22" s="39">
        <f>AVERAGE(Tabela11[[#This Row],[6.º Ano]],Tabela11[[#This Row],[6.º Ano2]],Tabela11[[#This Row],[6.º Ano3]],Tabela11[[#This Row],[6.º Ano4]])</f>
        <v>59.25</v>
      </c>
      <c r="L22" s="39">
        <f>AVERAGE(Tabela11[[#This Row],[5.º Ano5]],Tabela11[[#This Row],[6.º Ano5]])</f>
        <v>60.5</v>
      </c>
    </row>
    <row r="23" spans="1:12" x14ac:dyDescent="0.3">
      <c r="A23" s="11" t="str">
        <f>Tabela5[[#This Row],[id_escola]]</f>
        <v>0205</v>
      </c>
      <c r="B23" s="38">
        <v>139</v>
      </c>
      <c r="C23" s="38">
        <v>132</v>
      </c>
      <c r="D23" s="38">
        <v>165</v>
      </c>
      <c r="E23" s="38">
        <v>151</v>
      </c>
      <c r="F23" s="38">
        <v>133</v>
      </c>
      <c r="G23" s="38">
        <v>163</v>
      </c>
      <c r="H23" s="38">
        <v>154</v>
      </c>
      <c r="I23" s="38">
        <v>134</v>
      </c>
      <c r="J23" s="39">
        <f>AVERAGE(Tabela11[[#This Row],[5.º Ano]],Tabela11[[#This Row],[5.º Ano2]],Tabela11[[#This Row],[5.º Ano3]],Tabela11[[#This Row],[5.º Ano4]])</f>
        <v>147.75</v>
      </c>
      <c r="K23" s="39">
        <f>AVERAGE(Tabela11[[#This Row],[6.º Ano]],Tabela11[[#This Row],[6.º Ano2]],Tabela11[[#This Row],[6.º Ano3]],Tabela11[[#This Row],[6.º Ano4]])</f>
        <v>145</v>
      </c>
      <c r="L23" s="39">
        <f>AVERAGE(Tabela11[[#This Row],[5.º Ano5]],Tabela11[[#This Row],[6.º Ano5]])</f>
        <v>146.375</v>
      </c>
    </row>
    <row r="24" spans="1:12" x14ac:dyDescent="0.3">
      <c r="A24" s="11" t="str">
        <f>Tabela5[[#This Row],[id_escola]]</f>
        <v>0205</v>
      </c>
      <c r="B24" s="38">
        <v>121</v>
      </c>
      <c r="C24" s="38">
        <v>134</v>
      </c>
      <c r="D24" s="38">
        <v>165</v>
      </c>
      <c r="E24" s="38">
        <v>125</v>
      </c>
      <c r="F24" s="38">
        <v>154</v>
      </c>
      <c r="G24" s="38">
        <v>161</v>
      </c>
      <c r="H24" s="38">
        <v>172</v>
      </c>
      <c r="I24" s="38">
        <v>165</v>
      </c>
      <c r="J24" s="39">
        <f>AVERAGE(Tabela11[[#This Row],[5.º Ano]],Tabela11[[#This Row],[5.º Ano2]],Tabela11[[#This Row],[5.º Ano3]],Tabela11[[#This Row],[5.º Ano4]])</f>
        <v>153</v>
      </c>
      <c r="K24" s="39">
        <f>AVERAGE(Tabela11[[#This Row],[6.º Ano]],Tabela11[[#This Row],[6.º Ano2]],Tabela11[[#This Row],[6.º Ano3]],Tabela11[[#This Row],[6.º Ano4]])</f>
        <v>146.25</v>
      </c>
      <c r="L24" s="39">
        <f>AVERAGE(Tabela11[[#This Row],[5.º Ano5]],Tabela11[[#This Row],[6.º Ano5]])</f>
        <v>149.625</v>
      </c>
    </row>
    <row r="25" spans="1:12" x14ac:dyDescent="0.3">
      <c r="A25" s="11" t="str">
        <f>Tabela5[[#This Row],[id_escola]]</f>
        <v>0205</v>
      </c>
      <c r="B25" s="38">
        <v>60</v>
      </c>
      <c r="C25" s="38">
        <v>67</v>
      </c>
      <c r="D25" s="38">
        <v>67</v>
      </c>
      <c r="E25" s="38">
        <v>64</v>
      </c>
      <c r="F25" s="38">
        <v>71</v>
      </c>
      <c r="G25" s="38">
        <v>64</v>
      </c>
      <c r="H25" s="38">
        <v>96</v>
      </c>
      <c r="I25" s="38">
        <v>74</v>
      </c>
      <c r="J25" s="39">
        <f>AVERAGE(Tabela11[[#This Row],[5.º Ano]],Tabela11[[#This Row],[5.º Ano2]],Tabela11[[#This Row],[5.º Ano3]],Tabela11[[#This Row],[5.º Ano4]])</f>
        <v>73.5</v>
      </c>
      <c r="K25" s="39">
        <f>AVERAGE(Tabela11[[#This Row],[6.º Ano]],Tabela11[[#This Row],[6.º Ano2]],Tabela11[[#This Row],[6.º Ano3]],Tabela11[[#This Row],[6.º Ano4]])</f>
        <v>67.25</v>
      </c>
      <c r="L25" s="39">
        <f>AVERAGE(Tabela11[[#This Row],[5.º Ano5]],Tabela11[[#This Row],[6.º Ano5]])</f>
        <v>70.375</v>
      </c>
    </row>
    <row r="26" spans="1:12" x14ac:dyDescent="0.3">
      <c r="A26" s="11" t="str">
        <f>Tabela5[[#This Row],[id_escola]]</f>
        <v>0205</v>
      </c>
      <c r="B26" s="38">
        <v>39</v>
      </c>
      <c r="C26" s="38">
        <v>40</v>
      </c>
      <c r="D26" s="38">
        <v>22</v>
      </c>
      <c r="E26" s="38">
        <v>39</v>
      </c>
      <c r="F26" s="38">
        <v>32</v>
      </c>
      <c r="G26" s="38">
        <v>24</v>
      </c>
      <c r="H26" s="38">
        <v>25</v>
      </c>
      <c r="I26" s="38">
        <v>33</v>
      </c>
      <c r="J26" s="39">
        <f>AVERAGE(Tabela11[[#This Row],[5.º Ano]],Tabela11[[#This Row],[5.º Ano2]],Tabela11[[#This Row],[5.º Ano3]],Tabela11[[#This Row],[5.º Ano4]])</f>
        <v>29.5</v>
      </c>
      <c r="K26" s="39">
        <f>AVERAGE(Tabela11[[#This Row],[6.º Ano]],Tabela11[[#This Row],[6.º Ano2]],Tabela11[[#This Row],[6.º Ano3]],Tabela11[[#This Row],[6.º Ano4]])</f>
        <v>34</v>
      </c>
      <c r="L26" s="39">
        <f>AVERAGE(Tabela11[[#This Row],[5.º Ano5]],Tabela11[[#This Row],[6.º Ano5]])</f>
        <v>31.75</v>
      </c>
    </row>
    <row r="27" spans="1:12" x14ac:dyDescent="0.3">
      <c r="A27" s="11" t="str">
        <f>Tabela5[[#This Row],[id_escola]]</f>
        <v>0205</v>
      </c>
      <c r="B27" s="38">
        <v>68</v>
      </c>
      <c r="C27" s="38">
        <v>78</v>
      </c>
      <c r="D27" s="38">
        <v>69</v>
      </c>
      <c r="E27" s="38">
        <v>74</v>
      </c>
      <c r="F27" s="38">
        <v>63</v>
      </c>
      <c r="G27" s="38">
        <v>72</v>
      </c>
      <c r="H27" s="38">
        <v>79</v>
      </c>
      <c r="I27" s="38">
        <v>70</v>
      </c>
      <c r="J27" s="39">
        <f>AVERAGE(Tabela11[[#This Row],[5.º Ano]],Tabela11[[#This Row],[5.º Ano2]],Tabela11[[#This Row],[5.º Ano3]],Tabela11[[#This Row],[5.º Ano4]])</f>
        <v>69.75</v>
      </c>
      <c r="K27" s="39">
        <f>AVERAGE(Tabela11[[#This Row],[6.º Ano]],Tabela11[[#This Row],[6.º Ano2]],Tabela11[[#This Row],[6.º Ano3]],Tabela11[[#This Row],[6.º Ano4]])</f>
        <v>73.5</v>
      </c>
      <c r="L27" s="39">
        <f>AVERAGE(Tabela11[[#This Row],[5.º Ano5]],Tabela11[[#This Row],[6.º Ano5]])</f>
        <v>71.625</v>
      </c>
    </row>
    <row r="28" spans="1:12" x14ac:dyDescent="0.3">
      <c r="A28" s="11" t="str">
        <f>Tabela5[[#This Row],[id_escola]]</f>
        <v>0205</v>
      </c>
      <c r="B28" s="38">
        <v>22</v>
      </c>
      <c r="C28" s="38">
        <v>19</v>
      </c>
      <c r="D28" s="38">
        <v>25</v>
      </c>
      <c r="E28" s="38">
        <v>23</v>
      </c>
      <c r="F28" s="38">
        <v>23</v>
      </c>
      <c r="G28" s="38">
        <v>25</v>
      </c>
      <c r="H28" s="38">
        <v>21</v>
      </c>
      <c r="I28" s="38">
        <v>22</v>
      </c>
      <c r="J28" s="39">
        <f>AVERAGE(Tabela11[[#This Row],[5.º Ano]],Tabela11[[#This Row],[5.º Ano2]],Tabela11[[#This Row],[5.º Ano3]],Tabela11[[#This Row],[5.º Ano4]])</f>
        <v>22.75</v>
      </c>
      <c r="K28" s="39">
        <f>AVERAGE(Tabela11[[#This Row],[6.º Ano]],Tabela11[[#This Row],[6.º Ano2]],Tabela11[[#This Row],[6.º Ano3]],Tabela11[[#This Row],[6.º Ano4]])</f>
        <v>22.25</v>
      </c>
      <c r="L28" s="39">
        <f>AVERAGE(Tabela11[[#This Row],[5.º Ano5]],Tabela11[[#This Row],[6.º Ano5]])</f>
        <v>22.5</v>
      </c>
    </row>
    <row r="29" spans="1:12" x14ac:dyDescent="0.3">
      <c r="A29" s="11" t="str">
        <f>Tabela5[[#This Row],[id_escola]]</f>
        <v>0206</v>
      </c>
      <c r="B29" s="38">
        <v>141</v>
      </c>
      <c r="C29" s="38">
        <v>126</v>
      </c>
      <c r="D29" s="38">
        <v>128</v>
      </c>
      <c r="E29" s="38">
        <v>140</v>
      </c>
      <c r="F29" s="38">
        <v>129</v>
      </c>
      <c r="G29" s="38">
        <v>126</v>
      </c>
      <c r="H29" s="38">
        <v>111</v>
      </c>
      <c r="I29" s="38">
        <v>132</v>
      </c>
      <c r="J29" s="39">
        <f>AVERAGE(Tabela11[[#This Row],[5.º Ano]],Tabela11[[#This Row],[5.º Ano2]],Tabela11[[#This Row],[5.º Ano3]],Tabela11[[#This Row],[5.º Ano4]])</f>
        <v>127.25</v>
      </c>
      <c r="K29" s="39">
        <f>AVERAGE(Tabela11[[#This Row],[6.º Ano]],Tabela11[[#This Row],[6.º Ano2]],Tabela11[[#This Row],[6.º Ano3]],Tabela11[[#This Row],[6.º Ano4]])</f>
        <v>131</v>
      </c>
      <c r="L29" s="39">
        <f>AVERAGE(Tabela11[[#This Row],[5.º Ano5]],Tabela11[[#This Row],[6.º Ano5]])</f>
        <v>129.125</v>
      </c>
    </row>
    <row r="30" spans="1:12" x14ac:dyDescent="0.3">
      <c r="A30" s="11" t="str">
        <f>Tabela5[[#This Row],[id_escola]]</f>
        <v>0206</v>
      </c>
      <c r="B30" s="38">
        <v>35</v>
      </c>
      <c r="C30" s="38">
        <v>39</v>
      </c>
      <c r="D30" s="38">
        <v>23</v>
      </c>
      <c r="E30" s="38">
        <v>35</v>
      </c>
      <c r="F30" s="38">
        <v>34</v>
      </c>
      <c r="G30" s="38">
        <v>23</v>
      </c>
      <c r="H30" s="38">
        <v>44</v>
      </c>
      <c r="I30" s="38">
        <v>33</v>
      </c>
      <c r="J30" s="39">
        <f>AVERAGE(Tabela11[[#This Row],[5.º Ano]],Tabela11[[#This Row],[5.º Ano2]],Tabela11[[#This Row],[5.º Ano3]],Tabela11[[#This Row],[5.º Ano4]])</f>
        <v>34</v>
      </c>
      <c r="K30" s="39">
        <f>AVERAGE(Tabela11[[#This Row],[6.º Ano]],Tabela11[[#This Row],[6.º Ano2]],Tabela11[[#This Row],[6.º Ano3]],Tabela11[[#This Row],[6.º Ano4]])</f>
        <v>32.5</v>
      </c>
      <c r="L30" s="39">
        <f>AVERAGE(Tabela11[[#This Row],[5.º Ano5]],Tabela11[[#This Row],[6.º Ano5]])</f>
        <v>33.25</v>
      </c>
    </row>
    <row r="31" spans="1:12" x14ac:dyDescent="0.3">
      <c r="A31" s="11" t="str">
        <f>Tabela5[[#This Row],[id_escola]]</f>
        <v>0207</v>
      </c>
      <c r="B31" s="38">
        <v>141</v>
      </c>
      <c r="C31" s="38">
        <v>141</v>
      </c>
      <c r="D31" s="38">
        <v>127</v>
      </c>
      <c r="E31" s="38">
        <v>145</v>
      </c>
      <c r="F31" s="38">
        <v>136</v>
      </c>
      <c r="G31" s="38">
        <v>135</v>
      </c>
      <c r="H31" s="38">
        <v>146</v>
      </c>
      <c r="I31" s="38">
        <v>140</v>
      </c>
      <c r="J31" s="39">
        <f>AVERAGE(Tabela11[[#This Row],[5.º Ano]],Tabela11[[#This Row],[5.º Ano2]],Tabela11[[#This Row],[5.º Ano3]],Tabela11[[#This Row],[5.º Ano4]])</f>
        <v>137.5</v>
      </c>
      <c r="K31" s="39">
        <f>AVERAGE(Tabela11[[#This Row],[6.º Ano]],Tabela11[[#This Row],[6.º Ano2]],Tabela11[[#This Row],[6.º Ano3]],Tabela11[[#This Row],[6.º Ano4]])</f>
        <v>140.25</v>
      </c>
      <c r="L31" s="39">
        <f>AVERAGE(Tabela11[[#This Row],[5.º Ano5]],Tabela11[[#This Row],[6.º Ano5]])</f>
        <v>138.875</v>
      </c>
    </row>
    <row r="32" spans="1:12" x14ac:dyDescent="0.3">
      <c r="A32" s="11" t="str">
        <f>Tabela5[[#This Row],[id_escola]]</f>
        <v>0207</v>
      </c>
      <c r="B32" s="38">
        <v>20</v>
      </c>
      <c r="C32" s="38">
        <v>19</v>
      </c>
      <c r="D32" s="38">
        <v>20</v>
      </c>
      <c r="E32" s="38">
        <v>20</v>
      </c>
      <c r="F32" s="38">
        <v>20</v>
      </c>
      <c r="G32" s="38">
        <v>20</v>
      </c>
      <c r="H32" s="38">
        <v>20</v>
      </c>
      <c r="I32" s="38">
        <v>20</v>
      </c>
      <c r="J32" s="39">
        <f>AVERAGE(Tabela11[[#This Row],[5.º Ano]],Tabela11[[#This Row],[5.º Ano2]],Tabela11[[#This Row],[5.º Ano3]],Tabela11[[#This Row],[5.º Ano4]])</f>
        <v>20</v>
      </c>
      <c r="K32" s="39">
        <f>AVERAGE(Tabela11[[#This Row],[6.º Ano]],Tabela11[[#This Row],[6.º Ano2]],Tabela11[[#This Row],[6.º Ano3]],Tabela11[[#This Row],[6.º Ano4]])</f>
        <v>19.75</v>
      </c>
      <c r="L32" s="39">
        <f>AVERAGE(Tabela11[[#This Row],[5.º Ano5]],Tabela11[[#This Row],[6.º Ano5]])</f>
        <v>19.875</v>
      </c>
    </row>
    <row r="33" spans="1:12" x14ac:dyDescent="0.3">
      <c r="A33" s="11" t="str">
        <f>Tabela5[[#This Row],[id_escola]]</f>
        <v>0207</v>
      </c>
      <c r="B33" s="38">
        <v>160</v>
      </c>
      <c r="C33" s="38">
        <v>164</v>
      </c>
      <c r="D33" s="38">
        <v>150</v>
      </c>
      <c r="E33" s="38">
        <v>162</v>
      </c>
      <c r="F33" s="38">
        <v>152</v>
      </c>
      <c r="G33" s="38">
        <v>143</v>
      </c>
      <c r="H33" s="38">
        <v>182</v>
      </c>
      <c r="I33" s="38">
        <v>151</v>
      </c>
      <c r="J33" s="39">
        <f>AVERAGE(Tabela11[[#This Row],[5.º Ano]],Tabela11[[#This Row],[5.º Ano2]],Tabela11[[#This Row],[5.º Ano3]],Tabela11[[#This Row],[5.º Ano4]])</f>
        <v>161</v>
      </c>
      <c r="K33" s="39">
        <f>AVERAGE(Tabela11[[#This Row],[6.º Ano]],Tabela11[[#This Row],[6.º Ano2]],Tabela11[[#This Row],[6.º Ano3]],Tabela11[[#This Row],[6.º Ano4]])</f>
        <v>155</v>
      </c>
      <c r="L33" s="39">
        <f>AVERAGE(Tabela11[[#This Row],[5.º Ano5]],Tabela11[[#This Row],[6.º Ano5]])</f>
        <v>158</v>
      </c>
    </row>
    <row r="34" spans="1:12" x14ac:dyDescent="0.3">
      <c r="A34" s="11" t="str">
        <f>Tabela5[[#This Row],[id_escola]]</f>
        <v>0207</v>
      </c>
      <c r="B34" s="38">
        <v>120</v>
      </c>
      <c r="C34" s="38">
        <v>85</v>
      </c>
      <c r="D34" s="38">
        <v>59</v>
      </c>
      <c r="E34" s="38">
        <v>122</v>
      </c>
      <c r="F34" s="38">
        <v>47</v>
      </c>
      <c r="G34" s="38">
        <v>65</v>
      </c>
      <c r="H34" s="38">
        <v>42</v>
      </c>
      <c r="I34" s="38">
        <v>47</v>
      </c>
      <c r="J34" s="39">
        <f>AVERAGE(Tabela11[[#This Row],[5.º Ano]],Tabela11[[#This Row],[5.º Ano2]],Tabela11[[#This Row],[5.º Ano3]],Tabela11[[#This Row],[5.º Ano4]])</f>
        <v>67</v>
      </c>
      <c r="K34" s="39">
        <f>AVERAGE(Tabela11[[#This Row],[6.º Ano]],Tabela11[[#This Row],[6.º Ano2]],Tabela11[[#This Row],[6.º Ano3]],Tabela11[[#This Row],[6.º Ano4]])</f>
        <v>79.75</v>
      </c>
      <c r="L34" s="39">
        <f>AVERAGE(Tabela11[[#This Row],[5.º Ano5]],Tabela11[[#This Row],[6.º Ano5]])</f>
        <v>73.375</v>
      </c>
    </row>
    <row r="35" spans="1:12" x14ac:dyDescent="0.3">
      <c r="A35" s="11" t="str">
        <f>Tabela5[[#This Row],[id_escola]]</f>
        <v>0207</v>
      </c>
      <c r="B35" s="38">
        <v>42</v>
      </c>
      <c r="C35" s="38">
        <v>38</v>
      </c>
      <c r="D35" s="38">
        <v>39</v>
      </c>
      <c r="E35" s="38">
        <v>43</v>
      </c>
      <c r="F35" s="38">
        <v>32</v>
      </c>
      <c r="G35" s="38">
        <v>37</v>
      </c>
      <c r="H35" s="38">
        <v>33</v>
      </c>
      <c r="I35" s="38">
        <v>32</v>
      </c>
      <c r="J35" s="39">
        <f>AVERAGE(Tabela11[[#This Row],[5.º Ano]],Tabela11[[#This Row],[5.º Ano2]],Tabela11[[#This Row],[5.º Ano3]],Tabela11[[#This Row],[5.º Ano4]])</f>
        <v>36.5</v>
      </c>
      <c r="K35" s="39">
        <f>AVERAGE(Tabela11[[#This Row],[6.º Ano]],Tabela11[[#This Row],[6.º Ano2]],Tabela11[[#This Row],[6.º Ano3]],Tabela11[[#This Row],[6.º Ano4]])</f>
        <v>37.5</v>
      </c>
      <c r="L35" s="39">
        <f>AVERAGE(Tabela11[[#This Row],[5.º Ano5]],Tabela11[[#This Row],[6.º Ano5]])</f>
        <v>37</v>
      </c>
    </row>
    <row r="36" spans="1:12" x14ac:dyDescent="0.3">
      <c r="A36" s="11" t="str">
        <f>Tabela5[[#This Row],[id_escola]]</f>
        <v>0208</v>
      </c>
      <c r="B36" s="38">
        <v>153</v>
      </c>
      <c r="C36" s="38">
        <v>165</v>
      </c>
      <c r="D36" s="38">
        <v>144</v>
      </c>
      <c r="E36" s="38">
        <v>159</v>
      </c>
      <c r="F36" s="38">
        <v>134</v>
      </c>
      <c r="G36" s="38">
        <v>138</v>
      </c>
      <c r="H36" s="38">
        <v>147</v>
      </c>
      <c r="I36" s="38">
        <v>136</v>
      </c>
      <c r="J36" s="39">
        <f>AVERAGE(Tabela11[[#This Row],[5.º Ano]],Tabela11[[#This Row],[5.º Ano2]],Tabela11[[#This Row],[5.º Ano3]],Tabela11[[#This Row],[5.º Ano4]])</f>
        <v>144.5</v>
      </c>
      <c r="K36" s="39">
        <f>AVERAGE(Tabela11[[#This Row],[6.º Ano]],Tabela11[[#This Row],[6.º Ano2]],Tabela11[[#This Row],[6.º Ano3]],Tabela11[[#This Row],[6.º Ano4]])</f>
        <v>149.5</v>
      </c>
      <c r="L36" s="39">
        <f>AVERAGE(Tabela11[[#This Row],[5.º Ano5]],Tabela11[[#This Row],[6.º Ano5]])</f>
        <v>147</v>
      </c>
    </row>
    <row r="37" spans="1:12" x14ac:dyDescent="0.3">
      <c r="A37" s="11" t="str">
        <f>Tabela5[[#This Row],[id_escola]]</f>
        <v>0208</v>
      </c>
      <c r="B37" s="38">
        <v>48</v>
      </c>
      <c r="C37" s="38">
        <v>64</v>
      </c>
      <c r="D37" s="38">
        <v>60</v>
      </c>
      <c r="E37" s="38">
        <v>48</v>
      </c>
      <c r="F37" s="38">
        <v>65</v>
      </c>
      <c r="G37" s="38">
        <v>61</v>
      </c>
      <c r="H37" s="38">
        <v>58</v>
      </c>
      <c r="I37" s="38">
        <v>66</v>
      </c>
      <c r="J37" s="39">
        <f>AVERAGE(Tabela11[[#This Row],[5.º Ano]],Tabela11[[#This Row],[5.º Ano2]],Tabela11[[#This Row],[5.º Ano3]],Tabela11[[#This Row],[5.º Ano4]])</f>
        <v>57.75</v>
      </c>
      <c r="K37" s="39">
        <f>AVERAGE(Tabela11[[#This Row],[6.º Ano]],Tabela11[[#This Row],[6.º Ano2]],Tabela11[[#This Row],[6.º Ano3]],Tabela11[[#This Row],[6.º Ano4]])</f>
        <v>59.75</v>
      </c>
      <c r="L37" s="39">
        <f>AVERAGE(Tabela11[[#This Row],[5.º Ano5]],Tabela11[[#This Row],[6.º Ano5]])</f>
        <v>58.75</v>
      </c>
    </row>
    <row r="38" spans="1:12" x14ac:dyDescent="0.3">
      <c r="A38" s="11" t="str">
        <f>Tabela5[[#This Row],[id_escola]]</f>
        <v>0208</v>
      </c>
      <c r="B38" s="38">
        <v>46</v>
      </c>
      <c r="C38" s="38">
        <v>40</v>
      </c>
      <c r="D38" s="38">
        <v>40</v>
      </c>
      <c r="E38" s="38">
        <v>40</v>
      </c>
      <c r="F38" s="38">
        <v>49</v>
      </c>
      <c r="G38" s="38">
        <v>41</v>
      </c>
      <c r="H38" s="38">
        <v>41</v>
      </c>
      <c r="I38" s="38">
        <v>46</v>
      </c>
      <c r="J38" s="39">
        <f>AVERAGE(Tabela11[[#This Row],[5.º Ano]],Tabela11[[#This Row],[5.º Ano2]],Tabela11[[#This Row],[5.º Ano3]],Tabela11[[#This Row],[5.º Ano4]])</f>
        <v>44</v>
      </c>
      <c r="K38" s="39">
        <f>AVERAGE(Tabela11[[#This Row],[6.º Ano]],Tabela11[[#This Row],[6.º Ano2]],Tabela11[[#This Row],[6.º Ano3]],Tabela11[[#This Row],[6.º Ano4]])</f>
        <v>41.75</v>
      </c>
      <c r="L38" s="39">
        <f>AVERAGE(Tabela11[[#This Row],[5.º Ano5]],Tabela11[[#This Row],[6.º Ano5]])</f>
        <v>42.875</v>
      </c>
    </row>
    <row r="39" spans="1:12" x14ac:dyDescent="0.3">
      <c r="A39" s="11" t="str">
        <f>Tabela5[[#This Row],[id_escola]]</f>
        <v>0209</v>
      </c>
      <c r="B39" s="38">
        <v>96</v>
      </c>
      <c r="C39" s="38">
        <v>88</v>
      </c>
      <c r="D39" s="38">
        <v>68</v>
      </c>
      <c r="E39" s="38">
        <v>97</v>
      </c>
      <c r="F39" s="38">
        <v>75</v>
      </c>
      <c r="G39" s="38">
        <v>68</v>
      </c>
      <c r="H39" s="38">
        <v>114</v>
      </c>
      <c r="I39" s="38">
        <v>77</v>
      </c>
      <c r="J39" s="39">
        <f>AVERAGE(Tabela11[[#This Row],[5.º Ano]],Tabela11[[#This Row],[5.º Ano2]],Tabela11[[#This Row],[5.º Ano3]],Tabela11[[#This Row],[5.º Ano4]])</f>
        <v>88.25</v>
      </c>
      <c r="K39" s="39">
        <f>AVERAGE(Tabela11[[#This Row],[6.º Ano]],Tabela11[[#This Row],[6.º Ano2]],Tabela11[[#This Row],[6.º Ano3]],Tabela11[[#This Row],[6.º Ano4]])</f>
        <v>82.5</v>
      </c>
      <c r="L39" s="39">
        <f>AVERAGE(Tabela11[[#This Row],[5.º Ano5]],Tabela11[[#This Row],[6.º Ano5]])</f>
        <v>85.375</v>
      </c>
    </row>
    <row r="40" spans="1:12" x14ac:dyDescent="0.3">
      <c r="A40" s="11" t="str">
        <f>Tabela5[[#This Row],[id_escola]]</f>
        <v>0209</v>
      </c>
      <c r="B40" s="38">
        <v>130</v>
      </c>
      <c r="C40" s="38">
        <v>121</v>
      </c>
      <c r="D40" s="38">
        <v>120</v>
      </c>
      <c r="E40" s="38">
        <v>133</v>
      </c>
      <c r="F40" s="38">
        <v>130</v>
      </c>
      <c r="G40" s="38">
        <v>120</v>
      </c>
      <c r="H40" s="38">
        <v>119</v>
      </c>
      <c r="I40" s="38">
        <v>130</v>
      </c>
      <c r="J40" s="39">
        <f>AVERAGE(Tabela11[[#This Row],[5.º Ano]],Tabela11[[#This Row],[5.º Ano2]],Tabela11[[#This Row],[5.º Ano3]],Tabela11[[#This Row],[5.º Ano4]])</f>
        <v>124.75</v>
      </c>
      <c r="K40" s="39">
        <f>AVERAGE(Tabela11[[#This Row],[6.º Ano]],Tabela11[[#This Row],[6.º Ano2]],Tabela11[[#This Row],[6.º Ano3]],Tabela11[[#This Row],[6.º Ano4]])</f>
        <v>126</v>
      </c>
      <c r="L40" s="39">
        <f>AVERAGE(Tabela11[[#This Row],[5.º Ano5]],Tabela11[[#This Row],[6.º Ano5]])</f>
        <v>125.375</v>
      </c>
    </row>
    <row r="41" spans="1:12" x14ac:dyDescent="0.3">
      <c r="A41" s="11" t="str">
        <f>Tabela5[[#This Row],[id_escola]]</f>
        <v>0209</v>
      </c>
      <c r="B41" s="38">
        <v>69</v>
      </c>
      <c r="C41" s="38">
        <v>75</v>
      </c>
      <c r="D41" s="38">
        <v>70</v>
      </c>
      <c r="E41" s="38">
        <v>68</v>
      </c>
      <c r="F41" s="38">
        <v>65</v>
      </c>
      <c r="G41" s="38">
        <v>68</v>
      </c>
      <c r="H41" s="38">
        <v>66</v>
      </c>
      <c r="I41" s="38">
        <v>67</v>
      </c>
      <c r="J41" s="39">
        <f>AVERAGE(Tabela11[[#This Row],[5.º Ano]],Tabela11[[#This Row],[5.º Ano2]],Tabela11[[#This Row],[5.º Ano3]],Tabela11[[#This Row],[5.º Ano4]])</f>
        <v>67.5</v>
      </c>
      <c r="K41" s="39">
        <f>AVERAGE(Tabela11[[#This Row],[6.º Ano]],Tabela11[[#This Row],[6.º Ano2]],Tabela11[[#This Row],[6.º Ano3]],Tabela11[[#This Row],[6.º Ano4]])</f>
        <v>69.5</v>
      </c>
      <c r="L41" s="39">
        <f>AVERAGE(Tabela11[[#This Row],[5.º Ano5]],Tabela11[[#This Row],[6.º Ano5]])</f>
        <v>68.5</v>
      </c>
    </row>
    <row r="42" spans="1:12" x14ac:dyDescent="0.3">
      <c r="A42" s="11" t="str">
        <f>Tabela5[[#This Row],[id_escola]]</f>
        <v>0209</v>
      </c>
      <c r="B42" s="38">
        <v>126</v>
      </c>
      <c r="C42" s="38">
        <v>110</v>
      </c>
      <c r="D42" s="38">
        <v>129</v>
      </c>
      <c r="E42" s="38">
        <v>125</v>
      </c>
      <c r="F42" s="38">
        <v>109</v>
      </c>
      <c r="G42" s="38">
        <v>127</v>
      </c>
      <c r="H42" s="38">
        <v>118</v>
      </c>
      <c r="I42" s="38">
        <v>109</v>
      </c>
      <c r="J42" s="39">
        <f>AVERAGE(Tabela11[[#This Row],[5.º Ano]],Tabela11[[#This Row],[5.º Ano2]],Tabela11[[#This Row],[5.º Ano3]],Tabela11[[#This Row],[5.º Ano4]])</f>
        <v>120.5</v>
      </c>
      <c r="K42" s="39">
        <f>AVERAGE(Tabela11[[#This Row],[6.º Ano]],Tabela11[[#This Row],[6.º Ano2]],Tabela11[[#This Row],[6.º Ano3]],Tabela11[[#This Row],[6.º Ano4]])</f>
        <v>117.75</v>
      </c>
      <c r="L42" s="39">
        <f>AVERAGE(Tabela11[[#This Row],[5.º Ano5]],Tabela11[[#This Row],[6.º Ano5]])</f>
        <v>119.125</v>
      </c>
    </row>
    <row r="43" spans="1:12" x14ac:dyDescent="0.3">
      <c r="A43" s="11" t="str">
        <f>Tabela5[[#This Row],[id_escola]]</f>
        <v>0209</v>
      </c>
      <c r="B43" s="38">
        <v>49</v>
      </c>
      <c r="C43" s="38">
        <v>40</v>
      </c>
      <c r="D43" s="38">
        <v>56</v>
      </c>
      <c r="E43" s="38">
        <v>47</v>
      </c>
      <c r="F43" s="38">
        <v>62</v>
      </c>
      <c r="G43" s="38">
        <v>61</v>
      </c>
      <c r="H43" s="38">
        <v>60</v>
      </c>
      <c r="I43" s="38">
        <v>61</v>
      </c>
      <c r="J43" s="39">
        <f>AVERAGE(Tabela11[[#This Row],[5.º Ano]],Tabela11[[#This Row],[5.º Ano2]],Tabela11[[#This Row],[5.º Ano3]],Tabela11[[#This Row],[5.º Ano4]])</f>
        <v>56.75</v>
      </c>
      <c r="K43" s="39">
        <f>AVERAGE(Tabela11[[#This Row],[6.º Ano]],Tabela11[[#This Row],[6.º Ano2]],Tabela11[[#This Row],[6.º Ano3]],Tabela11[[#This Row],[6.º Ano4]])</f>
        <v>52.25</v>
      </c>
      <c r="L43" s="39">
        <f>AVERAGE(Tabela11[[#This Row],[5.º Ano5]],Tabela11[[#This Row],[6.º Ano5]])</f>
        <v>54.5</v>
      </c>
    </row>
    <row r="44" spans="1:12" x14ac:dyDescent="0.3">
      <c r="A44" s="11" t="str">
        <f>Tabela5[[#This Row],[id_escola]]</f>
        <v>0209</v>
      </c>
      <c r="B44" s="38">
        <v>34</v>
      </c>
      <c r="C44" s="38">
        <v>48</v>
      </c>
      <c r="D44" s="38">
        <v>44</v>
      </c>
      <c r="E44" s="38">
        <v>39</v>
      </c>
      <c r="F44" s="38">
        <v>33</v>
      </c>
      <c r="G44" s="38">
        <v>44</v>
      </c>
      <c r="H44" s="38">
        <v>29</v>
      </c>
      <c r="I44" s="38">
        <v>33</v>
      </c>
      <c r="J44" s="39">
        <f>AVERAGE(Tabela11[[#This Row],[5.º Ano]],Tabela11[[#This Row],[5.º Ano2]],Tabela11[[#This Row],[5.º Ano3]],Tabela11[[#This Row],[5.º Ano4]])</f>
        <v>35</v>
      </c>
      <c r="K44" s="39">
        <f>AVERAGE(Tabela11[[#This Row],[6.º Ano]],Tabela11[[#This Row],[6.º Ano2]],Tabela11[[#This Row],[6.º Ano3]],Tabela11[[#This Row],[6.º Ano4]])</f>
        <v>41</v>
      </c>
      <c r="L44" s="39">
        <f>AVERAGE(Tabela11[[#This Row],[5.º Ano5]],Tabela11[[#This Row],[6.º Ano5]])</f>
        <v>38</v>
      </c>
    </row>
    <row r="45" spans="1:12" x14ac:dyDescent="0.3">
      <c r="A45" s="11" t="str">
        <f>Tabela5[[#This Row],[id_escola]]</f>
        <v>0209</v>
      </c>
      <c r="B45" s="38">
        <v>94</v>
      </c>
      <c r="C45" s="38">
        <v>86</v>
      </c>
      <c r="D45" s="38">
        <v>85</v>
      </c>
      <c r="E45" s="38">
        <v>93</v>
      </c>
      <c r="F45" s="38">
        <v>115</v>
      </c>
      <c r="G45" s="38">
        <v>94</v>
      </c>
      <c r="H45" s="38">
        <v>114</v>
      </c>
      <c r="I45" s="38">
        <v>115</v>
      </c>
      <c r="J45" s="39">
        <f>AVERAGE(Tabela11[[#This Row],[5.º Ano]],Tabela11[[#This Row],[5.º Ano2]],Tabela11[[#This Row],[5.º Ano3]],Tabela11[[#This Row],[5.º Ano4]])</f>
        <v>102</v>
      </c>
      <c r="K45" s="39">
        <f>AVERAGE(Tabela11[[#This Row],[6.º Ano]],Tabela11[[#This Row],[6.º Ano2]],Tabela11[[#This Row],[6.º Ano3]],Tabela11[[#This Row],[6.º Ano4]])</f>
        <v>97</v>
      </c>
      <c r="L45" s="39">
        <f>AVERAGE(Tabela11[[#This Row],[5.º Ano5]],Tabela11[[#This Row],[6.º Ano5]])</f>
        <v>99.5</v>
      </c>
    </row>
    <row r="46" spans="1:12" x14ac:dyDescent="0.3">
      <c r="A46" s="11" t="str">
        <f>Tabela5[[#This Row],[id_escola]]</f>
        <v>0209</v>
      </c>
      <c r="B46" s="38">
        <v>225</v>
      </c>
      <c r="C46" s="38">
        <v>257</v>
      </c>
      <c r="D46" s="38">
        <v>245</v>
      </c>
      <c r="E46" s="38">
        <v>227</v>
      </c>
      <c r="F46" s="38">
        <v>222</v>
      </c>
      <c r="G46" s="38">
        <v>242</v>
      </c>
      <c r="H46" s="38">
        <v>237</v>
      </c>
      <c r="I46" s="38">
        <v>233</v>
      </c>
      <c r="J46" s="39">
        <f>AVERAGE(Tabela11[[#This Row],[5.º Ano]],Tabela11[[#This Row],[5.º Ano2]],Tabela11[[#This Row],[5.º Ano3]],Tabela11[[#This Row],[5.º Ano4]])</f>
        <v>232.25</v>
      </c>
      <c r="K46" s="39">
        <f>AVERAGE(Tabela11[[#This Row],[6.º Ano]],Tabela11[[#This Row],[6.º Ano2]],Tabela11[[#This Row],[6.º Ano3]],Tabela11[[#This Row],[6.º Ano4]])</f>
        <v>239.75</v>
      </c>
      <c r="L46" s="39">
        <f>AVERAGE(Tabela11[[#This Row],[5.º Ano5]],Tabela11[[#This Row],[6.º Ano5]])</f>
        <v>236</v>
      </c>
    </row>
    <row r="47" spans="1:12" x14ac:dyDescent="0.3">
      <c r="A47" s="11" t="str">
        <f>Tabela5[[#This Row],[id_escola]]</f>
        <v>0209</v>
      </c>
      <c r="B47" s="38">
        <v>85</v>
      </c>
      <c r="C47" s="38">
        <v>102</v>
      </c>
      <c r="D47" s="38">
        <v>88</v>
      </c>
      <c r="E47" s="38">
        <v>84</v>
      </c>
      <c r="F47" s="38">
        <v>96</v>
      </c>
      <c r="G47" s="38">
        <v>94</v>
      </c>
      <c r="H47" s="38">
        <v>76</v>
      </c>
      <c r="I47" s="38">
        <v>98</v>
      </c>
      <c r="J47" s="39">
        <f>AVERAGE(Tabela11[[#This Row],[5.º Ano]],Tabela11[[#This Row],[5.º Ano2]],Tabela11[[#This Row],[5.º Ano3]],Tabela11[[#This Row],[5.º Ano4]])</f>
        <v>86.25</v>
      </c>
      <c r="K47" s="39">
        <f>AVERAGE(Tabela11[[#This Row],[6.º Ano]],Tabela11[[#This Row],[6.º Ano2]],Tabela11[[#This Row],[6.º Ano3]],Tabela11[[#This Row],[6.º Ano4]])</f>
        <v>94.5</v>
      </c>
      <c r="L47" s="39">
        <f>AVERAGE(Tabela11[[#This Row],[5.º Ano5]],Tabela11[[#This Row],[6.º Ano5]])</f>
        <v>90.375</v>
      </c>
    </row>
    <row r="48" spans="1:12" x14ac:dyDescent="0.3">
      <c r="A48" s="11" t="str">
        <f>Tabela5[[#This Row],[id_escola]]</f>
        <v>0209</v>
      </c>
      <c r="B48" s="38">
        <v>35</v>
      </c>
      <c r="C48" s="38">
        <v>37</v>
      </c>
      <c r="D48" s="38">
        <v>52</v>
      </c>
      <c r="E48" s="38">
        <v>35</v>
      </c>
      <c r="F48" s="38">
        <v>31</v>
      </c>
      <c r="G48" s="38">
        <v>53</v>
      </c>
      <c r="H48" s="38">
        <v>24</v>
      </c>
      <c r="I48" s="38">
        <v>32</v>
      </c>
      <c r="J48" s="39">
        <f>AVERAGE(Tabela11[[#This Row],[5.º Ano]],Tabela11[[#This Row],[5.º Ano2]],Tabela11[[#This Row],[5.º Ano3]],Tabela11[[#This Row],[5.º Ano4]])</f>
        <v>35.5</v>
      </c>
      <c r="K48" s="39">
        <f>AVERAGE(Tabela11[[#This Row],[6.º Ano]],Tabela11[[#This Row],[6.º Ano2]],Tabela11[[#This Row],[6.º Ano3]],Tabela11[[#This Row],[6.º Ano4]])</f>
        <v>39.25</v>
      </c>
      <c r="L48" s="39">
        <f>AVERAGE(Tabela11[[#This Row],[5.º Ano5]],Tabela11[[#This Row],[6.º Ano5]])</f>
        <v>37.375</v>
      </c>
    </row>
    <row r="49" spans="1:12" x14ac:dyDescent="0.3">
      <c r="A49" s="11" t="str">
        <f>Tabela5[[#This Row],[id_escola]]</f>
        <v>0209</v>
      </c>
      <c r="B49" s="38">
        <v>41</v>
      </c>
      <c r="C49" s="38">
        <v>24</v>
      </c>
      <c r="D49" s="38">
        <v>50</v>
      </c>
      <c r="E49" s="38">
        <v>47</v>
      </c>
      <c r="F49" s="38">
        <v>50</v>
      </c>
      <c r="G49" s="38">
        <v>52</v>
      </c>
      <c r="H49" s="38">
        <v>50</v>
      </c>
      <c r="I49" s="38">
        <v>50</v>
      </c>
      <c r="J49" s="39">
        <f>AVERAGE(Tabela11[[#This Row],[5.º Ano]],Tabela11[[#This Row],[5.º Ano2]],Tabela11[[#This Row],[5.º Ano3]],Tabela11[[#This Row],[5.º Ano4]])</f>
        <v>47.75</v>
      </c>
      <c r="K49" s="39">
        <f>AVERAGE(Tabela11[[#This Row],[6.º Ano]],Tabela11[[#This Row],[6.º Ano2]],Tabela11[[#This Row],[6.º Ano3]],Tabela11[[#This Row],[6.º Ano4]])</f>
        <v>43.25</v>
      </c>
      <c r="L49" s="39">
        <f>AVERAGE(Tabela11[[#This Row],[5.º Ano5]],Tabela11[[#This Row],[6.º Ano5]])</f>
        <v>45.5</v>
      </c>
    </row>
    <row r="50" spans="1:12" x14ac:dyDescent="0.3">
      <c r="A50" s="11" t="str">
        <f>Tabela5[[#This Row],[id_escola]]</f>
        <v>0209</v>
      </c>
      <c r="B50" s="38">
        <v>124</v>
      </c>
      <c r="C50" s="38">
        <v>137</v>
      </c>
      <c r="D50" s="38">
        <v>132</v>
      </c>
      <c r="E50" s="38">
        <v>128</v>
      </c>
      <c r="F50" s="38">
        <v>131</v>
      </c>
      <c r="G50" s="38">
        <v>135</v>
      </c>
      <c r="H50" s="38">
        <v>140</v>
      </c>
      <c r="I50" s="38">
        <v>135</v>
      </c>
      <c r="J50" s="39">
        <f>AVERAGE(Tabela11[[#This Row],[5.º Ano]],Tabela11[[#This Row],[5.º Ano2]],Tabela11[[#This Row],[5.º Ano3]],Tabela11[[#This Row],[5.º Ano4]])</f>
        <v>131.75</v>
      </c>
      <c r="K50" s="39">
        <f>AVERAGE(Tabela11[[#This Row],[6.º Ano]],Tabela11[[#This Row],[6.º Ano2]],Tabela11[[#This Row],[6.º Ano3]],Tabela11[[#This Row],[6.º Ano4]])</f>
        <v>133.75</v>
      </c>
      <c r="L50" s="39">
        <f>AVERAGE(Tabela11[[#This Row],[5.º Ano5]],Tabela11[[#This Row],[6.º Ano5]])</f>
        <v>132.75</v>
      </c>
    </row>
    <row r="51" spans="1:12" x14ac:dyDescent="0.3">
      <c r="A51" s="11" t="str">
        <f>Tabela5[[#This Row],[id_escola]]</f>
        <v>0209</v>
      </c>
      <c r="B51" s="38">
        <v>12</v>
      </c>
      <c r="C51" s="38">
        <v>9</v>
      </c>
      <c r="D51" s="38">
        <v>10</v>
      </c>
      <c r="E51" s="38">
        <v>11</v>
      </c>
      <c r="F51" s="38">
        <v>12</v>
      </c>
      <c r="G51" s="38">
        <v>9</v>
      </c>
      <c r="H51" s="38">
        <v>16</v>
      </c>
      <c r="I51" s="38">
        <v>12</v>
      </c>
      <c r="J51" s="39">
        <f>AVERAGE(Tabela11[[#This Row],[5.º Ano]],Tabela11[[#This Row],[5.º Ano2]],Tabela11[[#This Row],[5.º Ano3]],Tabela11[[#This Row],[5.º Ano4]])</f>
        <v>12.5</v>
      </c>
      <c r="K51" s="39">
        <f>AVERAGE(Tabela11[[#This Row],[6.º Ano]],Tabela11[[#This Row],[6.º Ano2]],Tabela11[[#This Row],[6.º Ano3]],Tabela11[[#This Row],[6.º Ano4]])</f>
        <v>10.25</v>
      </c>
      <c r="L51" s="39">
        <f>AVERAGE(Tabela11[[#This Row],[5.º Ano5]],Tabela11[[#This Row],[6.º Ano5]])</f>
        <v>11.375</v>
      </c>
    </row>
    <row r="52" spans="1:12" x14ac:dyDescent="0.3">
      <c r="A52" s="11" t="str">
        <f>Tabela5[[#This Row],[id_escola]]</f>
        <v>0210</v>
      </c>
      <c r="B52" s="38">
        <v>73</v>
      </c>
      <c r="C52" s="38">
        <v>66</v>
      </c>
      <c r="D52" s="38">
        <v>71</v>
      </c>
      <c r="E52" s="38">
        <v>70</v>
      </c>
      <c r="F52" s="38">
        <v>75</v>
      </c>
      <c r="G52" s="38">
        <v>69</v>
      </c>
      <c r="H52" s="38">
        <v>83</v>
      </c>
      <c r="I52" s="38">
        <v>80</v>
      </c>
      <c r="J52" s="39">
        <f>AVERAGE(Tabela11[[#This Row],[5.º Ano]],Tabela11[[#This Row],[5.º Ano2]],Tabela11[[#This Row],[5.º Ano3]],Tabela11[[#This Row],[5.º Ano4]])</f>
        <v>75.5</v>
      </c>
      <c r="K52" s="39">
        <f>AVERAGE(Tabela11[[#This Row],[6.º Ano]],Tabela11[[#This Row],[6.º Ano2]],Tabela11[[#This Row],[6.º Ano3]],Tabela11[[#This Row],[6.º Ano4]])</f>
        <v>71.25</v>
      </c>
      <c r="L52" s="39">
        <f>AVERAGE(Tabela11[[#This Row],[5.º Ano5]],Tabela11[[#This Row],[6.º Ano5]])</f>
        <v>73.375</v>
      </c>
    </row>
    <row r="53" spans="1:12" x14ac:dyDescent="0.3">
      <c r="A53" s="11" t="str">
        <f>Tabela5[[#This Row],[id_escola]]</f>
        <v>0210</v>
      </c>
      <c r="B53" s="38">
        <v>126</v>
      </c>
      <c r="C53" s="38">
        <v>144</v>
      </c>
      <c r="D53" s="38">
        <v>147</v>
      </c>
      <c r="E53" s="38">
        <v>134</v>
      </c>
      <c r="F53" s="38">
        <v>152</v>
      </c>
      <c r="G53" s="38">
        <v>146</v>
      </c>
      <c r="H53" s="38">
        <v>133</v>
      </c>
      <c r="I53" s="38">
        <v>165</v>
      </c>
      <c r="J53" s="39">
        <f>AVERAGE(Tabela11[[#This Row],[5.º Ano]],Tabela11[[#This Row],[5.º Ano2]],Tabela11[[#This Row],[5.º Ano3]],Tabela11[[#This Row],[5.º Ano4]])</f>
        <v>139.5</v>
      </c>
      <c r="K53" s="39">
        <f>AVERAGE(Tabela11[[#This Row],[6.º Ano]],Tabela11[[#This Row],[6.º Ano2]],Tabela11[[#This Row],[6.º Ano3]],Tabela11[[#This Row],[6.º Ano4]])</f>
        <v>147.25</v>
      </c>
      <c r="L53" s="39">
        <f>AVERAGE(Tabela11[[#This Row],[5.º Ano5]],Tabela11[[#This Row],[6.º Ano5]])</f>
        <v>143.375</v>
      </c>
    </row>
    <row r="54" spans="1:12" x14ac:dyDescent="0.3">
      <c r="A54" s="11" t="str">
        <f>Tabela5[[#This Row],[id_escola]]</f>
        <v>0210</v>
      </c>
      <c r="B54" s="38">
        <v>139</v>
      </c>
      <c r="C54" s="38">
        <v>106</v>
      </c>
      <c r="D54" s="38">
        <v>113</v>
      </c>
      <c r="E54" s="38">
        <v>140</v>
      </c>
      <c r="F54" s="38">
        <v>124</v>
      </c>
      <c r="G54" s="38">
        <v>108</v>
      </c>
      <c r="H54" s="38">
        <v>112</v>
      </c>
      <c r="I54" s="38">
        <v>129</v>
      </c>
      <c r="J54" s="39">
        <f>AVERAGE(Tabela11[[#This Row],[5.º Ano]],Tabela11[[#This Row],[5.º Ano2]],Tabela11[[#This Row],[5.º Ano3]],Tabela11[[#This Row],[5.º Ano4]])</f>
        <v>122</v>
      </c>
      <c r="K54" s="39">
        <f>AVERAGE(Tabela11[[#This Row],[6.º Ano]],Tabela11[[#This Row],[6.º Ano2]],Tabela11[[#This Row],[6.º Ano3]],Tabela11[[#This Row],[6.º Ano4]])</f>
        <v>120.75</v>
      </c>
      <c r="L54" s="39">
        <f>AVERAGE(Tabela11[[#This Row],[5.º Ano5]],Tabela11[[#This Row],[6.º Ano5]])</f>
        <v>121.375</v>
      </c>
    </row>
    <row r="55" spans="1:12" x14ac:dyDescent="0.3">
      <c r="A55" s="11" t="str">
        <f>Tabela5[[#This Row],[id_escola]]</f>
        <v>0211</v>
      </c>
      <c r="B55" s="38">
        <v>70</v>
      </c>
      <c r="C55" s="38">
        <v>69</v>
      </c>
      <c r="D55" s="38">
        <v>70</v>
      </c>
      <c r="E55" s="38">
        <v>69</v>
      </c>
      <c r="F55" s="38">
        <v>56</v>
      </c>
      <c r="G55" s="38">
        <v>67</v>
      </c>
      <c r="H55" s="38">
        <v>56</v>
      </c>
      <c r="I55" s="38">
        <v>59</v>
      </c>
      <c r="J55" s="39">
        <f>AVERAGE(Tabela11[[#This Row],[5.º Ano]],Tabela11[[#This Row],[5.º Ano2]],Tabela11[[#This Row],[5.º Ano3]],Tabela11[[#This Row],[5.º Ano4]])</f>
        <v>63</v>
      </c>
      <c r="K55" s="39">
        <f>AVERAGE(Tabela11[[#This Row],[6.º Ano]],Tabela11[[#This Row],[6.º Ano2]],Tabela11[[#This Row],[6.º Ano3]],Tabela11[[#This Row],[6.º Ano4]])</f>
        <v>66</v>
      </c>
      <c r="L55" s="39">
        <f>AVERAGE(Tabela11[[#This Row],[5.º Ano5]],Tabela11[[#This Row],[6.º Ano5]])</f>
        <v>64.5</v>
      </c>
    </row>
    <row r="56" spans="1:12" x14ac:dyDescent="0.3">
      <c r="A56" s="11" t="str">
        <f>Tabela5[[#This Row],[id_escola]]</f>
        <v>0211</v>
      </c>
      <c r="B56" s="38">
        <v>117</v>
      </c>
      <c r="C56" s="38">
        <v>94</v>
      </c>
      <c r="D56" s="38">
        <v>102</v>
      </c>
      <c r="E56" s="38">
        <v>111</v>
      </c>
      <c r="F56" s="38">
        <v>105</v>
      </c>
      <c r="G56" s="38">
        <v>108</v>
      </c>
      <c r="H56" s="38">
        <v>96</v>
      </c>
      <c r="I56" s="38">
        <v>106</v>
      </c>
      <c r="J56" s="39">
        <f>AVERAGE(Tabela11[[#This Row],[5.º Ano]],Tabela11[[#This Row],[5.º Ano2]],Tabela11[[#This Row],[5.º Ano3]],Tabela11[[#This Row],[5.º Ano4]])</f>
        <v>105</v>
      </c>
      <c r="K56" s="39">
        <f>AVERAGE(Tabela11[[#This Row],[6.º Ano]],Tabela11[[#This Row],[6.º Ano2]],Tabela11[[#This Row],[6.º Ano3]],Tabela11[[#This Row],[6.º Ano4]])</f>
        <v>104.75</v>
      </c>
      <c r="L56" s="39">
        <f>AVERAGE(Tabela11[[#This Row],[5.º Ano5]],Tabela11[[#This Row],[6.º Ano5]])</f>
        <v>104.875</v>
      </c>
    </row>
    <row r="57" spans="1:12" x14ac:dyDescent="0.3">
      <c r="A57" s="11" t="str">
        <f>Tabela5[[#This Row],[id_escola]]</f>
        <v>0212</v>
      </c>
      <c r="B57" s="38">
        <v>30</v>
      </c>
      <c r="C57" s="38">
        <v>42</v>
      </c>
      <c r="D57" s="38">
        <v>37</v>
      </c>
      <c r="E57" s="38">
        <v>33</v>
      </c>
      <c r="F57" s="38">
        <v>26</v>
      </c>
      <c r="G57" s="38">
        <v>38</v>
      </c>
      <c r="H57" s="38">
        <v>26</v>
      </c>
      <c r="I57" s="38">
        <v>32</v>
      </c>
      <c r="J57" s="39">
        <f>AVERAGE(Tabela11[[#This Row],[5.º Ano]],Tabela11[[#This Row],[5.º Ano2]],Tabela11[[#This Row],[5.º Ano3]],Tabela11[[#This Row],[5.º Ano4]])</f>
        <v>29.75</v>
      </c>
      <c r="K57" s="39">
        <f>AVERAGE(Tabela11[[#This Row],[6.º Ano]],Tabela11[[#This Row],[6.º Ano2]],Tabela11[[#This Row],[6.º Ano3]],Tabela11[[#This Row],[6.º Ano4]])</f>
        <v>36.25</v>
      </c>
      <c r="L57" s="39">
        <f>AVERAGE(Tabela11[[#This Row],[5.º Ano5]],Tabela11[[#This Row],[6.º Ano5]])</f>
        <v>33</v>
      </c>
    </row>
    <row r="58" spans="1:12" x14ac:dyDescent="0.3">
      <c r="A58" s="11" t="str">
        <f>Tabela5[[#This Row],[id_escola]]</f>
        <v>0212</v>
      </c>
      <c r="B58" s="38">
        <v>69</v>
      </c>
      <c r="C58" s="38">
        <v>93</v>
      </c>
      <c r="D58" s="38">
        <v>78</v>
      </c>
      <c r="E58" s="38">
        <v>74</v>
      </c>
      <c r="F58" s="38">
        <v>70</v>
      </c>
      <c r="G58" s="38">
        <v>77</v>
      </c>
      <c r="H58" s="38">
        <v>71</v>
      </c>
      <c r="I58" s="38">
        <v>72</v>
      </c>
      <c r="J58" s="39">
        <f>AVERAGE(Tabela11[[#This Row],[5.º Ano]],Tabela11[[#This Row],[5.º Ano2]],Tabela11[[#This Row],[5.º Ano3]],Tabela11[[#This Row],[5.º Ano4]])</f>
        <v>72</v>
      </c>
      <c r="K58" s="39">
        <f>AVERAGE(Tabela11[[#This Row],[6.º Ano]],Tabela11[[#This Row],[6.º Ano2]],Tabela11[[#This Row],[6.º Ano3]],Tabela11[[#This Row],[6.º Ano4]])</f>
        <v>79</v>
      </c>
      <c r="L58" s="39">
        <f>AVERAGE(Tabela11[[#This Row],[5.º Ano5]],Tabela11[[#This Row],[6.º Ano5]])</f>
        <v>75.5</v>
      </c>
    </row>
    <row r="59" spans="1:12" x14ac:dyDescent="0.3">
      <c r="A59" s="11" t="str">
        <f>Tabela5[[#This Row],[id_escola]]</f>
        <v>0213</v>
      </c>
      <c r="B59" s="38">
        <v>26</v>
      </c>
      <c r="C59" s="38">
        <v>26</v>
      </c>
      <c r="D59" s="38">
        <v>33</v>
      </c>
      <c r="E59" s="38">
        <v>28</v>
      </c>
      <c r="F59" s="38">
        <v>49</v>
      </c>
      <c r="G59" s="38">
        <v>34</v>
      </c>
      <c r="H59" s="38">
        <v>35</v>
      </c>
      <c r="I59" s="38">
        <v>48</v>
      </c>
      <c r="J59" s="39">
        <f>AVERAGE(Tabela11[[#This Row],[5.º Ano]],Tabela11[[#This Row],[5.º Ano2]],Tabela11[[#This Row],[5.º Ano3]],Tabela11[[#This Row],[5.º Ano4]])</f>
        <v>35.75</v>
      </c>
      <c r="K59" s="39">
        <f>AVERAGE(Tabela11[[#This Row],[6.º Ano]],Tabela11[[#This Row],[6.º Ano2]],Tabela11[[#This Row],[6.º Ano3]],Tabela11[[#This Row],[6.º Ano4]])</f>
        <v>34</v>
      </c>
      <c r="L59" s="39">
        <f>AVERAGE(Tabela11[[#This Row],[5.º Ano5]],Tabela11[[#This Row],[6.º Ano5]])</f>
        <v>34.875</v>
      </c>
    </row>
    <row r="60" spans="1:12" x14ac:dyDescent="0.3">
      <c r="A60" s="11" t="str">
        <f>Tabela5[[#This Row],[id_escola]]</f>
        <v>0213</v>
      </c>
      <c r="B60" s="38">
        <v>56</v>
      </c>
      <c r="C60" s="38">
        <v>48</v>
      </c>
      <c r="D60" s="38">
        <v>43</v>
      </c>
      <c r="E60" s="38">
        <v>56</v>
      </c>
      <c r="F60" s="38">
        <v>50</v>
      </c>
      <c r="G60" s="38">
        <v>43</v>
      </c>
      <c r="H60" s="38">
        <v>64</v>
      </c>
      <c r="I60" s="38">
        <v>51</v>
      </c>
      <c r="J60" s="39">
        <f>AVERAGE(Tabela11[[#This Row],[5.º Ano]],Tabela11[[#This Row],[5.º Ano2]],Tabela11[[#This Row],[5.º Ano3]],Tabela11[[#This Row],[5.º Ano4]])</f>
        <v>53.25</v>
      </c>
      <c r="K60" s="39">
        <f>AVERAGE(Tabela11[[#This Row],[6.º Ano]],Tabela11[[#This Row],[6.º Ano2]],Tabela11[[#This Row],[6.º Ano3]],Tabela11[[#This Row],[6.º Ano4]])</f>
        <v>49.5</v>
      </c>
      <c r="L60" s="39">
        <f>AVERAGE(Tabela11[[#This Row],[5.º Ano5]],Tabela11[[#This Row],[6.º Ano5]])</f>
        <v>51.375</v>
      </c>
    </row>
    <row r="61" spans="1:12" x14ac:dyDescent="0.3">
      <c r="A61" s="11" t="str">
        <f>Tabela5[[#This Row],[id_escola]]</f>
        <v>0213</v>
      </c>
      <c r="B61" s="38">
        <v>93</v>
      </c>
      <c r="C61" s="38">
        <v>110</v>
      </c>
      <c r="D61" s="38">
        <v>109</v>
      </c>
      <c r="E61" s="38">
        <v>94</v>
      </c>
      <c r="F61" s="38">
        <v>101</v>
      </c>
      <c r="G61" s="38">
        <v>110</v>
      </c>
      <c r="H61" s="38">
        <v>113</v>
      </c>
      <c r="I61" s="38">
        <v>100</v>
      </c>
      <c r="J61" s="39">
        <f>AVERAGE(Tabela11[[#This Row],[5.º Ano]],Tabela11[[#This Row],[5.º Ano2]],Tabela11[[#This Row],[5.º Ano3]],Tabela11[[#This Row],[5.º Ano4]])</f>
        <v>104</v>
      </c>
      <c r="K61" s="39">
        <f>AVERAGE(Tabela11[[#This Row],[6.º Ano]],Tabela11[[#This Row],[6.º Ano2]],Tabela11[[#This Row],[6.º Ano3]],Tabela11[[#This Row],[6.º Ano4]])</f>
        <v>103.5</v>
      </c>
      <c r="L61" s="39">
        <f>AVERAGE(Tabela11[[#This Row],[5.º Ano5]],Tabela11[[#This Row],[6.º Ano5]])</f>
        <v>103.75</v>
      </c>
    </row>
    <row r="62" spans="1:12" x14ac:dyDescent="0.3">
      <c r="A62" s="11" t="str">
        <f>Tabela5[[#This Row],[id_escola]]</f>
        <v>0213</v>
      </c>
      <c r="B62" s="38">
        <v>43</v>
      </c>
      <c r="C62" s="38">
        <v>65</v>
      </c>
      <c r="D62" s="38">
        <v>47</v>
      </c>
      <c r="E62" s="38">
        <v>39</v>
      </c>
      <c r="F62" s="38">
        <v>53</v>
      </c>
      <c r="G62" s="38">
        <v>48</v>
      </c>
      <c r="H62" s="38">
        <v>53</v>
      </c>
      <c r="I62" s="38">
        <v>52</v>
      </c>
      <c r="J62" s="39">
        <f>AVERAGE(Tabela11[[#This Row],[5.º Ano]],Tabela11[[#This Row],[5.º Ano2]],Tabela11[[#This Row],[5.º Ano3]],Tabela11[[#This Row],[5.º Ano4]])</f>
        <v>49</v>
      </c>
      <c r="K62" s="39">
        <f>AVERAGE(Tabela11[[#This Row],[6.º Ano]],Tabela11[[#This Row],[6.º Ano2]],Tabela11[[#This Row],[6.º Ano3]],Tabela11[[#This Row],[6.º Ano4]])</f>
        <v>51</v>
      </c>
      <c r="L62" s="39">
        <f>AVERAGE(Tabela11[[#This Row],[5.º Ano5]],Tabela11[[#This Row],[6.º Ano5]])</f>
        <v>50</v>
      </c>
    </row>
    <row r="63" spans="1:12" x14ac:dyDescent="0.3">
      <c r="A63" s="11" t="str">
        <f>Tabela5[[#This Row],[id_escola]]</f>
        <v>0213</v>
      </c>
      <c r="B63" s="38">
        <v>129</v>
      </c>
      <c r="C63" s="38">
        <v>131</v>
      </c>
      <c r="D63" s="38">
        <v>154</v>
      </c>
      <c r="E63" s="38">
        <v>132</v>
      </c>
      <c r="F63" s="38">
        <v>130</v>
      </c>
      <c r="G63" s="38">
        <v>154</v>
      </c>
      <c r="H63" s="38">
        <v>128</v>
      </c>
      <c r="I63" s="38">
        <v>140</v>
      </c>
      <c r="J63" s="39">
        <f>AVERAGE(Tabela11[[#This Row],[5.º Ano]],Tabela11[[#This Row],[5.º Ano2]],Tabela11[[#This Row],[5.º Ano3]],Tabela11[[#This Row],[5.º Ano4]])</f>
        <v>135.25</v>
      </c>
      <c r="K63" s="39">
        <f>AVERAGE(Tabela11[[#This Row],[6.º Ano]],Tabela11[[#This Row],[6.º Ano2]],Tabela11[[#This Row],[6.º Ano3]],Tabela11[[#This Row],[6.º Ano4]])</f>
        <v>139.25</v>
      </c>
      <c r="L63" s="39">
        <f>AVERAGE(Tabela11[[#This Row],[5.º Ano5]],Tabela11[[#This Row],[6.º Ano5]])</f>
        <v>137.25</v>
      </c>
    </row>
    <row r="64" spans="1:12" x14ac:dyDescent="0.3">
      <c r="A64" s="11" t="str">
        <f>Tabela5[[#This Row],[id_escola]]</f>
        <v>0213</v>
      </c>
      <c r="B64" s="38">
        <v>68</v>
      </c>
      <c r="C64" s="38">
        <v>66</v>
      </c>
      <c r="D64" s="38">
        <v>65</v>
      </c>
      <c r="E64" s="38">
        <v>70</v>
      </c>
      <c r="F64" s="38">
        <v>65</v>
      </c>
      <c r="G64" s="38">
        <v>65</v>
      </c>
      <c r="H64" s="38">
        <v>57</v>
      </c>
      <c r="I64" s="38">
        <v>69</v>
      </c>
      <c r="J64" s="39">
        <f>AVERAGE(Tabela11[[#This Row],[5.º Ano]],Tabela11[[#This Row],[5.º Ano2]],Tabela11[[#This Row],[5.º Ano3]],Tabela11[[#This Row],[5.º Ano4]])</f>
        <v>63.75</v>
      </c>
      <c r="K64" s="39">
        <f>AVERAGE(Tabela11[[#This Row],[6.º Ano]],Tabela11[[#This Row],[6.º Ano2]],Tabela11[[#This Row],[6.º Ano3]],Tabela11[[#This Row],[6.º Ano4]])</f>
        <v>67.5</v>
      </c>
      <c r="L64" s="39">
        <f>AVERAGE(Tabela11[[#This Row],[5.º Ano5]],Tabela11[[#This Row],[6.º Ano5]])</f>
        <v>65.625</v>
      </c>
    </row>
    <row r="65" spans="1:12" x14ac:dyDescent="0.3">
      <c r="A65" s="11" t="str">
        <f>Tabela5[[#This Row],[id_escola]]</f>
        <v>0213</v>
      </c>
      <c r="B65" s="38">
        <v>39</v>
      </c>
      <c r="C65" s="38">
        <v>37</v>
      </c>
      <c r="D65" s="38">
        <v>27</v>
      </c>
      <c r="E65" s="38">
        <v>40</v>
      </c>
      <c r="F65" s="38">
        <v>37</v>
      </c>
      <c r="G65" s="38">
        <v>28</v>
      </c>
      <c r="H65" s="38">
        <v>27</v>
      </c>
      <c r="I65" s="38">
        <v>38</v>
      </c>
      <c r="J65" s="39">
        <f>AVERAGE(Tabela11[[#This Row],[5.º Ano]],Tabela11[[#This Row],[5.º Ano2]],Tabela11[[#This Row],[5.º Ano3]],Tabela11[[#This Row],[5.º Ano4]])</f>
        <v>32.5</v>
      </c>
      <c r="K65" s="39">
        <f>AVERAGE(Tabela11[[#This Row],[6.º Ano]],Tabela11[[#This Row],[6.º Ano2]],Tabela11[[#This Row],[6.º Ano3]],Tabela11[[#This Row],[6.º Ano4]])</f>
        <v>35.75</v>
      </c>
      <c r="L65" s="39">
        <f>AVERAGE(Tabela11[[#This Row],[5.º Ano5]],Tabela11[[#This Row],[6.º Ano5]])</f>
        <v>34.125</v>
      </c>
    </row>
    <row r="66" spans="1:12" x14ac:dyDescent="0.3">
      <c r="A66" s="11" t="str">
        <f>Tabela5[[#This Row],[id_escola]]</f>
        <v>0213</v>
      </c>
      <c r="B66" s="38">
        <v>65</v>
      </c>
      <c r="C66" s="38">
        <v>59</v>
      </c>
      <c r="D66" s="38">
        <v>44</v>
      </c>
      <c r="E66" s="38">
        <v>64</v>
      </c>
      <c r="F66" s="38">
        <v>46</v>
      </c>
      <c r="G66" s="38">
        <v>44</v>
      </c>
      <c r="H66" s="38">
        <v>55</v>
      </c>
      <c r="I66" s="38">
        <v>49</v>
      </c>
      <c r="J66" s="39">
        <f>AVERAGE(Tabela11[[#This Row],[5.º Ano]],Tabela11[[#This Row],[5.º Ano2]],Tabela11[[#This Row],[5.º Ano3]],Tabela11[[#This Row],[5.º Ano4]])</f>
        <v>52.5</v>
      </c>
      <c r="K66" s="39">
        <f>AVERAGE(Tabela11[[#This Row],[6.º Ano]],Tabela11[[#This Row],[6.º Ano2]],Tabela11[[#This Row],[6.º Ano3]],Tabela11[[#This Row],[6.º Ano4]])</f>
        <v>54</v>
      </c>
      <c r="L66" s="39">
        <f>AVERAGE(Tabela11[[#This Row],[5.º Ano5]],Tabela11[[#This Row],[6.º Ano5]])</f>
        <v>53.25</v>
      </c>
    </row>
    <row r="67" spans="1:12" x14ac:dyDescent="0.3">
      <c r="A67" s="11" t="str">
        <f>Tabela5[[#This Row],[id_escola]]</f>
        <v>0214</v>
      </c>
      <c r="B67" s="38">
        <v>189</v>
      </c>
      <c r="C67" s="38">
        <v>195</v>
      </c>
      <c r="D67" s="38">
        <v>170</v>
      </c>
      <c r="E67" s="38">
        <v>188</v>
      </c>
      <c r="F67" s="38">
        <v>185</v>
      </c>
      <c r="G67" s="38">
        <v>171</v>
      </c>
      <c r="H67" s="38">
        <v>185</v>
      </c>
      <c r="I67" s="38">
        <v>204</v>
      </c>
      <c r="J67" s="39">
        <f>AVERAGE(Tabela11[[#This Row],[5.º Ano]],Tabela11[[#This Row],[5.º Ano2]],Tabela11[[#This Row],[5.º Ano3]],Tabela11[[#This Row],[5.º Ano4]])</f>
        <v>182.25</v>
      </c>
      <c r="K67" s="39">
        <f>AVERAGE(Tabela11[[#This Row],[6.º Ano]],Tabela11[[#This Row],[6.º Ano2]],Tabela11[[#This Row],[6.º Ano3]],Tabela11[[#This Row],[6.º Ano4]])</f>
        <v>189.5</v>
      </c>
      <c r="L67" s="39">
        <f>AVERAGE(Tabela11[[#This Row],[5.º Ano5]],Tabela11[[#This Row],[6.º Ano5]])</f>
        <v>185.875</v>
      </c>
    </row>
    <row r="68" spans="1:12" x14ac:dyDescent="0.3">
      <c r="A68" s="11" t="str">
        <f>Tabela5[[#This Row],[id_escola]]</f>
        <v>0214</v>
      </c>
      <c r="B68" s="38">
        <v>40</v>
      </c>
      <c r="C68" s="38">
        <v>47</v>
      </c>
      <c r="D68" s="38">
        <v>40</v>
      </c>
      <c r="E68" s="38">
        <v>44</v>
      </c>
      <c r="F68" s="38">
        <v>52</v>
      </c>
      <c r="G68" s="38">
        <v>43</v>
      </c>
      <c r="H68" s="38">
        <v>63</v>
      </c>
      <c r="I68" s="38">
        <v>54</v>
      </c>
      <c r="J68" s="39">
        <f>AVERAGE(Tabela11[[#This Row],[5.º Ano]],Tabela11[[#This Row],[5.º Ano2]],Tabela11[[#This Row],[5.º Ano3]],Tabela11[[#This Row],[5.º Ano4]])</f>
        <v>48.75</v>
      </c>
      <c r="K68" s="39">
        <f>AVERAGE(Tabela11[[#This Row],[6.º Ano]],Tabela11[[#This Row],[6.º Ano2]],Tabela11[[#This Row],[6.º Ano3]],Tabela11[[#This Row],[6.º Ano4]])</f>
        <v>47</v>
      </c>
      <c r="L68" s="39">
        <f>AVERAGE(Tabela11[[#This Row],[5.º Ano5]],Tabela11[[#This Row],[6.º Ano5]])</f>
        <v>47.875</v>
      </c>
    </row>
    <row r="69" spans="1:12" x14ac:dyDescent="0.3">
      <c r="A69" s="11" t="str">
        <f>Tabela5[[#This Row],[id_escola]]</f>
        <v>0215</v>
      </c>
      <c r="B69" s="38">
        <v>47</v>
      </c>
      <c r="C69" s="38">
        <v>39</v>
      </c>
      <c r="D69" s="38">
        <v>33</v>
      </c>
      <c r="E69" s="38">
        <v>47</v>
      </c>
      <c r="F69" s="38">
        <v>44</v>
      </c>
      <c r="G69" s="38">
        <v>32</v>
      </c>
      <c r="H69" s="38">
        <v>31</v>
      </c>
      <c r="I69" s="38">
        <v>45</v>
      </c>
      <c r="J69" s="39">
        <f>AVERAGE(Tabela11[[#This Row],[5.º Ano]],Tabela11[[#This Row],[5.º Ano2]],Tabela11[[#This Row],[5.º Ano3]],Tabela11[[#This Row],[5.º Ano4]])</f>
        <v>38.75</v>
      </c>
      <c r="K69" s="39">
        <f>AVERAGE(Tabela11[[#This Row],[6.º Ano]],Tabela11[[#This Row],[6.º Ano2]],Tabela11[[#This Row],[6.º Ano3]],Tabela11[[#This Row],[6.º Ano4]])</f>
        <v>40.75</v>
      </c>
      <c r="L69" s="39">
        <f>AVERAGE(Tabela11[[#This Row],[5.º Ano5]],Tabela11[[#This Row],[6.º Ano5]])</f>
        <v>39.75</v>
      </c>
    </row>
    <row r="70" spans="1:12" x14ac:dyDescent="0.3">
      <c r="A70" s="11" t="str">
        <f>Tabela5[[#This Row],[id_escola]]</f>
        <v>0215</v>
      </c>
      <c r="B70" s="38">
        <v>35</v>
      </c>
      <c r="C70" s="38">
        <v>48</v>
      </c>
      <c r="D70" s="38">
        <v>39</v>
      </c>
      <c r="E70" s="38">
        <v>39</v>
      </c>
      <c r="F70" s="38">
        <v>47</v>
      </c>
      <c r="G70" s="38">
        <v>40</v>
      </c>
      <c r="H70" s="38">
        <v>40</v>
      </c>
      <c r="I70" s="38">
        <v>49</v>
      </c>
      <c r="J70" s="39">
        <f>AVERAGE(Tabela11[[#This Row],[5.º Ano]],Tabela11[[#This Row],[5.º Ano2]],Tabela11[[#This Row],[5.º Ano3]],Tabela11[[#This Row],[5.º Ano4]])</f>
        <v>40.25</v>
      </c>
      <c r="K70" s="39">
        <f>AVERAGE(Tabela11[[#This Row],[6.º Ano]],Tabela11[[#This Row],[6.º Ano2]],Tabela11[[#This Row],[6.º Ano3]],Tabela11[[#This Row],[6.º Ano4]])</f>
        <v>44</v>
      </c>
      <c r="L70" s="39">
        <f>AVERAGE(Tabela11[[#This Row],[5.º Ano5]],Tabela11[[#This Row],[6.º Ano5]])</f>
        <v>42.125</v>
      </c>
    </row>
    <row r="71" spans="1:12" x14ac:dyDescent="0.3">
      <c r="A71" s="11" t="str">
        <f>Tabela5[[#This Row],[id_escola]]</f>
        <v>0215</v>
      </c>
      <c r="B71" s="38">
        <v>120</v>
      </c>
      <c r="C71" s="38">
        <v>130</v>
      </c>
      <c r="D71" s="38">
        <v>121</v>
      </c>
      <c r="E71" s="38">
        <v>121</v>
      </c>
      <c r="F71" s="38">
        <v>142</v>
      </c>
      <c r="G71" s="38">
        <v>123</v>
      </c>
      <c r="H71" s="38">
        <v>117</v>
      </c>
      <c r="I71" s="38">
        <v>147</v>
      </c>
      <c r="J71" s="39">
        <f>AVERAGE(Tabela11[[#This Row],[5.º Ano]],Tabela11[[#This Row],[5.º Ano2]],Tabela11[[#This Row],[5.º Ano3]],Tabela11[[#This Row],[5.º Ano4]])</f>
        <v>125</v>
      </c>
      <c r="K71" s="39">
        <f>AVERAGE(Tabela11[[#This Row],[6.º Ano]],Tabela11[[#This Row],[6.º Ano2]],Tabela11[[#This Row],[6.º Ano3]],Tabela11[[#This Row],[6.º Ano4]])</f>
        <v>130.25</v>
      </c>
      <c r="L71" s="39">
        <f>AVERAGE(Tabela11[[#This Row],[5.º Ano5]],Tabela11[[#This Row],[6.º Ano5]])</f>
        <v>127.625</v>
      </c>
    </row>
    <row r="72" spans="1:12" x14ac:dyDescent="0.3">
      <c r="A72" s="11" t="str">
        <f>Tabela5[[#This Row],[id_escola]]</f>
        <v>0215</v>
      </c>
      <c r="B72" s="38">
        <v>233</v>
      </c>
      <c r="C72" s="38">
        <v>223</v>
      </c>
      <c r="D72" s="38">
        <v>242</v>
      </c>
      <c r="E72" s="38">
        <v>244</v>
      </c>
      <c r="F72" s="38">
        <v>250</v>
      </c>
      <c r="G72" s="38">
        <v>242</v>
      </c>
      <c r="H72" s="38">
        <v>229</v>
      </c>
      <c r="I72" s="38">
        <v>262</v>
      </c>
      <c r="J72" s="39">
        <f>AVERAGE(Tabela11[[#This Row],[5.º Ano]],Tabela11[[#This Row],[5.º Ano2]],Tabela11[[#This Row],[5.º Ano3]],Tabela11[[#This Row],[5.º Ano4]])</f>
        <v>238.5</v>
      </c>
      <c r="K72" s="39">
        <f>AVERAGE(Tabela11[[#This Row],[6.º Ano]],Tabela11[[#This Row],[6.º Ano2]],Tabela11[[#This Row],[6.º Ano3]],Tabela11[[#This Row],[6.º Ano4]])</f>
        <v>242.75</v>
      </c>
      <c r="L72" s="39">
        <f>AVERAGE(Tabela11[[#This Row],[5.º Ano5]],Tabela11[[#This Row],[6.º Ano5]])</f>
        <v>240.625</v>
      </c>
    </row>
    <row r="73" spans="1:12" x14ac:dyDescent="0.3">
      <c r="A73" s="11" t="str">
        <f>Tabela5[[#This Row],[id_escola]]</f>
        <v>0215</v>
      </c>
      <c r="B73" s="38">
        <v>27</v>
      </c>
      <c r="C73" s="38">
        <v>22</v>
      </c>
      <c r="D73" s="38">
        <v>18</v>
      </c>
      <c r="E73" s="38">
        <v>28</v>
      </c>
      <c r="F73" s="38">
        <v>31</v>
      </c>
      <c r="G73" s="38">
        <v>19</v>
      </c>
      <c r="H73" s="38">
        <v>11</v>
      </c>
      <c r="I73" s="38">
        <v>29</v>
      </c>
      <c r="J73" s="39">
        <f>AVERAGE(Tabela11[[#This Row],[5.º Ano]],Tabela11[[#This Row],[5.º Ano2]],Tabela11[[#This Row],[5.º Ano3]],Tabela11[[#This Row],[5.º Ano4]])</f>
        <v>21.75</v>
      </c>
      <c r="K73" s="39">
        <f>AVERAGE(Tabela11[[#This Row],[6.º Ano]],Tabela11[[#This Row],[6.º Ano2]],Tabela11[[#This Row],[6.º Ano3]],Tabela11[[#This Row],[6.º Ano4]])</f>
        <v>24.5</v>
      </c>
      <c r="L73" s="39">
        <f>AVERAGE(Tabela11[[#This Row],[5.º Ano5]],Tabela11[[#This Row],[6.º Ano5]])</f>
        <v>23.125</v>
      </c>
    </row>
    <row r="74" spans="1:12" x14ac:dyDescent="0.3">
      <c r="A74" s="11" t="str">
        <f>Tabela5[[#This Row],[id_escola]]</f>
        <v>0216</v>
      </c>
      <c r="B74" s="38">
        <v>154</v>
      </c>
      <c r="C74" s="38">
        <v>116</v>
      </c>
      <c r="D74" s="38">
        <v>132</v>
      </c>
      <c r="E74" s="38">
        <v>161</v>
      </c>
      <c r="F74" s="38">
        <v>131</v>
      </c>
      <c r="G74" s="38">
        <v>130</v>
      </c>
      <c r="H74" s="38">
        <v>120</v>
      </c>
      <c r="I74" s="38">
        <v>134</v>
      </c>
      <c r="J74" s="39">
        <f>AVERAGE(Tabela11[[#This Row],[5.º Ano]],Tabela11[[#This Row],[5.º Ano2]],Tabela11[[#This Row],[5.º Ano3]],Tabela11[[#This Row],[5.º Ano4]])</f>
        <v>134.25</v>
      </c>
      <c r="K74" s="39">
        <f>AVERAGE(Tabela11[[#This Row],[6.º Ano]],Tabela11[[#This Row],[6.º Ano2]],Tabela11[[#This Row],[6.º Ano3]],Tabela11[[#This Row],[6.º Ano4]])</f>
        <v>135.25</v>
      </c>
      <c r="L74" s="39">
        <f>AVERAGE(Tabela11[[#This Row],[5.º Ano5]],Tabela11[[#This Row],[6.º Ano5]])</f>
        <v>134.75</v>
      </c>
    </row>
    <row r="75" spans="1:12" x14ac:dyDescent="0.3">
      <c r="A75" s="11" t="str">
        <f>Tabela5[[#This Row],[id_escola]]</f>
        <v>0216</v>
      </c>
      <c r="B75" s="38">
        <v>126</v>
      </c>
      <c r="C75" s="38">
        <v>112</v>
      </c>
      <c r="D75" s="38">
        <v>155</v>
      </c>
      <c r="E75" s="38">
        <v>130</v>
      </c>
      <c r="F75" s="38">
        <v>109</v>
      </c>
      <c r="G75" s="38">
        <v>161</v>
      </c>
      <c r="H75" s="38">
        <v>141</v>
      </c>
      <c r="I75" s="38">
        <v>119</v>
      </c>
      <c r="J75" s="39">
        <f>AVERAGE(Tabela11[[#This Row],[5.º Ano]],Tabela11[[#This Row],[5.º Ano2]],Tabela11[[#This Row],[5.º Ano3]],Tabela11[[#This Row],[5.º Ano4]])</f>
        <v>132.75</v>
      </c>
      <c r="K75" s="39">
        <f>AVERAGE(Tabela11[[#This Row],[6.º Ano]],Tabela11[[#This Row],[6.º Ano2]],Tabela11[[#This Row],[6.º Ano3]],Tabela11[[#This Row],[6.º Ano4]])</f>
        <v>130.5</v>
      </c>
      <c r="L75" s="39">
        <f>AVERAGE(Tabela11[[#This Row],[5.º Ano5]],Tabela11[[#This Row],[6.º Ano5]])</f>
        <v>131.625</v>
      </c>
    </row>
    <row r="76" spans="1:12" x14ac:dyDescent="0.3">
      <c r="A76" s="11" t="str">
        <f>Tabela5[[#This Row],[id_escola]]</f>
        <v>0216</v>
      </c>
      <c r="B76" s="38">
        <v>64</v>
      </c>
      <c r="C76" s="38">
        <v>89</v>
      </c>
      <c r="D76" s="38">
        <v>53</v>
      </c>
      <c r="E76" s="38">
        <v>65</v>
      </c>
      <c r="F76" s="38">
        <v>82</v>
      </c>
      <c r="G76" s="38">
        <v>56</v>
      </c>
      <c r="H76" s="38">
        <v>67</v>
      </c>
      <c r="I76" s="38">
        <v>87</v>
      </c>
      <c r="J76" s="39">
        <f>AVERAGE(Tabela11[[#This Row],[5.º Ano]],Tabela11[[#This Row],[5.º Ano2]],Tabela11[[#This Row],[5.º Ano3]],Tabela11[[#This Row],[5.º Ano4]])</f>
        <v>66.5</v>
      </c>
      <c r="K76" s="39">
        <f>AVERAGE(Tabela11[[#This Row],[6.º Ano]],Tabela11[[#This Row],[6.º Ano2]],Tabela11[[#This Row],[6.º Ano3]],Tabela11[[#This Row],[6.º Ano4]])</f>
        <v>74.25</v>
      </c>
      <c r="L76" s="39">
        <f>AVERAGE(Tabela11[[#This Row],[5.º Ano5]],Tabela11[[#This Row],[6.º Ano5]])</f>
        <v>70.375</v>
      </c>
    </row>
    <row r="77" spans="1:12" x14ac:dyDescent="0.3">
      <c r="A77" s="11" t="str">
        <f>Tabela5[[#This Row],[id_escola]]</f>
        <v>0216</v>
      </c>
      <c r="B77" s="38">
        <v>16</v>
      </c>
      <c r="C77" s="38">
        <v>15</v>
      </c>
      <c r="D77" s="38">
        <v>15</v>
      </c>
      <c r="E77" s="38">
        <v>18</v>
      </c>
      <c r="F77" s="38">
        <v>21</v>
      </c>
      <c r="G77" s="38">
        <v>17</v>
      </c>
      <c r="H77" s="38">
        <v>28</v>
      </c>
      <c r="I77" s="38">
        <v>22</v>
      </c>
      <c r="J77" s="39">
        <f>AVERAGE(Tabela11[[#This Row],[5.º Ano]],Tabela11[[#This Row],[5.º Ano2]],Tabela11[[#This Row],[5.º Ano3]],Tabela11[[#This Row],[5.º Ano4]])</f>
        <v>20</v>
      </c>
      <c r="K77" s="39">
        <f>AVERAGE(Tabela11[[#This Row],[6.º Ano]],Tabela11[[#This Row],[6.º Ano2]],Tabela11[[#This Row],[6.º Ano3]],Tabela11[[#This Row],[6.º Ano4]])</f>
        <v>18</v>
      </c>
      <c r="L77" s="39">
        <f>AVERAGE(Tabela11[[#This Row],[5.º Ano5]],Tabela11[[#This Row],[6.º Ano5]])</f>
        <v>19</v>
      </c>
    </row>
    <row r="78" spans="1:12" x14ac:dyDescent="0.3">
      <c r="A78" s="11" t="str">
        <f>Tabela5[[#This Row],[id_escola]]</f>
        <v>0217</v>
      </c>
      <c r="B78" s="38">
        <v>97</v>
      </c>
      <c r="C78" s="38">
        <v>95</v>
      </c>
      <c r="D78" s="38">
        <v>75</v>
      </c>
      <c r="E78" s="38">
        <v>98</v>
      </c>
      <c r="F78" s="38">
        <v>78</v>
      </c>
      <c r="G78" s="38">
        <v>75</v>
      </c>
      <c r="H78" s="38">
        <v>82</v>
      </c>
      <c r="I78" s="38">
        <v>82</v>
      </c>
      <c r="J78" s="39">
        <f>AVERAGE(Tabela11[[#This Row],[5.º Ano]],Tabela11[[#This Row],[5.º Ano2]],Tabela11[[#This Row],[5.º Ano3]],Tabela11[[#This Row],[5.º Ano4]])</f>
        <v>83</v>
      </c>
      <c r="K78" s="39">
        <f>AVERAGE(Tabela11[[#This Row],[6.º Ano]],Tabela11[[#This Row],[6.º Ano2]],Tabela11[[#This Row],[6.º Ano3]],Tabela11[[#This Row],[6.º Ano4]])</f>
        <v>87.5</v>
      </c>
      <c r="L78" s="39">
        <f>AVERAGE(Tabela11[[#This Row],[5.º Ano5]],Tabela11[[#This Row],[6.º Ano5]])</f>
        <v>85.25</v>
      </c>
    </row>
    <row r="79" spans="1:12" x14ac:dyDescent="0.3">
      <c r="A79" s="11" t="str">
        <f>Tabela5[[#This Row],[id_escola]]</f>
        <v>0218</v>
      </c>
      <c r="B79" s="38">
        <v>147</v>
      </c>
      <c r="C79" s="38">
        <v>143</v>
      </c>
      <c r="D79" s="38">
        <v>116</v>
      </c>
      <c r="E79" s="38">
        <v>145</v>
      </c>
      <c r="F79" s="38">
        <v>124</v>
      </c>
      <c r="G79" s="38">
        <v>118</v>
      </c>
      <c r="H79" s="38">
        <v>112</v>
      </c>
      <c r="I79" s="38">
        <v>134</v>
      </c>
      <c r="J79" s="39">
        <f>AVERAGE(Tabela11[[#This Row],[5.º Ano]],Tabela11[[#This Row],[5.º Ano2]],Tabela11[[#This Row],[5.º Ano3]],Tabela11[[#This Row],[5.º Ano4]])</f>
        <v>124.75</v>
      </c>
      <c r="K79" s="39">
        <f>AVERAGE(Tabela11[[#This Row],[6.º Ano]],Tabela11[[#This Row],[6.º Ano2]],Tabela11[[#This Row],[6.º Ano3]],Tabela11[[#This Row],[6.º Ano4]])</f>
        <v>135</v>
      </c>
      <c r="L79" s="39">
        <f>AVERAGE(Tabela11[[#This Row],[5.º Ano5]],Tabela11[[#This Row],[6.º Ano5]])</f>
        <v>129.875</v>
      </c>
    </row>
    <row r="80" spans="1:12" x14ac:dyDescent="0.3">
      <c r="A80" s="11" t="str">
        <f>Tabela5[[#This Row],[id_escola]]</f>
        <v>0218</v>
      </c>
      <c r="B80" s="38">
        <v>78</v>
      </c>
      <c r="C80" s="38">
        <v>77</v>
      </c>
      <c r="D80" s="38">
        <v>90</v>
      </c>
      <c r="E80" s="38">
        <v>78</v>
      </c>
      <c r="F80" s="38">
        <v>98</v>
      </c>
      <c r="G80" s="38">
        <v>94</v>
      </c>
      <c r="H80" s="38">
        <v>83</v>
      </c>
      <c r="I80" s="38">
        <v>100</v>
      </c>
      <c r="J80" s="39">
        <f>AVERAGE(Tabela11[[#This Row],[5.º Ano]],Tabela11[[#This Row],[5.º Ano2]],Tabela11[[#This Row],[5.º Ano3]],Tabela11[[#This Row],[5.º Ano4]])</f>
        <v>87.25</v>
      </c>
      <c r="K80" s="39">
        <f>AVERAGE(Tabela11[[#This Row],[6.º Ano]],Tabela11[[#This Row],[6.º Ano2]],Tabela11[[#This Row],[6.º Ano3]],Tabela11[[#This Row],[6.º Ano4]])</f>
        <v>87.25</v>
      </c>
      <c r="L80" s="39">
        <f>AVERAGE(Tabela11[[#This Row],[5.º Ano5]],Tabela11[[#This Row],[6.º Ano5]])</f>
        <v>87.25</v>
      </c>
    </row>
    <row r="81" spans="1:12" x14ac:dyDescent="0.3">
      <c r="A81" s="11" t="str">
        <f>Tabela5[[#This Row],[id_escola]]</f>
        <v>0219</v>
      </c>
      <c r="B81" s="38">
        <v>64</v>
      </c>
      <c r="C81" s="38">
        <v>90</v>
      </c>
      <c r="D81" s="38">
        <v>66</v>
      </c>
      <c r="E81" s="38">
        <v>64</v>
      </c>
      <c r="F81" s="38">
        <v>71</v>
      </c>
      <c r="G81" s="38">
        <v>60</v>
      </c>
      <c r="H81" s="38">
        <v>59</v>
      </c>
      <c r="I81" s="38">
        <v>75</v>
      </c>
      <c r="J81" s="39">
        <f>AVERAGE(Tabela11[[#This Row],[5.º Ano]],Tabela11[[#This Row],[5.º Ano2]],Tabela11[[#This Row],[5.º Ano3]],Tabela11[[#This Row],[5.º Ano4]])</f>
        <v>65</v>
      </c>
      <c r="K81" s="39">
        <f>AVERAGE(Tabela11[[#This Row],[6.º Ano]],Tabela11[[#This Row],[6.º Ano2]],Tabela11[[#This Row],[6.º Ano3]],Tabela11[[#This Row],[6.º Ano4]])</f>
        <v>72.25</v>
      </c>
      <c r="L81" s="39">
        <f>AVERAGE(Tabela11[[#This Row],[5.º Ano5]],Tabela11[[#This Row],[6.º Ano5]])</f>
        <v>68.625</v>
      </c>
    </row>
    <row r="82" spans="1:12" x14ac:dyDescent="0.3">
      <c r="A82" s="11" t="str">
        <f>Tabela5[[#This Row],[id_escola]]</f>
        <v>0219</v>
      </c>
      <c r="B82" s="38">
        <v>119</v>
      </c>
      <c r="C82" s="38">
        <v>94</v>
      </c>
      <c r="D82" s="38">
        <v>106</v>
      </c>
      <c r="E82" s="38">
        <v>114</v>
      </c>
      <c r="F82" s="38">
        <v>111</v>
      </c>
      <c r="G82" s="38">
        <v>112</v>
      </c>
      <c r="H82" s="38">
        <v>107</v>
      </c>
      <c r="I82" s="38">
        <v>115</v>
      </c>
      <c r="J82" s="39">
        <f>AVERAGE(Tabela11[[#This Row],[5.º Ano]],Tabela11[[#This Row],[5.º Ano2]],Tabela11[[#This Row],[5.º Ano3]],Tabela11[[#This Row],[5.º Ano4]])</f>
        <v>110.75</v>
      </c>
      <c r="K82" s="39">
        <f>AVERAGE(Tabela11[[#This Row],[6.º Ano]],Tabela11[[#This Row],[6.º Ano2]],Tabela11[[#This Row],[6.º Ano3]],Tabela11[[#This Row],[6.º Ano4]])</f>
        <v>108.75</v>
      </c>
      <c r="L82" s="39">
        <f>AVERAGE(Tabela11[[#This Row],[5.º Ano5]],Tabela11[[#This Row],[6.º Ano5]])</f>
        <v>109.75</v>
      </c>
    </row>
    <row r="83" spans="1:12" x14ac:dyDescent="0.3">
      <c r="A83" s="11" t="str">
        <f>Tabela5[[#This Row],[id_escola]]</f>
        <v>0301</v>
      </c>
      <c r="B83" s="38">
        <v>87</v>
      </c>
      <c r="C83" s="38">
        <v>74</v>
      </c>
      <c r="D83" s="38">
        <v>76</v>
      </c>
      <c r="E83" s="38">
        <v>83</v>
      </c>
      <c r="F83" s="38">
        <v>97</v>
      </c>
      <c r="G83" s="38">
        <v>76</v>
      </c>
      <c r="H83" s="38">
        <v>52</v>
      </c>
      <c r="I83" s="38">
        <v>96</v>
      </c>
      <c r="J83" s="39">
        <f>AVERAGE(Tabela11[[#This Row],[5.º Ano]],Tabela11[[#This Row],[5.º Ano2]],Tabela11[[#This Row],[5.º Ano3]],Tabela11[[#This Row],[5.º Ano4]])</f>
        <v>78</v>
      </c>
      <c r="K83" s="39">
        <f>AVERAGE(Tabela11[[#This Row],[6.º Ano]],Tabela11[[#This Row],[6.º Ano2]],Tabela11[[#This Row],[6.º Ano3]],Tabela11[[#This Row],[6.º Ano4]])</f>
        <v>82.25</v>
      </c>
      <c r="L83" s="39">
        <f>AVERAGE(Tabela11[[#This Row],[5.º Ano5]],Tabela11[[#This Row],[6.º Ano5]])</f>
        <v>80.125</v>
      </c>
    </row>
    <row r="84" spans="1:12" x14ac:dyDescent="0.3">
      <c r="A84" s="11" t="str">
        <f>Tabela5[[#This Row],[id_escola]]</f>
        <v>0302</v>
      </c>
      <c r="B84" s="38">
        <v>48</v>
      </c>
      <c r="C84" s="38">
        <v>50</v>
      </c>
      <c r="D84" s="38">
        <v>66</v>
      </c>
      <c r="E84" s="38">
        <v>51</v>
      </c>
      <c r="F84" s="38">
        <v>50</v>
      </c>
      <c r="G84" s="38">
        <v>67</v>
      </c>
      <c r="H84" s="38">
        <v>65</v>
      </c>
      <c r="I84" s="38">
        <v>50</v>
      </c>
      <c r="J84" s="39">
        <f>AVERAGE(Tabela11[[#This Row],[5.º Ano]],Tabela11[[#This Row],[5.º Ano2]],Tabela11[[#This Row],[5.º Ano3]],Tabela11[[#This Row],[5.º Ano4]])</f>
        <v>57.25</v>
      </c>
      <c r="K84" s="39">
        <f>AVERAGE(Tabela11[[#This Row],[6.º Ano]],Tabela11[[#This Row],[6.º Ano2]],Tabela11[[#This Row],[6.º Ano3]],Tabela11[[#This Row],[6.º Ano4]])</f>
        <v>54.5</v>
      </c>
      <c r="L84" s="39">
        <f>AVERAGE(Tabela11[[#This Row],[5.º Ano5]],Tabela11[[#This Row],[6.º Ano5]])</f>
        <v>55.875</v>
      </c>
    </row>
    <row r="85" spans="1:12" x14ac:dyDescent="0.3">
      <c r="A85" s="11" t="str">
        <f>Tabela5[[#This Row],[id_escola]]</f>
        <v>0303</v>
      </c>
      <c r="B85" s="38">
        <v>15</v>
      </c>
      <c r="C85" s="38">
        <v>17</v>
      </c>
      <c r="D85" s="38">
        <v>12</v>
      </c>
      <c r="E85" s="38">
        <v>15</v>
      </c>
      <c r="F85" s="38">
        <v>24</v>
      </c>
      <c r="G85" s="38">
        <v>15</v>
      </c>
      <c r="H85" s="38">
        <v>15</v>
      </c>
      <c r="I85" s="38">
        <v>24</v>
      </c>
      <c r="J85" s="39">
        <f>AVERAGE(Tabela11[[#This Row],[5.º Ano]],Tabela11[[#This Row],[5.º Ano2]],Tabela11[[#This Row],[5.º Ano3]],Tabela11[[#This Row],[5.º Ano4]])</f>
        <v>16.5</v>
      </c>
      <c r="K85" s="39">
        <f>AVERAGE(Tabela11[[#This Row],[6.º Ano]],Tabela11[[#This Row],[6.º Ano2]],Tabela11[[#This Row],[6.º Ano3]],Tabela11[[#This Row],[6.º Ano4]])</f>
        <v>17.75</v>
      </c>
      <c r="L85" s="39">
        <f>AVERAGE(Tabela11[[#This Row],[5.º Ano5]],Tabela11[[#This Row],[6.º Ano5]])</f>
        <v>17.125</v>
      </c>
    </row>
    <row r="86" spans="1:12" x14ac:dyDescent="0.3">
      <c r="A86" s="11" t="str">
        <f>Tabela5[[#This Row],[id_escola]]</f>
        <v>0304</v>
      </c>
      <c r="B86" s="38">
        <v>7</v>
      </c>
      <c r="C86" s="38">
        <v>14</v>
      </c>
      <c r="D86" s="38">
        <v>15</v>
      </c>
      <c r="E86" s="38">
        <v>8</v>
      </c>
      <c r="F86" s="38">
        <v>10</v>
      </c>
      <c r="G86" s="38">
        <v>15</v>
      </c>
      <c r="H86" s="38">
        <v>14</v>
      </c>
      <c r="I86" s="38">
        <v>11</v>
      </c>
      <c r="J86" s="39">
        <f>AVERAGE(Tabela11[[#This Row],[5.º Ano]],Tabela11[[#This Row],[5.º Ano2]],Tabela11[[#This Row],[5.º Ano3]],Tabela11[[#This Row],[5.º Ano4]])</f>
        <v>11.5</v>
      </c>
      <c r="K86" s="39">
        <f>AVERAGE(Tabela11[[#This Row],[6.º Ano]],Tabela11[[#This Row],[6.º Ano2]],Tabela11[[#This Row],[6.º Ano3]],Tabela11[[#This Row],[6.º Ano4]])</f>
        <v>12</v>
      </c>
      <c r="L86" s="39">
        <f>AVERAGE(Tabela11[[#This Row],[5.º Ano5]],Tabela11[[#This Row],[6.º Ano5]])</f>
        <v>11.75</v>
      </c>
    </row>
    <row r="87" spans="1:12" x14ac:dyDescent="0.3">
      <c r="A87" s="11" t="str">
        <f>Tabela5[[#This Row],[id_escola]]</f>
        <v>0305</v>
      </c>
      <c r="B87" s="38">
        <v>56</v>
      </c>
      <c r="C87" s="38">
        <v>49</v>
      </c>
      <c r="D87" s="38">
        <v>29</v>
      </c>
      <c r="E87" s="38">
        <v>49</v>
      </c>
      <c r="F87" s="38">
        <v>28</v>
      </c>
      <c r="G87" s="38">
        <v>24</v>
      </c>
      <c r="H87" s="38">
        <v>24</v>
      </c>
      <c r="I87" s="38">
        <v>29</v>
      </c>
      <c r="J87" s="39">
        <f>AVERAGE(Tabela11[[#This Row],[5.º Ano]],Tabela11[[#This Row],[5.º Ano2]],Tabela11[[#This Row],[5.º Ano3]],Tabela11[[#This Row],[5.º Ano4]])</f>
        <v>34.25</v>
      </c>
      <c r="K87" s="39">
        <f>AVERAGE(Tabela11[[#This Row],[6.º Ano]],Tabela11[[#This Row],[6.º Ano2]],Tabela11[[#This Row],[6.º Ano3]],Tabela11[[#This Row],[6.º Ano4]])</f>
        <v>37.75</v>
      </c>
      <c r="L87" s="39">
        <f>AVERAGE(Tabela11[[#This Row],[5.º Ano5]],Tabela11[[#This Row],[6.º Ano5]])</f>
        <v>36</v>
      </c>
    </row>
    <row r="88" spans="1:12" x14ac:dyDescent="0.3">
      <c r="A88" s="11" t="str">
        <f>Tabela5[[#This Row],[id_escola]]</f>
        <v>0305</v>
      </c>
      <c r="B88" s="38">
        <v>117</v>
      </c>
      <c r="C88" s="38">
        <v>115</v>
      </c>
      <c r="D88" s="38">
        <v>128</v>
      </c>
      <c r="E88" s="38">
        <v>112</v>
      </c>
      <c r="F88" s="38">
        <v>98</v>
      </c>
      <c r="G88" s="38">
        <v>130</v>
      </c>
      <c r="H88" s="38">
        <v>98</v>
      </c>
      <c r="I88" s="38">
        <v>102</v>
      </c>
      <c r="J88" s="39">
        <f>AVERAGE(Tabela11[[#This Row],[5.º Ano]],Tabela11[[#This Row],[5.º Ano2]],Tabela11[[#This Row],[5.º Ano3]],Tabela11[[#This Row],[5.º Ano4]])</f>
        <v>110.25</v>
      </c>
      <c r="K88" s="39">
        <f>AVERAGE(Tabela11[[#This Row],[6.º Ano]],Tabela11[[#This Row],[6.º Ano2]],Tabela11[[#This Row],[6.º Ano3]],Tabela11[[#This Row],[6.º Ano4]])</f>
        <v>114.75</v>
      </c>
      <c r="L88" s="39">
        <f>AVERAGE(Tabela11[[#This Row],[5.º Ano5]],Tabela11[[#This Row],[6.º Ano5]])</f>
        <v>112.5</v>
      </c>
    </row>
    <row r="89" spans="1:12" x14ac:dyDescent="0.3">
      <c r="A89" s="11" t="str">
        <f>Tabela5[[#This Row],[id_escola]]</f>
        <v>0305</v>
      </c>
      <c r="B89" s="38">
        <v>70</v>
      </c>
      <c r="C89" s="38">
        <v>70</v>
      </c>
      <c r="D89" s="38">
        <v>65</v>
      </c>
      <c r="E89" s="38">
        <v>65</v>
      </c>
      <c r="F89" s="38">
        <v>63</v>
      </c>
      <c r="G89" s="38">
        <v>64</v>
      </c>
      <c r="H89" s="38">
        <v>62</v>
      </c>
      <c r="I89" s="38">
        <v>63</v>
      </c>
      <c r="J89" s="39">
        <f>AVERAGE(Tabela11[[#This Row],[5.º Ano]],Tabela11[[#This Row],[5.º Ano2]],Tabela11[[#This Row],[5.º Ano3]],Tabela11[[#This Row],[5.º Ano4]])</f>
        <v>65</v>
      </c>
      <c r="K89" s="39">
        <f>AVERAGE(Tabela11[[#This Row],[6.º Ano]],Tabela11[[#This Row],[6.º Ano2]],Tabela11[[#This Row],[6.º Ano3]],Tabela11[[#This Row],[6.º Ano4]])</f>
        <v>65.5</v>
      </c>
      <c r="L89" s="39">
        <f>AVERAGE(Tabela11[[#This Row],[5.º Ano5]],Tabela11[[#This Row],[6.º Ano5]])</f>
        <v>65.25</v>
      </c>
    </row>
    <row r="90" spans="1:12" x14ac:dyDescent="0.3">
      <c r="A90" s="11" t="str">
        <f>Tabela5[[#This Row],[id_escola]]</f>
        <v>0305</v>
      </c>
      <c r="B90" s="38">
        <v>159</v>
      </c>
      <c r="C90" s="38">
        <v>156</v>
      </c>
      <c r="D90" s="38">
        <v>156</v>
      </c>
      <c r="E90" s="38">
        <v>154</v>
      </c>
      <c r="F90" s="38">
        <v>160</v>
      </c>
      <c r="G90" s="38">
        <v>152</v>
      </c>
      <c r="H90" s="38">
        <v>198</v>
      </c>
      <c r="I90" s="38">
        <v>172</v>
      </c>
      <c r="J90" s="39">
        <f>AVERAGE(Tabela11[[#This Row],[5.º Ano]],Tabela11[[#This Row],[5.º Ano2]],Tabela11[[#This Row],[5.º Ano3]],Tabela11[[#This Row],[5.º Ano4]])</f>
        <v>168.25</v>
      </c>
      <c r="K90" s="39">
        <f>AVERAGE(Tabela11[[#This Row],[6.º Ano]],Tabela11[[#This Row],[6.º Ano2]],Tabela11[[#This Row],[6.º Ano3]],Tabela11[[#This Row],[6.º Ano4]])</f>
        <v>158.5</v>
      </c>
      <c r="L90" s="39">
        <f>AVERAGE(Tabela11[[#This Row],[5.º Ano5]],Tabela11[[#This Row],[6.º Ano5]])</f>
        <v>163.375</v>
      </c>
    </row>
    <row r="91" spans="1:12" x14ac:dyDescent="0.3">
      <c r="A91" s="11" t="str">
        <f>Tabela5[[#This Row],[id_escola]]</f>
        <v>0306</v>
      </c>
      <c r="B91" s="38">
        <v>53</v>
      </c>
      <c r="C91" s="38">
        <v>66</v>
      </c>
      <c r="D91" s="38">
        <v>66</v>
      </c>
      <c r="E91" s="38">
        <v>53</v>
      </c>
      <c r="F91" s="38">
        <v>51</v>
      </c>
      <c r="G91" s="38">
        <v>68</v>
      </c>
      <c r="H91" s="38">
        <v>62</v>
      </c>
      <c r="I91" s="38">
        <v>57</v>
      </c>
      <c r="J91" s="39">
        <f>AVERAGE(Tabela11[[#This Row],[5.º Ano]],Tabela11[[#This Row],[5.º Ano2]],Tabela11[[#This Row],[5.º Ano3]],Tabela11[[#This Row],[5.º Ano4]])</f>
        <v>58</v>
      </c>
      <c r="K91" s="39">
        <f>AVERAGE(Tabela11[[#This Row],[6.º Ano]],Tabela11[[#This Row],[6.º Ano2]],Tabela11[[#This Row],[6.º Ano3]],Tabela11[[#This Row],[6.º Ano4]])</f>
        <v>61</v>
      </c>
      <c r="L91" s="39">
        <f>AVERAGE(Tabela11[[#This Row],[5.º Ano5]],Tabela11[[#This Row],[6.º Ano5]])</f>
        <v>59.5</v>
      </c>
    </row>
    <row r="92" spans="1:12" x14ac:dyDescent="0.3">
      <c r="A92" s="11" t="str">
        <f>Tabela5[[#This Row],[id_escola]]</f>
        <v>0307</v>
      </c>
      <c r="B92" s="38">
        <v>48</v>
      </c>
      <c r="C92" s="38">
        <v>38</v>
      </c>
      <c r="D92" s="38">
        <v>48</v>
      </c>
      <c r="E92" s="38">
        <v>53</v>
      </c>
      <c r="F92" s="38">
        <v>36</v>
      </c>
      <c r="G92" s="38">
        <v>50</v>
      </c>
      <c r="H92" s="38">
        <v>43</v>
      </c>
      <c r="I92" s="38">
        <v>38</v>
      </c>
      <c r="J92" s="39">
        <f>AVERAGE(Tabela11[[#This Row],[5.º Ano]],Tabela11[[#This Row],[5.º Ano2]],Tabela11[[#This Row],[5.º Ano3]],Tabela11[[#This Row],[5.º Ano4]])</f>
        <v>43.75</v>
      </c>
      <c r="K92" s="39">
        <f>AVERAGE(Tabela11[[#This Row],[6.º Ano]],Tabela11[[#This Row],[6.º Ano2]],Tabela11[[#This Row],[6.º Ano3]],Tabela11[[#This Row],[6.º Ano4]])</f>
        <v>44.75</v>
      </c>
      <c r="L92" s="39">
        <f>AVERAGE(Tabela11[[#This Row],[5.º Ano5]],Tabela11[[#This Row],[6.º Ano5]])</f>
        <v>44.25</v>
      </c>
    </row>
    <row r="93" spans="1:12" x14ac:dyDescent="0.3">
      <c r="A93" s="11" t="str">
        <f>Tabela5[[#This Row],[id_escola]]</f>
        <v>0308</v>
      </c>
      <c r="B93" s="38">
        <v>61</v>
      </c>
      <c r="C93" s="38">
        <v>67</v>
      </c>
      <c r="D93" s="38">
        <v>61</v>
      </c>
      <c r="E93" s="38">
        <v>64</v>
      </c>
      <c r="F93" s="38">
        <v>72</v>
      </c>
      <c r="G93" s="38">
        <v>66</v>
      </c>
      <c r="H93" s="38">
        <v>62</v>
      </c>
      <c r="I93" s="38">
        <v>73</v>
      </c>
      <c r="J93" s="39">
        <f>AVERAGE(Tabela11[[#This Row],[5.º Ano]],Tabela11[[#This Row],[5.º Ano2]],Tabela11[[#This Row],[5.º Ano3]],Tabela11[[#This Row],[5.º Ano4]])</f>
        <v>64</v>
      </c>
      <c r="K93" s="39">
        <f>AVERAGE(Tabela11[[#This Row],[6.º Ano]],Tabela11[[#This Row],[6.º Ano2]],Tabela11[[#This Row],[6.º Ano3]],Tabela11[[#This Row],[6.º Ano4]])</f>
        <v>67.5</v>
      </c>
      <c r="L93" s="39">
        <f>AVERAGE(Tabela11[[#This Row],[5.º Ano5]],Tabela11[[#This Row],[6.º Ano5]])</f>
        <v>65.75</v>
      </c>
    </row>
    <row r="94" spans="1:12" x14ac:dyDescent="0.3">
      <c r="A94" s="11" t="str">
        <f>Tabela5[[#This Row],[id_escola]]</f>
        <v>0309</v>
      </c>
      <c r="B94" s="38">
        <v>43</v>
      </c>
      <c r="C94" s="38">
        <v>48</v>
      </c>
      <c r="D94" s="38">
        <v>34</v>
      </c>
      <c r="E94" s="38">
        <v>42</v>
      </c>
      <c r="F94" s="38">
        <v>32</v>
      </c>
      <c r="G94" s="38">
        <v>33</v>
      </c>
      <c r="H94" s="38">
        <v>40</v>
      </c>
      <c r="I94" s="38">
        <v>37</v>
      </c>
      <c r="J94" s="39">
        <f>AVERAGE(Tabela11[[#This Row],[5.º Ano]],Tabela11[[#This Row],[5.º Ano2]],Tabela11[[#This Row],[5.º Ano3]],Tabela11[[#This Row],[5.º Ano4]])</f>
        <v>37.25</v>
      </c>
      <c r="K94" s="39">
        <f>AVERAGE(Tabela11[[#This Row],[6.º Ano]],Tabela11[[#This Row],[6.º Ano2]],Tabela11[[#This Row],[6.º Ano3]],Tabela11[[#This Row],[6.º Ano4]])</f>
        <v>40</v>
      </c>
      <c r="L94" s="39">
        <f>AVERAGE(Tabela11[[#This Row],[5.º Ano5]],Tabela11[[#This Row],[6.º Ano5]])</f>
        <v>38.625</v>
      </c>
    </row>
    <row r="95" spans="1:12" x14ac:dyDescent="0.3">
      <c r="A95" s="11" t="str">
        <f>Tabela5[[#This Row],[id_escola]]</f>
        <v>0310</v>
      </c>
      <c r="B95" s="38">
        <v>125</v>
      </c>
      <c r="C95" s="38">
        <v>92</v>
      </c>
      <c r="D95" s="38">
        <v>117</v>
      </c>
      <c r="E95" s="38">
        <v>109</v>
      </c>
      <c r="F95" s="38">
        <v>100</v>
      </c>
      <c r="G95" s="38">
        <v>108</v>
      </c>
      <c r="H95" s="38">
        <v>127</v>
      </c>
      <c r="I95" s="38">
        <v>97</v>
      </c>
      <c r="J95" s="39">
        <f>AVERAGE(Tabela11[[#This Row],[5.º Ano]],Tabela11[[#This Row],[5.º Ano2]],Tabela11[[#This Row],[5.º Ano3]],Tabela11[[#This Row],[5.º Ano4]])</f>
        <v>117.25</v>
      </c>
      <c r="K95" s="39">
        <f>AVERAGE(Tabela11[[#This Row],[6.º Ano]],Tabela11[[#This Row],[6.º Ano2]],Tabela11[[#This Row],[6.º Ano3]],Tabela11[[#This Row],[6.º Ano4]])</f>
        <v>101.5</v>
      </c>
      <c r="L95" s="39">
        <f>AVERAGE(Tabela11[[#This Row],[5.º Ano5]],Tabela11[[#This Row],[6.º Ano5]])</f>
        <v>109.375</v>
      </c>
    </row>
    <row r="96" spans="1:12" x14ac:dyDescent="0.3">
      <c r="A96" s="11" t="str">
        <f>Tabela5[[#This Row],[id_escola]]</f>
        <v>0310</v>
      </c>
      <c r="B96" s="38">
        <v>42</v>
      </c>
      <c r="C96" s="38">
        <v>46</v>
      </c>
      <c r="D96" s="38">
        <v>46</v>
      </c>
      <c r="E96" s="38">
        <v>36</v>
      </c>
      <c r="F96" s="38">
        <v>40</v>
      </c>
      <c r="G96" s="38">
        <v>45</v>
      </c>
      <c r="H96" s="38">
        <v>30</v>
      </c>
      <c r="I96" s="38">
        <v>41</v>
      </c>
      <c r="J96" s="39">
        <f>AVERAGE(Tabela11[[#This Row],[5.º Ano]],Tabela11[[#This Row],[5.º Ano2]],Tabela11[[#This Row],[5.º Ano3]],Tabela11[[#This Row],[5.º Ano4]])</f>
        <v>39.5</v>
      </c>
      <c r="K96" s="39">
        <f>AVERAGE(Tabela11[[#This Row],[6.º Ano]],Tabela11[[#This Row],[6.º Ano2]],Tabela11[[#This Row],[6.º Ano3]],Tabela11[[#This Row],[6.º Ano4]])</f>
        <v>42</v>
      </c>
      <c r="L96" s="39">
        <f>AVERAGE(Tabela11[[#This Row],[5.º Ano5]],Tabela11[[#This Row],[6.º Ano5]])</f>
        <v>40.75</v>
      </c>
    </row>
    <row r="97" spans="1:12" x14ac:dyDescent="0.3">
      <c r="A97" s="11" t="str">
        <f>Tabela5[[#This Row],[id_escola]]</f>
        <v>0311</v>
      </c>
      <c r="B97" s="38">
        <v>68</v>
      </c>
      <c r="C97" s="38">
        <v>75</v>
      </c>
      <c r="D97" s="38">
        <v>79</v>
      </c>
      <c r="E97" s="38">
        <v>69</v>
      </c>
      <c r="F97" s="38">
        <v>83</v>
      </c>
      <c r="G97" s="38">
        <v>80</v>
      </c>
      <c r="H97" s="38">
        <v>84</v>
      </c>
      <c r="I97" s="38">
        <v>89</v>
      </c>
      <c r="J97" s="39">
        <f>AVERAGE(Tabela11[[#This Row],[5.º Ano]],Tabela11[[#This Row],[5.º Ano2]],Tabela11[[#This Row],[5.º Ano3]],Tabela11[[#This Row],[5.º Ano4]])</f>
        <v>78.5</v>
      </c>
      <c r="K97" s="39">
        <f>AVERAGE(Tabela11[[#This Row],[6.º Ano]],Tabela11[[#This Row],[6.º Ano2]],Tabela11[[#This Row],[6.º Ano3]],Tabela11[[#This Row],[6.º Ano4]])</f>
        <v>78.25</v>
      </c>
      <c r="L97" s="39">
        <f>AVERAGE(Tabela11[[#This Row],[5.º Ano5]],Tabela11[[#This Row],[6.º Ano5]])</f>
        <v>78.375</v>
      </c>
    </row>
    <row r="98" spans="1:12" x14ac:dyDescent="0.3">
      <c r="A98" s="11" t="str">
        <f>Tabela5[[#This Row],[id_escola]]</f>
        <v>0311</v>
      </c>
      <c r="B98" s="38">
        <v>17</v>
      </c>
      <c r="C98" s="38">
        <v>13</v>
      </c>
      <c r="D98" s="38">
        <v>4</v>
      </c>
      <c r="E98" s="38">
        <v>19</v>
      </c>
      <c r="F98" s="38">
        <v>15</v>
      </c>
      <c r="G98" s="38">
        <v>6</v>
      </c>
      <c r="H98" s="38">
        <v>9</v>
      </c>
      <c r="I98" s="38">
        <v>15</v>
      </c>
      <c r="J98" s="39">
        <f>AVERAGE(Tabela11[[#This Row],[5.º Ano]],Tabela11[[#This Row],[5.º Ano2]],Tabela11[[#This Row],[5.º Ano3]],Tabela11[[#This Row],[5.º Ano4]])</f>
        <v>11.25</v>
      </c>
      <c r="K98" s="39">
        <f>AVERAGE(Tabela11[[#This Row],[6.º Ano]],Tabela11[[#This Row],[6.º Ano2]],Tabela11[[#This Row],[6.º Ano3]],Tabela11[[#This Row],[6.º Ano4]])</f>
        <v>13.25</v>
      </c>
      <c r="L98" s="39">
        <f>AVERAGE(Tabela11[[#This Row],[5.º Ano5]],Tabela11[[#This Row],[6.º Ano5]])</f>
        <v>12.25</v>
      </c>
    </row>
    <row r="99" spans="1:12" x14ac:dyDescent="0.3">
      <c r="A99" s="11" t="str">
        <f>Tabela5[[#This Row],[id_escola]]</f>
        <v>0311</v>
      </c>
      <c r="B99" s="38">
        <v>17</v>
      </c>
      <c r="C99" s="38">
        <v>25</v>
      </c>
      <c r="D99" s="38">
        <v>26</v>
      </c>
      <c r="E99" s="38">
        <v>19</v>
      </c>
      <c r="F99" s="38">
        <v>16</v>
      </c>
      <c r="G99" s="38">
        <v>29</v>
      </c>
      <c r="H99" s="38">
        <v>28</v>
      </c>
      <c r="I99" s="38">
        <v>17</v>
      </c>
      <c r="J99" s="39">
        <f>AVERAGE(Tabela11[[#This Row],[5.º Ano]],Tabela11[[#This Row],[5.º Ano2]],Tabela11[[#This Row],[5.º Ano3]],Tabela11[[#This Row],[5.º Ano4]])</f>
        <v>21.75</v>
      </c>
      <c r="K99" s="39">
        <f>AVERAGE(Tabela11[[#This Row],[6.º Ano]],Tabela11[[#This Row],[6.º Ano2]],Tabela11[[#This Row],[6.º Ano3]],Tabela11[[#This Row],[6.º Ano4]])</f>
        <v>22.5</v>
      </c>
      <c r="L99" s="39">
        <f>AVERAGE(Tabela11[[#This Row],[5.º Ano5]],Tabela11[[#This Row],[6.º Ano5]])</f>
        <v>22.125</v>
      </c>
    </row>
    <row r="100" spans="1:12" x14ac:dyDescent="0.3">
      <c r="A100" s="11" t="str">
        <f>Tabela5[[#This Row],[id_escola]]</f>
        <v>0311</v>
      </c>
      <c r="B100" s="38">
        <v>82</v>
      </c>
      <c r="C100" s="38">
        <v>69</v>
      </c>
      <c r="D100" s="38">
        <v>69</v>
      </c>
      <c r="E100" s="38">
        <v>84</v>
      </c>
      <c r="F100" s="38">
        <v>60</v>
      </c>
      <c r="G100" s="38">
        <v>71</v>
      </c>
      <c r="H100" s="38">
        <v>75</v>
      </c>
      <c r="I100" s="38">
        <v>69</v>
      </c>
      <c r="J100" s="39">
        <f>AVERAGE(Tabela11[[#This Row],[5.º Ano]],Tabela11[[#This Row],[5.º Ano2]],Tabela11[[#This Row],[5.º Ano3]],Tabela11[[#This Row],[5.º Ano4]])</f>
        <v>71.5</v>
      </c>
      <c r="K100" s="39">
        <f>AVERAGE(Tabela11[[#This Row],[6.º Ano]],Tabela11[[#This Row],[6.º Ano2]],Tabela11[[#This Row],[6.º Ano3]],Tabela11[[#This Row],[6.º Ano4]])</f>
        <v>73.25</v>
      </c>
      <c r="L100" s="39">
        <f>AVERAGE(Tabela11[[#This Row],[5.º Ano5]],Tabela11[[#This Row],[6.º Ano5]])</f>
        <v>72.375</v>
      </c>
    </row>
    <row r="101" spans="1:12" x14ac:dyDescent="0.3">
      <c r="A101" s="11" t="str">
        <f>Tabela5[[#This Row],[id_escola]]</f>
        <v>0311</v>
      </c>
      <c r="B101" s="38">
        <v>54</v>
      </c>
      <c r="C101" s="38">
        <v>51</v>
      </c>
      <c r="D101" s="38">
        <v>47</v>
      </c>
      <c r="E101" s="38">
        <v>53</v>
      </c>
      <c r="F101" s="38">
        <v>53</v>
      </c>
      <c r="G101" s="38">
        <v>44</v>
      </c>
      <c r="H101" s="38">
        <v>55</v>
      </c>
      <c r="I101" s="38">
        <v>52</v>
      </c>
      <c r="J101" s="39">
        <f>AVERAGE(Tabela11[[#This Row],[5.º Ano]],Tabela11[[#This Row],[5.º Ano2]],Tabela11[[#This Row],[5.º Ano3]],Tabela11[[#This Row],[5.º Ano4]])</f>
        <v>52.25</v>
      </c>
      <c r="K101" s="39">
        <f>AVERAGE(Tabela11[[#This Row],[6.º Ano]],Tabela11[[#This Row],[6.º Ano2]],Tabela11[[#This Row],[6.º Ano3]],Tabela11[[#This Row],[6.º Ano4]])</f>
        <v>50</v>
      </c>
      <c r="L101" s="39">
        <f>AVERAGE(Tabela11[[#This Row],[5.º Ano5]],Tabela11[[#This Row],[6.º Ano5]])</f>
        <v>51.125</v>
      </c>
    </row>
    <row r="102" spans="1:12" x14ac:dyDescent="0.3">
      <c r="A102" s="11" t="str">
        <f>Tabela5[[#This Row],[id_escola]]</f>
        <v>0312</v>
      </c>
      <c r="B102" s="38">
        <v>22</v>
      </c>
      <c r="C102" s="38">
        <v>34</v>
      </c>
      <c r="D102" s="38">
        <v>58</v>
      </c>
      <c r="E102" s="38">
        <v>27</v>
      </c>
      <c r="F102" s="38">
        <v>45</v>
      </c>
      <c r="G102" s="38">
        <v>55</v>
      </c>
      <c r="H102" s="38">
        <v>28</v>
      </c>
      <c r="I102" s="38">
        <v>45</v>
      </c>
      <c r="J102" s="39">
        <f>AVERAGE(Tabela11[[#This Row],[5.º Ano]],Tabela11[[#This Row],[5.º Ano2]],Tabela11[[#This Row],[5.º Ano3]],Tabela11[[#This Row],[5.º Ano4]])</f>
        <v>38.25</v>
      </c>
      <c r="K102" s="39">
        <f>AVERAGE(Tabela11[[#This Row],[6.º Ano]],Tabela11[[#This Row],[6.º Ano2]],Tabela11[[#This Row],[6.º Ano3]],Tabela11[[#This Row],[6.º Ano4]])</f>
        <v>40.25</v>
      </c>
      <c r="L102" s="39">
        <f>AVERAGE(Tabela11[[#This Row],[5.º Ano5]],Tabela11[[#This Row],[6.º Ano5]])</f>
        <v>39.25</v>
      </c>
    </row>
    <row r="103" spans="1:12" x14ac:dyDescent="0.3">
      <c r="A103" s="11" t="str">
        <f>Tabela5[[#This Row],[id_escola]]</f>
        <v>0313</v>
      </c>
      <c r="B103" s="38">
        <v>33</v>
      </c>
      <c r="C103" s="38">
        <v>24</v>
      </c>
      <c r="D103" s="38">
        <v>30</v>
      </c>
      <c r="E103" s="38">
        <v>34</v>
      </c>
      <c r="F103" s="38">
        <v>29</v>
      </c>
      <c r="G103" s="38">
        <v>34</v>
      </c>
      <c r="H103" s="38">
        <v>37</v>
      </c>
      <c r="I103" s="38">
        <v>29</v>
      </c>
      <c r="J103" s="39">
        <f>AVERAGE(Tabela11[[#This Row],[5.º Ano]],Tabela11[[#This Row],[5.º Ano2]],Tabela11[[#This Row],[5.º Ano3]],Tabela11[[#This Row],[5.º Ano4]])</f>
        <v>32.25</v>
      </c>
      <c r="K103" s="39">
        <f>AVERAGE(Tabela11[[#This Row],[6.º Ano]],Tabela11[[#This Row],[6.º Ano2]],Tabela11[[#This Row],[6.º Ano3]],Tabela11[[#This Row],[6.º Ano4]])</f>
        <v>30.25</v>
      </c>
      <c r="L103" s="39">
        <f>AVERAGE(Tabela11[[#This Row],[5.º Ano5]],Tabela11[[#This Row],[6.º Ano5]])</f>
        <v>31.25</v>
      </c>
    </row>
    <row r="104" spans="1:12" x14ac:dyDescent="0.3">
      <c r="A104" s="11" t="str">
        <f>Tabela5[[#This Row],[id_escola]]</f>
        <v>0313</v>
      </c>
      <c r="B104" s="38">
        <v>56</v>
      </c>
      <c r="C104" s="38">
        <v>73</v>
      </c>
      <c r="D104" s="38">
        <v>51</v>
      </c>
      <c r="E104" s="38">
        <v>55</v>
      </c>
      <c r="F104" s="38">
        <v>59</v>
      </c>
      <c r="G104" s="38">
        <v>54</v>
      </c>
      <c r="H104" s="38">
        <v>55</v>
      </c>
      <c r="I104" s="38">
        <v>59</v>
      </c>
      <c r="J104" s="39">
        <f>AVERAGE(Tabela11[[#This Row],[5.º Ano]],Tabela11[[#This Row],[5.º Ano2]],Tabela11[[#This Row],[5.º Ano3]],Tabela11[[#This Row],[5.º Ano4]])</f>
        <v>55.25</v>
      </c>
      <c r="K104" s="39">
        <f>AVERAGE(Tabela11[[#This Row],[6.º Ano]],Tabela11[[#This Row],[6.º Ano2]],Tabela11[[#This Row],[6.º Ano3]],Tabela11[[#This Row],[6.º Ano4]])</f>
        <v>60.25</v>
      </c>
      <c r="L104" s="39">
        <f>AVERAGE(Tabela11[[#This Row],[5.º Ano5]],Tabela11[[#This Row],[6.º Ano5]])</f>
        <v>57.75</v>
      </c>
    </row>
    <row r="105" spans="1:12" x14ac:dyDescent="0.3">
      <c r="A105" s="11" t="str">
        <f>Tabela5[[#This Row],[id_escola]]</f>
        <v>0313</v>
      </c>
      <c r="B105" s="38">
        <v>35</v>
      </c>
      <c r="C105" s="38">
        <v>26</v>
      </c>
      <c r="D105" s="38">
        <v>27</v>
      </c>
      <c r="E105" s="38">
        <v>32</v>
      </c>
      <c r="F105" s="38">
        <v>30</v>
      </c>
      <c r="G105" s="38">
        <v>23</v>
      </c>
      <c r="H105" s="38">
        <v>24</v>
      </c>
      <c r="I105" s="38">
        <v>28</v>
      </c>
      <c r="J105" s="39">
        <f>AVERAGE(Tabela11[[#This Row],[5.º Ano]],Tabela11[[#This Row],[5.º Ano2]],Tabela11[[#This Row],[5.º Ano3]],Tabela11[[#This Row],[5.º Ano4]])</f>
        <v>29</v>
      </c>
      <c r="K105" s="39">
        <f>AVERAGE(Tabela11[[#This Row],[6.º Ano]],Tabela11[[#This Row],[6.º Ano2]],Tabela11[[#This Row],[6.º Ano3]],Tabela11[[#This Row],[6.º Ano4]])</f>
        <v>27.25</v>
      </c>
      <c r="L105" s="39">
        <f>AVERAGE(Tabela11[[#This Row],[5.º Ano5]],Tabela11[[#This Row],[6.º Ano5]])</f>
        <v>28.125</v>
      </c>
    </row>
    <row r="106" spans="1:12" x14ac:dyDescent="0.3">
      <c r="A106" s="11" t="str">
        <f>Tabela5[[#This Row],[id_escola]]</f>
        <v>0314</v>
      </c>
      <c r="B106" s="38">
        <v>47</v>
      </c>
      <c r="C106" s="38">
        <v>36</v>
      </c>
      <c r="D106" s="38">
        <v>50</v>
      </c>
      <c r="E106" s="38">
        <v>46</v>
      </c>
      <c r="F106" s="38">
        <v>46</v>
      </c>
      <c r="G106" s="38">
        <v>50</v>
      </c>
      <c r="H106" s="38">
        <v>46</v>
      </c>
      <c r="I106" s="38">
        <v>48</v>
      </c>
      <c r="J106" s="39">
        <f>AVERAGE(Tabela11[[#This Row],[5.º Ano]],Tabela11[[#This Row],[5.º Ano2]],Tabela11[[#This Row],[5.º Ano3]],Tabela11[[#This Row],[5.º Ano4]])</f>
        <v>47.25</v>
      </c>
      <c r="K106" s="39">
        <f>AVERAGE(Tabela11[[#This Row],[6.º Ano]],Tabela11[[#This Row],[6.º Ano2]],Tabela11[[#This Row],[6.º Ano3]],Tabela11[[#This Row],[6.º Ano4]])</f>
        <v>45</v>
      </c>
      <c r="L106" s="39">
        <f>AVERAGE(Tabela11[[#This Row],[5.º Ano5]],Tabela11[[#This Row],[6.º Ano5]])</f>
        <v>46.125</v>
      </c>
    </row>
    <row r="107" spans="1:12" x14ac:dyDescent="0.3">
      <c r="A107" s="11" t="str">
        <f>Tabela5[[#This Row],[id_escola]]</f>
        <v>0401</v>
      </c>
      <c r="B107" s="38">
        <v>181</v>
      </c>
      <c r="C107" s="38">
        <v>157</v>
      </c>
      <c r="D107" s="38">
        <v>191</v>
      </c>
      <c r="E107" s="38">
        <v>182</v>
      </c>
      <c r="F107" s="38">
        <v>141</v>
      </c>
      <c r="G107" s="38">
        <v>195</v>
      </c>
      <c r="H107" s="38">
        <v>141</v>
      </c>
      <c r="I107" s="38">
        <v>147</v>
      </c>
      <c r="J107" s="39">
        <f>AVERAGE(Tabela11[[#This Row],[5.º Ano]],Tabela11[[#This Row],[5.º Ano2]],Tabela11[[#This Row],[5.º Ano3]],Tabela11[[#This Row],[5.º Ano4]])</f>
        <v>163.5</v>
      </c>
      <c r="K107" s="39">
        <f>AVERAGE(Tabela11[[#This Row],[6.º Ano]],Tabela11[[#This Row],[6.º Ano2]],Tabela11[[#This Row],[6.º Ano3]],Tabela11[[#This Row],[6.º Ano4]])</f>
        <v>170.25</v>
      </c>
      <c r="L107" s="39">
        <f>AVERAGE(Tabela11[[#This Row],[5.º Ano5]],Tabela11[[#This Row],[6.º Ano5]])</f>
        <v>166.875</v>
      </c>
    </row>
    <row r="108" spans="1:12" x14ac:dyDescent="0.3">
      <c r="A108" s="11" t="str">
        <f>Tabela5[[#This Row],[id_escola]]</f>
        <v>0402</v>
      </c>
      <c r="B108" s="38">
        <v>56</v>
      </c>
      <c r="C108" s="38">
        <v>54</v>
      </c>
      <c r="D108" s="38">
        <v>60</v>
      </c>
      <c r="E108" s="38">
        <v>58</v>
      </c>
      <c r="F108" s="38">
        <v>46</v>
      </c>
      <c r="G108" s="38">
        <v>62</v>
      </c>
      <c r="H108" s="38">
        <v>44</v>
      </c>
      <c r="I108" s="38">
        <v>48</v>
      </c>
      <c r="J108" s="39">
        <f>AVERAGE(Tabela11[[#This Row],[5.º Ano]],Tabela11[[#This Row],[5.º Ano2]],Tabela11[[#This Row],[5.º Ano3]],Tabela11[[#This Row],[5.º Ano4]])</f>
        <v>51.5</v>
      </c>
      <c r="K108" s="39">
        <f>AVERAGE(Tabela11[[#This Row],[6.º Ano]],Tabela11[[#This Row],[6.º Ano2]],Tabela11[[#This Row],[6.º Ano3]],Tabela11[[#This Row],[6.º Ano4]])</f>
        <v>55.5</v>
      </c>
      <c r="L108" s="39">
        <f>AVERAGE(Tabela11[[#This Row],[5.º Ano5]],Tabela11[[#This Row],[6.º Ano5]])</f>
        <v>53.5</v>
      </c>
    </row>
    <row r="109" spans="1:12" x14ac:dyDescent="0.3">
      <c r="A109" s="11" t="str">
        <f>Tabela5[[#This Row],[id_escola]]</f>
        <v>0402</v>
      </c>
      <c r="B109" s="38">
        <v>230</v>
      </c>
      <c r="C109" s="38">
        <v>255</v>
      </c>
      <c r="D109" s="38">
        <v>253</v>
      </c>
      <c r="E109" s="38">
        <v>234</v>
      </c>
      <c r="F109" s="38">
        <v>229</v>
      </c>
      <c r="G109" s="38">
        <v>253</v>
      </c>
      <c r="H109" s="38">
        <v>234</v>
      </c>
      <c r="I109" s="38">
        <v>232</v>
      </c>
      <c r="J109" s="39">
        <f>AVERAGE(Tabela11[[#This Row],[5.º Ano]],Tabela11[[#This Row],[5.º Ano2]],Tabela11[[#This Row],[5.º Ano3]],Tabela11[[#This Row],[5.º Ano4]])</f>
        <v>236.5</v>
      </c>
      <c r="K109" s="39">
        <f>AVERAGE(Tabela11[[#This Row],[6.º Ano]],Tabela11[[#This Row],[6.º Ano2]],Tabela11[[#This Row],[6.º Ano3]],Tabela11[[#This Row],[6.º Ano4]])</f>
        <v>243.5</v>
      </c>
      <c r="L109" s="39">
        <f>AVERAGE(Tabela11[[#This Row],[5.º Ano5]],Tabela11[[#This Row],[6.º Ano5]])</f>
        <v>240</v>
      </c>
    </row>
    <row r="110" spans="1:12" x14ac:dyDescent="0.3">
      <c r="A110" s="11" t="str">
        <f>Tabela5[[#This Row],[id_escola]]</f>
        <v>0402</v>
      </c>
      <c r="B110" s="38">
        <v>115</v>
      </c>
      <c r="C110" s="38">
        <v>124</v>
      </c>
      <c r="D110" s="38">
        <v>122</v>
      </c>
      <c r="E110" s="38">
        <v>111</v>
      </c>
      <c r="F110" s="38">
        <v>117</v>
      </c>
      <c r="G110" s="38">
        <v>119</v>
      </c>
      <c r="H110" s="38">
        <v>145</v>
      </c>
      <c r="I110" s="38">
        <v>122</v>
      </c>
      <c r="J110" s="39">
        <f>AVERAGE(Tabela11[[#This Row],[5.º Ano]],Tabela11[[#This Row],[5.º Ano2]],Tabela11[[#This Row],[5.º Ano3]],Tabela11[[#This Row],[5.º Ano4]])</f>
        <v>124.75</v>
      </c>
      <c r="K110" s="39">
        <f>AVERAGE(Tabela11[[#This Row],[6.º Ano]],Tabela11[[#This Row],[6.º Ano2]],Tabela11[[#This Row],[6.º Ano3]],Tabela11[[#This Row],[6.º Ano4]])</f>
        <v>119</v>
      </c>
      <c r="L110" s="39">
        <f>AVERAGE(Tabela11[[#This Row],[5.º Ano5]],Tabela11[[#This Row],[6.º Ano5]])</f>
        <v>121.875</v>
      </c>
    </row>
    <row r="111" spans="1:12" x14ac:dyDescent="0.3">
      <c r="A111" s="11" t="str">
        <f>Tabela5[[#This Row],[id_escola]]</f>
        <v>0402</v>
      </c>
      <c r="B111" s="38">
        <v>46</v>
      </c>
      <c r="C111" s="38">
        <v>39</v>
      </c>
      <c r="D111" s="38">
        <v>51</v>
      </c>
      <c r="E111" s="38">
        <v>51</v>
      </c>
      <c r="F111" s="38">
        <v>70</v>
      </c>
      <c r="G111" s="38">
        <v>52</v>
      </c>
      <c r="H111" s="38">
        <v>68</v>
      </c>
      <c r="I111" s="38">
        <v>72</v>
      </c>
      <c r="J111" s="39">
        <f>AVERAGE(Tabela11[[#This Row],[5.º Ano]],Tabela11[[#This Row],[5.º Ano2]],Tabela11[[#This Row],[5.º Ano3]],Tabela11[[#This Row],[5.º Ano4]])</f>
        <v>58.75</v>
      </c>
      <c r="K111" s="39">
        <f>AVERAGE(Tabela11[[#This Row],[6.º Ano]],Tabela11[[#This Row],[6.º Ano2]],Tabela11[[#This Row],[6.º Ano3]],Tabela11[[#This Row],[6.º Ano4]])</f>
        <v>53.5</v>
      </c>
      <c r="L111" s="39">
        <f>AVERAGE(Tabela11[[#This Row],[5.º Ano5]],Tabela11[[#This Row],[6.º Ano5]])</f>
        <v>56.125</v>
      </c>
    </row>
    <row r="112" spans="1:12" x14ac:dyDescent="0.3">
      <c r="A112" s="11" t="str">
        <f>Tabela5[[#This Row],[id_escola]]</f>
        <v>0402</v>
      </c>
      <c r="B112" s="38">
        <v>151</v>
      </c>
      <c r="C112" s="38">
        <v>180</v>
      </c>
      <c r="D112" s="38">
        <v>175</v>
      </c>
      <c r="E112" s="38">
        <v>154</v>
      </c>
      <c r="F112" s="38">
        <v>165</v>
      </c>
      <c r="G112" s="38">
        <v>174</v>
      </c>
      <c r="H112" s="38">
        <v>156</v>
      </c>
      <c r="I112" s="38">
        <v>168</v>
      </c>
      <c r="J112" s="39">
        <f>AVERAGE(Tabela11[[#This Row],[5.º Ano]],Tabela11[[#This Row],[5.º Ano2]],Tabela11[[#This Row],[5.º Ano3]],Tabela11[[#This Row],[5.º Ano4]])</f>
        <v>161.75</v>
      </c>
      <c r="K112" s="39">
        <f>AVERAGE(Tabela11[[#This Row],[6.º Ano]],Tabela11[[#This Row],[6.º Ano2]],Tabela11[[#This Row],[6.º Ano3]],Tabela11[[#This Row],[6.º Ano4]])</f>
        <v>169</v>
      </c>
      <c r="L112" s="39">
        <f>AVERAGE(Tabela11[[#This Row],[5.º Ano5]],Tabela11[[#This Row],[6.º Ano5]])</f>
        <v>165.375</v>
      </c>
    </row>
    <row r="113" spans="1:12" x14ac:dyDescent="0.3">
      <c r="A113" s="11" t="str">
        <f>Tabela5[[#This Row],[id_escola]]</f>
        <v>0402</v>
      </c>
      <c r="B113" s="38">
        <v>61</v>
      </c>
      <c r="C113" s="38">
        <v>47</v>
      </c>
      <c r="D113" s="38">
        <v>61</v>
      </c>
      <c r="E113" s="38">
        <v>62</v>
      </c>
      <c r="F113" s="38">
        <v>49</v>
      </c>
      <c r="G113" s="38">
        <v>63</v>
      </c>
      <c r="H113" s="38">
        <v>55</v>
      </c>
      <c r="I113" s="38">
        <v>49</v>
      </c>
      <c r="J113" s="39">
        <f>AVERAGE(Tabela11[[#This Row],[5.º Ano]],Tabela11[[#This Row],[5.º Ano2]],Tabela11[[#This Row],[5.º Ano3]],Tabela11[[#This Row],[5.º Ano4]])</f>
        <v>56.5</v>
      </c>
      <c r="K113" s="39">
        <f>AVERAGE(Tabela11[[#This Row],[6.º Ano]],Tabela11[[#This Row],[6.º Ano2]],Tabela11[[#This Row],[6.º Ano3]],Tabela11[[#This Row],[6.º Ano4]])</f>
        <v>55.25</v>
      </c>
      <c r="L113" s="39">
        <f>AVERAGE(Tabela11[[#This Row],[5.º Ano5]],Tabela11[[#This Row],[6.º Ano5]])</f>
        <v>55.875</v>
      </c>
    </row>
    <row r="114" spans="1:12" x14ac:dyDescent="0.3">
      <c r="A114" s="11" t="str">
        <f>Tabela5[[#This Row],[id_escola]]</f>
        <v>0402</v>
      </c>
      <c r="B114" s="38">
        <v>166</v>
      </c>
      <c r="C114" s="38">
        <v>142</v>
      </c>
      <c r="D114" s="38">
        <v>159</v>
      </c>
      <c r="E114" s="38">
        <v>166</v>
      </c>
      <c r="F114" s="38">
        <v>174</v>
      </c>
      <c r="G114" s="38">
        <v>159</v>
      </c>
      <c r="H114" s="38">
        <v>176</v>
      </c>
      <c r="I114" s="38">
        <v>175</v>
      </c>
      <c r="J114" s="39">
        <f>AVERAGE(Tabela11[[#This Row],[5.º Ano]],Tabela11[[#This Row],[5.º Ano2]],Tabela11[[#This Row],[5.º Ano3]],Tabela11[[#This Row],[5.º Ano4]])</f>
        <v>168.75</v>
      </c>
      <c r="K114" s="39">
        <f>AVERAGE(Tabela11[[#This Row],[6.º Ano]],Tabela11[[#This Row],[6.º Ano2]],Tabela11[[#This Row],[6.º Ano3]],Tabela11[[#This Row],[6.º Ano4]])</f>
        <v>160.5</v>
      </c>
      <c r="L114" s="39">
        <f>AVERAGE(Tabela11[[#This Row],[5.º Ano5]],Tabela11[[#This Row],[6.º Ano5]])</f>
        <v>164.625</v>
      </c>
    </row>
    <row r="115" spans="1:12" x14ac:dyDescent="0.3">
      <c r="A115" s="11" t="str">
        <f>Tabela5[[#This Row],[id_escola]]</f>
        <v>0402</v>
      </c>
      <c r="B115" s="38">
        <v>15</v>
      </c>
      <c r="C115" s="38">
        <v>11</v>
      </c>
      <c r="D115" s="38">
        <v>19</v>
      </c>
      <c r="E115" s="38">
        <v>16</v>
      </c>
      <c r="F115" s="38">
        <v>17</v>
      </c>
      <c r="G115" s="38">
        <v>19</v>
      </c>
      <c r="H115" s="38">
        <v>21</v>
      </c>
      <c r="I115" s="38">
        <v>17</v>
      </c>
      <c r="J115" s="39">
        <f>AVERAGE(Tabela11[[#This Row],[5.º Ano]],Tabela11[[#This Row],[5.º Ano2]],Tabela11[[#This Row],[5.º Ano3]],Tabela11[[#This Row],[5.º Ano4]])</f>
        <v>18</v>
      </c>
      <c r="K115" s="39">
        <f>AVERAGE(Tabela11[[#This Row],[6.º Ano]],Tabela11[[#This Row],[6.º Ano2]],Tabela11[[#This Row],[6.º Ano3]],Tabela11[[#This Row],[6.º Ano4]])</f>
        <v>15.75</v>
      </c>
      <c r="L115" s="39">
        <f>AVERAGE(Tabela11[[#This Row],[5.º Ano5]],Tabela11[[#This Row],[6.º Ano5]])</f>
        <v>16.875</v>
      </c>
    </row>
    <row r="116" spans="1:12" x14ac:dyDescent="0.3">
      <c r="A116" s="11" t="str">
        <f>Tabela5[[#This Row],[id_escola]]</f>
        <v>0402</v>
      </c>
      <c r="B116" s="38">
        <v>39</v>
      </c>
      <c r="C116" s="38">
        <v>73</v>
      </c>
      <c r="D116" s="38">
        <v>20</v>
      </c>
      <c r="E116" s="38">
        <v>37</v>
      </c>
      <c r="F116" s="38">
        <v>32</v>
      </c>
      <c r="G116" s="38">
        <v>23</v>
      </c>
      <c r="H116" s="38">
        <v>24</v>
      </c>
      <c r="I116" s="38">
        <v>33</v>
      </c>
      <c r="J116" s="39">
        <f>AVERAGE(Tabela11[[#This Row],[5.º Ano]],Tabela11[[#This Row],[5.º Ano2]],Tabela11[[#This Row],[5.º Ano3]],Tabela11[[#This Row],[5.º Ano4]])</f>
        <v>28.75</v>
      </c>
      <c r="K116" s="39">
        <f>AVERAGE(Tabela11[[#This Row],[6.º Ano]],Tabela11[[#This Row],[6.º Ano2]],Tabela11[[#This Row],[6.º Ano3]],Tabela11[[#This Row],[6.º Ano4]])</f>
        <v>41.5</v>
      </c>
      <c r="L116" s="39">
        <f>AVERAGE(Tabela11[[#This Row],[5.º Ano5]],Tabela11[[#This Row],[6.º Ano5]])</f>
        <v>35.125</v>
      </c>
    </row>
    <row r="117" spans="1:12" x14ac:dyDescent="0.3">
      <c r="A117" s="11" t="str">
        <f>Tabela5[[#This Row],[id_escola]]</f>
        <v>0402</v>
      </c>
      <c r="B117" s="38">
        <v>96</v>
      </c>
      <c r="C117" s="38">
        <v>105</v>
      </c>
      <c r="D117" s="38">
        <v>83</v>
      </c>
      <c r="E117" s="38">
        <v>104</v>
      </c>
      <c r="F117" s="38">
        <v>97</v>
      </c>
      <c r="G117" s="38">
        <v>84</v>
      </c>
      <c r="H117" s="38">
        <v>96</v>
      </c>
      <c r="I117" s="38">
        <v>100</v>
      </c>
      <c r="J117" s="39">
        <f>AVERAGE(Tabela11[[#This Row],[5.º Ano]],Tabela11[[#This Row],[5.º Ano2]],Tabela11[[#This Row],[5.º Ano3]],Tabela11[[#This Row],[5.º Ano4]])</f>
        <v>93</v>
      </c>
      <c r="K117" s="39">
        <f>AVERAGE(Tabela11[[#This Row],[6.º Ano]],Tabela11[[#This Row],[6.º Ano2]],Tabela11[[#This Row],[6.º Ano3]],Tabela11[[#This Row],[6.º Ano4]])</f>
        <v>98.25</v>
      </c>
      <c r="L117" s="39">
        <f>AVERAGE(Tabela11[[#This Row],[5.º Ano5]],Tabela11[[#This Row],[6.º Ano5]])</f>
        <v>95.625</v>
      </c>
    </row>
    <row r="118" spans="1:12" x14ac:dyDescent="0.3">
      <c r="A118" s="11" t="str">
        <f>Tabela5[[#This Row],[id_escola]]</f>
        <v>0402</v>
      </c>
      <c r="B118" s="38">
        <v>94</v>
      </c>
      <c r="C118" s="38">
        <v>102</v>
      </c>
      <c r="D118" s="38">
        <v>69</v>
      </c>
      <c r="E118" s="38">
        <v>95</v>
      </c>
      <c r="F118" s="38">
        <v>77</v>
      </c>
      <c r="G118" s="38">
        <v>67</v>
      </c>
      <c r="H118" s="38">
        <v>81</v>
      </c>
      <c r="I118" s="38">
        <v>81</v>
      </c>
      <c r="J118" s="39">
        <f>AVERAGE(Tabela11[[#This Row],[5.º Ano]],Tabela11[[#This Row],[5.º Ano2]],Tabela11[[#This Row],[5.º Ano3]],Tabela11[[#This Row],[5.º Ano4]])</f>
        <v>80.25</v>
      </c>
      <c r="K118" s="39">
        <f>AVERAGE(Tabela11[[#This Row],[6.º Ano]],Tabela11[[#This Row],[6.º Ano2]],Tabela11[[#This Row],[6.º Ano3]],Tabela11[[#This Row],[6.º Ano4]])</f>
        <v>86.25</v>
      </c>
      <c r="L118" s="39">
        <f>AVERAGE(Tabela11[[#This Row],[5.º Ano5]],Tabela11[[#This Row],[6.º Ano5]])</f>
        <v>83.25</v>
      </c>
    </row>
    <row r="119" spans="1:12" x14ac:dyDescent="0.3">
      <c r="A119" s="11" t="str">
        <f>Tabela5[[#This Row],[id_escola]]</f>
        <v>0403</v>
      </c>
      <c r="B119" s="38">
        <v>151</v>
      </c>
      <c r="C119" s="38">
        <v>150</v>
      </c>
      <c r="D119" s="38">
        <v>136</v>
      </c>
      <c r="E119" s="38">
        <v>178</v>
      </c>
      <c r="F119" s="38">
        <v>114</v>
      </c>
      <c r="G119" s="38">
        <v>142</v>
      </c>
      <c r="H119" s="38">
        <v>146</v>
      </c>
      <c r="I119" s="38">
        <v>118</v>
      </c>
      <c r="J119" s="39">
        <f>AVERAGE(Tabela11[[#This Row],[5.º Ano]],Tabela11[[#This Row],[5.º Ano2]],Tabela11[[#This Row],[5.º Ano3]],Tabela11[[#This Row],[5.º Ano4]])</f>
        <v>136.75</v>
      </c>
      <c r="K119" s="39">
        <f>AVERAGE(Tabela11[[#This Row],[6.º Ano]],Tabela11[[#This Row],[6.º Ano2]],Tabela11[[#This Row],[6.º Ano3]],Tabela11[[#This Row],[6.º Ano4]])</f>
        <v>147</v>
      </c>
      <c r="L119" s="39">
        <f>AVERAGE(Tabela11[[#This Row],[5.º Ano5]],Tabela11[[#This Row],[6.º Ano5]])</f>
        <v>141.875</v>
      </c>
    </row>
    <row r="120" spans="1:12" x14ac:dyDescent="0.3">
      <c r="A120" s="11" t="str">
        <f>Tabela5[[#This Row],[id_escola]]</f>
        <v>0403</v>
      </c>
      <c r="B120" s="38">
        <v>138</v>
      </c>
      <c r="C120" s="38">
        <v>118</v>
      </c>
      <c r="D120" s="38">
        <v>128</v>
      </c>
      <c r="E120" s="38">
        <v>137</v>
      </c>
      <c r="F120" s="38">
        <v>135</v>
      </c>
      <c r="G120" s="38">
        <v>130</v>
      </c>
      <c r="H120" s="38">
        <v>120</v>
      </c>
      <c r="I120" s="38">
        <v>147</v>
      </c>
      <c r="J120" s="39">
        <f>AVERAGE(Tabela11[[#This Row],[5.º Ano]],Tabela11[[#This Row],[5.º Ano2]],Tabela11[[#This Row],[5.º Ano3]],Tabela11[[#This Row],[5.º Ano4]])</f>
        <v>130.25</v>
      </c>
      <c r="K120" s="39">
        <f>AVERAGE(Tabela11[[#This Row],[6.º Ano]],Tabela11[[#This Row],[6.º Ano2]],Tabela11[[#This Row],[6.º Ano3]],Tabela11[[#This Row],[6.º Ano4]])</f>
        <v>133</v>
      </c>
      <c r="L120" s="39">
        <f>AVERAGE(Tabela11[[#This Row],[5.º Ano5]],Tabela11[[#This Row],[6.º Ano5]])</f>
        <v>131.625</v>
      </c>
    </row>
    <row r="121" spans="1:12" x14ac:dyDescent="0.3">
      <c r="A121" s="11" t="str">
        <f>Tabela5[[#This Row],[id_escola]]</f>
        <v>0403</v>
      </c>
      <c r="B121" s="38">
        <v>47</v>
      </c>
      <c r="C121" s="38">
        <v>45</v>
      </c>
      <c r="D121" s="38">
        <v>54</v>
      </c>
      <c r="E121" s="38">
        <v>47</v>
      </c>
      <c r="F121" s="38">
        <v>50</v>
      </c>
      <c r="G121" s="38">
        <v>53</v>
      </c>
      <c r="H121" s="38">
        <v>54</v>
      </c>
      <c r="I121" s="38">
        <v>52</v>
      </c>
      <c r="J121" s="39">
        <f>AVERAGE(Tabela11[[#This Row],[5.º Ano]],Tabela11[[#This Row],[5.º Ano2]],Tabela11[[#This Row],[5.º Ano3]],Tabela11[[#This Row],[5.º Ano4]])</f>
        <v>51.25</v>
      </c>
      <c r="K121" s="39">
        <f>AVERAGE(Tabela11[[#This Row],[6.º Ano]],Tabela11[[#This Row],[6.º Ano2]],Tabela11[[#This Row],[6.º Ano3]],Tabela11[[#This Row],[6.º Ano4]])</f>
        <v>49.25</v>
      </c>
      <c r="L121" s="39">
        <f>AVERAGE(Tabela11[[#This Row],[5.º Ano5]],Tabela11[[#This Row],[6.º Ano5]])</f>
        <v>50.25</v>
      </c>
    </row>
    <row r="122" spans="1:12" x14ac:dyDescent="0.3">
      <c r="A122" s="11" t="str">
        <f>Tabela5[[#This Row],[id_escola]]</f>
        <v>0403</v>
      </c>
      <c r="B122" s="38">
        <v>161</v>
      </c>
      <c r="C122" s="38">
        <v>151</v>
      </c>
      <c r="D122" s="38">
        <v>147</v>
      </c>
      <c r="E122" s="38">
        <v>166</v>
      </c>
      <c r="F122" s="38">
        <v>151</v>
      </c>
      <c r="G122" s="38">
        <v>144</v>
      </c>
      <c r="H122" s="38">
        <v>184</v>
      </c>
      <c r="I122" s="38">
        <v>151</v>
      </c>
      <c r="J122" s="39">
        <f>AVERAGE(Tabela11[[#This Row],[5.º Ano]],Tabela11[[#This Row],[5.º Ano2]],Tabela11[[#This Row],[5.º Ano3]],Tabela11[[#This Row],[5.º Ano4]])</f>
        <v>160.75</v>
      </c>
      <c r="K122" s="39">
        <f>AVERAGE(Tabela11[[#This Row],[6.º Ano]],Tabela11[[#This Row],[6.º Ano2]],Tabela11[[#This Row],[6.º Ano3]],Tabela11[[#This Row],[6.º Ano4]])</f>
        <v>153</v>
      </c>
      <c r="L122" s="39">
        <f>AVERAGE(Tabela11[[#This Row],[5.º Ano5]],Tabela11[[#This Row],[6.º Ano5]])</f>
        <v>156.875</v>
      </c>
    </row>
    <row r="123" spans="1:12" x14ac:dyDescent="0.3">
      <c r="A123" s="11" t="str">
        <f>Tabela5[[#This Row],[id_escola]]</f>
        <v>0403</v>
      </c>
      <c r="B123" s="38">
        <v>76</v>
      </c>
      <c r="C123" s="38">
        <v>69</v>
      </c>
      <c r="D123" s="38">
        <v>77</v>
      </c>
      <c r="E123" s="38">
        <v>73</v>
      </c>
      <c r="F123" s="38">
        <v>67</v>
      </c>
      <c r="G123" s="38">
        <v>81</v>
      </c>
      <c r="H123" s="38">
        <v>70</v>
      </c>
      <c r="I123" s="38">
        <v>68</v>
      </c>
      <c r="J123" s="39">
        <f>AVERAGE(Tabela11[[#This Row],[5.º Ano]],Tabela11[[#This Row],[5.º Ano2]],Tabela11[[#This Row],[5.º Ano3]],Tabela11[[#This Row],[5.º Ano4]])</f>
        <v>72.5</v>
      </c>
      <c r="K123" s="39">
        <f>AVERAGE(Tabela11[[#This Row],[6.º Ano]],Tabela11[[#This Row],[6.º Ano2]],Tabela11[[#This Row],[6.º Ano3]],Tabela11[[#This Row],[6.º Ano4]])</f>
        <v>72.75</v>
      </c>
      <c r="L123" s="39">
        <f>AVERAGE(Tabela11[[#This Row],[5.º Ano5]],Tabela11[[#This Row],[6.º Ano5]])</f>
        <v>72.625</v>
      </c>
    </row>
    <row r="124" spans="1:12" x14ac:dyDescent="0.3">
      <c r="A124" s="11" t="str">
        <f>Tabela5[[#This Row],[id_escola]]</f>
        <v>0403</v>
      </c>
      <c r="B124" s="38">
        <v>182</v>
      </c>
      <c r="C124" s="38">
        <v>174</v>
      </c>
      <c r="D124" s="38">
        <v>188</v>
      </c>
      <c r="E124" s="38">
        <v>192</v>
      </c>
      <c r="F124" s="38">
        <v>151</v>
      </c>
      <c r="G124" s="38">
        <v>182</v>
      </c>
      <c r="H124" s="38">
        <v>171</v>
      </c>
      <c r="I124" s="38">
        <v>148</v>
      </c>
      <c r="J124" s="39">
        <f>AVERAGE(Tabela11[[#This Row],[5.º Ano]],Tabela11[[#This Row],[5.º Ano2]],Tabela11[[#This Row],[5.º Ano3]],Tabela11[[#This Row],[5.º Ano4]])</f>
        <v>173</v>
      </c>
      <c r="K124" s="39">
        <f>AVERAGE(Tabela11[[#This Row],[6.º Ano]],Tabela11[[#This Row],[6.º Ano2]],Tabela11[[#This Row],[6.º Ano3]],Tabela11[[#This Row],[6.º Ano4]])</f>
        <v>174</v>
      </c>
      <c r="L124" s="39">
        <f>AVERAGE(Tabela11[[#This Row],[5.º Ano5]],Tabela11[[#This Row],[6.º Ano5]])</f>
        <v>173.5</v>
      </c>
    </row>
    <row r="125" spans="1:12" x14ac:dyDescent="0.3">
      <c r="A125" s="11" t="str">
        <f>Tabela5[[#This Row],[id_escola]]</f>
        <v>0403</v>
      </c>
      <c r="B125" s="38">
        <v>153</v>
      </c>
      <c r="C125" s="38">
        <v>135</v>
      </c>
      <c r="D125" s="38">
        <v>142</v>
      </c>
      <c r="E125" s="38">
        <v>161</v>
      </c>
      <c r="F125" s="38">
        <v>152</v>
      </c>
      <c r="G125" s="38">
        <v>154</v>
      </c>
      <c r="H125" s="38">
        <v>164</v>
      </c>
      <c r="I125" s="38">
        <v>159</v>
      </c>
      <c r="J125" s="39">
        <f>AVERAGE(Tabela11[[#This Row],[5.º Ano]],Tabela11[[#This Row],[5.º Ano2]],Tabela11[[#This Row],[5.º Ano3]],Tabela11[[#This Row],[5.º Ano4]])</f>
        <v>152.75</v>
      </c>
      <c r="K125" s="39">
        <f>AVERAGE(Tabela11[[#This Row],[6.º Ano]],Tabela11[[#This Row],[6.º Ano2]],Tabela11[[#This Row],[6.º Ano3]],Tabela11[[#This Row],[6.º Ano4]])</f>
        <v>152.25</v>
      </c>
      <c r="L125" s="39">
        <f>AVERAGE(Tabela11[[#This Row],[5.º Ano5]],Tabela11[[#This Row],[6.º Ano5]])</f>
        <v>152.5</v>
      </c>
    </row>
    <row r="126" spans="1:12" x14ac:dyDescent="0.3">
      <c r="A126" s="11" t="str">
        <f>Tabela5[[#This Row],[id_escola]]</f>
        <v>0403</v>
      </c>
      <c r="B126" s="38">
        <v>50</v>
      </c>
      <c r="C126" s="38">
        <v>75</v>
      </c>
      <c r="D126" s="38">
        <v>50</v>
      </c>
      <c r="E126" s="38">
        <v>50</v>
      </c>
      <c r="F126" s="38">
        <v>74</v>
      </c>
      <c r="G126" s="38">
        <v>49</v>
      </c>
      <c r="H126" s="38">
        <v>95</v>
      </c>
      <c r="I126" s="38">
        <v>74</v>
      </c>
      <c r="J126" s="39">
        <f>AVERAGE(Tabela11[[#This Row],[5.º Ano]],Tabela11[[#This Row],[5.º Ano2]],Tabela11[[#This Row],[5.º Ano3]],Tabela11[[#This Row],[5.º Ano4]])</f>
        <v>67.25</v>
      </c>
      <c r="K126" s="39">
        <f>AVERAGE(Tabela11[[#This Row],[6.º Ano]],Tabela11[[#This Row],[6.º Ano2]],Tabela11[[#This Row],[6.º Ano3]],Tabela11[[#This Row],[6.º Ano4]])</f>
        <v>62</v>
      </c>
      <c r="L126" s="39">
        <f>AVERAGE(Tabela11[[#This Row],[5.º Ano5]],Tabela11[[#This Row],[6.º Ano5]])</f>
        <v>64.625</v>
      </c>
    </row>
    <row r="127" spans="1:12" x14ac:dyDescent="0.3">
      <c r="A127" s="11" t="str">
        <f>Tabela5[[#This Row],[id_escola]]</f>
        <v>0403</v>
      </c>
      <c r="B127" s="38">
        <v>25</v>
      </c>
      <c r="C127" s="38">
        <v>30</v>
      </c>
      <c r="D127" s="38">
        <v>47</v>
      </c>
      <c r="E127" s="38">
        <v>24</v>
      </c>
      <c r="F127" s="38">
        <v>38</v>
      </c>
      <c r="G127" s="38">
        <v>43</v>
      </c>
      <c r="H127" s="38">
        <v>48</v>
      </c>
      <c r="I127" s="38">
        <v>38</v>
      </c>
      <c r="J127" s="39">
        <f>AVERAGE(Tabela11[[#This Row],[5.º Ano]],Tabela11[[#This Row],[5.º Ano2]],Tabela11[[#This Row],[5.º Ano3]],Tabela11[[#This Row],[5.º Ano4]])</f>
        <v>39.5</v>
      </c>
      <c r="K127" s="39">
        <f>AVERAGE(Tabela11[[#This Row],[6.º Ano]],Tabela11[[#This Row],[6.º Ano2]],Tabela11[[#This Row],[6.º Ano3]],Tabela11[[#This Row],[6.º Ano4]])</f>
        <v>33.75</v>
      </c>
      <c r="L127" s="39">
        <f>AVERAGE(Tabela11[[#This Row],[5.º Ano5]],Tabela11[[#This Row],[6.º Ano5]])</f>
        <v>36.625</v>
      </c>
    </row>
    <row r="128" spans="1:12" x14ac:dyDescent="0.3">
      <c r="A128" s="11" t="str">
        <f>Tabela5[[#This Row],[id_escola]]</f>
        <v>0403</v>
      </c>
      <c r="B128" s="38">
        <v>243</v>
      </c>
      <c r="C128" s="38">
        <v>266</v>
      </c>
      <c r="D128" s="38">
        <v>264</v>
      </c>
      <c r="E128" s="38">
        <v>243</v>
      </c>
      <c r="F128" s="38">
        <v>272</v>
      </c>
      <c r="G128" s="38">
        <v>264</v>
      </c>
      <c r="H128" s="38">
        <v>274</v>
      </c>
      <c r="I128" s="38">
        <v>281</v>
      </c>
      <c r="J128" s="39">
        <f>AVERAGE(Tabela11[[#This Row],[5.º Ano]],Tabela11[[#This Row],[5.º Ano2]],Tabela11[[#This Row],[5.º Ano3]],Tabela11[[#This Row],[5.º Ano4]])</f>
        <v>263.25</v>
      </c>
      <c r="K128" s="39">
        <f>AVERAGE(Tabela11[[#This Row],[6.º Ano]],Tabela11[[#This Row],[6.º Ano2]],Tabela11[[#This Row],[6.º Ano3]],Tabela11[[#This Row],[6.º Ano4]])</f>
        <v>263.5</v>
      </c>
      <c r="L128" s="39">
        <f>AVERAGE(Tabela11[[#This Row],[5.º Ano5]],Tabela11[[#This Row],[6.º Ano5]])</f>
        <v>263.375</v>
      </c>
    </row>
    <row r="129" spans="1:12" x14ac:dyDescent="0.3">
      <c r="A129" s="11" t="str">
        <f>Tabela5[[#This Row],[id_escola]]</f>
        <v>0403</v>
      </c>
      <c r="B129" s="38">
        <v>104</v>
      </c>
      <c r="C129" s="38">
        <v>105</v>
      </c>
      <c r="D129" s="38">
        <v>117</v>
      </c>
      <c r="E129" s="38">
        <v>112</v>
      </c>
      <c r="F129" s="38">
        <v>105</v>
      </c>
      <c r="G129" s="38">
        <v>113</v>
      </c>
      <c r="H129" s="38">
        <v>95</v>
      </c>
      <c r="I129" s="38">
        <v>110</v>
      </c>
      <c r="J129" s="39">
        <f>AVERAGE(Tabela11[[#This Row],[5.º Ano]],Tabela11[[#This Row],[5.º Ano2]],Tabela11[[#This Row],[5.º Ano3]],Tabela11[[#This Row],[5.º Ano4]])</f>
        <v>105.25</v>
      </c>
      <c r="K129" s="39">
        <f>AVERAGE(Tabela11[[#This Row],[6.º Ano]],Tabela11[[#This Row],[6.º Ano2]],Tabela11[[#This Row],[6.º Ano3]],Tabela11[[#This Row],[6.º Ano4]])</f>
        <v>110</v>
      </c>
      <c r="L129" s="39">
        <f>AVERAGE(Tabela11[[#This Row],[5.º Ano5]],Tabela11[[#This Row],[6.º Ano5]])</f>
        <v>107.625</v>
      </c>
    </row>
    <row r="130" spans="1:12" x14ac:dyDescent="0.3">
      <c r="A130" s="11" t="str">
        <f>Tabela5[[#This Row],[id_escola]]</f>
        <v>0403</v>
      </c>
      <c r="B130" s="38">
        <v>88</v>
      </c>
      <c r="C130" s="38">
        <v>92</v>
      </c>
      <c r="D130" s="38">
        <v>70</v>
      </c>
      <c r="E130" s="38">
        <v>94</v>
      </c>
      <c r="F130" s="38">
        <v>88</v>
      </c>
      <c r="G130" s="38">
        <v>71</v>
      </c>
      <c r="H130" s="38">
        <v>74</v>
      </c>
      <c r="I130" s="38">
        <v>94</v>
      </c>
      <c r="J130" s="39">
        <f>AVERAGE(Tabela11[[#This Row],[5.º Ano]],Tabela11[[#This Row],[5.º Ano2]],Tabela11[[#This Row],[5.º Ano3]],Tabela11[[#This Row],[5.º Ano4]])</f>
        <v>80</v>
      </c>
      <c r="K130" s="39">
        <f>AVERAGE(Tabela11[[#This Row],[6.º Ano]],Tabela11[[#This Row],[6.º Ano2]],Tabela11[[#This Row],[6.º Ano3]],Tabela11[[#This Row],[6.º Ano4]])</f>
        <v>87.75</v>
      </c>
      <c r="L130" s="39">
        <f>AVERAGE(Tabela11[[#This Row],[5.º Ano5]],Tabela11[[#This Row],[6.º Ano5]])</f>
        <v>83.875</v>
      </c>
    </row>
    <row r="131" spans="1:12" x14ac:dyDescent="0.3">
      <c r="A131" s="11" t="str">
        <f>Tabela5[[#This Row],[id_escola]]</f>
        <v>0403</v>
      </c>
      <c r="B131" s="38">
        <v>52</v>
      </c>
      <c r="C131" s="38">
        <v>53</v>
      </c>
      <c r="D131" s="38">
        <v>71</v>
      </c>
      <c r="E131" s="38">
        <v>49</v>
      </c>
      <c r="F131" s="38">
        <v>51</v>
      </c>
      <c r="G131" s="38">
        <v>72</v>
      </c>
      <c r="H131" s="38">
        <v>72</v>
      </c>
      <c r="I131" s="38">
        <v>52</v>
      </c>
      <c r="J131" s="39">
        <f>AVERAGE(Tabela11[[#This Row],[5.º Ano]],Tabela11[[#This Row],[5.º Ano2]],Tabela11[[#This Row],[5.º Ano3]],Tabela11[[#This Row],[5.º Ano4]])</f>
        <v>61.5</v>
      </c>
      <c r="K131" s="39">
        <f>AVERAGE(Tabela11[[#This Row],[6.º Ano]],Tabela11[[#This Row],[6.º Ano2]],Tabela11[[#This Row],[6.º Ano3]],Tabela11[[#This Row],[6.º Ano4]])</f>
        <v>56.5</v>
      </c>
      <c r="L131" s="39">
        <f>AVERAGE(Tabela11[[#This Row],[5.º Ano5]],Tabela11[[#This Row],[6.º Ano5]])</f>
        <v>59</v>
      </c>
    </row>
    <row r="132" spans="1:12" x14ac:dyDescent="0.3">
      <c r="A132" s="11" t="str">
        <f>Tabela5[[#This Row],[id_escola]]</f>
        <v>0403</v>
      </c>
      <c r="B132" s="38">
        <v>5</v>
      </c>
      <c r="C132" s="38">
        <v>0</v>
      </c>
      <c r="D132" s="38">
        <v>2</v>
      </c>
      <c r="E132" s="38">
        <v>9</v>
      </c>
      <c r="F132" s="38">
        <v>13</v>
      </c>
      <c r="G132" s="38">
        <v>4</v>
      </c>
      <c r="H132" s="38">
        <v>7</v>
      </c>
      <c r="I132" s="38">
        <v>16</v>
      </c>
      <c r="J132" s="39">
        <f>AVERAGE(Tabela11[[#This Row],[5.º Ano]],Tabela11[[#This Row],[5.º Ano2]],Tabela11[[#This Row],[5.º Ano3]],Tabela11[[#This Row],[5.º Ano4]])</f>
        <v>6.75</v>
      </c>
      <c r="K132" s="39">
        <f>AVERAGE(Tabela11[[#This Row],[6.º Ano]],Tabela11[[#This Row],[6.º Ano2]],Tabela11[[#This Row],[6.º Ano3]],Tabela11[[#This Row],[6.º Ano4]])</f>
        <v>7.25</v>
      </c>
      <c r="L132" s="39">
        <f>AVERAGE(Tabela11[[#This Row],[5.º Ano5]],Tabela11[[#This Row],[6.º Ano5]])</f>
        <v>7</v>
      </c>
    </row>
    <row r="133" spans="1:12" x14ac:dyDescent="0.3">
      <c r="A133" s="11" t="str">
        <f>Tabela5[[#This Row],[id_escola]]</f>
        <v>0403</v>
      </c>
      <c r="B133" s="38">
        <v>52</v>
      </c>
      <c r="C133" s="38">
        <v>50</v>
      </c>
      <c r="D133" s="38">
        <v>52</v>
      </c>
      <c r="E133" s="38">
        <v>52</v>
      </c>
      <c r="F133" s="38">
        <v>47</v>
      </c>
      <c r="G133" s="38">
        <v>51</v>
      </c>
      <c r="H133" s="38">
        <v>52</v>
      </c>
      <c r="I133" s="38">
        <v>48</v>
      </c>
      <c r="J133" s="39">
        <f>AVERAGE(Tabela11[[#This Row],[5.º Ano]],Tabela11[[#This Row],[5.º Ano2]],Tabela11[[#This Row],[5.º Ano3]],Tabela11[[#This Row],[5.º Ano4]])</f>
        <v>50.75</v>
      </c>
      <c r="K133" s="39">
        <f>AVERAGE(Tabela11[[#This Row],[6.º Ano]],Tabela11[[#This Row],[6.º Ano2]],Tabela11[[#This Row],[6.º Ano3]],Tabela11[[#This Row],[6.º Ano4]])</f>
        <v>50.25</v>
      </c>
      <c r="L133" s="39">
        <f>AVERAGE(Tabela11[[#This Row],[5.º Ano5]],Tabela11[[#This Row],[6.º Ano5]])</f>
        <v>50.5</v>
      </c>
    </row>
    <row r="134" spans="1:12" x14ac:dyDescent="0.3">
      <c r="A134" s="11" t="str">
        <f>Tabela5[[#This Row],[id_escola]]</f>
        <v>0403</v>
      </c>
      <c r="B134" s="38">
        <v>75</v>
      </c>
      <c r="C134" s="38">
        <v>77</v>
      </c>
      <c r="D134" s="38">
        <v>88</v>
      </c>
      <c r="E134" s="38">
        <v>76</v>
      </c>
      <c r="F134" s="38">
        <v>94</v>
      </c>
      <c r="G134" s="38">
        <v>87</v>
      </c>
      <c r="H134" s="38">
        <v>59</v>
      </c>
      <c r="I134" s="38">
        <v>96</v>
      </c>
      <c r="J134" s="39">
        <f>AVERAGE(Tabela11[[#This Row],[5.º Ano]],Tabela11[[#This Row],[5.º Ano2]],Tabela11[[#This Row],[5.º Ano3]],Tabela11[[#This Row],[5.º Ano4]])</f>
        <v>79</v>
      </c>
      <c r="K134" s="39">
        <f>AVERAGE(Tabela11[[#This Row],[6.º Ano]],Tabela11[[#This Row],[6.º Ano2]],Tabela11[[#This Row],[6.º Ano3]],Tabela11[[#This Row],[6.º Ano4]])</f>
        <v>84</v>
      </c>
      <c r="L134" s="39">
        <f>AVERAGE(Tabela11[[#This Row],[5.º Ano5]],Tabela11[[#This Row],[6.º Ano5]])</f>
        <v>81.5</v>
      </c>
    </row>
    <row r="135" spans="1:12" x14ac:dyDescent="0.3">
      <c r="A135" s="11" t="str">
        <f>Tabela5[[#This Row],[id_escola]]</f>
        <v>0403</v>
      </c>
      <c r="B135" s="38">
        <v>150</v>
      </c>
      <c r="C135" s="38">
        <v>137</v>
      </c>
      <c r="D135" s="38">
        <v>153</v>
      </c>
      <c r="E135" s="38">
        <v>147</v>
      </c>
      <c r="F135" s="38">
        <v>155</v>
      </c>
      <c r="G135" s="38">
        <v>155</v>
      </c>
      <c r="H135" s="38">
        <v>154</v>
      </c>
      <c r="I135" s="38">
        <v>166</v>
      </c>
      <c r="J135" s="39">
        <f>AVERAGE(Tabela11[[#This Row],[5.º Ano]],Tabela11[[#This Row],[5.º Ano2]],Tabela11[[#This Row],[5.º Ano3]],Tabela11[[#This Row],[5.º Ano4]])</f>
        <v>153</v>
      </c>
      <c r="K135" s="39">
        <f>AVERAGE(Tabela11[[#This Row],[6.º Ano]],Tabela11[[#This Row],[6.º Ano2]],Tabela11[[#This Row],[6.º Ano3]],Tabela11[[#This Row],[6.º Ano4]])</f>
        <v>151.25</v>
      </c>
      <c r="L135" s="39">
        <f>AVERAGE(Tabela11[[#This Row],[5.º Ano5]],Tabela11[[#This Row],[6.º Ano5]])</f>
        <v>152.125</v>
      </c>
    </row>
    <row r="136" spans="1:12" x14ac:dyDescent="0.3">
      <c r="A136" s="11" t="str">
        <f>Tabela5[[#This Row],[id_escola]]</f>
        <v>0403</v>
      </c>
      <c r="B136" s="38">
        <v>110</v>
      </c>
      <c r="C136" s="38">
        <v>83</v>
      </c>
      <c r="D136" s="38">
        <v>101</v>
      </c>
      <c r="E136" s="38">
        <v>113</v>
      </c>
      <c r="F136" s="38">
        <v>77</v>
      </c>
      <c r="G136" s="38">
        <v>97</v>
      </c>
      <c r="H136" s="38">
        <v>79</v>
      </c>
      <c r="I136" s="38">
        <v>84</v>
      </c>
      <c r="J136" s="39">
        <f>AVERAGE(Tabela11[[#This Row],[5.º Ano]],Tabela11[[#This Row],[5.º Ano2]],Tabela11[[#This Row],[5.º Ano3]],Tabela11[[#This Row],[5.º Ano4]])</f>
        <v>91.75</v>
      </c>
      <c r="K136" s="39">
        <f>AVERAGE(Tabela11[[#This Row],[6.º Ano]],Tabela11[[#This Row],[6.º Ano2]],Tabela11[[#This Row],[6.º Ano3]],Tabela11[[#This Row],[6.º Ano4]])</f>
        <v>94.25</v>
      </c>
      <c r="L136" s="39">
        <f>AVERAGE(Tabela11[[#This Row],[5.º Ano5]],Tabela11[[#This Row],[6.º Ano5]])</f>
        <v>93</v>
      </c>
    </row>
    <row r="137" spans="1:12" x14ac:dyDescent="0.3">
      <c r="A137" s="11" t="str">
        <f>Tabela5[[#This Row],[id_escola]]</f>
        <v>0403</v>
      </c>
      <c r="B137" s="38">
        <v>80</v>
      </c>
      <c r="C137" s="38">
        <v>90</v>
      </c>
      <c r="D137" s="38">
        <v>71</v>
      </c>
      <c r="E137" s="38">
        <v>89</v>
      </c>
      <c r="F137" s="38">
        <v>79</v>
      </c>
      <c r="G137" s="38">
        <v>66</v>
      </c>
      <c r="H137" s="38">
        <v>79</v>
      </c>
      <c r="I137" s="38">
        <v>80</v>
      </c>
      <c r="J137" s="39">
        <f>AVERAGE(Tabela11[[#This Row],[5.º Ano]],Tabela11[[#This Row],[5.º Ano2]],Tabela11[[#This Row],[5.º Ano3]],Tabela11[[#This Row],[5.º Ano4]])</f>
        <v>77.25</v>
      </c>
      <c r="K137" s="39">
        <f>AVERAGE(Tabela11[[#This Row],[6.º Ano]],Tabela11[[#This Row],[6.º Ano2]],Tabela11[[#This Row],[6.º Ano3]],Tabela11[[#This Row],[6.º Ano4]])</f>
        <v>81.25</v>
      </c>
      <c r="L137" s="39">
        <f>AVERAGE(Tabela11[[#This Row],[5.º Ano5]],Tabela11[[#This Row],[6.º Ano5]])</f>
        <v>79.25</v>
      </c>
    </row>
    <row r="138" spans="1:12" x14ac:dyDescent="0.3">
      <c r="A138" s="11" t="str">
        <f>Tabela5[[#This Row],[id_escola]]</f>
        <v>0403</v>
      </c>
      <c r="B138" s="38">
        <v>18</v>
      </c>
      <c r="C138" s="38">
        <v>38</v>
      </c>
      <c r="D138" s="38">
        <v>23</v>
      </c>
      <c r="E138" s="38">
        <v>17</v>
      </c>
      <c r="F138" s="38">
        <v>36</v>
      </c>
      <c r="G138" s="38">
        <v>23</v>
      </c>
      <c r="H138" s="38">
        <v>28</v>
      </c>
      <c r="I138" s="38">
        <v>36</v>
      </c>
      <c r="J138" s="39">
        <f>AVERAGE(Tabela11[[#This Row],[5.º Ano]],Tabela11[[#This Row],[5.º Ano2]],Tabela11[[#This Row],[5.º Ano3]],Tabela11[[#This Row],[5.º Ano4]])</f>
        <v>26.25</v>
      </c>
      <c r="K138" s="39">
        <f>AVERAGE(Tabela11[[#This Row],[6.º Ano]],Tabela11[[#This Row],[6.º Ano2]],Tabela11[[#This Row],[6.º Ano3]],Tabela11[[#This Row],[6.º Ano4]])</f>
        <v>28.5</v>
      </c>
      <c r="L138" s="39">
        <f>AVERAGE(Tabela11[[#This Row],[5.º Ano5]],Tabela11[[#This Row],[6.º Ano5]])</f>
        <v>27.375</v>
      </c>
    </row>
    <row r="139" spans="1:12" x14ac:dyDescent="0.3">
      <c r="A139" s="11" t="str">
        <f>Tabela5[[#This Row],[id_escola]]</f>
        <v>0403</v>
      </c>
      <c r="B139" s="38">
        <v>148</v>
      </c>
      <c r="C139" s="38">
        <v>130</v>
      </c>
      <c r="D139" s="38">
        <v>152</v>
      </c>
      <c r="E139" s="38">
        <v>152</v>
      </c>
      <c r="F139" s="38">
        <v>133</v>
      </c>
      <c r="G139" s="38">
        <v>150</v>
      </c>
      <c r="H139" s="38">
        <v>135</v>
      </c>
      <c r="I139" s="38">
        <v>136</v>
      </c>
      <c r="J139" s="39">
        <f>AVERAGE(Tabela11[[#This Row],[5.º Ano]],Tabela11[[#This Row],[5.º Ano2]],Tabela11[[#This Row],[5.º Ano3]],Tabela11[[#This Row],[5.º Ano4]])</f>
        <v>142</v>
      </c>
      <c r="K139" s="39">
        <f>AVERAGE(Tabela11[[#This Row],[6.º Ano]],Tabela11[[#This Row],[6.º Ano2]],Tabela11[[#This Row],[6.º Ano3]],Tabela11[[#This Row],[6.º Ano4]])</f>
        <v>142</v>
      </c>
      <c r="L139" s="39">
        <f>AVERAGE(Tabela11[[#This Row],[5.º Ano5]],Tabela11[[#This Row],[6.º Ano5]])</f>
        <v>142</v>
      </c>
    </row>
    <row r="140" spans="1:12" x14ac:dyDescent="0.3">
      <c r="A140" s="11" t="str">
        <f>Tabela5[[#This Row],[id_escola]]</f>
        <v>0404</v>
      </c>
      <c r="B140" s="38" t="s">
        <v>1443</v>
      </c>
      <c r="C140" s="38" t="s">
        <v>1443</v>
      </c>
      <c r="D140" s="38" t="s">
        <v>1443</v>
      </c>
      <c r="E140" s="38" t="s">
        <v>1443</v>
      </c>
      <c r="F140" s="38" t="s">
        <v>1443</v>
      </c>
      <c r="G140" s="38" t="s">
        <v>1443</v>
      </c>
      <c r="H140" s="38" t="s">
        <v>1443</v>
      </c>
      <c r="I140" s="38" t="s">
        <v>1443</v>
      </c>
      <c r="J140" s="39" t="e">
        <f>AVERAGE(Tabela11[[#This Row],[5.º Ano]],Tabela11[[#This Row],[5.º Ano2]],Tabela11[[#This Row],[5.º Ano3]],Tabela11[[#This Row],[5.º Ano4]])</f>
        <v>#DIV/0!</v>
      </c>
      <c r="K140" s="39" t="e">
        <f>AVERAGE(Tabela11[[#This Row],[6.º Ano]],Tabela11[[#This Row],[6.º Ano2]],Tabela11[[#This Row],[6.º Ano3]],Tabela11[[#This Row],[6.º Ano4]])</f>
        <v>#DIV/0!</v>
      </c>
      <c r="L140" s="39" t="e">
        <f>AVERAGE(Tabela11[[#This Row],[5.º Ano5]],Tabela11[[#This Row],[6.º Ano5]])</f>
        <v>#DIV/0!</v>
      </c>
    </row>
    <row r="141" spans="1:12" x14ac:dyDescent="0.3">
      <c r="A141" s="11" t="str">
        <f>Tabela5[[#This Row],[id_escola]]</f>
        <v>0404</v>
      </c>
      <c r="B141" s="38">
        <v>98</v>
      </c>
      <c r="C141" s="38">
        <v>150</v>
      </c>
      <c r="D141" s="38">
        <v>106</v>
      </c>
      <c r="E141" s="38">
        <v>106</v>
      </c>
      <c r="F141" s="38">
        <v>89</v>
      </c>
      <c r="G141" s="38">
        <v>105</v>
      </c>
      <c r="H141" s="38">
        <v>91</v>
      </c>
      <c r="I141" s="38">
        <v>87</v>
      </c>
      <c r="J141" s="39">
        <f>AVERAGE(Tabela11[[#This Row],[5.º Ano]],Tabela11[[#This Row],[5.º Ano2]],Tabela11[[#This Row],[5.º Ano3]],Tabela11[[#This Row],[5.º Ano4]])</f>
        <v>96</v>
      </c>
      <c r="K141" s="39">
        <f>AVERAGE(Tabela11[[#This Row],[6.º Ano]],Tabela11[[#This Row],[6.º Ano2]],Tabela11[[#This Row],[6.º Ano3]],Tabela11[[#This Row],[6.º Ano4]])</f>
        <v>112</v>
      </c>
      <c r="L141" s="39">
        <f>AVERAGE(Tabela11[[#This Row],[5.º Ano5]],Tabela11[[#This Row],[6.º Ano5]])</f>
        <v>104</v>
      </c>
    </row>
    <row r="142" spans="1:12" x14ac:dyDescent="0.3">
      <c r="A142" s="11" t="str">
        <f>Tabela5[[#This Row],[id_escola]]</f>
        <v>0404</v>
      </c>
      <c r="B142" s="38">
        <v>61</v>
      </c>
      <c r="C142" s="38">
        <v>51</v>
      </c>
      <c r="D142" s="38">
        <v>29</v>
      </c>
      <c r="E142" s="38">
        <v>63</v>
      </c>
      <c r="F142" s="38">
        <v>57</v>
      </c>
      <c r="G142" s="38">
        <v>31</v>
      </c>
      <c r="H142" s="38">
        <v>39</v>
      </c>
      <c r="I142" s="38">
        <v>58</v>
      </c>
      <c r="J142" s="39">
        <f>AVERAGE(Tabela11[[#This Row],[5.º Ano]],Tabela11[[#This Row],[5.º Ano2]],Tabela11[[#This Row],[5.º Ano3]],Tabela11[[#This Row],[5.º Ano4]])</f>
        <v>46.5</v>
      </c>
      <c r="K142" s="39">
        <f>AVERAGE(Tabela11[[#This Row],[6.º Ano]],Tabela11[[#This Row],[6.º Ano2]],Tabela11[[#This Row],[6.º Ano3]],Tabela11[[#This Row],[6.º Ano4]])</f>
        <v>50.75</v>
      </c>
      <c r="L142" s="39">
        <f>AVERAGE(Tabela11[[#This Row],[5.º Ano5]],Tabela11[[#This Row],[6.º Ano5]])</f>
        <v>48.625</v>
      </c>
    </row>
    <row r="143" spans="1:12" x14ac:dyDescent="0.3">
      <c r="A143" s="11" t="str">
        <f>Tabela5[[#This Row],[id_escola]]</f>
        <v>0405</v>
      </c>
      <c r="B143" s="38">
        <v>44</v>
      </c>
      <c r="C143" s="38">
        <v>33</v>
      </c>
      <c r="D143" s="38">
        <v>37</v>
      </c>
      <c r="E143" s="38">
        <v>44</v>
      </c>
      <c r="F143" s="38">
        <v>26</v>
      </c>
      <c r="G143" s="38">
        <v>35</v>
      </c>
      <c r="H143" s="38">
        <v>29</v>
      </c>
      <c r="I143" s="38">
        <v>26</v>
      </c>
      <c r="J143" s="39">
        <f>AVERAGE(Tabela11[[#This Row],[5.º Ano]],Tabela11[[#This Row],[5.º Ano2]],Tabela11[[#This Row],[5.º Ano3]],Tabela11[[#This Row],[5.º Ano4]])</f>
        <v>34</v>
      </c>
      <c r="K143" s="39">
        <f>AVERAGE(Tabela11[[#This Row],[6.º Ano]],Tabela11[[#This Row],[6.º Ano2]],Tabela11[[#This Row],[6.º Ano3]],Tabela11[[#This Row],[6.º Ano4]])</f>
        <v>34.5</v>
      </c>
      <c r="L143" s="39">
        <f>AVERAGE(Tabela11[[#This Row],[5.º Ano5]],Tabela11[[#This Row],[6.º Ano5]])</f>
        <v>34.25</v>
      </c>
    </row>
    <row r="144" spans="1:12" x14ac:dyDescent="0.3">
      <c r="A144" s="11" t="str">
        <f>Tabela5[[#This Row],[id_escola]]</f>
        <v>0405</v>
      </c>
      <c r="B144" s="38">
        <v>34</v>
      </c>
      <c r="C144" s="38">
        <v>31</v>
      </c>
      <c r="D144" s="38">
        <v>23</v>
      </c>
      <c r="E144" s="38">
        <v>34</v>
      </c>
      <c r="F144" s="38">
        <v>21</v>
      </c>
      <c r="G144" s="38">
        <v>23</v>
      </c>
      <c r="H144" s="38">
        <v>37</v>
      </c>
      <c r="I144" s="38">
        <v>22</v>
      </c>
      <c r="J144" s="39">
        <f>AVERAGE(Tabela11[[#This Row],[5.º Ano]],Tabela11[[#This Row],[5.º Ano2]],Tabela11[[#This Row],[5.º Ano3]],Tabela11[[#This Row],[5.º Ano4]])</f>
        <v>28.75</v>
      </c>
      <c r="K144" s="39">
        <f>AVERAGE(Tabela11[[#This Row],[6.º Ano]],Tabela11[[#This Row],[6.º Ano2]],Tabela11[[#This Row],[6.º Ano3]],Tabela11[[#This Row],[6.º Ano4]])</f>
        <v>27.5</v>
      </c>
      <c r="L144" s="39">
        <f>AVERAGE(Tabela11[[#This Row],[5.º Ano5]],Tabela11[[#This Row],[6.º Ano5]])</f>
        <v>28.125</v>
      </c>
    </row>
    <row r="145" spans="1:12" x14ac:dyDescent="0.3">
      <c r="A145" s="11" t="str">
        <f>Tabela5[[#This Row],[id_escola]]</f>
        <v>0405</v>
      </c>
      <c r="B145" s="38">
        <v>75</v>
      </c>
      <c r="C145" s="38">
        <v>98</v>
      </c>
      <c r="D145" s="38">
        <v>78</v>
      </c>
      <c r="E145" s="38">
        <v>74</v>
      </c>
      <c r="F145" s="38">
        <v>76</v>
      </c>
      <c r="G145" s="38">
        <v>80</v>
      </c>
      <c r="H145" s="38">
        <v>88</v>
      </c>
      <c r="I145" s="38">
        <v>76</v>
      </c>
      <c r="J145" s="39">
        <f>AVERAGE(Tabela11[[#This Row],[5.º Ano]],Tabela11[[#This Row],[5.º Ano2]],Tabela11[[#This Row],[5.º Ano3]],Tabela11[[#This Row],[5.º Ano4]])</f>
        <v>79.25</v>
      </c>
      <c r="K145" s="39">
        <f>AVERAGE(Tabela11[[#This Row],[6.º Ano]],Tabela11[[#This Row],[6.º Ano2]],Tabela11[[#This Row],[6.º Ano3]],Tabela11[[#This Row],[6.º Ano4]])</f>
        <v>82</v>
      </c>
      <c r="L145" s="39">
        <f>AVERAGE(Tabela11[[#This Row],[5.º Ano5]],Tabela11[[#This Row],[6.º Ano5]])</f>
        <v>80.625</v>
      </c>
    </row>
    <row r="146" spans="1:12" x14ac:dyDescent="0.3">
      <c r="A146" s="11" t="str">
        <f>Tabela5[[#This Row],[id_escola]]</f>
        <v>0406</v>
      </c>
      <c r="B146" s="38">
        <v>32</v>
      </c>
      <c r="C146" s="38">
        <v>42</v>
      </c>
      <c r="D146" s="38">
        <v>36</v>
      </c>
      <c r="E146" s="38">
        <v>32</v>
      </c>
      <c r="F146" s="38">
        <v>34</v>
      </c>
      <c r="G146" s="38">
        <v>37</v>
      </c>
      <c r="H146" s="38">
        <v>54</v>
      </c>
      <c r="I146" s="38">
        <v>35</v>
      </c>
      <c r="J146" s="39">
        <f>AVERAGE(Tabela11[[#This Row],[5.º Ano]],Tabela11[[#This Row],[5.º Ano2]],Tabela11[[#This Row],[5.º Ano3]],Tabela11[[#This Row],[5.º Ano4]])</f>
        <v>39</v>
      </c>
      <c r="K146" s="39">
        <f>AVERAGE(Tabela11[[#This Row],[6.º Ano]],Tabela11[[#This Row],[6.º Ano2]],Tabela11[[#This Row],[6.º Ano3]],Tabela11[[#This Row],[6.º Ano4]])</f>
        <v>36.5</v>
      </c>
      <c r="L146" s="39">
        <f>AVERAGE(Tabela11[[#This Row],[5.º Ano5]],Tabela11[[#This Row],[6.º Ano5]])</f>
        <v>37.75</v>
      </c>
    </row>
    <row r="147" spans="1:12" x14ac:dyDescent="0.3">
      <c r="A147" s="11" t="str">
        <f>Tabela5[[#This Row],[id_escola]]</f>
        <v>0406</v>
      </c>
      <c r="B147" s="38">
        <v>74</v>
      </c>
      <c r="C147" s="38">
        <v>69</v>
      </c>
      <c r="D147" s="38">
        <v>80</v>
      </c>
      <c r="E147" s="38">
        <v>77</v>
      </c>
      <c r="F147" s="38">
        <v>64</v>
      </c>
      <c r="G147" s="38">
        <v>77</v>
      </c>
      <c r="H147" s="38">
        <v>57</v>
      </c>
      <c r="I147" s="38">
        <v>67</v>
      </c>
      <c r="J147" s="39">
        <f>AVERAGE(Tabela11[[#This Row],[5.º Ano]],Tabela11[[#This Row],[5.º Ano2]],Tabela11[[#This Row],[5.º Ano3]],Tabela11[[#This Row],[5.º Ano4]])</f>
        <v>68.75</v>
      </c>
      <c r="K147" s="39">
        <f>AVERAGE(Tabela11[[#This Row],[6.º Ano]],Tabela11[[#This Row],[6.º Ano2]],Tabela11[[#This Row],[6.º Ano3]],Tabela11[[#This Row],[6.º Ano4]])</f>
        <v>72.5</v>
      </c>
      <c r="L147" s="39">
        <f>AVERAGE(Tabela11[[#This Row],[5.º Ano5]],Tabela11[[#This Row],[6.º Ano5]])</f>
        <v>70.625</v>
      </c>
    </row>
    <row r="148" spans="1:12" x14ac:dyDescent="0.3">
      <c r="A148" s="11" t="str">
        <f>Tabela5[[#This Row],[id_escola]]</f>
        <v>0406</v>
      </c>
      <c r="B148" s="38">
        <v>61</v>
      </c>
      <c r="C148" s="38">
        <v>58</v>
      </c>
      <c r="D148" s="38">
        <v>60</v>
      </c>
      <c r="E148" s="38">
        <v>64</v>
      </c>
      <c r="F148" s="38">
        <v>55</v>
      </c>
      <c r="G148" s="38">
        <v>61</v>
      </c>
      <c r="H148" s="38">
        <v>75</v>
      </c>
      <c r="I148" s="38">
        <v>56</v>
      </c>
      <c r="J148" s="39">
        <f>AVERAGE(Tabela11[[#This Row],[5.º Ano]],Tabela11[[#This Row],[5.º Ano2]],Tabela11[[#This Row],[5.º Ano3]],Tabela11[[#This Row],[5.º Ano4]])</f>
        <v>62.75</v>
      </c>
      <c r="K148" s="39">
        <f>AVERAGE(Tabela11[[#This Row],[6.º Ano]],Tabela11[[#This Row],[6.º Ano2]],Tabela11[[#This Row],[6.º Ano3]],Tabela11[[#This Row],[6.º Ano4]])</f>
        <v>59.75</v>
      </c>
      <c r="L148" s="39">
        <f>AVERAGE(Tabela11[[#This Row],[5.º Ano5]],Tabela11[[#This Row],[6.º Ano5]])</f>
        <v>61.25</v>
      </c>
    </row>
    <row r="149" spans="1:12" x14ac:dyDescent="0.3">
      <c r="A149" s="11" t="str">
        <f>Tabela5[[#This Row],[id_escola]]</f>
        <v>0406</v>
      </c>
      <c r="B149" s="38">
        <v>200</v>
      </c>
      <c r="C149" s="38">
        <v>166</v>
      </c>
      <c r="D149" s="38">
        <v>158</v>
      </c>
      <c r="E149" s="38">
        <v>197</v>
      </c>
      <c r="F149" s="38">
        <v>186</v>
      </c>
      <c r="G149" s="38">
        <v>156</v>
      </c>
      <c r="H149" s="38">
        <v>175</v>
      </c>
      <c r="I149" s="38">
        <v>189</v>
      </c>
      <c r="J149" s="39">
        <f>AVERAGE(Tabela11[[#This Row],[5.º Ano]],Tabela11[[#This Row],[5.º Ano2]],Tabela11[[#This Row],[5.º Ano3]],Tabela11[[#This Row],[5.º Ano4]])</f>
        <v>179.75</v>
      </c>
      <c r="K149" s="39">
        <f>AVERAGE(Tabela11[[#This Row],[6.º Ano]],Tabela11[[#This Row],[6.º Ano2]],Tabela11[[#This Row],[6.º Ano3]],Tabela11[[#This Row],[6.º Ano4]])</f>
        <v>177</v>
      </c>
      <c r="L149" s="39">
        <f>AVERAGE(Tabela11[[#This Row],[5.º Ano5]],Tabela11[[#This Row],[6.º Ano5]])</f>
        <v>178.375</v>
      </c>
    </row>
    <row r="150" spans="1:12" x14ac:dyDescent="0.3">
      <c r="A150" s="11" t="str">
        <f>Tabela5[[#This Row],[id_escola]]</f>
        <v>0407</v>
      </c>
      <c r="B150" s="38">
        <v>54</v>
      </c>
      <c r="C150" s="38">
        <v>55</v>
      </c>
      <c r="D150" s="38">
        <v>55</v>
      </c>
      <c r="E150" s="38">
        <v>56</v>
      </c>
      <c r="F150" s="38">
        <v>58</v>
      </c>
      <c r="G150" s="38">
        <v>55</v>
      </c>
      <c r="H150" s="38">
        <v>62</v>
      </c>
      <c r="I150" s="38">
        <v>57</v>
      </c>
      <c r="J150" s="39">
        <f>AVERAGE(Tabela11[[#This Row],[5.º Ano]],Tabela11[[#This Row],[5.º Ano2]],Tabela11[[#This Row],[5.º Ano3]],Tabela11[[#This Row],[5.º Ano4]])</f>
        <v>57.25</v>
      </c>
      <c r="K150" s="39">
        <f>AVERAGE(Tabela11[[#This Row],[6.º Ano]],Tabela11[[#This Row],[6.º Ano2]],Tabela11[[#This Row],[6.º Ano3]],Tabela11[[#This Row],[6.º Ano4]])</f>
        <v>55.75</v>
      </c>
      <c r="L150" s="39">
        <f>AVERAGE(Tabela11[[#This Row],[5.º Ano5]],Tabela11[[#This Row],[6.º Ano5]])</f>
        <v>56.5</v>
      </c>
    </row>
    <row r="151" spans="1:12" x14ac:dyDescent="0.3">
      <c r="A151" s="11" t="str">
        <f>Tabela5[[#This Row],[id_escola]]</f>
        <v>0407</v>
      </c>
      <c r="B151" s="38">
        <v>37</v>
      </c>
      <c r="C151" s="38">
        <v>38</v>
      </c>
      <c r="D151" s="38">
        <v>40</v>
      </c>
      <c r="E151" s="38">
        <v>38</v>
      </c>
      <c r="F151" s="38">
        <v>29</v>
      </c>
      <c r="G151" s="38">
        <v>36</v>
      </c>
      <c r="H151" s="38">
        <v>30</v>
      </c>
      <c r="I151" s="38">
        <v>29</v>
      </c>
      <c r="J151" s="39">
        <f>AVERAGE(Tabela11[[#This Row],[5.º Ano]],Tabela11[[#This Row],[5.º Ano2]],Tabela11[[#This Row],[5.º Ano3]],Tabela11[[#This Row],[5.º Ano4]])</f>
        <v>34</v>
      </c>
      <c r="K151" s="39">
        <f>AVERAGE(Tabela11[[#This Row],[6.º Ano]],Tabela11[[#This Row],[6.º Ano2]],Tabela11[[#This Row],[6.º Ano3]],Tabela11[[#This Row],[6.º Ano4]])</f>
        <v>35.25</v>
      </c>
      <c r="L151" s="39">
        <f>AVERAGE(Tabela11[[#This Row],[5.º Ano5]],Tabela11[[#This Row],[6.º Ano5]])</f>
        <v>34.625</v>
      </c>
    </row>
    <row r="152" spans="1:12" x14ac:dyDescent="0.3">
      <c r="A152" s="11" t="str">
        <f>Tabela5[[#This Row],[id_escola]]</f>
        <v>0407</v>
      </c>
      <c r="B152" s="38">
        <v>89</v>
      </c>
      <c r="C152" s="38">
        <v>84</v>
      </c>
      <c r="D152" s="38">
        <v>72</v>
      </c>
      <c r="E152" s="38">
        <v>94</v>
      </c>
      <c r="F152" s="38">
        <v>89</v>
      </c>
      <c r="G152" s="38">
        <v>77</v>
      </c>
      <c r="H152" s="38">
        <v>66</v>
      </c>
      <c r="I152" s="38">
        <v>95</v>
      </c>
      <c r="J152" s="39">
        <f>AVERAGE(Tabela11[[#This Row],[5.º Ano]],Tabela11[[#This Row],[5.º Ano2]],Tabela11[[#This Row],[5.º Ano3]],Tabela11[[#This Row],[5.º Ano4]])</f>
        <v>79</v>
      </c>
      <c r="K152" s="39">
        <f>AVERAGE(Tabela11[[#This Row],[6.º Ano]],Tabela11[[#This Row],[6.º Ano2]],Tabela11[[#This Row],[6.º Ano3]],Tabela11[[#This Row],[6.º Ano4]])</f>
        <v>87.5</v>
      </c>
      <c r="L152" s="39">
        <f>AVERAGE(Tabela11[[#This Row],[5.º Ano5]],Tabela11[[#This Row],[6.º Ano5]])</f>
        <v>83.25</v>
      </c>
    </row>
    <row r="153" spans="1:12" x14ac:dyDescent="0.3">
      <c r="A153" s="11" t="str">
        <f>Tabela5[[#This Row],[id_escola]]</f>
        <v>0407</v>
      </c>
      <c r="B153" s="38">
        <v>157</v>
      </c>
      <c r="C153" s="38">
        <v>177</v>
      </c>
      <c r="D153" s="38">
        <v>185</v>
      </c>
      <c r="E153" s="38">
        <v>158</v>
      </c>
      <c r="F153" s="38">
        <v>179</v>
      </c>
      <c r="G153" s="38">
        <v>185</v>
      </c>
      <c r="H153" s="38">
        <v>173</v>
      </c>
      <c r="I153" s="38">
        <v>180</v>
      </c>
      <c r="J153" s="39">
        <f>AVERAGE(Tabela11[[#This Row],[5.º Ano]],Tabela11[[#This Row],[5.º Ano2]],Tabela11[[#This Row],[5.º Ano3]],Tabela11[[#This Row],[5.º Ano4]])</f>
        <v>173.5</v>
      </c>
      <c r="K153" s="39">
        <f>AVERAGE(Tabela11[[#This Row],[6.º Ano]],Tabela11[[#This Row],[6.º Ano2]],Tabela11[[#This Row],[6.º Ano3]],Tabela11[[#This Row],[6.º Ano4]])</f>
        <v>175</v>
      </c>
      <c r="L153" s="39">
        <f>AVERAGE(Tabela11[[#This Row],[5.º Ano5]],Tabela11[[#This Row],[6.º Ano5]])</f>
        <v>174.25</v>
      </c>
    </row>
    <row r="154" spans="1:12" x14ac:dyDescent="0.3">
      <c r="A154" s="11" t="str">
        <f>Tabela5[[#This Row],[id_escola]]</f>
        <v>0407</v>
      </c>
      <c r="B154" s="38">
        <v>52</v>
      </c>
      <c r="C154" s="38">
        <v>57</v>
      </c>
      <c r="D154" s="38">
        <v>60</v>
      </c>
      <c r="E154" s="38">
        <v>55</v>
      </c>
      <c r="F154" s="38">
        <v>69</v>
      </c>
      <c r="G154" s="38">
        <v>58</v>
      </c>
      <c r="H154" s="38">
        <v>61</v>
      </c>
      <c r="I154" s="38">
        <v>69</v>
      </c>
      <c r="J154" s="39">
        <f>AVERAGE(Tabela11[[#This Row],[5.º Ano]],Tabela11[[#This Row],[5.º Ano2]],Tabela11[[#This Row],[5.º Ano3]],Tabela11[[#This Row],[5.º Ano4]])</f>
        <v>60.5</v>
      </c>
      <c r="K154" s="39">
        <f>AVERAGE(Tabela11[[#This Row],[6.º Ano]],Tabela11[[#This Row],[6.º Ano2]],Tabela11[[#This Row],[6.º Ano3]],Tabela11[[#This Row],[6.º Ano4]])</f>
        <v>59.75</v>
      </c>
      <c r="L154" s="39">
        <f>AVERAGE(Tabela11[[#This Row],[5.º Ano5]],Tabela11[[#This Row],[6.º Ano5]])</f>
        <v>60.125</v>
      </c>
    </row>
    <row r="155" spans="1:12" x14ac:dyDescent="0.3">
      <c r="A155" s="11" t="str">
        <f>Tabela5[[#This Row],[id_escola]]</f>
        <v>0407</v>
      </c>
      <c r="B155" s="38">
        <v>38</v>
      </c>
      <c r="C155" s="38">
        <v>35</v>
      </c>
      <c r="D155" s="38">
        <v>33</v>
      </c>
      <c r="E155" s="38">
        <v>35</v>
      </c>
      <c r="F155" s="38">
        <v>34</v>
      </c>
      <c r="G155" s="38">
        <v>34</v>
      </c>
      <c r="H155" s="38">
        <v>22</v>
      </c>
      <c r="I155" s="38">
        <v>36</v>
      </c>
      <c r="J155" s="39">
        <f>AVERAGE(Tabela11[[#This Row],[5.º Ano]],Tabela11[[#This Row],[5.º Ano2]],Tabela11[[#This Row],[5.º Ano3]],Tabela11[[#This Row],[5.º Ano4]])</f>
        <v>31.75</v>
      </c>
      <c r="K155" s="39">
        <f>AVERAGE(Tabela11[[#This Row],[6.º Ano]],Tabela11[[#This Row],[6.º Ano2]],Tabela11[[#This Row],[6.º Ano3]],Tabela11[[#This Row],[6.º Ano4]])</f>
        <v>35</v>
      </c>
      <c r="L155" s="39">
        <f>AVERAGE(Tabela11[[#This Row],[5.º Ano5]],Tabela11[[#This Row],[6.º Ano5]])</f>
        <v>33.375</v>
      </c>
    </row>
    <row r="156" spans="1:12" x14ac:dyDescent="0.3">
      <c r="A156" s="11" t="str">
        <f>Tabela5[[#This Row],[id_escola]]</f>
        <v>0408</v>
      </c>
      <c r="B156" s="38">
        <v>65</v>
      </c>
      <c r="C156" s="38">
        <v>53</v>
      </c>
      <c r="D156" s="38">
        <v>45</v>
      </c>
      <c r="E156" s="38">
        <v>65</v>
      </c>
      <c r="F156" s="38">
        <v>59</v>
      </c>
      <c r="G156" s="38">
        <v>44</v>
      </c>
      <c r="H156" s="38">
        <v>48</v>
      </c>
      <c r="I156" s="38">
        <v>60</v>
      </c>
      <c r="J156" s="39">
        <f>AVERAGE(Tabela11[[#This Row],[5.º Ano]],Tabela11[[#This Row],[5.º Ano2]],Tabela11[[#This Row],[5.º Ano3]],Tabela11[[#This Row],[5.º Ano4]])</f>
        <v>54.25</v>
      </c>
      <c r="K156" s="39">
        <f>AVERAGE(Tabela11[[#This Row],[6.º Ano]],Tabela11[[#This Row],[6.º Ano2]],Tabela11[[#This Row],[6.º Ano3]],Tabela11[[#This Row],[6.º Ano4]])</f>
        <v>55.5</v>
      </c>
      <c r="L156" s="39">
        <f>AVERAGE(Tabela11[[#This Row],[5.º Ano5]],Tabela11[[#This Row],[6.º Ano5]])</f>
        <v>54.875</v>
      </c>
    </row>
    <row r="157" spans="1:12" x14ac:dyDescent="0.3">
      <c r="A157" s="11" t="str">
        <f>Tabela5[[#This Row],[id_escola]]</f>
        <v>0408</v>
      </c>
      <c r="B157" s="38">
        <v>61</v>
      </c>
      <c r="C157" s="38">
        <v>62</v>
      </c>
      <c r="D157" s="38">
        <v>57</v>
      </c>
      <c r="E157" s="38">
        <v>61</v>
      </c>
      <c r="F157" s="38">
        <v>50</v>
      </c>
      <c r="G157" s="38">
        <v>58</v>
      </c>
      <c r="H157" s="38">
        <v>44</v>
      </c>
      <c r="I157" s="38">
        <v>52</v>
      </c>
      <c r="J157" s="39">
        <f>AVERAGE(Tabela11[[#This Row],[5.º Ano]],Tabela11[[#This Row],[5.º Ano2]],Tabela11[[#This Row],[5.º Ano3]],Tabela11[[#This Row],[5.º Ano4]])</f>
        <v>53</v>
      </c>
      <c r="K157" s="39">
        <f>AVERAGE(Tabela11[[#This Row],[6.º Ano]],Tabela11[[#This Row],[6.º Ano2]],Tabela11[[#This Row],[6.º Ano3]],Tabela11[[#This Row],[6.º Ano4]])</f>
        <v>58.25</v>
      </c>
      <c r="L157" s="39">
        <f>AVERAGE(Tabela11[[#This Row],[5.º Ano5]],Tabela11[[#This Row],[6.º Ano5]])</f>
        <v>55.625</v>
      </c>
    </row>
    <row r="158" spans="1:12" x14ac:dyDescent="0.3">
      <c r="A158" s="11" t="str">
        <f>Tabela5[[#This Row],[id_escola]]</f>
        <v>0408</v>
      </c>
      <c r="B158" s="38">
        <v>74</v>
      </c>
      <c r="C158" s="38">
        <v>71</v>
      </c>
      <c r="D158" s="38">
        <v>61</v>
      </c>
      <c r="E158" s="38">
        <v>70</v>
      </c>
      <c r="F158" s="38">
        <v>57</v>
      </c>
      <c r="G158" s="38">
        <v>62</v>
      </c>
      <c r="H158" s="38">
        <v>66</v>
      </c>
      <c r="I158" s="38">
        <v>60</v>
      </c>
      <c r="J158" s="39">
        <f>AVERAGE(Tabela11[[#This Row],[5.º Ano]],Tabela11[[#This Row],[5.º Ano2]],Tabela11[[#This Row],[5.º Ano3]],Tabela11[[#This Row],[5.º Ano4]])</f>
        <v>64.5</v>
      </c>
      <c r="K158" s="39">
        <f>AVERAGE(Tabela11[[#This Row],[6.º Ano]],Tabela11[[#This Row],[6.º Ano2]],Tabela11[[#This Row],[6.º Ano3]],Tabela11[[#This Row],[6.º Ano4]])</f>
        <v>65.75</v>
      </c>
      <c r="L158" s="39">
        <f>AVERAGE(Tabela11[[#This Row],[5.º Ano5]],Tabela11[[#This Row],[6.º Ano5]])</f>
        <v>65.125</v>
      </c>
    </row>
    <row r="159" spans="1:12" x14ac:dyDescent="0.3">
      <c r="A159" s="11" t="str">
        <f>Tabela5[[#This Row],[id_escola]]</f>
        <v>0408</v>
      </c>
      <c r="B159" s="38">
        <v>99</v>
      </c>
      <c r="C159" s="38">
        <v>81</v>
      </c>
      <c r="D159" s="38">
        <v>79</v>
      </c>
      <c r="E159" s="38">
        <v>94</v>
      </c>
      <c r="F159" s="38">
        <v>84</v>
      </c>
      <c r="G159" s="38">
        <v>80</v>
      </c>
      <c r="H159" s="38">
        <v>87</v>
      </c>
      <c r="I159" s="38">
        <v>88</v>
      </c>
      <c r="J159" s="39">
        <f>AVERAGE(Tabela11[[#This Row],[5.º Ano]],Tabela11[[#This Row],[5.º Ano2]],Tabela11[[#This Row],[5.º Ano3]],Tabela11[[#This Row],[5.º Ano4]])</f>
        <v>87.25</v>
      </c>
      <c r="K159" s="39">
        <f>AVERAGE(Tabela11[[#This Row],[6.º Ano]],Tabela11[[#This Row],[6.º Ano2]],Tabela11[[#This Row],[6.º Ano3]],Tabela11[[#This Row],[6.º Ano4]])</f>
        <v>85.75</v>
      </c>
      <c r="L159" s="39">
        <f>AVERAGE(Tabela11[[#This Row],[5.º Ano5]],Tabela11[[#This Row],[6.º Ano5]])</f>
        <v>86.5</v>
      </c>
    </row>
    <row r="160" spans="1:12" x14ac:dyDescent="0.3">
      <c r="A160" s="11" t="str">
        <f>Tabela5[[#This Row],[id_escola]]</f>
        <v>0408</v>
      </c>
      <c r="B160" s="38">
        <v>107</v>
      </c>
      <c r="C160" s="38">
        <v>113</v>
      </c>
      <c r="D160" s="38">
        <v>93</v>
      </c>
      <c r="E160" s="38">
        <v>110</v>
      </c>
      <c r="F160" s="38">
        <v>108</v>
      </c>
      <c r="G160" s="38">
        <v>92</v>
      </c>
      <c r="H160" s="38">
        <v>116</v>
      </c>
      <c r="I160" s="38">
        <v>108</v>
      </c>
      <c r="J160" s="39">
        <f>AVERAGE(Tabela11[[#This Row],[5.º Ano]],Tabela11[[#This Row],[5.º Ano2]],Tabela11[[#This Row],[5.º Ano3]],Tabela11[[#This Row],[5.º Ano4]])</f>
        <v>106</v>
      </c>
      <c r="K160" s="39">
        <f>AVERAGE(Tabela11[[#This Row],[6.º Ano]],Tabela11[[#This Row],[6.º Ano2]],Tabela11[[#This Row],[6.º Ano3]],Tabela11[[#This Row],[6.º Ano4]])</f>
        <v>105.75</v>
      </c>
      <c r="L160" s="39">
        <f>AVERAGE(Tabela11[[#This Row],[5.º Ano5]],Tabela11[[#This Row],[6.º Ano5]])</f>
        <v>105.875</v>
      </c>
    </row>
    <row r="161" spans="1:12" x14ac:dyDescent="0.3">
      <c r="A161" s="11" t="str">
        <f>Tabela5[[#This Row],[id_escola]]</f>
        <v>0408</v>
      </c>
      <c r="B161" s="38">
        <v>116</v>
      </c>
      <c r="C161" s="38">
        <v>100</v>
      </c>
      <c r="D161" s="38">
        <v>93</v>
      </c>
      <c r="E161" s="38">
        <v>112</v>
      </c>
      <c r="F161" s="38">
        <v>88</v>
      </c>
      <c r="G161" s="38">
        <v>97</v>
      </c>
      <c r="H161" s="38">
        <v>119</v>
      </c>
      <c r="I161" s="38">
        <v>92</v>
      </c>
      <c r="J161" s="39">
        <f>AVERAGE(Tabela11[[#This Row],[5.º Ano]],Tabela11[[#This Row],[5.º Ano2]],Tabela11[[#This Row],[5.º Ano3]],Tabela11[[#This Row],[5.º Ano4]])</f>
        <v>104</v>
      </c>
      <c r="K161" s="39">
        <f>AVERAGE(Tabela11[[#This Row],[6.º Ano]],Tabela11[[#This Row],[6.º Ano2]],Tabela11[[#This Row],[6.º Ano3]],Tabela11[[#This Row],[6.º Ano4]])</f>
        <v>100.25</v>
      </c>
      <c r="L161" s="39">
        <f>AVERAGE(Tabela11[[#This Row],[5.º Ano5]],Tabela11[[#This Row],[6.º Ano5]])</f>
        <v>102.125</v>
      </c>
    </row>
    <row r="162" spans="1:12" x14ac:dyDescent="0.3">
      <c r="A162" s="11" t="str">
        <f>Tabela5[[#This Row],[id_escola]]</f>
        <v>0408</v>
      </c>
      <c r="B162" s="38">
        <v>59</v>
      </c>
      <c r="C162" s="38">
        <v>61</v>
      </c>
      <c r="D162" s="38">
        <v>61</v>
      </c>
      <c r="E162" s="38">
        <v>59</v>
      </c>
      <c r="F162" s="38">
        <v>78</v>
      </c>
      <c r="G162" s="38">
        <v>60</v>
      </c>
      <c r="H162" s="38">
        <v>61</v>
      </c>
      <c r="I162" s="38">
        <v>79</v>
      </c>
      <c r="J162" s="39">
        <f>AVERAGE(Tabela11[[#This Row],[5.º Ano]],Tabela11[[#This Row],[5.º Ano2]],Tabela11[[#This Row],[5.º Ano3]],Tabela11[[#This Row],[5.º Ano4]])</f>
        <v>64.75</v>
      </c>
      <c r="K162" s="39">
        <f>AVERAGE(Tabela11[[#This Row],[6.º Ano]],Tabela11[[#This Row],[6.º Ano2]],Tabela11[[#This Row],[6.º Ano3]],Tabela11[[#This Row],[6.º Ano4]])</f>
        <v>64.75</v>
      </c>
      <c r="L162" s="39">
        <f>AVERAGE(Tabela11[[#This Row],[5.º Ano5]],Tabela11[[#This Row],[6.º Ano5]])</f>
        <v>64.75</v>
      </c>
    </row>
    <row r="163" spans="1:12" x14ac:dyDescent="0.3">
      <c r="A163" s="11" t="str">
        <f>Tabela5[[#This Row],[id_escola]]</f>
        <v>0408</v>
      </c>
      <c r="B163" s="38">
        <v>98</v>
      </c>
      <c r="C163" s="38">
        <v>125</v>
      </c>
      <c r="D163" s="38">
        <v>93</v>
      </c>
      <c r="E163" s="38">
        <v>97</v>
      </c>
      <c r="F163" s="38">
        <v>104</v>
      </c>
      <c r="G163" s="38">
        <v>97</v>
      </c>
      <c r="H163" s="38">
        <v>109</v>
      </c>
      <c r="I163" s="38">
        <v>105</v>
      </c>
      <c r="J163" s="39">
        <f>AVERAGE(Tabela11[[#This Row],[5.º Ano]],Tabela11[[#This Row],[5.º Ano2]],Tabela11[[#This Row],[5.º Ano3]],Tabela11[[#This Row],[5.º Ano4]])</f>
        <v>101</v>
      </c>
      <c r="K163" s="39">
        <f>AVERAGE(Tabela11[[#This Row],[6.º Ano]],Tabela11[[#This Row],[6.º Ano2]],Tabela11[[#This Row],[6.º Ano3]],Tabela11[[#This Row],[6.º Ano4]])</f>
        <v>106</v>
      </c>
      <c r="L163" s="39">
        <f>AVERAGE(Tabela11[[#This Row],[5.º Ano5]],Tabela11[[#This Row],[6.º Ano5]])</f>
        <v>103.5</v>
      </c>
    </row>
    <row r="164" spans="1:12" x14ac:dyDescent="0.3">
      <c r="A164" s="11" t="str">
        <f>Tabela5[[#This Row],[id_escola]]</f>
        <v>0408</v>
      </c>
      <c r="B164" s="38">
        <v>151</v>
      </c>
      <c r="C164" s="38">
        <v>190</v>
      </c>
      <c r="D164" s="38">
        <v>137</v>
      </c>
      <c r="E164" s="38">
        <v>150</v>
      </c>
      <c r="F164" s="38">
        <v>133</v>
      </c>
      <c r="G164" s="38">
        <v>140</v>
      </c>
      <c r="H164" s="38">
        <v>138</v>
      </c>
      <c r="I164" s="38">
        <v>137</v>
      </c>
      <c r="J164" s="39">
        <f>AVERAGE(Tabela11[[#This Row],[5.º Ano]],Tabela11[[#This Row],[5.º Ano2]],Tabela11[[#This Row],[5.º Ano3]],Tabela11[[#This Row],[5.º Ano4]])</f>
        <v>139.75</v>
      </c>
      <c r="K164" s="39">
        <f>AVERAGE(Tabela11[[#This Row],[6.º Ano]],Tabela11[[#This Row],[6.º Ano2]],Tabela11[[#This Row],[6.º Ano3]],Tabela11[[#This Row],[6.º Ano4]])</f>
        <v>154.25</v>
      </c>
      <c r="L164" s="39">
        <f>AVERAGE(Tabela11[[#This Row],[5.º Ano5]],Tabela11[[#This Row],[6.º Ano5]])</f>
        <v>147</v>
      </c>
    </row>
    <row r="165" spans="1:12" x14ac:dyDescent="0.3">
      <c r="A165" s="11" t="str">
        <f>Tabela5[[#This Row],[id_escola]]</f>
        <v>0408</v>
      </c>
      <c r="B165" s="38">
        <v>109</v>
      </c>
      <c r="C165" s="38">
        <v>104</v>
      </c>
      <c r="D165" s="38">
        <v>93</v>
      </c>
      <c r="E165" s="38">
        <v>105</v>
      </c>
      <c r="F165" s="38">
        <v>98</v>
      </c>
      <c r="G165" s="38">
        <v>94</v>
      </c>
      <c r="H165" s="38">
        <v>96</v>
      </c>
      <c r="I165" s="38">
        <v>94</v>
      </c>
      <c r="J165" s="39">
        <f>AVERAGE(Tabela11[[#This Row],[5.º Ano]],Tabela11[[#This Row],[5.º Ano2]],Tabela11[[#This Row],[5.º Ano3]],Tabela11[[#This Row],[5.º Ano4]])</f>
        <v>99</v>
      </c>
      <c r="K165" s="39">
        <f>AVERAGE(Tabela11[[#This Row],[6.º Ano]],Tabela11[[#This Row],[6.º Ano2]],Tabela11[[#This Row],[6.º Ano3]],Tabela11[[#This Row],[6.º Ano4]])</f>
        <v>99.25</v>
      </c>
      <c r="L165" s="39">
        <f>AVERAGE(Tabela11[[#This Row],[5.º Ano5]],Tabela11[[#This Row],[6.º Ano5]])</f>
        <v>99.125</v>
      </c>
    </row>
    <row r="166" spans="1:12" x14ac:dyDescent="0.3">
      <c r="A166" s="11" t="str">
        <f>Tabela5[[#This Row],[id_escola]]</f>
        <v>0408</v>
      </c>
      <c r="B166" s="38">
        <v>115</v>
      </c>
      <c r="C166" s="38">
        <v>91</v>
      </c>
      <c r="D166" s="38">
        <v>115</v>
      </c>
      <c r="E166" s="38">
        <v>119</v>
      </c>
      <c r="F166" s="38">
        <v>122</v>
      </c>
      <c r="G166" s="38">
        <v>112</v>
      </c>
      <c r="H166" s="38">
        <v>136</v>
      </c>
      <c r="I166" s="38">
        <v>130</v>
      </c>
      <c r="J166" s="39">
        <f>AVERAGE(Tabela11[[#This Row],[5.º Ano]],Tabela11[[#This Row],[5.º Ano2]],Tabela11[[#This Row],[5.º Ano3]],Tabela11[[#This Row],[5.º Ano4]])</f>
        <v>122</v>
      </c>
      <c r="K166" s="39">
        <f>AVERAGE(Tabela11[[#This Row],[6.º Ano]],Tabela11[[#This Row],[6.º Ano2]],Tabela11[[#This Row],[6.º Ano3]],Tabela11[[#This Row],[6.º Ano4]])</f>
        <v>113</v>
      </c>
      <c r="L166" s="39">
        <f>AVERAGE(Tabela11[[#This Row],[5.º Ano5]],Tabela11[[#This Row],[6.º Ano5]])</f>
        <v>117.5</v>
      </c>
    </row>
    <row r="167" spans="1:12" x14ac:dyDescent="0.3">
      <c r="A167" s="11" t="str">
        <f>Tabela5[[#This Row],[id_escola]]</f>
        <v>0408</v>
      </c>
      <c r="B167" s="38">
        <v>56</v>
      </c>
      <c r="C167" s="38">
        <v>50</v>
      </c>
      <c r="D167" s="38">
        <v>55</v>
      </c>
      <c r="E167" s="38">
        <v>53</v>
      </c>
      <c r="F167" s="38">
        <v>62</v>
      </c>
      <c r="G167" s="38">
        <v>52</v>
      </c>
      <c r="H167" s="38">
        <v>65</v>
      </c>
      <c r="I167" s="38">
        <v>63</v>
      </c>
      <c r="J167" s="39">
        <f>AVERAGE(Tabela11[[#This Row],[5.º Ano]],Tabela11[[#This Row],[5.º Ano2]],Tabela11[[#This Row],[5.º Ano3]],Tabela11[[#This Row],[5.º Ano4]])</f>
        <v>59.5</v>
      </c>
      <c r="K167" s="39">
        <f>AVERAGE(Tabela11[[#This Row],[6.º Ano]],Tabela11[[#This Row],[6.º Ano2]],Tabela11[[#This Row],[6.º Ano3]],Tabela11[[#This Row],[6.º Ano4]])</f>
        <v>54.5</v>
      </c>
      <c r="L167" s="39">
        <f>AVERAGE(Tabela11[[#This Row],[5.º Ano5]],Tabela11[[#This Row],[6.º Ano5]])</f>
        <v>57</v>
      </c>
    </row>
    <row r="168" spans="1:12" x14ac:dyDescent="0.3">
      <c r="A168" s="11" t="str">
        <f>Tabela5[[#This Row],[id_escola]]</f>
        <v>0414</v>
      </c>
      <c r="B168" s="38">
        <v>126</v>
      </c>
      <c r="C168" s="38">
        <v>136</v>
      </c>
      <c r="D168" s="38">
        <v>150</v>
      </c>
      <c r="E168" s="38">
        <v>130</v>
      </c>
      <c r="F168" s="38">
        <v>134</v>
      </c>
      <c r="G168" s="38">
        <v>153</v>
      </c>
      <c r="H168" s="38">
        <v>141</v>
      </c>
      <c r="I168" s="38">
        <v>139</v>
      </c>
      <c r="J168" s="39">
        <f>AVERAGE(Tabela11[[#This Row],[5.º Ano]],Tabela11[[#This Row],[5.º Ano2]],Tabela11[[#This Row],[5.º Ano3]],Tabela11[[#This Row],[5.º Ano4]])</f>
        <v>137.75</v>
      </c>
      <c r="K168" s="39">
        <f>AVERAGE(Tabela11[[#This Row],[6.º Ano]],Tabela11[[#This Row],[6.º Ano2]],Tabela11[[#This Row],[6.º Ano3]],Tabela11[[#This Row],[6.º Ano4]])</f>
        <v>139.5</v>
      </c>
      <c r="L168" s="39">
        <f>AVERAGE(Tabela11[[#This Row],[5.º Ano5]],Tabela11[[#This Row],[6.º Ano5]])</f>
        <v>138.625</v>
      </c>
    </row>
    <row r="169" spans="1:12" x14ac:dyDescent="0.3">
      <c r="A169" s="11" t="str">
        <f>Tabela5[[#This Row],[id_escola]]</f>
        <v>0408</v>
      </c>
      <c r="B169" s="38">
        <v>74</v>
      </c>
      <c r="C169" s="38">
        <v>69</v>
      </c>
      <c r="D169" s="38">
        <v>61</v>
      </c>
      <c r="E169" s="38">
        <v>75</v>
      </c>
      <c r="F169" s="38">
        <v>56</v>
      </c>
      <c r="G169" s="38">
        <v>62</v>
      </c>
      <c r="H169" s="38">
        <v>56</v>
      </c>
      <c r="I169" s="38">
        <v>59</v>
      </c>
      <c r="J169" s="39">
        <f>AVERAGE(Tabela11[[#This Row],[5.º Ano]],Tabela11[[#This Row],[5.º Ano2]],Tabela11[[#This Row],[5.º Ano3]],Tabela11[[#This Row],[5.º Ano4]])</f>
        <v>61.75</v>
      </c>
      <c r="K169" s="39">
        <f>AVERAGE(Tabela11[[#This Row],[6.º Ano]],Tabela11[[#This Row],[6.º Ano2]],Tabela11[[#This Row],[6.º Ano3]],Tabela11[[#This Row],[6.º Ano4]])</f>
        <v>66.25</v>
      </c>
      <c r="L169" s="39">
        <f>AVERAGE(Tabela11[[#This Row],[5.º Ano5]],Tabela11[[#This Row],[6.º Ano5]])</f>
        <v>64</v>
      </c>
    </row>
    <row r="170" spans="1:12" x14ac:dyDescent="0.3">
      <c r="A170" s="11" t="str">
        <f>Tabela5[[#This Row],[id_escola]]</f>
        <v>0408</v>
      </c>
      <c r="B170" s="38">
        <v>141</v>
      </c>
      <c r="C170" s="38">
        <v>147</v>
      </c>
      <c r="D170" s="38">
        <v>139</v>
      </c>
      <c r="E170" s="38">
        <v>153</v>
      </c>
      <c r="F170" s="38">
        <v>140</v>
      </c>
      <c r="G170" s="38">
        <v>141</v>
      </c>
      <c r="H170" s="38">
        <v>123</v>
      </c>
      <c r="I170" s="38">
        <v>141</v>
      </c>
      <c r="J170" s="39">
        <f>AVERAGE(Tabela11[[#This Row],[5.º Ano]],Tabela11[[#This Row],[5.º Ano2]],Tabela11[[#This Row],[5.º Ano3]],Tabela11[[#This Row],[5.º Ano4]])</f>
        <v>135.75</v>
      </c>
      <c r="K170" s="39">
        <f>AVERAGE(Tabela11[[#This Row],[6.º Ano]],Tabela11[[#This Row],[6.º Ano2]],Tabela11[[#This Row],[6.º Ano3]],Tabela11[[#This Row],[6.º Ano4]])</f>
        <v>145.5</v>
      </c>
      <c r="L170" s="39">
        <f>AVERAGE(Tabela11[[#This Row],[5.º Ano5]],Tabela11[[#This Row],[6.º Ano5]])</f>
        <v>140.625</v>
      </c>
    </row>
    <row r="171" spans="1:12" x14ac:dyDescent="0.3">
      <c r="A171" s="11" t="str">
        <f>Tabela5[[#This Row],[id_escola]]</f>
        <v>0408</v>
      </c>
      <c r="B171" s="38">
        <v>33</v>
      </c>
      <c r="C171" s="38">
        <v>31</v>
      </c>
      <c r="D171" s="38">
        <v>43</v>
      </c>
      <c r="E171" s="38">
        <v>34</v>
      </c>
      <c r="F171" s="38">
        <v>44</v>
      </c>
      <c r="G171" s="38">
        <v>44</v>
      </c>
      <c r="H171" s="38">
        <v>46</v>
      </c>
      <c r="I171" s="38">
        <v>44</v>
      </c>
      <c r="J171" s="39">
        <f>AVERAGE(Tabela11[[#This Row],[5.º Ano]],Tabela11[[#This Row],[5.º Ano2]],Tabela11[[#This Row],[5.º Ano3]],Tabela11[[#This Row],[5.º Ano4]])</f>
        <v>41.5</v>
      </c>
      <c r="K171" s="39">
        <f>AVERAGE(Tabela11[[#This Row],[6.º Ano]],Tabela11[[#This Row],[6.º Ano2]],Tabela11[[#This Row],[6.º Ano3]],Tabela11[[#This Row],[6.º Ano4]])</f>
        <v>38.25</v>
      </c>
      <c r="L171" s="39">
        <f>AVERAGE(Tabela11[[#This Row],[5.º Ano5]],Tabela11[[#This Row],[6.º Ano5]])</f>
        <v>39.875</v>
      </c>
    </row>
    <row r="172" spans="1:12" x14ac:dyDescent="0.3">
      <c r="A172" s="11" t="str">
        <f>Tabela5[[#This Row],[id_escola]]</f>
        <v>0408</v>
      </c>
      <c r="B172" s="38" t="s">
        <v>1443</v>
      </c>
      <c r="C172" s="38" t="s">
        <v>1443</v>
      </c>
      <c r="D172" s="38" t="s">
        <v>1443</v>
      </c>
      <c r="E172" s="38" t="s">
        <v>1443</v>
      </c>
      <c r="F172" s="38" t="s">
        <v>1443</v>
      </c>
      <c r="G172" s="38" t="s">
        <v>1443</v>
      </c>
      <c r="H172" s="38" t="s">
        <v>1443</v>
      </c>
      <c r="I172" s="38" t="s">
        <v>1443</v>
      </c>
      <c r="J172" s="39" t="e">
        <f>AVERAGE(Tabela11[[#This Row],[5.º Ano]],Tabela11[[#This Row],[5.º Ano2]],Tabela11[[#This Row],[5.º Ano3]],Tabela11[[#This Row],[5.º Ano4]])</f>
        <v>#DIV/0!</v>
      </c>
      <c r="K172" s="39" t="e">
        <f>AVERAGE(Tabela11[[#This Row],[6.º Ano]],Tabela11[[#This Row],[6.º Ano2]],Tabela11[[#This Row],[6.º Ano3]],Tabela11[[#This Row],[6.º Ano4]])</f>
        <v>#DIV/0!</v>
      </c>
      <c r="L172" s="39" t="e">
        <f>AVERAGE(Tabela11[[#This Row],[5.º Ano5]],Tabela11[[#This Row],[6.º Ano5]])</f>
        <v>#DIV/0!</v>
      </c>
    </row>
    <row r="173" spans="1:12" x14ac:dyDescent="0.3">
      <c r="A173" s="11" t="str">
        <f>Tabela5[[#This Row],[id_escola]]</f>
        <v>0408</v>
      </c>
      <c r="B173" s="38">
        <v>80</v>
      </c>
      <c r="C173" s="38">
        <v>85</v>
      </c>
      <c r="D173" s="38">
        <v>87</v>
      </c>
      <c r="E173" s="38">
        <v>82</v>
      </c>
      <c r="F173" s="38">
        <v>85</v>
      </c>
      <c r="G173" s="38">
        <v>90</v>
      </c>
      <c r="H173" s="38">
        <v>103</v>
      </c>
      <c r="I173" s="38">
        <v>88</v>
      </c>
      <c r="J173" s="39">
        <f>AVERAGE(Tabela11[[#This Row],[5.º Ano]],Tabela11[[#This Row],[5.º Ano2]],Tabela11[[#This Row],[5.º Ano3]],Tabela11[[#This Row],[5.º Ano4]])</f>
        <v>88.75</v>
      </c>
      <c r="K173" s="39">
        <f>AVERAGE(Tabela11[[#This Row],[6.º Ano]],Tabela11[[#This Row],[6.º Ano2]],Tabela11[[#This Row],[6.º Ano3]],Tabela11[[#This Row],[6.º Ano4]])</f>
        <v>86.25</v>
      </c>
      <c r="L173" s="39">
        <f>AVERAGE(Tabela11[[#This Row],[5.º Ano5]],Tabela11[[#This Row],[6.º Ano5]])</f>
        <v>87.5</v>
      </c>
    </row>
    <row r="174" spans="1:12" x14ac:dyDescent="0.3">
      <c r="A174" s="11" t="str">
        <f>Tabela5[[#This Row],[id_escola]]</f>
        <v>0409</v>
      </c>
      <c r="B174" s="38">
        <v>47</v>
      </c>
      <c r="C174" s="38">
        <v>47</v>
      </c>
      <c r="D174" s="38">
        <v>51</v>
      </c>
      <c r="E174" s="38">
        <v>48</v>
      </c>
      <c r="F174" s="38">
        <v>41</v>
      </c>
      <c r="G174" s="38">
        <v>54</v>
      </c>
      <c r="H174" s="38">
        <v>40</v>
      </c>
      <c r="I174" s="38">
        <v>44</v>
      </c>
      <c r="J174" s="39">
        <f>AVERAGE(Tabela11[[#This Row],[5.º Ano]],Tabela11[[#This Row],[5.º Ano2]],Tabela11[[#This Row],[5.º Ano3]],Tabela11[[#This Row],[5.º Ano4]])</f>
        <v>44.75</v>
      </c>
      <c r="K174" s="39">
        <f>AVERAGE(Tabela11[[#This Row],[6.º Ano]],Tabela11[[#This Row],[6.º Ano2]],Tabela11[[#This Row],[6.º Ano3]],Tabela11[[#This Row],[6.º Ano4]])</f>
        <v>48.25</v>
      </c>
      <c r="L174" s="39">
        <f>AVERAGE(Tabela11[[#This Row],[5.º Ano5]],Tabela11[[#This Row],[6.º Ano5]])</f>
        <v>46.5</v>
      </c>
    </row>
    <row r="175" spans="1:12" x14ac:dyDescent="0.3">
      <c r="A175" s="11" t="str">
        <f>Tabela5[[#This Row],[id_escola]]</f>
        <v>0409</v>
      </c>
      <c r="B175" s="38">
        <v>145</v>
      </c>
      <c r="C175" s="38">
        <v>171</v>
      </c>
      <c r="D175" s="38">
        <v>165</v>
      </c>
      <c r="E175" s="38">
        <v>153</v>
      </c>
      <c r="F175" s="38">
        <v>187</v>
      </c>
      <c r="G175" s="38">
        <v>171</v>
      </c>
      <c r="H175" s="38">
        <v>149</v>
      </c>
      <c r="I175" s="38">
        <v>198</v>
      </c>
      <c r="J175" s="39">
        <f>AVERAGE(Tabela11[[#This Row],[5.º Ano]],Tabela11[[#This Row],[5.º Ano2]],Tabela11[[#This Row],[5.º Ano3]],Tabela11[[#This Row],[5.º Ano4]])</f>
        <v>161.5</v>
      </c>
      <c r="K175" s="39">
        <f>AVERAGE(Tabela11[[#This Row],[6.º Ano]],Tabela11[[#This Row],[6.º Ano2]],Tabela11[[#This Row],[6.º Ano3]],Tabela11[[#This Row],[6.º Ano4]])</f>
        <v>173.25</v>
      </c>
      <c r="L175" s="39">
        <f>AVERAGE(Tabela11[[#This Row],[5.º Ano5]],Tabela11[[#This Row],[6.º Ano5]])</f>
        <v>167.375</v>
      </c>
    </row>
    <row r="176" spans="1:12" x14ac:dyDescent="0.3">
      <c r="A176" s="11" t="str">
        <f>Tabela5[[#This Row],[id_escola]]</f>
        <v>0410</v>
      </c>
      <c r="B176" s="38">
        <v>29</v>
      </c>
      <c r="C176" s="38">
        <v>25</v>
      </c>
      <c r="D176" s="38">
        <v>16</v>
      </c>
      <c r="E176" s="38">
        <v>28</v>
      </c>
      <c r="F176" s="38">
        <v>12</v>
      </c>
      <c r="G176" s="38">
        <v>18</v>
      </c>
      <c r="H176" s="38">
        <v>20</v>
      </c>
      <c r="I176" s="38">
        <v>12</v>
      </c>
      <c r="J176" s="39">
        <f>AVERAGE(Tabela11[[#This Row],[5.º Ano]],Tabela11[[#This Row],[5.º Ano2]],Tabela11[[#This Row],[5.º Ano3]],Tabela11[[#This Row],[5.º Ano4]])</f>
        <v>19.25</v>
      </c>
      <c r="K176" s="39">
        <f>AVERAGE(Tabela11[[#This Row],[6.º Ano]],Tabela11[[#This Row],[6.º Ano2]],Tabela11[[#This Row],[6.º Ano3]],Tabela11[[#This Row],[6.º Ano4]])</f>
        <v>20.75</v>
      </c>
      <c r="L176" s="39">
        <f>AVERAGE(Tabela11[[#This Row],[5.º Ano5]],Tabela11[[#This Row],[6.º Ano5]])</f>
        <v>20</v>
      </c>
    </row>
    <row r="177" spans="1:12" x14ac:dyDescent="0.3">
      <c r="A177" s="11" t="str">
        <f>Tabela5[[#This Row],[id_escola]]</f>
        <v>0410</v>
      </c>
      <c r="B177" s="38">
        <v>39</v>
      </c>
      <c r="C177" s="38">
        <v>34</v>
      </c>
      <c r="D177" s="38">
        <v>28</v>
      </c>
      <c r="E177" s="38">
        <v>40</v>
      </c>
      <c r="F177" s="38">
        <v>29</v>
      </c>
      <c r="G177" s="38">
        <v>30</v>
      </c>
      <c r="H177" s="38">
        <v>27</v>
      </c>
      <c r="I177" s="38">
        <v>30</v>
      </c>
      <c r="J177" s="39">
        <f>AVERAGE(Tabela11[[#This Row],[5.º Ano]],Tabela11[[#This Row],[5.º Ano2]],Tabela11[[#This Row],[5.º Ano3]],Tabela11[[#This Row],[5.º Ano4]])</f>
        <v>30.75</v>
      </c>
      <c r="K177" s="39">
        <f>AVERAGE(Tabela11[[#This Row],[6.º Ano]],Tabela11[[#This Row],[6.º Ano2]],Tabela11[[#This Row],[6.º Ano3]],Tabela11[[#This Row],[6.º Ano4]])</f>
        <v>33.5</v>
      </c>
      <c r="L177" s="39">
        <f>AVERAGE(Tabela11[[#This Row],[5.º Ano5]],Tabela11[[#This Row],[6.º Ano5]])</f>
        <v>32.125</v>
      </c>
    </row>
    <row r="178" spans="1:12" x14ac:dyDescent="0.3">
      <c r="A178" s="11" t="str">
        <f>Tabela5[[#This Row],[id_escola]]</f>
        <v>0411</v>
      </c>
      <c r="B178" s="38">
        <v>101</v>
      </c>
      <c r="C178" s="38">
        <v>108</v>
      </c>
      <c r="D178" s="38">
        <v>79</v>
      </c>
      <c r="E178" s="38">
        <v>103</v>
      </c>
      <c r="F178" s="38">
        <v>97</v>
      </c>
      <c r="G178" s="38">
        <v>82</v>
      </c>
      <c r="H178" s="38">
        <v>90</v>
      </c>
      <c r="I178" s="38">
        <v>100</v>
      </c>
      <c r="J178" s="39">
        <f>AVERAGE(Tabela11[[#This Row],[5.º Ano]],Tabela11[[#This Row],[5.º Ano2]],Tabela11[[#This Row],[5.º Ano3]],Tabela11[[#This Row],[5.º Ano4]])</f>
        <v>91.75</v>
      </c>
      <c r="K178" s="39">
        <f>AVERAGE(Tabela11[[#This Row],[6.º Ano]],Tabela11[[#This Row],[6.º Ano2]],Tabela11[[#This Row],[6.º Ano3]],Tabela11[[#This Row],[6.º Ano4]])</f>
        <v>98.25</v>
      </c>
      <c r="L178" s="39">
        <f>AVERAGE(Tabela11[[#This Row],[5.º Ano5]],Tabela11[[#This Row],[6.º Ano5]])</f>
        <v>95</v>
      </c>
    </row>
    <row r="179" spans="1:12" x14ac:dyDescent="0.3">
      <c r="A179" s="11" t="str">
        <f>Tabela5[[#This Row],[id_escola]]</f>
        <v>0412</v>
      </c>
      <c r="B179" s="38">
        <v>112</v>
      </c>
      <c r="C179" s="38">
        <v>124</v>
      </c>
      <c r="D179" s="38">
        <v>73</v>
      </c>
      <c r="E179" s="38">
        <v>113</v>
      </c>
      <c r="F179" s="38">
        <v>112</v>
      </c>
      <c r="G179" s="38">
        <v>68</v>
      </c>
      <c r="H179" s="38">
        <v>113</v>
      </c>
      <c r="I179" s="38">
        <v>110</v>
      </c>
      <c r="J179" s="39">
        <f>AVERAGE(Tabela11[[#This Row],[5.º Ano]],Tabela11[[#This Row],[5.º Ano2]],Tabela11[[#This Row],[5.º Ano3]],Tabela11[[#This Row],[5.º Ano4]])</f>
        <v>102.5</v>
      </c>
      <c r="K179" s="39">
        <f>AVERAGE(Tabela11[[#This Row],[6.º Ano]],Tabela11[[#This Row],[6.º Ano2]],Tabela11[[#This Row],[6.º Ano3]],Tabela11[[#This Row],[6.º Ano4]])</f>
        <v>103.75</v>
      </c>
      <c r="L179" s="39">
        <f>AVERAGE(Tabela11[[#This Row],[5.º Ano5]],Tabela11[[#This Row],[6.º Ano5]])</f>
        <v>103.125</v>
      </c>
    </row>
    <row r="180" spans="1:12" x14ac:dyDescent="0.3">
      <c r="A180" s="11" t="str">
        <f>Tabela5[[#This Row],[id_escola]]</f>
        <v>0412</v>
      </c>
      <c r="B180" s="38">
        <v>157</v>
      </c>
      <c r="C180" s="38">
        <v>161</v>
      </c>
      <c r="D180" s="38">
        <v>145</v>
      </c>
      <c r="E180" s="38">
        <v>155</v>
      </c>
      <c r="F180" s="38">
        <v>153</v>
      </c>
      <c r="G180" s="38">
        <v>148</v>
      </c>
      <c r="H180" s="38">
        <v>166</v>
      </c>
      <c r="I180" s="38">
        <v>151</v>
      </c>
      <c r="J180" s="39">
        <f>AVERAGE(Tabela11[[#This Row],[5.º Ano]],Tabela11[[#This Row],[5.º Ano2]],Tabela11[[#This Row],[5.º Ano3]],Tabela11[[#This Row],[5.º Ano4]])</f>
        <v>155.25</v>
      </c>
      <c r="K180" s="39">
        <f>AVERAGE(Tabela11[[#This Row],[6.º Ano]],Tabela11[[#This Row],[6.º Ano2]],Tabela11[[#This Row],[6.º Ano3]],Tabela11[[#This Row],[6.º Ano4]])</f>
        <v>153.75</v>
      </c>
      <c r="L180" s="39">
        <f>AVERAGE(Tabela11[[#This Row],[5.º Ano5]],Tabela11[[#This Row],[6.º Ano5]])</f>
        <v>154.5</v>
      </c>
    </row>
    <row r="181" spans="1:12" x14ac:dyDescent="0.3">
      <c r="A181" s="11" t="str">
        <f>Tabela5[[#This Row],[id_escola]]</f>
        <v>0412</v>
      </c>
      <c r="B181" s="38">
        <v>195</v>
      </c>
      <c r="C181" s="38">
        <v>174</v>
      </c>
      <c r="D181" s="38">
        <v>218</v>
      </c>
      <c r="E181" s="38">
        <v>197</v>
      </c>
      <c r="F181" s="38">
        <v>209</v>
      </c>
      <c r="G181" s="38">
        <v>223</v>
      </c>
      <c r="H181" s="38">
        <v>187</v>
      </c>
      <c r="I181" s="38">
        <v>213</v>
      </c>
      <c r="J181" s="39">
        <f>AVERAGE(Tabela11[[#This Row],[5.º Ano]],Tabela11[[#This Row],[5.º Ano2]],Tabela11[[#This Row],[5.º Ano3]],Tabela11[[#This Row],[5.º Ano4]])</f>
        <v>202.25</v>
      </c>
      <c r="K181" s="39">
        <f>AVERAGE(Tabela11[[#This Row],[6.º Ano]],Tabela11[[#This Row],[6.º Ano2]],Tabela11[[#This Row],[6.º Ano3]],Tabela11[[#This Row],[6.º Ano4]])</f>
        <v>201.75</v>
      </c>
      <c r="L181" s="39">
        <f>AVERAGE(Tabela11[[#This Row],[5.º Ano5]],Tabela11[[#This Row],[6.º Ano5]])</f>
        <v>202</v>
      </c>
    </row>
    <row r="182" spans="1:12" x14ac:dyDescent="0.3">
      <c r="A182" s="11" t="str">
        <f>Tabela5[[#This Row],[id_escola]]</f>
        <v>0412</v>
      </c>
      <c r="B182" s="38">
        <v>0</v>
      </c>
      <c r="C182" s="38">
        <v>0</v>
      </c>
      <c r="D182" s="38">
        <v>26</v>
      </c>
      <c r="E182" s="38">
        <v>15</v>
      </c>
      <c r="F182" s="38">
        <v>26</v>
      </c>
      <c r="G182" s="38">
        <v>26</v>
      </c>
      <c r="H182" s="38">
        <v>21</v>
      </c>
      <c r="I182" s="38">
        <v>27</v>
      </c>
      <c r="J182" s="39">
        <f>AVERAGE(Tabela11[[#This Row],[5.º Ano]],Tabela11[[#This Row],[5.º Ano2]],Tabela11[[#This Row],[5.º Ano3]],Tabela11[[#This Row],[5.º Ano4]])</f>
        <v>18.25</v>
      </c>
      <c r="K182" s="39">
        <f>AVERAGE(Tabela11[[#This Row],[6.º Ano]],Tabela11[[#This Row],[6.º Ano2]],Tabela11[[#This Row],[6.º Ano3]],Tabela11[[#This Row],[6.º Ano4]])</f>
        <v>17</v>
      </c>
      <c r="L182" s="39">
        <f>AVERAGE(Tabela11[[#This Row],[5.º Ano5]],Tabela11[[#This Row],[6.º Ano5]])</f>
        <v>17.625</v>
      </c>
    </row>
    <row r="183" spans="1:12" x14ac:dyDescent="0.3">
      <c r="A183" s="11" t="str">
        <f>Tabela5[[#This Row],[id_escola]]</f>
        <v>0412</v>
      </c>
      <c r="B183" s="38">
        <v>15</v>
      </c>
      <c r="C183" s="38">
        <v>79</v>
      </c>
      <c r="D183" s="38">
        <v>16</v>
      </c>
      <c r="E183" s="38">
        <v>24</v>
      </c>
      <c r="F183" s="38">
        <v>24</v>
      </c>
      <c r="G183" s="38">
        <v>15</v>
      </c>
      <c r="H183" s="38">
        <v>13</v>
      </c>
      <c r="I183" s="38">
        <v>24</v>
      </c>
      <c r="J183" s="39">
        <f>AVERAGE(Tabela11[[#This Row],[5.º Ano]],Tabela11[[#This Row],[5.º Ano2]],Tabela11[[#This Row],[5.º Ano3]],Tabela11[[#This Row],[5.º Ano4]])</f>
        <v>17</v>
      </c>
      <c r="K183" s="39">
        <f>AVERAGE(Tabela11[[#This Row],[6.º Ano]],Tabela11[[#This Row],[6.º Ano2]],Tabela11[[#This Row],[6.º Ano3]],Tabela11[[#This Row],[6.º Ano4]])</f>
        <v>35.5</v>
      </c>
      <c r="L183" s="39">
        <f>AVERAGE(Tabela11[[#This Row],[5.º Ano5]],Tabela11[[#This Row],[6.º Ano5]])</f>
        <v>26.25</v>
      </c>
    </row>
    <row r="184" spans="1:12" x14ac:dyDescent="0.3">
      <c r="A184" s="11" t="str">
        <f>Tabela5[[#This Row],[id_escola]]</f>
        <v>0412</v>
      </c>
      <c r="B184" s="38">
        <v>0</v>
      </c>
      <c r="C184" s="38">
        <v>0</v>
      </c>
      <c r="D184" s="38">
        <v>22</v>
      </c>
      <c r="E184" s="38">
        <v>0</v>
      </c>
      <c r="F184" s="38">
        <v>22</v>
      </c>
      <c r="G184" s="38">
        <v>21</v>
      </c>
      <c r="H184" s="38">
        <v>22</v>
      </c>
      <c r="I184" s="38">
        <v>21</v>
      </c>
      <c r="J184" s="39">
        <f>AVERAGE(Tabela11[[#This Row],[5.º Ano]],Tabela11[[#This Row],[5.º Ano2]],Tabela11[[#This Row],[5.º Ano3]],Tabela11[[#This Row],[5.º Ano4]])</f>
        <v>16.5</v>
      </c>
      <c r="K184" s="39">
        <f>AVERAGE(Tabela11[[#This Row],[6.º Ano]],Tabela11[[#This Row],[6.º Ano2]],Tabela11[[#This Row],[6.º Ano3]],Tabela11[[#This Row],[6.º Ano4]])</f>
        <v>10.5</v>
      </c>
      <c r="L184" s="39">
        <f>AVERAGE(Tabela11[[#This Row],[5.º Ano5]],Tabela11[[#This Row],[6.º Ano5]])</f>
        <v>13.5</v>
      </c>
    </row>
    <row r="185" spans="1:12" x14ac:dyDescent="0.3">
      <c r="A185" s="11" t="str">
        <f>Tabela5[[#This Row],[id_escola]]</f>
        <v>0412</v>
      </c>
      <c r="B185" s="38">
        <v>104</v>
      </c>
      <c r="C185" s="38">
        <v>95</v>
      </c>
      <c r="D185" s="38">
        <v>86</v>
      </c>
      <c r="E185" s="38">
        <v>105</v>
      </c>
      <c r="F185" s="38">
        <v>83</v>
      </c>
      <c r="G185" s="38">
        <v>92</v>
      </c>
      <c r="H185" s="38">
        <v>82</v>
      </c>
      <c r="I185" s="38">
        <v>80</v>
      </c>
      <c r="J185" s="39">
        <f>AVERAGE(Tabela11[[#This Row],[5.º Ano]],Tabela11[[#This Row],[5.º Ano2]],Tabela11[[#This Row],[5.º Ano3]],Tabela11[[#This Row],[5.º Ano4]])</f>
        <v>88.75</v>
      </c>
      <c r="K185" s="39">
        <f>AVERAGE(Tabela11[[#This Row],[6.º Ano]],Tabela11[[#This Row],[6.º Ano2]],Tabela11[[#This Row],[6.º Ano3]],Tabela11[[#This Row],[6.º Ano4]])</f>
        <v>93</v>
      </c>
      <c r="L185" s="39">
        <f>AVERAGE(Tabela11[[#This Row],[5.º Ano5]],Tabela11[[#This Row],[6.º Ano5]])</f>
        <v>90.875</v>
      </c>
    </row>
    <row r="186" spans="1:12" x14ac:dyDescent="0.3">
      <c r="A186" s="11" t="str">
        <f>Tabela5[[#This Row],[id_escola]]</f>
        <v>0412</v>
      </c>
      <c r="B186" s="38">
        <v>155</v>
      </c>
      <c r="C186" s="38">
        <v>136</v>
      </c>
      <c r="D186" s="38">
        <v>130</v>
      </c>
      <c r="E186" s="38">
        <v>156</v>
      </c>
      <c r="F186" s="38">
        <v>130</v>
      </c>
      <c r="G186" s="38">
        <v>135</v>
      </c>
      <c r="H186" s="38">
        <v>154</v>
      </c>
      <c r="I186" s="38">
        <v>133</v>
      </c>
      <c r="J186" s="39">
        <f>AVERAGE(Tabela11[[#This Row],[5.º Ano]],Tabela11[[#This Row],[5.º Ano2]],Tabela11[[#This Row],[5.º Ano3]],Tabela11[[#This Row],[5.º Ano4]])</f>
        <v>142.25</v>
      </c>
      <c r="K186" s="39">
        <f>AVERAGE(Tabela11[[#This Row],[6.º Ano]],Tabela11[[#This Row],[6.º Ano2]],Tabela11[[#This Row],[6.º Ano3]],Tabela11[[#This Row],[6.º Ano4]])</f>
        <v>140</v>
      </c>
      <c r="L186" s="39">
        <f>AVERAGE(Tabela11[[#This Row],[5.º Ano5]],Tabela11[[#This Row],[6.º Ano5]])</f>
        <v>141.125</v>
      </c>
    </row>
    <row r="187" spans="1:12" x14ac:dyDescent="0.3">
      <c r="A187" s="11" t="str">
        <f>Tabela5[[#This Row],[id_escola]]</f>
        <v>0412</v>
      </c>
      <c r="B187" s="38">
        <v>64</v>
      </c>
      <c r="C187" s="38">
        <v>47</v>
      </c>
      <c r="D187" s="38">
        <v>78</v>
      </c>
      <c r="E187" s="38">
        <v>65</v>
      </c>
      <c r="F187" s="38">
        <v>82</v>
      </c>
      <c r="G187" s="38">
        <v>77</v>
      </c>
      <c r="H187" s="38">
        <v>88</v>
      </c>
      <c r="I187" s="38">
        <v>88</v>
      </c>
      <c r="J187" s="39">
        <f>AVERAGE(Tabela11[[#This Row],[5.º Ano]],Tabela11[[#This Row],[5.º Ano2]],Tabela11[[#This Row],[5.º Ano3]],Tabela11[[#This Row],[5.º Ano4]])</f>
        <v>78</v>
      </c>
      <c r="K187" s="39">
        <f>AVERAGE(Tabela11[[#This Row],[6.º Ano]],Tabela11[[#This Row],[6.º Ano2]],Tabela11[[#This Row],[6.º Ano3]],Tabela11[[#This Row],[6.º Ano4]])</f>
        <v>69.25</v>
      </c>
      <c r="L187" s="39">
        <f>AVERAGE(Tabela11[[#This Row],[5.º Ano5]],Tabela11[[#This Row],[6.º Ano5]])</f>
        <v>73.625</v>
      </c>
    </row>
    <row r="188" spans="1:12" x14ac:dyDescent="0.3">
      <c r="A188" s="11" t="str">
        <f>Tabela5[[#This Row],[id_escola]]</f>
        <v>0412</v>
      </c>
      <c r="B188" s="38">
        <v>306</v>
      </c>
      <c r="C188" s="38">
        <v>312</v>
      </c>
      <c r="D188" s="38">
        <v>291</v>
      </c>
      <c r="E188" s="38">
        <v>309</v>
      </c>
      <c r="F188" s="38">
        <v>282</v>
      </c>
      <c r="G188" s="38">
        <v>290</v>
      </c>
      <c r="H188" s="38">
        <v>262</v>
      </c>
      <c r="I188" s="38">
        <v>279</v>
      </c>
      <c r="J188" s="39">
        <f>AVERAGE(Tabela11[[#This Row],[5.º Ano]],Tabela11[[#This Row],[5.º Ano2]],Tabela11[[#This Row],[5.º Ano3]],Tabela11[[#This Row],[5.º Ano4]])</f>
        <v>285.25</v>
      </c>
      <c r="K188" s="39">
        <f>AVERAGE(Tabela11[[#This Row],[6.º Ano]],Tabela11[[#This Row],[6.º Ano2]],Tabela11[[#This Row],[6.º Ano3]],Tabela11[[#This Row],[6.º Ano4]])</f>
        <v>297.5</v>
      </c>
      <c r="L188" s="39">
        <f>AVERAGE(Tabela11[[#This Row],[5.º Ano5]],Tabela11[[#This Row],[6.º Ano5]])</f>
        <v>291.375</v>
      </c>
    </row>
    <row r="189" spans="1:12" x14ac:dyDescent="0.3">
      <c r="A189" s="11" t="str">
        <f>Tabela5[[#This Row],[id_escola]]</f>
        <v>0412</v>
      </c>
      <c r="B189" s="38">
        <v>53</v>
      </c>
      <c r="C189" s="38">
        <v>57</v>
      </c>
      <c r="D189" s="38">
        <v>66</v>
      </c>
      <c r="E189" s="38">
        <v>51</v>
      </c>
      <c r="F189" s="38">
        <v>51</v>
      </c>
      <c r="G189" s="38">
        <v>66</v>
      </c>
      <c r="H189" s="38">
        <v>64</v>
      </c>
      <c r="I189" s="38">
        <v>54</v>
      </c>
      <c r="J189" s="39">
        <f>AVERAGE(Tabela11[[#This Row],[5.º Ano]],Tabela11[[#This Row],[5.º Ano2]],Tabela11[[#This Row],[5.º Ano3]],Tabela11[[#This Row],[5.º Ano4]])</f>
        <v>58.5</v>
      </c>
      <c r="K189" s="39">
        <f>AVERAGE(Tabela11[[#This Row],[6.º Ano]],Tabela11[[#This Row],[6.º Ano2]],Tabela11[[#This Row],[6.º Ano3]],Tabela11[[#This Row],[6.º Ano4]])</f>
        <v>57</v>
      </c>
      <c r="L189" s="39">
        <f>AVERAGE(Tabela11[[#This Row],[5.º Ano5]],Tabela11[[#This Row],[6.º Ano5]])</f>
        <v>57.75</v>
      </c>
    </row>
    <row r="190" spans="1:12" x14ac:dyDescent="0.3">
      <c r="A190" s="11" t="str">
        <f>Tabela5[[#This Row],[id_escola]]</f>
        <v>0413</v>
      </c>
      <c r="B190" s="38">
        <v>111</v>
      </c>
      <c r="C190" s="38">
        <v>80</v>
      </c>
      <c r="D190" s="38">
        <v>74</v>
      </c>
      <c r="E190" s="38">
        <v>111</v>
      </c>
      <c r="F190" s="38">
        <v>89</v>
      </c>
      <c r="G190" s="38">
        <v>75</v>
      </c>
      <c r="H190" s="38">
        <v>109</v>
      </c>
      <c r="I190" s="38">
        <v>89</v>
      </c>
      <c r="J190" s="39">
        <f>AVERAGE(Tabela11[[#This Row],[5.º Ano]],Tabela11[[#This Row],[5.º Ano2]],Tabela11[[#This Row],[5.º Ano3]],Tabela11[[#This Row],[5.º Ano4]])</f>
        <v>95.75</v>
      </c>
      <c r="K190" s="39">
        <f>AVERAGE(Tabela11[[#This Row],[6.º Ano]],Tabela11[[#This Row],[6.º Ano2]],Tabela11[[#This Row],[6.º Ano3]],Tabela11[[#This Row],[6.º Ano4]])</f>
        <v>88.75</v>
      </c>
      <c r="L190" s="39">
        <f>AVERAGE(Tabela11[[#This Row],[5.º Ano5]],Tabela11[[#This Row],[6.º Ano5]])</f>
        <v>92.25</v>
      </c>
    </row>
    <row r="191" spans="1:12" x14ac:dyDescent="0.3">
      <c r="A191" s="11" t="str">
        <f>Tabela5[[#This Row],[id_escola]]</f>
        <v>0413</v>
      </c>
      <c r="B191" s="38">
        <v>64</v>
      </c>
      <c r="C191" s="38">
        <v>50</v>
      </c>
      <c r="D191" s="38">
        <v>52</v>
      </c>
      <c r="E191" s="38">
        <v>61</v>
      </c>
      <c r="F191" s="38">
        <v>53</v>
      </c>
      <c r="G191" s="38">
        <v>54</v>
      </c>
      <c r="H191" s="38">
        <v>52</v>
      </c>
      <c r="I191" s="38">
        <v>56</v>
      </c>
      <c r="J191" s="39">
        <f>AVERAGE(Tabela11[[#This Row],[5.º Ano]],Tabela11[[#This Row],[5.º Ano2]],Tabela11[[#This Row],[5.º Ano3]],Tabela11[[#This Row],[5.º Ano4]])</f>
        <v>55.25</v>
      </c>
      <c r="K191" s="39">
        <f>AVERAGE(Tabela11[[#This Row],[6.º Ano]],Tabela11[[#This Row],[6.º Ano2]],Tabela11[[#This Row],[6.º Ano3]],Tabela11[[#This Row],[6.º Ano4]])</f>
        <v>55.25</v>
      </c>
      <c r="L191" s="39">
        <f>AVERAGE(Tabela11[[#This Row],[5.º Ano5]],Tabela11[[#This Row],[6.º Ano5]])</f>
        <v>55.25</v>
      </c>
    </row>
    <row r="192" spans="1:12" x14ac:dyDescent="0.3">
      <c r="A192" s="11" t="str">
        <f>Tabela5[[#This Row],[id_escola]]</f>
        <v>0413</v>
      </c>
      <c r="B192" s="38">
        <v>154</v>
      </c>
      <c r="C192" s="38">
        <v>170</v>
      </c>
      <c r="D192" s="38">
        <v>158</v>
      </c>
      <c r="E192" s="38">
        <v>148</v>
      </c>
      <c r="F192" s="38">
        <v>176</v>
      </c>
      <c r="G192" s="38">
        <v>165</v>
      </c>
      <c r="H192" s="38">
        <v>165</v>
      </c>
      <c r="I192" s="38">
        <v>176</v>
      </c>
      <c r="J192" s="39">
        <f>AVERAGE(Tabela11[[#This Row],[5.º Ano]],Tabela11[[#This Row],[5.º Ano2]],Tabela11[[#This Row],[5.º Ano3]],Tabela11[[#This Row],[5.º Ano4]])</f>
        <v>163.25</v>
      </c>
      <c r="K192" s="39">
        <f>AVERAGE(Tabela11[[#This Row],[6.º Ano]],Tabela11[[#This Row],[6.º Ano2]],Tabela11[[#This Row],[6.º Ano3]],Tabela11[[#This Row],[6.º Ano4]])</f>
        <v>164.75</v>
      </c>
      <c r="L192" s="39">
        <f>AVERAGE(Tabela11[[#This Row],[5.º Ano5]],Tabela11[[#This Row],[6.º Ano5]])</f>
        <v>164</v>
      </c>
    </row>
    <row r="193" spans="1:12" x14ac:dyDescent="0.3">
      <c r="A193" s="11" t="str">
        <f>Tabela5[[#This Row],[id_escola]]</f>
        <v>0413</v>
      </c>
      <c r="B193" s="38">
        <v>73</v>
      </c>
      <c r="C193" s="38">
        <v>92</v>
      </c>
      <c r="D193" s="38">
        <v>63</v>
      </c>
      <c r="E193" s="38">
        <v>71</v>
      </c>
      <c r="F193" s="38">
        <v>79</v>
      </c>
      <c r="G193" s="38">
        <v>64</v>
      </c>
      <c r="H193" s="38">
        <v>66</v>
      </c>
      <c r="I193" s="38">
        <v>78</v>
      </c>
      <c r="J193" s="39">
        <f>AVERAGE(Tabela11[[#This Row],[5.º Ano]],Tabela11[[#This Row],[5.º Ano2]],Tabela11[[#This Row],[5.º Ano3]],Tabela11[[#This Row],[5.º Ano4]])</f>
        <v>70.25</v>
      </c>
      <c r="K193" s="39">
        <f>AVERAGE(Tabela11[[#This Row],[6.º Ano]],Tabela11[[#This Row],[6.º Ano2]],Tabela11[[#This Row],[6.º Ano3]],Tabela11[[#This Row],[6.º Ano4]])</f>
        <v>76.25</v>
      </c>
      <c r="L193" s="39">
        <f>AVERAGE(Tabela11[[#This Row],[5.º Ano5]],Tabela11[[#This Row],[6.º Ano5]])</f>
        <v>73.25</v>
      </c>
    </row>
    <row r="194" spans="1:12" x14ac:dyDescent="0.3">
      <c r="A194" s="11" t="str">
        <f>Tabela5[[#This Row],[id_escola]]</f>
        <v>0413</v>
      </c>
      <c r="B194" s="38">
        <v>45</v>
      </c>
      <c r="C194" s="38">
        <v>28</v>
      </c>
      <c r="D194" s="38">
        <v>33</v>
      </c>
      <c r="E194" s="38">
        <v>45</v>
      </c>
      <c r="F194" s="38">
        <v>36</v>
      </c>
      <c r="G194" s="38">
        <v>35</v>
      </c>
      <c r="H194" s="38">
        <v>24</v>
      </c>
      <c r="I194" s="38">
        <v>36</v>
      </c>
      <c r="J194" s="39">
        <f>AVERAGE(Tabela11[[#This Row],[5.º Ano]],Tabela11[[#This Row],[5.º Ano2]],Tabela11[[#This Row],[5.º Ano3]],Tabela11[[#This Row],[5.º Ano4]])</f>
        <v>34.5</v>
      </c>
      <c r="K194" s="39">
        <f>AVERAGE(Tabela11[[#This Row],[6.º Ano]],Tabela11[[#This Row],[6.º Ano2]],Tabela11[[#This Row],[6.º Ano3]],Tabela11[[#This Row],[6.º Ano4]])</f>
        <v>36</v>
      </c>
      <c r="L194" s="39">
        <f>AVERAGE(Tabela11[[#This Row],[5.º Ano5]],Tabela11[[#This Row],[6.º Ano5]])</f>
        <v>35.25</v>
      </c>
    </row>
    <row r="195" spans="1:12" x14ac:dyDescent="0.3">
      <c r="A195" s="11" t="str">
        <f>Tabela5[[#This Row],[id_escola]]</f>
        <v>0414</v>
      </c>
      <c r="B195" s="38">
        <v>107</v>
      </c>
      <c r="C195" s="38">
        <v>79</v>
      </c>
      <c r="D195" s="38">
        <v>96</v>
      </c>
      <c r="E195" s="38">
        <v>109</v>
      </c>
      <c r="F195" s="38">
        <v>80</v>
      </c>
      <c r="G195" s="38">
        <v>96</v>
      </c>
      <c r="H195" s="38">
        <v>95</v>
      </c>
      <c r="I195" s="38">
        <v>84</v>
      </c>
      <c r="J195" s="39">
        <f>AVERAGE(Tabela11[[#This Row],[5.º Ano]],Tabela11[[#This Row],[5.º Ano2]],Tabela11[[#This Row],[5.º Ano3]],Tabela11[[#This Row],[5.º Ano4]])</f>
        <v>94.5</v>
      </c>
      <c r="K195" s="39">
        <f>AVERAGE(Tabela11[[#This Row],[6.º Ano]],Tabela11[[#This Row],[6.º Ano2]],Tabela11[[#This Row],[6.º Ano3]],Tabela11[[#This Row],[6.º Ano4]])</f>
        <v>92</v>
      </c>
      <c r="L195" s="39">
        <f>AVERAGE(Tabela11[[#This Row],[5.º Ano5]],Tabela11[[#This Row],[6.º Ano5]])</f>
        <v>93.25</v>
      </c>
    </row>
    <row r="196" spans="1:12" x14ac:dyDescent="0.3">
      <c r="A196" s="11" t="str">
        <f>Tabela5[[#This Row],[id_escola]]</f>
        <v>0501</v>
      </c>
      <c r="B196" s="38">
        <v>23</v>
      </c>
      <c r="C196" s="38">
        <v>26</v>
      </c>
      <c r="D196" s="38">
        <v>28</v>
      </c>
      <c r="E196" s="38">
        <v>25</v>
      </c>
      <c r="F196" s="38">
        <v>18</v>
      </c>
      <c r="G196" s="38">
        <v>30</v>
      </c>
      <c r="H196" s="38">
        <v>30</v>
      </c>
      <c r="I196" s="38">
        <v>20</v>
      </c>
      <c r="J196" s="39">
        <f>AVERAGE(Tabela11[[#This Row],[5.º Ano]],Tabela11[[#This Row],[5.º Ano2]],Tabela11[[#This Row],[5.º Ano3]],Tabela11[[#This Row],[5.º Ano4]])</f>
        <v>24.75</v>
      </c>
      <c r="K196" s="39">
        <f>AVERAGE(Tabela11[[#This Row],[6.º Ano]],Tabela11[[#This Row],[6.º Ano2]],Tabela11[[#This Row],[6.º Ano3]],Tabela11[[#This Row],[6.º Ano4]])</f>
        <v>25.25</v>
      </c>
      <c r="L196" s="39">
        <f>AVERAGE(Tabela11[[#This Row],[5.º Ano5]],Tabela11[[#This Row],[6.º Ano5]])</f>
        <v>25</v>
      </c>
    </row>
    <row r="197" spans="1:12" x14ac:dyDescent="0.3">
      <c r="A197" s="11" t="str">
        <f>Tabela5[[#This Row],[id_escola]]</f>
        <v>0502</v>
      </c>
      <c r="B197" s="38">
        <v>64</v>
      </c>
      <c r="C197" s="38">
        <v>62</v>
      </c>
      <c r="D197" s="38">
        <v>42</v>
      </c>
      <c r="E197" s="38">
        <v>68</v>
      </c>
      <c r="F197" s="38">
        <v>50</v>
      </c>
      <c r="G197" s="38">
        <v>44</v>
      </c>
      <c r="H197" s="38">
        <v>38</v>
      </c>
      <c r="I197" s="38">
        <v>59</v>
      </c>
      <c r="J197" s="39">
        <f>AVERAGE(Tabela11[[#This Row],[5.º Ano]],Tabela11[[#This Row],[5.º Ano2]],Tabela11[[#This Row],[5.º Ano3]],Tabela11[[#This Row],[5.º Ano4]])</f>
        <v>48.5</v>
      </c>
      <c r="K197" s="39">
        <f>AVERAGE(Tabela11[[#This Row],[6.º Ano]],Tabela11[[#This Row],[6.º Ano2]],Tabela11[[#This Row],[6.º Ano3]],Tabela11[[#This Row],[6.º Ano4]])</f>
        <v>58.25</v>
      </c>
      <c r="L197" s="39">
        <f>AVERAGE(Tabela11[[#This Row],[5.º Ano5]],Tabela11[[#This Row],[6.º Ano5]])</f>
        <v>53.375</v>
      </c>
    </row>
    <row r="198" spans="1:12" x14ac:dyDescent="0.3">
      <c r="A198" s="11" t="str">
        <f>Tabela5[[#This Row],[id_escola]]</f>
        <v>0502</v>
      </c>
      <c r="B198" s="38" t="s">
        <v>1443</v>
      </c>
      <c r="C198" s="38" t="s">
        <v>1443</v>
      </c>
      <c r="D198" s="38" t="s">
        <v>1443</v>
      </c>
      <c r="E198" s="38" t="s">
        <v>1443</v>
      </c>
      <c r="F198" s="38" t="s">
        <v>1443</v>
      </c>
      <c r="G198" s="38" t="s">
        <v>1443</v>
      </c>
      <c r="H198" s="38" t="s">
        <v>1443</v>
      </c>
      <c r="I198" s="38" t="s">
        <v>1443</v>
      </c>
      <c r="J198" s="39" t="e">
        <f>AVERAGE(Tabela11[[#This Row],[5.º Ano]],Tabela11[[#This Row],[5.º Ano2]],Tabela11[[#This Row],[5.º Ano3]],Tabela11[[#This Row],[5.º Ano4]])</f>
        <v>#DIV/0!</v>
      </c>
      <c r="K198" s="39" t="e">
        <f>AVERAGE(Tabela11[[#This Row],[6.º Ano]],Tabela11[[#This Row],[6.º Ano2]],Tabela11[[#This Row],[6.º Ano3]],Tabela11[[#This Row],[6.º Ano4]])</f>
        <v>#DIV/0!</v>
      </c>
      <c r="L198" s="39" t="e">
        <f>AVERAGE(Tabela11[[#This Row],[5.º Ano5]],Tabela11[[#This Row],[6.º Ano5]])</f>
        <v>#DIV/0!</v>
      </c>
    </row>
    <row r="199" spans="1:12" x14ac:dyDescent="0.3">
      <c r="A199" s="11" t="str">
        <f>Tabela5[[#This Row],[id_escola]]</f>
        <v>0502</v>
      </c>
      <c r="B199" s="38">
        <v>176</v>
      </c>
      <c r="C199" s="38">
        <v>183</v>
      </c>
      <c r="D199" s="38">
        <v>156</v>
      </c>
      <c r="E199" s="38">
        <v>169</v>
      </c>
      <c r="F199" s="38">
        <v>171</v>
      </c>
      <c r="G199" s="38">
        <v>155</v>
      </c>
      <c r="H199" s="38">
        <v>143</v>
      </c>
      <c r="I199" s="38">
        <v>177</v>
      </c>
      <c r="J199" s="39">
        <f>AVERAGE(Tabela11[[#This Row],[5.º Ano]],Tabela11[[#This Row],[5.º Ano2]],Tabela11[[#This Row],[5.º Ano3]],Tabela11[[#This Row],[5.º Ano4]])</f>
        <v>161.5</v>
      </c>
      <c r="K199" s="39">
        <f>AVERAGE(Tabela11[[#This Row],[6.º Ano]],Tabela11[[#This Row],[6.º Ano2]],Tabela11[[#This Row],[6.º Ano3]],Tabela11[[#This Row],[6.º Ano4]])</f>
        <v>171</v>
      </c>
      <c r="L199" s="39">
        <f>AVERAGE(Tabela11[[#This Row],[5.º Ano5]],Tabela11[[#This Row],[6.º Ano5]])</f>
        <v>166.25</v>
      </c>
    </row>
    <row r="200" spans="1:12" x14ac:dyDescent="0.3">
      <c r="A200" s="11" t="str">
        <f>Tabela5[[#This Row],[id_escola]]</f>
        <v>0502</v>
      </c>
      <c r="B200" s="38">
        <v>46</v>
      </c>
      <c r="C200" s="38">
        <v>59</v>
      </c>
      <c r="D200" s="38">
        <v>87</v>
      </c>
      <c r="E200" s="38">
        <v>49</v>
      </c>
      <c r="F200" s="38">
        <v>56</v>
      </c>
      <c r="G200" s="38">
        <v>90</v>
      </c>
      <c r="H200" s="38">
        <v>98</v>
      </c>
      <c r="I200" s="38">
        <v>54</v>
      </c>
      <c r="J200" s="39">
        <f>AVERAGE(Tabela11[[#This Row],[5.º Ano]],Tabela11[[#This Row],[5.º Ano2]],Tabela11[[#This Row],[5.º Ano3]],Tabela11[[#This Row],[5.º Ano4]])</f>
        <v>71.75</v>
      </c>
      <c r="K200" s="39">
        <f>AVERAGE(Tabela11[[#This Row],[6.º Ano]],Tabela11[[#This Row],[6.º Ano2]],Tabela11[[#This Row],[6.º Ano3]],Tabela11[[#This Row],[6.º Ano4]])</f>
        <v>63</v>
      </c>
      <c r="L200" s="39">
        <f>AVERAGE(Tabela11[[#This Row],[5.º Ano5]],Tabela11[[#This Row],[6.º Ano5]])</f>
        <v>67.375</v>
      </c>
    </row>
    <row r="201" spans="1:12" x14ac:dyDescent="0.3">
      <c r="A201" s="11" t="str">
        <f>Tabela5[[#This Row],[id_escola]]</f>
        <v>0503</v>
      </c>
      <c r="B201" s="38">
        <v>37</v>
      </c>
      <c r="C201" s="38">
        <v>45</v>
      </c>
      <c r="D201" s="38">
        <v>40</v>
      </c>
      <c r="E201" s="38">
        <v>37</v>
      </c>
      <c r="F201" s="38">
        <v>33</v>
      </c>
      <c r="G201" s="38">
        <v>40</v>
      </c>
      <c r="H201" s="38">
        <v>34</v>
      </c>
      <c r="I201" s="38">
        <v>34</v>
      </c>
      <c r="J201" s="39">
        <f>AVERAGE(Tabela11[[#This Row],[5.º Ano]],Tabela11[[#This Row],[5.º Ano2]],Tabela11[[#This Row],[5.º Ano3]],Tabela11[[#This Row],[5.º Ano4]])</f>
        <v>36</v>
      </c>
      <c r="K201" s="39">
        <f>AVERAGE(Tabela11[[#This Row],[6.º Ano]],Tabela11[[#This Row],[6.º Ano2]],Tabela11[[#This Row],[6.º Ano3]],Tabela11[[#This Row],[6.º Ano4]])</f>
        <v>39</v>
      </c>
      <c r="L201" s="39">
        <f>AVERAGE(Tabela11[[#This Row],[5.º Ano5]],Tabela11[[#This Row],[6.º Ano5]])</f>
        <v>37.5</v>
      </c>
    </row>
    <row r="202" spans="1:12" x14ac:dyDescent="0.3">
      <c r="A202" s="11" t="str">
        <f>Tabela5[[#This Row],[id_escola]]</f>
        <v>0504</v>
      </c>
      <c r="B202" s="38">
        <v>28</v>
      </c>
      <c r="C202" s="38">
        <v>29</v>
      </c>
      <c r="D202" s="38">
        <v>21</v>
      </c>
      <c r="E202" s="38">
        <v>28</v>
      </c>
      <c r="F202" s="38">
        <v>30</v>
      </c>
      <c r="G202" s="38">
        <v>19</v>
      </c>
      <c r="H202" s="38">
        <v>21</v>
      </c>
      <c r="I202" s="38">
        <v>25</v>
      </c>
      <c r="J202" s="39">
        <f>AVERAGE(Tabela11[[#This Row],[5.º Ano]],Tabela11[[#This Row],[5.º Ano2]],Tabela11[[#This Row],[5.º Ano3]],Tabela11[[#This Row],[5.º Ano4]])</f>
        <v>25</v>
      </c>
      <c r="K202" s="39">
        <f>AVERAGE(Tabela11[[#This Row],[6.º Ano]],Tabela11[[#This Row],[6.º Ano2]],Tabela11[[#This Row],[6.º Ano3]],Tabela11[[#This Row],[6.º Ano4]])</f>
        <v>25.25</v>
      </c>
      <c r="L202" s="39">
        <f>AVERAGE(Tabela11[[#This Row],[5.º Ano5]],Tabela11[[#This Row],[6.º Ano5]])</f>
        <v>25.125</v>
      </c>
    </row>
    <row r="203" spans="1:12" x14ac:dyDescent="0.3">
      <c r="A203" s="11" t="str">
        <f>Tabela5[[#This Row],[id_escola]]</f>
        <v>0505</v>
      </c>
      <c r="B203" s="38">
        <v>101</v>
      </c>
      <c r="C203" s="38">
        <v>100</v>
      </c>
      <c r="D203" s="38">
        <v>79</v>
      </c>
      <c r="E203" s="38">
        <v>106</v>
      </c>
      <c r="F203" s="38">
        <v>105</v>
      </c>
      <c r="G203" s="38">
        <v>77</v>
      </c>
      <c r="H203" s="38">
        <v>80</v>
      </c>
      <c r="I203" s="38">
        <v>107</v>
      </c>
      <c r="J203" s="39">
        <f>AVERAGE(Tabela11[[#This Row],[5.º Ano]],Tabela11[[#This Row],[5.º Ano2]],Tabela11[[#This Row],[5.º Ano3]],Tabela11[[#This Row],[5.º Ano4]])</f>
        <v>91.25</v>
      </c>
      <c r="K203" s="39">
        <f>AVERAGE(Tabela11[[#This Row],[6.º Ano]],Tabela11[[#This Row],[6.º Ano2]],Tabela11[[#This Row],[6.º Ano3]],Tabela11[[#This Row],[6.º Ano4]])</f>
        <v>97.5</v>
      </c>
      <c r="L203" s="39">
        <f>AVERAGE(Tabela11[[#This Row],[5.º Ano5]],Tabela11[[#This Row],[6.º Ano5]])</f>
        <v>94.375</v>
      </c>
    </row>
    <row r="204" spans="1:12" x14ac:dyDescent="0.3">
      <c r="A204" s="11" t="str">
        <f>Tabela5[[#This Row],[id_escola]]</f>
        <v>0506</v>
      </c>
      <c r="B204" s="38">
        <v>30</v>
      </c>
      <c r="C204" s="38">
        <v>29</v>
      </c>
      <c r="D204" s="38">
        <v>32</v>
      </c>
      <c r="E204" s="38">
        <v>30</v>
      </c>
      <c r="F204" s="38">
        <v>27</v>
      </c>
      <c r="G204" s="38">
        <v>29</v>
      </c>
      <c r="H204" s="38">
        <v>16</v>
      </c>
      <c r="I204" s="38">
        <v>27</v>
      </c>
      <c r="J204" s="39">
        <f>AVERAGE(Tabela11[[#This Row],[5.º Ano]],Tabela11[[#This Row],[5.º Ano2]],Tabela11[[#This Row],[5.º Ano3]],Tabela11[[#This Row],[5.º Ano4]])</f>
        <v>26.25</v>
      </c>
      <c r="K204" s="39">
        <f>AVERAGE(Tabela11[[#This Row],[6.º Ano]],Tabela11[[#This Row],[6.º Ano2]],Tabela11[[#This Row],[6.º Ano3]],Tabela11[[#This Row],[6.º Ano4]])</f>
        <v>28.75</v>
      </c>
      <c r="L204" s="39">
        <f>AVERAGE(Tabela11[[#This Row],[5.º Ano5]],Tabela11[[#This Row],[6.º Ano5]])</f>
        <v>27.5</v>
      </c>
    </row>
    <row r="205" spans="1:12" x14ac:dyDescent="0.3">
      <c r="A205" s="11" t="str">
        <f>Tabela5[[#This Row],[id_escola]]</f>
        <v>0506</v>
      </c>
      <c r="B205" s="38">
        <v>24</v>
      </c>
      <c r="C205" s="38">
        <v>18</v>
      </c>
      <c r="D205" s="38">
        <v>16</v>
      </c>
      <c r="E205" s="38">
        <v>23</v>
      </c>
      <c r="F205" s="38">
        <v>11</v>
      </c>
      <c r="G205" s="38">
        <v>16</v>
      </c>
      <c r="H205" s="38">
        <v>18</v>
      </c>
      <c r="I205" s="38">
        <v>10</v>
      </c>
      <c r="J205" s="39">
        <f>AVERAGE(Tabela11[[#This Row],[5.º Ano]],Tabela11[[#This Row],[5.º Ano2]],Tabela11[[#This Row],[5.º Ano3]],Tabela11[[#This Row],[5.º Ano4]])</f>
        <v>17.25</v>
      </c>
      <c r="K205" s="39">
        <f>AVERAGE(Tabela11[[#This Row],[6.º Ano]],Tabela11[[#This Row],[6.º Ano2]],Tabela11[[#This Row],[6.º Ano3]],Tabela11[[#This Row],[6.º Ano4]])</f>
        <v>16.75</v>
      </c>
      <c r="L205" s="39">
        <f>AVERAGE(Tabela11[[#This Row],[5.º Ano5]],Tabela11[[#This Row],[6.º Ano5]])</f>
        <v>17</v>
      </c>
    </row>
    <row r="206" spans="1:12" x14ac:dyDescent="0.3">
      <c r="A206" s="11" t="str">
        <f>Tabela5[[#This Row],[id_escola]]</f>
        <v>0507</v>
      </c>
      <c r="B206" s="38">
        <v>184</v>
      </c>
      <c r="C206" s="38">
        <v>166</v>
      </c>
      <c r="D206" s="38">
        <v>175</v>
      </c>
      <c r="E206" s="38">
        <v>176</v>
      </c>
      <c r="F206" s="38">
        <v>166</v>
      </c>
      <c r="G206" s="38">
        <v>168</v>
      </c>
      <c r="H206" s="38">
        <v>178</v>
      </c>
      <c r="I206" s="38">
        <v>164</v>
      </c>
      <c r="J206" s="39">
        <f>AVERAGE(Tabela11[[#This Row],[5.º Ano]],Tabela11[[#This Row],[5.º Ano2]],Tabela11[[#This Row],[5.º Ano3]],Tabela11[[#This Row],[5.º Ano4]])</f>
        <v>175.75</v>
      </c>
      <c r="K206" s="39">
        <f>AVERAGE(Tabela11[[#This Row],[6.º Ano]],Tabela11[[#This Row],[6.º Ano2]],Tabela11[[#This Row],[6.º Ano3]],Tabela11[[#This Row],[6.º Ano4]])</f>
        <v>168.5</v>
      </c>
      <c r="L206" s="39">
        <f>AVERAGE(Tabela11[[#This Row],[5.º Ano5]],Tabela11[[#This Row],[6.º Ano5]])</f>
        <v>172.125</v>
      </c>
    </row>
    <row r="207" spans="1:12" x14ac:dyDescent="0.3">
      <c r="A207" s="11" t="str">
        <f>Tabela5[[#This Row],[id_escola]]</f>
        <v>0507</v>
      </c>
      <c r="B207" s="38">
        <v>23</v>
      </c>
      <c r="C207" s="38">
        <v>14</v>
      </c>
      <c r="D207" s="38">
        <v>15</v>
      </c>
      <c r="E207" s="38">
        <v>22</v>
      </c>
      <c r="F207" s="38">
        <v>15</v>
      </c>
      <c r="G207" s="38">
        <v>15</v>
      </c>
      <c r="H207" s="38">
        <v>15</v>
      </c>
      <c r="I207" s="38">
        <v>15</v>
      </c>
      <c r="J207" s="39">
        <f>AVERAGE(Tabela11[[#This Row],[5.º Ano]],Tabela11[[#This Row],[5.º Ano2]],Tabela11[[#This Row],[5.º Ano3]],Tabela11[[#This Row],[5.º Ano4]])</f>
        <v>17</v>
      </c>
      <c r="K207" s="39">
        <f>AVERAGE(Tabela11[[#This Row],[6.º Ano]],Tabela11[[#This Row],[6.º Ano2]],Tabela11[[#This Row],[6.º Ano3]],Tabela11[[#This Row],[6.º Ano4]])</f>
        <v>16.5</v>
      </c>
      <c r="L207" s="39">
        <f>AVERAGE(Tabela11[[#This Row],[5.º Ano5]],Tabela11[[#This Row],[6.º Ano5]])</f>
        <v>16.75</v>
      </c>
    </row>
    <row r="208" spans="1:12" x14ac:dyDescent="0.3">
      <c r="A208" s="11" t="str">
        <f>Tabela5[[#This Row],[id_escola]]</f>
        <v>0508</v>
      </c>
      <c r="B208" s="38">
        <v>38</v>
      </c>
      <c r="C208" s="38">
        <v>67</v>
      </c>
      <c r="D208" s="38">
        <v>61</v>
      </c>
      <c r="E208" s="38">
        <v>30</v>
      </c>
      <c r="F208" s="38">
        <v>47</v>
      </c>
      <c r="G208" s="38">
        <v>58</v>
      </c>
      <c r="H208" s="38">
        <v>57</v>
      </c>
      <c r="I208" s="38">
        <v>55</v>
      </c>
      <c r="J208" s="39">
        <f>AVERAGE(Tabela11[[#This Row],[5.º Ano]],Tabela11[[#This Row],[5.º Ano2]],Tabela11[[#This Row],[5.º Ano3]],Tabela11[[#This Row],[5.º Ano4]])</f>
        <v>50.75</v>
      </c>
      <c r="K208" s="39">
        <f>AVERAGE(Tabela11[[#This Row],[6.º Ano]],Tabela11[[#This Row],[6.º Ano2]],Tabela11[[#This Row],[6.º Ano3]],Tabela11[[#This Row],[6.º Ano4]])</f>
        <v>52.5</v>
      </c>
      <c r="L208" s="39">
        <f>AVERAGE(Tabela11[[#This Row],[5.º Ano5]],Tabela11[[#This Row],[6.º Ano5]])</f>
        <v>51.625</v>
      </c>
    </row>
    <row r="209" spans="1:12" x14ac:dyDescent="0.3">
      <c r="A209" s="11" t="str">
        <f>Tabela5[[#This Row],[id_escola]]</f>
        <v>0509</v>
      </c>
      <c r="B209" s="38">
        <v>55</v>
      </c>
      <c r="C209" s="38">
        <v>31</v>
      </c>
      <c r="D209" s="38">
        <v>42</v>
      </c>
      <c r="E209" s="38">
        <v>46</v>
      </c>
      <c r="F209" s="38">
        <v>49</v>
      </c>
      <c r="G209" s="38">
        <v>39</v>
      </c>
      <c r="H209" s="38">
        <v>47</v>
      </c>
      <c r="I209" s="38">
        <v>42</v>
      </c>
      <c r="J209" s="39">
        <f>AVERAGE(Tabela11[[#This Row],[5.º Ano]],Tabela11[[#This Row],[5.º Ano2]],Tabela11[[#This Row],[5.º Ano3]],Tabela11[[#This Row],[5.º Ano4]])</f>
        <v>48.25</v>
      </c>
      <c r="K209" s="39">
        <f>AVERAGE(Tabela11[[#This Row],[6.º Ano]],Tabela11[[#This Row],[6.º Ano2]],Tabela11[[#This Row],[6.º Ano3]],Tabela11[[#This Row],[6.º Ano4]])</f>
        <v>39.5</v>
      </c>
      <c r="L209" s="39">
        <f>AVERAGE(Tabela11[[#This Row],[5.º Ano5]],Tabela11[[#This Row],[6.º Ano5]])</f>
        <v>43.875</v>
      </c>
    </row>
    <row r="210" spans="1:12" x14ac:dyDescent="0.3">
      <c r="A210" s="11" t="str">
        <f>Tabela5[[#This Row],[id_escola]]</f>
        <v>0510</v>
      </c>
      <c r="B210" s="38">
        <v>49</v>
      </c>
      <c r="C210" s="38">
        <v>50</v>
      </c>
      <c r="D210" s="38">
        <v>41</v>
      </c>
      <c r="E210" s="38">
        <v>47</v>
      </c>
      <c r="F210" s="38">
        <v>41</v>
      </c>
      <c r="G210" s="38">
        <v>39</v>
      </c>
      <c r="H210" s="38">
        <v>36</v>
      </c>
      <c r="I210" s="38">
        <v>41</v>
      </c>
      <c r="J210" s="39">
        <f>AVERAGE(Tabela11[[#This Row],[5.º Ano]],Tabela11[[#This Row],[5.º Ano2]],Tabela11[[#This Row],[5.º Ano3]],Tabela11[[#This Row],[5.º Ano4]])</f>
        <v>41.75</v>
      </c>
      <c r="K210" s="39">
        <f>AVERAGE(Tabela11[[#This Row],[6.º Ano]],Tabela11[[#This Row],[6.º Ano2]],Tabela11[[#This Row],[6.º Ano3]],Tabela11[[#This Row],[6.º Ano4]])</f>
        <v>44.25</v>
      </c>
      <c r="L210" s="39">
        <f>AVERAGE(Tabela11[[#This Row],[5.º Ano5]],Tabela11[[#This Row],[6.º Ano5]])</f>
        <v>43</v>
      </c>
    </row>
    <row r="211" spans="1:12" x14ac:dyDescent="0.3">
      <c r="A211" s="11" t="str">
        <f>Tabela5[[#This Row],[id_escola]]</f>
        <v>0511</v>
      </c>
      <c r="B211" s="38">
        <v>25</v>
      </c>
      <c r="C211" s="38">
        <v>23</v>
      </c>
      <c r="D211" s="38">
        <v>21</v>
      </c>
      <c r="E211" s="38">
        <v>23</v>
      </c>
      <c r="F211" s="38">
        <v>23</v>
      </c>
      <c r="G211" s="38">
        <v>22</v>
      </c>
      <c r="H211" s="38">
        <v>19</v>
      </c>
      <c r="I211" s="38">
        <v>22</v>
      </c>
      <c r="J211" s="39">
        <f>AVERAGE(Tabela11[[#This Row],[5.º Ano]],Tabela11[[#This Row],[5.º Ano2]],Tabela11[[#This Row],[5.º Ano3]],Tabela11[[#This Row],[5.º Ano4]])</f>
        <v>22</v>
      </c>
      <c r="K211" s="39">
        <f>AVERAGE(Tabela11[[#This Row],[6.º Ano]],Tabela11[[#This Row],[6.º Ano2]],Tabela11[[#This Row],[6.º Ano3]],Tabela11[[#This Row],[6.º Ano4]])</f>
        <v>22.5</v>
      </c>
      <c r="L211" s="39">
        <f>AVERAGE(Tabela11[[#This Row],[5.º Ano5]],Tabela11[[#This Row],[6.º Ano5]])</f>
        <v>22.25</v>
      </c>
    </row>
    <row r="212" spans="1:12" x14ac:dyDescent="0.3">
      <c r="A212" s="11" t="str">
        <f>Tabela5[[#This Row],[id_escola]]</f>
        <v>0512</v>
      </c>
      <c r="B212" s="38">
        <v>35</v>
      </c>
      <c r="C212" s="38">
        <v>39</v>
      </c>
      <c r="D212" s="38">
        <v>40</v>
      </c>
      <c r="E212" s="38">
        <v>33</v>
      </c>
      <c r="F212" s="38">
        <v>37</v>
      </c>
      <c r="G212" s="38">
        <v>37</v>
      </c>
      <c r="H212" s="38">
        <v>33</v>
      </c>
      <c r="I212" s="38">
        <v>34</v>
      </c>
      <c r="J212" s="39">
        <f>AVERAGE(Tabela11[[#This Row],[5.º Ano]],Tabela11[[#This Row],[5.º Ano2]],Tabela11[[#This Row],[5.º Ano3]],Tabela11[[#This Row],[5.º Ano4]])</f>
        <v>36.25</v>
      </c>
      <c r="K212" s="39">
        <f>AVERAGE(Tabela11[[#This Row],[6.º Ano]],Tabela11[[#This Row],[6.º Ano2]],Tabela11[[#This Row],[6.º Ano3]],Tabela11[[#This Row],[6.º Ano4]])</f>
        <v>35.75</v>
      </c>
      <c r="L212" s="39">
        <f>AVERAGE(Tabela11[[#This Row],[5.º Ano5]],Tabela11[[#This Row],[6.º Ano5]])</f>
        <v>36</v>
      </c>
    </row>
    <row r="213" spans="1:12" x14ac:dyDescent="0.3">
      <c r="A213" s="11" t="str">
        <f>Tabela5[[#This Row],[id_escola]]</f>
        <v>0601</v>
      </c>
      <c r="B213" s="38">
        <v>63</v>
      </c>
      <c r="C213" s="38">
        <v>60</v>
      </c>
      <c r="D213" s="38">
        <v>41</v>
      </c>
      <c r="E213" s="38">
        <v>60</v>
      </c>
      <c r="F213" s="38">
        <v>44</v>
      </c>
      <c r="G213" s="38">
        <v>44</v>
      </c>
      <c r="H213" s="38">
        <v>61</v>
      </c>
      <c r="I213" s="38">
        <v>44</v>
      </c>
      <c r="J213" s="39">
        <f>AVERAGE(Tabela11[[#This Row],[5.º Ano]],Tabela11[[#This Row],[5.º Ano2]],Tabela11[[#This Row],[5.º Ano3]],Tabela11[[#This Row],[5.º Ano4]])</f>
        <v>52.25</v>
      </c>
      <c r="K213" s="39">
        <f>AVERAGE(Tabela11[[#This Row],[6.º Ano]],Tabela11[[#This Row],[6.º Ano2]],Tabela11[[#This Row],[6.º Ano3]],Tabela11[[#This Row],[6.º Ano4]])</f>
        <v>52</v>
      </c>
      <c r="L213" s="39">
        <f>AVERAGE(Tabela11[[#This Row],[5.º Ano5]],Tabela11[[#This Row],[6.º Ano5]])</f>
        <v>52.125</v>
      </c>
    </row>
    <row r="214" spans="1:12" x14ac:dyDescent="0.3">
      <c r="A214" s="11" t="str">
        <f>Tabela5[[#This Row],[id_escola]]</f>
        <v>0602</v>
      </c>
      <c r="B214" s="38">
        <v>131</v>
      </c>
      <c r="C214" s="38">
        <v>119</v>
      </c>
      <c r="D214" s="38">
        <v>130</v>
      </c>
      <c r="E214" s="38">
        <v>126</v>
      </c>
      <c r="F214" s="38">
        <v>92</v>
      </c>
      <c r="G214" s="38">
        <v>135</v>
      </c>
      <c r="H214" s="38">
        <v>105</v>
      </c>
      <c r="I214" s="38">
        <v>98</v>
      </c>
      <c r="J214" s="39">
        <f>AVERAGE(Tabela11[[#This Row],[5.º Ano]],Tabela11[[#This Row],[5.º Ano2]],Tabela11[[#This Row],[5.º Ano3]],Tabela11[[#This Row],[5.º Ano4]])</f>
        <v>114.5</v>
      </c>
      <c r="K214" s="39">
        <f>AVERAGE(Tabela11[[#This Row],[6.º Ano]],Tabela11[[#This Row],[6.º Ano2]],Tabela11[[#This Row],[6.º Ano3]],Tabela11[[#This Row],[6.º Ano4]])</f>
        <v>119.5</v>
      </c>
      <c r="L214" s="39">
        <f>AVERAGE(Tabela11[[#This Row],[5.º Ano5]],Tabela11[[#This Row],[6.º Ano5]])</f>
        <v>117</v>
      </c>
    </row>
    <row r="215" spans="1:12" x14ac:dyDescent="0.3">
      <c r="A215" s="11" t="str">
        <f>Tabela5[[#This Row],[id_escola]]</f>
        <v>0602</v>
      </c>
      <c r="B215" s="38">
        <v>47</v>
      </c>
      <c r="C215" s="38">
        <v>69</v>
      </c>
      <c r="D215" s="38">
        <v>47</v>
      </c>
      <c r="E215" s="38">
        <v>46</v>
      </c>
      <c r="F215" s="38">
        <v>65</v>
      </c>
      <c r="G215" s="38">
        <v>43</v>
      </c>
      <c r="H215" s="38">
        <v>64</v>
      </c>
      <c r="I215" s="38">
        <v>63</v>
      </c>
      <c r="J215" s="39">
        <f>AVERAGE(Tabela11[[#This Row],[5.º Ano]],Tabela11[[#This Row],[5.º Ano2]],Tabela11[[#This Row],[5.º Ano3]],Tabela11[[#This Row],[5.º Ano4]])</f>
        <v>55.75</v>
      </c>
      <c r="K215" s="39">
        <f>AVERAGE(Tabela11[[#This Row],[6.º Ano]],Tabela11[[#This Row],[6.º Ano2]],Tabela11[[#This Row],[6.º Ano3]],Tabela11[[#This Row],[6.º Ano4]])</f>
        <v>55.25</v>
      </c>
      <c r="L215" s="39">
        <f>AVERAGE(Tabela11[[#This Row],[5.º Ano5]],Tabela11[[#This Row],[6.º Ano5]])</f>
        <v>55.5</v>
      </c>
    </row>
    <row r="216" spans="1:12" x14ac:dyDescent="0.3">
      <c r="A216" s="11" t="str">
        <f>Tabela5[[#This Row],[id_escola]]</f>
        <v>0602</v>
      </c>
      <c r="B216" s="38">
        <v>50</v>
      </c>
      <c r="C216" s="38">
        <v>49</v>
      </c>
      <c r="D216" s="38">
        <v>47</v>
      </c>
      <c r="E216" s="38">
        <v>50</v>
      </c>
      <c r="F216" s="38">
        <v>65</v>
      </c>
      <c r="G216" s="38">
        <v>53</v>
      </c>
      <c r="H216" s="38">
        <v>62</v>
      </c>
      <c r="I216" s="38">
        <v>68</v>
      </c>
      <c r="J216" s="39">
        <f>AVERAGE(Tabela11[[#This Row],[5.º Ano]],Tabela11[[#This Row],[5.º Ano2]],Tabela11[[#This Row],[5.º Ano3]],Tabela11[[#This Row],[5.º Ano4]])</f>
        <v>56</v>
      </c>
      <c r="K216" s="39">
        <f>AVERAGE(Tabela11[[#This Row],[6.º Ano]],Tabela11[[#This Row],[6.º Ano2]],Tabela11[[#This Row],[6.º Ano3]],Tabela11[[#This Row],[6.º Ano4]])</f>
        <v>55</v>
      </c>
      <c r="L216" s="39">
        <f>AVERAGE(Tabela11[[#This Row],[5.º Ano5]],Tabela11[[#This Row],[6.º Ano5]])</f>
        <v>55.5</v>
      </c>
    </row>
    <row r="217" spans="1:12" x14ac:dyDescent="0.3">
      <c r="A217" s="11" t="str">
        <f>Tabela5[[#This Row],[id_escola]]</f>
        <v>0602</v>
      </c>
      <c r="B217" s="38" t="s">
        <v>1443</v>
      </c>
      <c r="C217" s="38" t="s">
        <v>1443</v>
      </c>
      <c r="D217" s="38" t="s">
        <v>1443</v>
      </c>
      <c r="E217" s="38" t="s">
        <v>1443</v>
      </c>
      <c r="F217" s="38" t="s">
        <v>1443</v>
      </c>
      <c r="G217" s="38" t="s">
        <v>1443</v>
      </c>
      <c r="H217" s="38" t="s">
        <v>1443</v>
      </c>
      <c r="I217" s="38" t="s">
        <v>1443</v>
      </c>
      <c r="J217" s="39" t="e">
        <f>AVERAGE(Tabela11[[#This Row],[5.º Ano]],Tabela11[[#This Row],[5.º Ano2]],Tabela11[[#This Row],[5.º Ano3]],Tabela11[[#This Row],[5.º Ano4]])</f>
        <v>#DIV/0!</v>
      </c>
      <c r="K217" s="39" t="e">
        <f>AVERAGE(Tabela11[[#This Row],[6.º Ano]],Tabela11[[#This Row],[6.º Ano2]],Tabela11[[#This Row],[6.º Ano3]],Tabela11[[#This Row],[6.º Ano4]])</f>
        <v>#DIV/0!</v>
      </c>
      <c r="L217" s="39" t="e">
        <f>AVERAGE(Tabela11[[#This Row],[5.º Ano5]],Tabela11[[#This Row],[6.º Ano5]])</f>
        <v>#DIV/0!</v>
      </c>
    </row>
    <row r="218" spans="1:12" x14ac:dyDescent="0.3">
      <c r="A218" s="11" t="str">
        <f>Tabela5[[#This Row],[id_escola]]</f>
        <v>0602</v>
      </c>
      <c r="B218" s="38">
        <v>106</v>
      </c>
      <c r="C218" s="38">
        <v>150</v>
      </c>
      <c r="D218" s="38">
        <v>135</v>
      </c>
      <c r="E218" s="38">
        <v>103</v>
      </c>
      <c r="F218" s="38">
        <v>137</v>
      </c>
      <c r="G218" s="38">
        <v>136</v>
      </c>
      <c r="H218" s="38">
        <v>107</v>
      </c>
      <c r="I218" s="38">
        <v>137</v>
      </c>
      <c r="J218" s="39">
        <f>AVERAGE(Tabela11[[#This Row],[5.º Ano]],Tabela11[[#This Row],[5.º Ano2]],Tabela11[[#This Row],[5.º Ano3]],Tabela11[[#This Row],[5.º Ano4]])</f>
        <v>121.25</v>
      </c>
      <c r="K218" s="39">
        <f>AVERAGE(Tabela11[[#This Row],[6.º Ano]],Tabela11[[#This Row],[6.º Ano2]],Tabela11[[#This Row],[6.º Ano3]],Tabela11[[#This Row],[6.º Ano4]])</f>
        <v>131.5</v>
      </c>
      <c r="L218" s="39">
        <f>AVERAGE(Tabela11[[#This Row],[5.º Ano5]],Tabela11[[#This Row],[6.º Ano5]])</f>
        <v>126.375</v>
      </c>
    </row>
    <row r="219" spans="1:12" x14ac:dyDescent="0.3">
      <c r="A219" s="11" t="str">
        <f>Tabela5[[#This Row],[id_escola]]</f>
        <v>0602</v>
      </c>
      <c r="B219" s="38">
        <v>119</v>
      </c>
      <c r="C219" s="38">
        <v>108</v>
      </c>
      <c r="D219" s="38">
        <v>112</v>
      </c>
      <c r="E219" s="38">
        <v>120</v>
      </c>
      <c r="F219" s="38">
        <v>140</v>
      </c>
      <c r="G219" s="38">
        <v>114</v>
      </c>
      <c r="H219" s="38">
        <v>152</v>
      </c>
      <c r="I219" s="38">
        <v>140</v>
      </c>
      <c r="J219" s="39">
        <f>AVERAGE(Tabela11[[#This Row],[5.º Ano]],Tabela11[[#This Row],[5.º Ano2]],Tabela11[[#This Row],[5.º Ano3]],Tabela11[[#This Row],[5.º Ano4]])</f>
        <v>130.75</v>
      </c>
      <c r="K219" s="39">
        <f>AVERAGE(Tabela11[[#This Row],[6.º Ano]],Tabela11[[#This Row],[6.º Ano2]],Tabela11[[#This Row],[6.º Ano3]],Tabela11[[#This Row],[6.º Ano4]])</f>
        <v>120.5</v>
      </c>
      <c r="L219" s="39">
        <f>AVERAGE(Tabela11[[#This Row],[5.º Ano5]],Tabela11[[#This Row],[6.º Ano5]])</f>
        <v>125.625</v>
      </c>
    </row>
    <row r="220" spans="1:12" x14ac:dyDescent="0.3">
      <c r="A220" s="11" t="str">
        <f>Tabela5[[#This Row],[id_escola]]</f>
        <v>0603</v>
      </c>
      <c r="B220" s="38">
        <v>36</v>
      </c>
      <c r="C220" s="38">
        <v>40</v>
      </c>
      <c r="D220" s="38">
        <v>30</v>
      </c>
      <c r="E220" s="38">
        <v>38</v>
      </c>
      <c r="F220" s="38">
        <v>33</v>
      </c>
      <c r="G220" s="38">
        <v>30</v>
      </c>
      <c r="H220" s="38">
        <v>39</v>
      </c>
      <c r="I220" s="38">
        <v>29</v>
      </c>
      <c r="J220" s="39">
        <f>AVERAGE(Tabela11[[#This Row],[5.º Ano]],Tabela11[[#This Row],[5.º Ano2]],Tabela11[[#This Row],[5.º Ano3]],Tabela11[[#This Row],[5.º Ano4]])</f>
        <v>34.5</v>
      </c>
      <c r="K220" s="39">
        <f>AVERAGE(Tabela11[[#This Row],[6.º Ano]],Tabela11[[#This Row],[6.º Ano2]],Tabela11[[#This Row],[6.º Ano3]],Tabela11[[#This Row],[6.º Ano4]])</f>
        <v>34.25</v>
      </c>
      <c r="L220" s="39">
        <f>AVERAGE(Tabela11[[#This Row],[5.º Ano5]],Tabela11[[#This Row],[6.º Ano5]])</f>
        <v>34.375</v>
      </c>
    </row>
    <row r="221" spans="1:12" x14ac:dyDescent="0.3">
      <c r="A221" s="11" t="str">
        <f>Tabela5[[#This Row],[id_escola]]</f>
        <v>0603</v>
      </c>
      <c r="B221" s="38">
        <v>61</v>
      </c>
      <c r="C221" s="38">
        <v>59</v>
      </c>
      <c r="D221" s="38">
        <v>49</v>
      </c>
      <c r="E221" s="38">
        <v>59</v>
      </c>
      <c r="F221" s="38">
        <v>66</v>
      </c>
      <c r="G221" s="38">
        <v>50</v>
      </c>
      <c r="H221" s="38">
        <v>59</v>
      </c>
      <c r="I221" s="38">
        <v>60</v>
      </c>
      <c r="J221" s="39">
        <f>AVERAGE(Tabela11[[#This Row],[5.º Ano]],Tabela11[[#This Row],[5.º Ano2]],Tabela11[[#This Row],[5.º Ano3]],Tabela11[[#This Row],[5.º Ano4]])</f>
        <v>58.75</v>
      </c>
      <c r="K221" s="39">
        <f>AVERAGE(Tabela11[[#This Row],[6.º Ano]],Tabela11[[#This Row],[6.º Ano2]],Tabela11[[#This Row],[6.º Ano3]],Tabela11[[#This Row],[6.º Ano4]])</f>
        <v>57</v>
      </c>
      <c r="L221" s="39">
        <f>AVERAGE(Tabela11[[#This Row],[5.º Ano5]],Tabela11[[#This Row],[6.º Ano5]])</f>
        <v>57.875</v>
      </c>
    </row>
    <row r="222" spans="1:12" x14ac:dyDescent="0.3">
      <c r="A222" s="11" t="str">
        <f>Tabela5[[#This Row],[id_escola]]</f>
        <v>0603</v>
      </c>
      <c r="B222" s="38">
        <v>49</v>
      </c>
      <c r="C222" s="38">
        <v>54</v>
      </c>
      <c r="D222" s="38">
        <v>52</v>
      </c>
      <c r="E222" s="38">
        <v>48</v>
      </c>
      <c r="F222" s="38">
        <v>46</v>
      </c>
      <c r="G222" s="38">
        <v>53</v>
      </c>
      <c r="H222" s="38">
        <v>42</v>
      </c>
      <c r="I222" s="38">
        <v>48</v>
      </c>
      <c r="J222" s="39">
        <f>AVERAGE(Tabela11[[#This Row],[5.º Ano]],Tabela11[[#This Row],[5.º Ano2]],Tabela11[[#This Row],[5.º Ano3]],Tabela11[[#This Row],[5.º Ano4]])</f>
        <v>47.25</v>
      </c>
      <c r="K222" s="39">
        <f>AVERAGE(Tabela11[[#This Row],[6.º Ano]],Tabela11[[#This Row],[6.º Ano2]],Tabela11[[#This Row],[6.º Ano3]],Tabela11[[#This Row],[6.º Ano4]])</f>
        <v>50.75</v>
      </c>
      <c r="L222" s="39">
        <f>AVERAGE(Tabela11[[#This Row],[5.º Ano5]],Tabela11[[#This Row],[6.º Ano5]])</f>
        <v>49</v>
      </c>
    </row>
    <row r="223" spans="1:12" x14ac:dyDescent="0.3">
      <c r="A223" s="11" t="str">
        <f>Tabela5[[#This Row],[id_escola]]</f>
        <v>0603</v>
      </c>
      <c r="B223" s="38">
        <v>25</v>
      </c>
      <c r="C223" s="38">
        <v>31</v>
      </c>
      <c r="D223" s="38">
        <v>28</v>
      </c>
      <c r="E223" s="38">
        <v>23</v>
      </c>
      <c r="F223" s="38">
        <v>27</v>
      </c>
      <c r="G223" s="38">
        <v>28</v>
      </c>
      <c r="H223" s="38">
        <v>20</v>
      </c>
      <c r="I223" s="38">
        <v>28</v>
      </c>
      <c r="J223" s="39">
        <f>AVERAGE(Tabela11[[#This Row],[5.º Ano]],Tabela11[[#This Row],[5.º Ano2]],Tabela11[[#This Row],[5.º Ano3]],Tabela11[[#This Row],[5.º Ano4]])</f>
        <v>25</v>
      </c>
      <c r="K223" s="39">
        <f>AVERAGE(Tabela11[[#This Row],[6.º Ano]],Tabela11[[#This Row],[6.º Ano2]],Tabela11[[#This Row],[6.º Ano3]],Tabela11[[#This Row],[6.º Ano4]])</f>
        <v>27.5</v>
      </c>
      <c r="L223" s="39">
        <f>AVERAGE(Tabela11[[#This Row],[5.º Ano5]],Tabela11[[#This Row],[6.º Ano5]])</f>
        <v>26.25</v>
      </c>
    </row>
    <row r="224" spans="1:12" x14ac:dyDescent="0.3">
      <c r="A224" s="11" t="str">
        <f>Tabela5[[#This Row],[id_escola]]</f>
        <v>0603</v>
      </c>
      <c r="B224" s="38">
        <v>210</v>
      </c>
      <c r="C224" s="38">
        <v>240</v>
      </c>
      <c r="D224" s="38">
        <v>196</v>
      </c>
      <c r="E224" s="38">
        <v>210</v>
      </c>
      <c r="F224" s="38">
        <v>205</v>
      </c>
      <c r="G224" s="38">
        <v>199</v>
      </c>
      <c r="H224" s="38">
        <v>194</v>
      </c>
      <c r="I224" s="38">
        <v>213</v>
      </c>
      <c r="J224" s="39">
        <f>AVERAGE(Tabela11[[#This Row],[5.º Ano]],Tabela11[[#This Row],[5.º Ano2]],Tabela11[[#This Row],[5.º Ano3]],Tabela11[[#This Row],[5.º Ano4]])</f>
        <v>201.25</v>
      </c>
      <c r="K224" s="39">
        <f>AVERAGE(Tabela11[[#This Row],[6.º Ano]],Tabela11[[#This Row],[6.º Ano2]],Tabela11[[#This Row],[6.º Ano3]],Tabela11[[#This Row],[6.º Ano4]])</f>
        <v>215.5</v>
      </c>
      <c r="L224" s="39">
        <f>AVERAGE(Tabela11[[#This Row],[5.º Ano5]],Tabela11[[#This Row],[6.º Ano5]])</f>
        <v>208.375</v>
      </c>
    </row>
    <row r="225" spans="1:12" x14ac:dyDescent="0.3">
      <c r="A225" s="11" t="str">
        <f>Tabela5[[#This Row],[id_escola]]</f>
        <v>0603</v>
      </c>
      <c r="B225" s="38">
        <v>8</v>
      </c>
      <c r="C225" s="38">
        <v>5</v>
      </c>
      <c r="D225" s="38">
        <v>16</v>
      </c>
      <c r="E225" s="38">
        <v>8</v>
      </c>
      <c r="F225" s="38">
        <v>16</v>
      </c>
      <c r="G225" s="38">
        <v>13</v>
      </c>
      <c r="H225" s="38">
        <v>24</v>
      </c>
      <c r="I225" s="38">
        <v>16</v>
      </c>
      <c r="J225" s="39">
        <f>AVERAGE(Tabela11[[#This Row],[5.º Ano]],Tabela11[[#This Row],[5.º Ano2]],Tabela11[[#This Row],[5.º Ano3]],Tabela11[[#This Row],[5.º Ano4]])</f>
        <v>16</v>
      </c>
      <c r="K225" s="39">
        <f>AVERAGE(Tabela11[[#This Row],[6.º Ano]],Tabela11[[#This Row],[6.º Ano2]],Tabela11[[#This Row],[6.º Ano3]],Tabela11[[#This Row],[6.º Ano4]])</f>
        <v>10.5</v>
      </c>
      <c r="L225" s="39">
        <f>AVERAGE(Tabela11[[#This Row],[5.º Ano5]],Tabela11[[#This Row],[6.º Ano5]])</f>
        <v>13.25</v>
      </c>
    </row>
    <row r="226" spans="1:12" x14ac:dyDescent="0.3">
      <c r="A226" s="11" t="str">
        <f>Tabela5[[#This Row],[id_escola]]</f>
        <v>0604</v>
      </c>
      <c r="B226" s="38">
        <v>24</v>
      </c>
      <c r="C226" s="38">
        <v>18</v>
      </c>
      <c r="D226" s="38">
        <v>19</v>
      </c>
      <c r="E226" s="38">
        <v>26</v>
      </c>
      <c r="F226" s="38">
        <v>17</v>
      </c>
      <c r="G226" s="38">
        <v>21</v>
      </c>
      <c r="H226" s="38">
        <v>9</v>
      </c>
      <c r="I226" s="38">
        <v>14</v>
      </c>
      <c r="J226" s="39">
        <f>AVERAGE(Tabela11[[#This Row],[5.º Ano]],Tabela11[[#This Row],[5.º Ano2]],Tabela11[[#This Row],[5.º Ano3]],Tabela11[[#This Row],[5.º Ano4]])</f>
        <v>17.25</v>
      </c>
      <c r="K226" s="39">
        <f>AVERAGE(Tabela11[[#This Row],[6.º Ano]],Tabela11[[#This Row],[6.º Ano2]],Tabela11[[#This Row],[6.º Ano3]],Tabela11[[#This Row],[6.º Ano4]])</f>
        <v>19.75</v>
      </c>
      <c r="L226" s="39">
        <f>AVERAGE(Tabela11[[#This Row],[5.º Ano5]],Tabela11[[#This Row],[6.º Ano5]])</f>
        <v>18.5</v>
      </c>
    </row>
    <row r="227" spans="1:12" x14ac:dyDescent="0.3">
      <c r="A227" s="11" t="str">
        <f>Tabela5[[#This Row],[id_escola]]</f>
        <v>0604</v>
      </c>
      <c r="B227" s="38">
        <v>56</v>
      </c>
      <c r="C227" s="38">
        <v>74</v>
      </c>
      <c r="D227" s="38">
        <v>75</v>
      </c>
      <c r="E227" s="38">
        <v>56</v>
      </c>
      <c r="F227" s="38">
        <v>66</v>
      </c>
      <c r="G227" s="38">
        <v>75</v>
      </c>
      <c r="H227" s="38">
        <v>72</v>
      </c>
      <c r="I227" s="38">
        <v>70</v>
      </c>
      <c r="J227" s="39">
        <f>AVERAGE(Tabela11[[#This Row],[5.º Ano]],Tabela11[[#This Row],[5.º Ano2]],Tabela11[[#This Row],[5.º Ano3]],Tabela11[[#This Row],[5.º Ano4]])</f>
        <v>67.25</v>
      </c>
      <c r="K227" s="39">
        <f>AVERAGE(Tabela11[[#This Row],[6.º Ano]],Tabela11[[#This Row],[6.º Ano2]],Tabela11[[#This Row],[6.º Ano3]],Tabela11[[#This Row],[6.º Ano4]])</f>
        <v>68.75</v>
      </c>
      <c r="L227" s="39">
        <f>AVERAGE(Tabela11[[#This Row],[5.º Ano5]],Tabela11[[#This Row],[6.º Ano5]])</f>
        <v>68</v>
      </c>
    </row>
    <row r="228" spans="1:12" x14ac:dyDescent="0.3">
      <c r="A228" s="11" t="str">
        <f>Tabela5[[#This Row],[id_escola]]</f>
        <v>0604</v>
      </c>
      <c r="B228" s="38">
        <v>121</v>
      </c>
      <c r="C228" s="38">
        <v>107</v>
      </c>
      <c r="D228" s="38">
        <v>97</v>
      </c>
      <c r="E228" s="38">
        <v>121</v>
      </c>
      <c r="F228" s="38">
        <v>96</v>
      </c>
      <c r="G228" s="38">
        <v>94</v>
      </c>
      <c r="H228" s="38">
        <v>121</v>
      </c>
      <c r="I228" s="38">
        <v>98</v>
      </c>
      <c r="J228" s="39">
        <f>AVERAGE(Tabela11[[#This Row],[5.º Ano]],Tabela11[[#This Row],[5.º Ano2]],Tabela11[[#This Row],[5.º Ano3]],Tabela11[[#This Row],[5.º Ano4]])</f>
        <v>108.75</v>
      </c>
      <c r="K228" s="39">
        <f>AVERAGE(Tabela11[[#This Row],[6.º Ano]],Tabela11[[#This Row],[6.º Ano2]],Tabela11[[#This Row],[6.º Ano3]],Tabela11[[#This Row],[6.º Ano4]])</f>
        <v>105</v>
      </c>
      <c r="L228" s="39">
        <f>AVERAGE(Tabela11[[#This Row],[5.º Ano5]],Tabela11[[#This Row],[6.º Ano5]])</f>
        <v>106.875</v>
      </c>
    </row>
    <row r="229" spans="1:12" x14ac:dyDescent="0.3">
      <c r="A229" s="11" t="str">
        <f>Tabela5[[#This Row],[id_escola]]</f>
        <v>0604</v>
      </c>
      <c r="B229" s="38">
        <v>15</v>
      </c>
      <c r="C229" s="38">
        <v>26</v>
      </c>
      <c r="D229" s="38">
        <v>21</v>
      </c>
      <c r="E229" s="38">
        <v>16</v>
      </c>
      <c r="F229" s="38">
        <v>16</v>
      </c>
      <c r="G229" s="38">
        <v>16</v>
      </c>
      <c r="H229" s="38">
        <v>32</v>
      </c>
      <c r="I229" s="38">
        <v>13</v>
      </c>
      <c r="J229" s="39">
        <f>AVERAGE(Tabela11[[#This Row],[5.º Ano]],Tabela11[[#This Row],[5.º Ano2]],Tabela11[[#This Row],[5.º Ano3]],Tabela11[[#This Row],[5.º Ano4]])</f>
        <v>21</v>
      </c>
      <c r="K229" s="39">
        <f>AVERAGE(Tabela11[[#This Row],[6.º Ano]],Tabela11[[#This Row],[6.º Ano2]],Tabela11[[#This Row],[6.º Ano3]],Tabela11[[#This Row],[6.º Ano4]])</f>
        <v>17.75</v>
      </c>
      <c r="L229" s="39">
        <f>AVERAGE(Tabela11[[#This Row],[5.º Ano5]],Tabela11[[#This Row],[6.º Ano5]])</f>
        <v>19.375</v>
      </c>
    </row>
    <row r="230" spans="1:12" x14ac:dyDescent="0.3">
      <c r="A230" s="11" t="str">
        <f>Tabela5[[#This Row],[id_escola]]</f>
        <v>0605</v>
      </c>
      <c r="B230" s="38">
        <v>60</v>
      </c>
      <c r="C230" s="38">
        <v>60</v>
      </c>
      <c r="D230" s="38">
        <v>65</v>
      </c>
      <c r="E230" s="38">
        <v>57</v>
      </c>
      <c r="F230" s="38">
        <v>57</v>
      </c>
      <c r="G230" s="38">
        <v>63</v>
      </c>
      <c r="H230" s="38">
        <v>56</v>
      </c>
      <c r="I230" s="38">
        <v>64</v>
      </c>
      <c r="J230" s="39">
        <f>AVERAGE(Tabela11[[#This Row],[5.º Ano]],Tabela11[[#This Row],[5.º Ano2]],Tabela11[[#This Row],[5.º Ano3]],Tabela11[[#This Row],[5.º Ano4]])</f>
        <v>59.5</v>
      </c>
      <c r="K230" s="39">
        <f>AVERAGE(Tabela11[[#This Row],[6.º Ano]],Tabela11[[#This Row],[6.º Ano2]],Tabela11[[#This Row],[6.º Ano3]],Tabela11[[#This Row],[6.º Ano4]])</f>
        <v>61</v>
      </c>
      <c r="L230" s="39">
        <f>AVERAGE(Tabela11[[#This Row],[5.º Ano5]],Tabela11[[#This Row],[6.º Ano5]])</f>
        <v>60.25</v>
      </c>
    </row>
    <row r="231" spans="1:12" x14ac:dyDescent="0.3">
      <c r="A231" s="11" t="str">
        <f>Tabela5[[#This Row],[id_escola]]</f>
        <v>0606</v>
      </c>
      <c r="B231" s="38">
        <v>30</v>
      </c>
      <c r="C231" s="38">
        <v>18</v>
      </c>
      <c r="D231" s="38">
        <v>15</v>
      </c>
      <c r="E231" s="38">
        <v>30</v>
      </c>
      <c r="F231" s="38">
        <v>21</v>
      </c>
      <c r="G231" s="38">
        <v>17</v>
      </c>
      <c r="H231" s="38">
        <v>18</v>
      </c>
      <c r="I231" s="38">
        <v>23</v>
      </c>
      <c r="J231" s="39">
        <f>AVERAGE(Tabela11[[#This Row],[5.º Ano]],Tabela11[[#This Row],[5.º Ano2]],Tabela11[[#This Row],[5.º Ano3]],Tabela11[[#This Row],[5.º Ano4]])</f>
        <v>21</v>
      </c>
      <c r="K231" s="39">
        <f>AVERAGE(Tabela11[[#This Row],[6.º Ano]],Tabela11[[#This Row],[6.º Ano2]],Tabela11[[#This Row],[6.º Ano3]],Tabela11[[#This Row],[6.º Ano4]])</f>
        <v>22</v>
      </c>
      <c r="L231" s="39">
        <f>AVERAGE(Tabela11[[#This Row],[5.º Ano5]],Tabela11[[#This Row],[6.º Ano5]])</f>
        <v>21.5</v>
      </c>
    </row>
    <row r="232" spans="1:12" x14ac:dyDescent="0.3">
      <c r="A232" s="11" t="str">
        <f>Tabela5[[#This Row],[id_escola]]</f>
        <v>0607</v>
      </c>
      <c r="B232" s="38">
        <v>37</v>
      </c>
      <c r="C232" s="38">
        <v>25</v>
      </c>
      <c r="D232" s="38">
        <v>32</v>
      </c>
      <c r="E232" s="38">
        <v>32</v>
      </c>
      <c r="F232" s="38">
        <v>27</v>
      </c>
      <c r="G232" s="38">
        <v>32</v>
      </c>
      <c r="H232" s="38">
        <v>24</v>
      </c>
      <c r="I232" s="38">
        <v>26</v>
      </c>
      <c r="J232" s="39">
        <f>AVERAGE(Tabela11[[#This Row],[5.º Ano]],Tabela11[[#This Row],[5.º Ano2]],Tabela11[[#This Row],[5.º Ano3]],Tabela11[[#This Row],[5.º Ano4]])</f>
        <v>30</v>
      </c>
      <c r="K232" s="39">
        <f>AVERAGE(Tabela11[[#This Row],[6.º Ano]],Tabela11[[#This Row],[6.º Ano2]],Tabela11[[#This Row],[6.º Ano3]],Tabela11[[#This Row],[6.º Ano4]])</f>
        <v>28.75</v>
      </c>
      <c r="L232" s="39">
        <f>AVERAGE(Tabela11[[#This Row],[5.º Ano5]],Tabela11[[#This Row],[6.º Ano5]])</f>
        <v>29.375</v>
      </c>
    </row>
    <row r="233" spans="1:12" x14ac:dyDescent="0.3">
      <c r="A233" s="11" t="str">
        <f>Tabela5[[#This Row],[id_escola]]</f>
        <v>0608</v>
      </c>
      <c r="B233" s="38">
        <v>38</v>
      </c>
      <c r="C233" s="38">
        <v>48</v>
      </c>
      <c r="D233" s="38">
        <v>55</v>
      </c>
      <c r="E233" s="38">
        <v>37</v>
      </c>
      <c r="F233" s="38">
        <v>46</v>
      </c>
      <c r="G233" s="38">
        <v>57</v>
      </c>
      <c r="H233" s="38">
        <v>45</v>
      </c>
      <c r="I233" s="38">
        <v>48</v>
      </c>
      <c r="J233" s="39">
        <f>AVERAGE(Tabela11[[#This Row],[5.º Ano]],Tabela11[[#This Row],[5.º Ano2]],Tabela11[[#This Row],[5.º Ano3]],Tabela11[[#This Row],[5.º Ano4]])</f>
        <v>46</v>
      </c>
      <c r="K233" s="39">
        <f>AVERAGE(Tabela11[[#This Row],[6.º Ano]],Tabela11[[#This Row],[6.º Ano2]],Tabela11[[#This Row],[6.º Ano3]],Tabela11[[#This Row],[6.º Ano4]])</f>
        <v>47.5</v>
      </c>
      <c r="L233" s="39">
        <f>AVERAGE(Tabela11[[#This Row],[5.º Ano5]],Tabela11[[#This Row],[6.º Ano5]])</f>
        <v>46.75</v>
      </c>
    </row>
    <row r="234" spans="1:12" x14ac:dyDescent="0.3">
      <c r="A234" s="11" t="str">
        <f>Tabela5[[#This Row],[id_escola]]</f>
        <v>0609</v>
      </c>
      <c r="B234" s="38">
        <v>27</v>
      </c>
      <c r="C234" s="38">
        <v>43</v>
      </c>
      <c r="D234" s="38">
        <v>28</v>
      </c>
      <c r="E234" s="38">
        <v>29</v>
      </c>
      <c r="F234" s="38">
        <v>34</v>
      </c>
      <c r="G234" s="38">
        <v>29</v>
      </c>
      <c r="H234" s="38">
        <v>22</v>
      </c>
      <c r="I234" s="38">
        <v>33</v>
      </c>
      <c r="J234" s="39">
        <f>AVERAGE(Tabela11[[#This Row],[5.º Ano]],Tabela11[[#This Row],[5.º Ano2]],Tabela11[[#This Row],[5.º Ano3]],Tabela11[[#This Row],[5.º Ano4]])</f>
        <v>27.75</v>
      </c>
      <c r="K234" s="39">
        <f>AVERAGE(Tabela11[[#This Row],[6.º Ano]],Tabela11[[#This Row],[6.º Ano2]],Tabela11[[#This Row],[6.º Ano3]],Tabela11[[#This Row],[6.º Ano4]])</f>
        <v>33.5</v>
      </c>
      <c r="L234" s="39">
        <f>AVERAGE(Tabela11[[#This Row],[5.º Ano5]],Tabela11[[#This Row],[6.º Ano5]])</f>
        <v>30.625</v>
      </c>
    </row>
    <row r="235" spans="1:12" x14ac:dyDescent="0.3">
      <c r="A235" s="11" t="str">
        <f>Tabela5[[#This Row],[id_escola]]</f>
        <v>0609</v>
      </c>
      <c r="B235" s="38">
        <v>85</v>
      </c>
      <c r="C235" s="38">
        <v>89</v>
      </c>
      <c r="D235" s="38">
        <v>91</v>
      </c>
      <c r="E235" s="38">
        <v>82</v>
      </c>
      <c r="F235" s="38">
        <v>94</v>
      </c>
      <c r="G235" s="38">
        <v>0</v>
      </c>
      <c r="H235" s="38">
        <v>74</v>
      </c>
      <c r="I235" s="38">
        <v>0</v>
      </c>
      <c r="J235" s="39">
        <f>AVERAGE(Tabela11[[#This Row],[5.º Ano]],Tabela11[[#This Row],[5.º Ano2]],Tabela11[[#This Row],[5.º Ano3]],Tabela11[[#This Row],[5.º Ano4]])</f>
        <v>86</v>
      </c>
      <c r="K235" s="39">
        <f>AVERAGE(Tabela11[[#This Row],[6.º Ano]],Tabela11[[#This Row],[6.º Ano2]],Tabela11[[#This Row],[6.º Ano3]],Tabela11[[#This Row],[6.º Ano4]])</f>
        <v>42.75</v>
      </c>
      <c r="L235" s="39">
        <f>AVERAGE(Tabela11[[#This Row],[5.º Ano5]],Tabela11[[#This Row],[6.º Ano5]])</f>
        <v>64.375</v>
      </c>
    </row>
    <row r="236" spans="1:12" x14ac:dyDescent="0.3">
      <c r="A236" s="11" t="str">
        <f>Tabela5[[#This Row],[id_escola]]</f>
        <v>0609</v>
      </c>
      <c r="B236" s="38">
        <v>0</v>
      </c>
      <c r="C236" s="38">
        <v>0</v>
      </c>
      <c r="D236" s="38">
        <v>0</v>
      </c>
      <c r="E236" s="38">
        <v>0</v>
      </c>
      <c r="F236" s="38">
        <v>0</v>
      </c>
      <c r="G236" s="38">
        <v>92</v>
      </c>
      <c r="H236" s="38">
        <v>0</v>
      </c>
      <c r="I236" s="38">
        <v>96</v>
      </c>
      <c r="J236" s="39">
        <f>AVERAGE(Tabela11[[#This Row],[5.º Ano]],Tabela11[[#This Row],[5.º Ano2]],Tabela11[[#This Row],[5.º Ano3]],Tabela11[[#This Row],[5.º Ano4]])</f>
        <v>0</v>
      </c>
      <c r="K236" s="39">
        <f>AVERAGE(Tabela11[[#This Row],[6.º Ano]],Tabela11[[#This Row],[6.º Ano2]],Tabela11[[#This Row],[6.º Ano3]],Tabela11[[#This Row],[6.º Ano4]])</f>
        <v>47</v>
      </c>
      <c r="L236" s="39">
        <f>AVERAGE(Tabela11[[#This Row],[5.º Ano5]],Tabela11[[#This Row],[6.º Ano5]])</f>
        <v>23.5</v>
      </c>
    </row>
    <row r="237" spans="1:12" x14ac:dyDescent="0.3">
      <c r="A237" s="11" t="str">
        <f>Tabela5[[#This Row],[id_escola]]</f>
        <v>0610</v>
      </c>
      <c r="B237" s="38">
        <v>20</v>
      </c>
      <c r="C237" s="38">
        <v>23</v>
      </c>
      <c r="D237" s="38">
        <v>26</v>
      </c>
      <c r="E237" s="38">
        <v>20</v>
      </c>
      <c r="F237" s="38">
        <v>18</v>
      </c>
      <c r="G237" s="38">
        <v>25</v>
      </c>
      <c r="H237" s="38">
        <v>24</v>
      </c>
      <c r="I237" s="38">
        <v>18</v>
      </c>
      <c r="J237" s="39">
        <f>AVERAGE(Tabela11[[#This Row],[5.º Ano]],Tabela11[[#This Row],[5.º Ano2]],Tabela11[[#This Row],[5.º Ano3]],Tabela11[[#This Row],[5.º Ano4]])</f>
        <v>22</v>
      </c>
      <c r="K237" s="39">
        <f>AVERAGE(Tabela11[[#This Row],[6.º Ano]],Tabela11[[#This Row],[6.º Ano2]],Tabela11[[#This Row],[6.º Ano3]],Tabela11[[#This Row],[6.º Ano4]])</f>
        <v>21.5</v>
      </c>
      <c r="L237" s="39">
        <f>AVERAGE(Tabela11[[#This Row],[5.º Ano5]],Tabela11[[#This Row],[6.º Ano5]])</f>
        <v>21.75</v>
      </c>
    </row>
    <row r="238" spans="1:12" x14ac:dyDescent="0.3">
      <c r="A238" s="11" t="str">
        <f>Tabela5[[#This Row],[id_escola]]</f>
        <v>0611</v>
      </c>
      <c r="B238" s="38">
        <v>18</v>
      </c>
      <c r="C238" s="38">
        <v>21</v>
      </c>
      <c r="D238" s="38">
        <v>13</v>
      </c>
      <c r="E238" s="38">
        <v>22</v>
      </c>
      <c r="F238" s="38">
        <v>26</v>
      </c>
      <c r="G238" s="38">
        <v>13</v>
      </c>
      <c r="H238" s="38">
        <v>20</v>
      </c>
      <c r="I238" s="38">
        <v>27</v>
      </c>
      <c r="J238" s="39">
        <f>AVERAGE(Tabela11[[#This Row],[5.º Ano]],Tabela11[[#This Row],[5.º Ano2]],Tabela11[[#This Row],[5.º Ano3]],Tabela11[[#This Row],[5.º Ano4]])</f>
        <v>19.25</v>
      </c>
      <c r="K238" s="39">
        <f>AVERAGE(Tabela11[[#This Row],[6.º Ano]],Tabela11[[#This Row],[6.º Ano2]],Tabela11[[#This Row],[6.º Ano3]],Tabela11[[#This Row],[6.º Ano4]])</f>
        <v>20.75</v>
      </c>
      <c r="L238" s="39">
        <f>AVERAGE(Tabela11[[#This Row],[5.º Ano5]],Tabela11[[#This Row],[6.º Ano5]])</f>
        <v>20</v>
      </c>
    </row>
    <row r="239" spans="1:12" x14ac:dyDescent="0.3">
      <c r="A239" s="11" t="str">
        <f>Tabela5[[#This Row],[id_escola]]</f>
        <v>0701</v>
      </c>
      <c r="B239" s="38">
        <v>27</v>
      </c>
      <c r="C239" s="38">
        <v>15</v>
      </c>
      <c r="D239" s="38">
        <v>24</v>
      </c>
      <c r="E239" s="38">
        <v>25</v>
      </c>
      <c r="F239" s="38">
        <v>30</v>
      </c>
      <c r="G239" s="38">
        <v>25</v>
      </c>
      <c r="H239" s="38">
        <v>22</v>
      </c>
      <c r="I239" s="38">
        <v>32</v>
      </c>
      <c r="J239" s="39">
        <f>AVERAGE(Tabela11[[#This Row],[5.º Ano]],Tabela11[[#This Row],[5.º Ano2]],Tabela11[[#This Row],[5.º Ano3]],Tabela11[[#This Row],[5.º Ano4]])</f>
        <v>25.75</v>
      </c>
      <c r="K239" s="39">
        <f>AVERAGE(Tabela11[[#This Row],[6.º Ano]],Tabela11[[#This Row],[6.º Ano2]],Tabela11[[#This Row],[6.º Ano3]],Tabela11[[#This Row],[6.º Ano4]])</f>
        <v>24.25</v>
      </c>
      <c r="L239" s="39">
        <f>AVERAGE(Tabela11[[#This Row],[5.º Ano5]],Tabela11[[#This Row],[6.º Ano5]])</f>
        <v>25</v>
      </c>
    </row>
    <row r="240" spans="1:12" x14ac:dyDescent="0.3">
      <c r="A240" s="11" t="str">
        <f>Tabela5[[#This Row],[id_escola]]</f>
        <v>0701</v>
      </c>
      <c r="B240" s="38">
        <v>60</v>
      </c>
      <c r="C240" s="38">
        <v>58</v>
      </c>
      <c r="D240" s="38">
        <v>56</v>
      </c>
      <c r="E240" s="38">
        <v>60</v>
      </c>
      <c r="F240" s="38">
        <v>68</v>
      </c>
      <c r="G240" s="38">
        <v>57</v>
      </c>
      <c r="H240" s="38">
        <v>60</v>
      </c>
      <c r="I240" s="38">
        <v>65</v>
      </c>
      <c r="J240" s="39">
        <f>AVERAGE(Tabela11[[#This Row],[5.º Ano]],Tabela11[[#This Row],[5.º Ano2]],Tabela11[[#This Row],[5.º Ano3]],Tabela11[[#This Row],[5.º Ano4]])</f>
        <v>61</v>
      </c>
      <c r="K240" s="39">
        <f>AVERAGE(Tabela11[[#This Row],[6.º Ano]],Tabela11[[#This Row],[6.º Ano2]],Tabela11[[#This Row],[6.º Ano3]],Tabela11[[#This Row],[6.º Ano4]])</f>
        <v>60</v>
      </c>
      <c r="L240" s="39">
        <f>AVERAGE(Tabela11[[#This Row],[5.º Ano5]],Tabela11[[#This Row],[6.º Ano5]])</f>
        <v>60.5</v>
      </c>
    </row>
    <row r="241" spans="1:12" x14ac:dyDescent="0.3">
      <c r="A241" s="11" t="str">
        <f>Tabela5[[#This Row],[id_escola]]</f>
        <v>0702</v>
      </c>
      <c r="B241" s="38">
        <v>0</v>
      </c>
      <c r="C241" s="38">
        <v>22</v>
      </c>
      <c r="D241" s="38">
        <v>19</v>
      </c>
      <c r="E241" s="38">
        <v>0</v>
      </c>
      <c r="F241" s="38">
        <v>22</v>
      </c>
      <c r="G241" s="38">
        <v>19</v>
      </c>
      <c r="H241" s="38">
        <v>20</v>
      </c>
      <c r="I241" s="38">
        <v>24</v>
      </c>
      <c r="J241" s="39">
        <f>AVERAGE(Tabela11[[#This Row],[5.º Ano]],Tabela11[[#This Row],[5.º Ano2]],Tabela11[[#This Row],[5.º Ano3]],Tabela11[[#This Row],[5.º Ano4]])</f>
        <v>15.25</v>
      </c>
      <c r="K241" s="39">
        <f>AVERAGE(Tabela11[[#This Row],[6.º Ano]],Tabela11[[#This Row],[6.º Ano2]],Tabela11[[#This Row],[6.º Ano3]],Tabela11[[#This Row],[6.º Ano4]])</f>
        <v>16.25</v>
      </c>
      <c r="L241" s="39">
        <f>AVERAGE(Tabela11[[#This Row],[5.º Ano5]],Tabela11[[#This Row],[6.º Ano5]])</f>
        <v>15.75</v>
      </c>
    </row>
    <row r="242" spans="1:12" x14ac:dyDescent="0.3">
      <c r="A242" s="11" t="str">
        <f>Tabela5[[#This Row],[id_escola]]</f>
        <v>0702</v>
      </c>
      <c r="B242" s="38">
        <v>63</v>
      </c>
      <c r="C242" s="38">
        <v>48</v>
      </c>
      <c r="D242" s="38">
        <v>55</v>
      </c>
      <c r="E242" s="38">
        <v>65</v>
      </c>
      <c r="F242" s="38">
        <v>44</v>
      </c>
      <c r="G242" s="38">
        <v>55</v>
      </c>
      <c r="H242" s="38">
        <v>69</v>
      </c>
      <c r="I242" s="38">
        <v>47</v>
      </c>
      <c r="J242" s="39">
        <f>AVERAGE(Tabela11[[#This Row],[5.º Ano]],Tabela11[[#This Row],[5.º Ano2]],Tabela11[[#This Row],[5.º Ano3]],Tabela11[[#This Row],[5.º Ano4]])</f>
        <v>57.75</v>
      </c>
      <c r="K242" s="39">
        <f>AVERAGE(Tabela11[[#This Row],[6.º Ano]],Tabela11[[#This Row],[6.º Ano2]],Tabela11[[#This Row],[6.º Ano3]],Tabela11[[#This Row],[6.º Ano4]])</f>
        <v>53.75</v>
      </c>
      <c r="L242" s="39">
        <f>AVERAGE(Tabela11[[#This Row],[5.º Ano5]],Tabela11[[#This Row],[6.º Ano5]])</f>
        <v>55.75</v>
      </c>
    </row>
    <row r="243" spans="1:12" x14ac:dyDescent="0.3">
      <c r="A243" s="11" t="str">
        <f>Tabela5[[#This Row],[id_escola]]</f>
        <v>0702</v>
      </c>
      <c r="B243" s="38">
        <v>43</v>
      </c>
      <c r="C243" s="38">
        <v>67</v>
      </c>
      <c r="D243" s="38">
        <v>64</v>
      </c>
      <c r="E243" s="38">
        <v>44</v>
      </c>
      <c r="F243" s="38">
        <v>48</v>
      </c>
      <c r="G243" s="38">
        <v>63</v>
      </c>
      <c r="H243" s="38">
        <v>46</v>
      </c>
      <c r="I243" s="38">
        <v>56</v>
      </c>
      <c r="J243" s="39">
        <f>AVERAGE(Tabela11[[#This Row],[5.º Ano]],Tabela11[[#This Row],[5.º Ano2]],Tabela11[[#This Row],[5.º Ano3]],Tabela11[[#This Row],[5.º Ano4]])</f>
        <v>50.25</v>
      </c>
      <c r="K243" s="39">
        <f>AVERAGE(Tabela11[[#This Row],[6.º Ano]],Tabela11[[#This Row],[6.º Ano2]],Tabela11[[#This Row],[6.º Ano3]],Tabela11[[#This Row],[6.º Ano4]])</f>
        <v>57.5</v>
      </c>
      <c r="L243" s="39">
        <f>AVERAGE(Tabela11[[#This Row],[5.º Ano5]],Tabela11[[#This Row],[6.º Ano5]])</f>
        <v>53.875</v>
      </c>
    </row>
    <row r="244" spans="1:12" x14ac:dyDescent="0.3">
      <c r="A244" s="11" t="str">
        <f>Tabela5[[#This Row],[id_escola]]</f>
        <v>0702</v>
      </c>
      <c r="B244" s="38">
        <v>159</v>
      </c>
      <c r="C244" s="38">
        <v>137</v>
      </c>
      <c r="D244" s="38">
        <v>143</v>
      </c>
      <c r="E244" s="38">
        <v>163</v>
      </c>
      <c r="F244" s="38">
        <v>137</v>
      </c>
      <c r="G244" s="38">
        <v>149</v>
      </c>
      <c r="H244" s="38">
        <v>194</v>
      </c>
      <c r="I244" s="38">
        <v>143</v>
      </c>
      <c r="J244" s="39">
        <f>AVERAGE(Tabela11[[#This Row],[5.º Ano]],Tabela11[[#This Row],[5.º Ano2]],Tabela11[[#This Row],[5.º Ano3]],Tabela11[[#This Row],[5.º Ano4]])</f>
        <v>158.25</v>
      </c>
      <c r="K244" s="39">
        <f>AVERAGE(Tabela11[[#This Row],[6.º Ano]],Tabela11[[#This Row],[6.º Ano2]],Tabela11[[#This Row],[6.º Ano3]],Tabela11[[#This Row],[6.º Ano4]])</f>
        <v>148</v>
      </c>
      <c r="L244" s="39">
        <f>AVERAGE(Tabela11[[#This Row],[5.º Ano5]],Tabela11[[#This Row],[6.º Ano5]])</f>
        <v>153.125</v>
      </c>
    </row>
    <row r="245" spans="1:12" x14ac:dyDescent="0.3">
      <c r="A245" s="11" t="str">
        <f>Tabela5[[#This Row],[id_escola]]</f>
        <v>0703</v>
      </c>
      <c r="B245" s="38">
        <v>57</v>
      </c>
      <c r="C245" s="38">
        <v>55</v>
      </c>
      <c r="D245" s="38">
        <v>47</v>
      </c>
      <c r="E245" s="38">
        <v>55</v>
      </c>
      <c r="F245" s="38">
        <v>49</v>
      </c>
      <c r="G245" s="38">
        <v>47</v>
      </c>
      <c r="H245" s="38">
        <v>47</v>
      </c>
      <c r="I245" s="38">
        <v>47</v>
      </c>
      <c r="J245" s="39">
        <f>AVERAGE(Tabela11[[#This Row],[5.º Ano]],Tabela11[[#This Row],[5.º Ano2]],Tabela11[[#This Row],[5.º Ano3]],Tabela11[[#This Row],[5.º Ano4]])</f>
        <v>50</v>
      </c>
      <c r="K245" s="39">
        <f>AVERAGE(Tabela11[[#This Row],[6.º Ano]],Tabela11[[#This Row],[6.º Ano2]],Tabela11[[#This Row],[6.º Ano3]],Tabela11[[#This Row],[6.º Ano4]])</f>
        <v>51</v>
      </c>
      <c r="L245" s="39">
        <f>AVERAGE(Tabela11[[#This Row],[5.º Ano5]],Tabela11[[#This Row],[6.º Ano5]])</f>
        <v>50.5</v>
      </c>
    </row>
    <row r="246" spans="1:12" x14ac:dyDescent="0.3">
      <c r="A246" s="11" t="str">
        <f>Tabela5[[#This Row],[id_escola]]</f>
        <v>0703</v>
      </c>
      <c r="B246" s="38">
        <v>51</v>
      </c>
      <c r="C246" s="38">
        <v>45</v>
      </c>
      <c r="D246" s="38">
        <v>68</v>
      </c>
      <c r="E246" s="38">
        <v>57</v>
      </c>
      <c r="F246" s="38">
        <v>60</v>
      </c>
      <c r="G246" s="38">
        <v>68</v>
      </c>
      <c r="H246" s="38">
        <v>79</v>
      </c>
      <c r="I246" s="38">
        <v>65</v>
      </c>
      <c r="J246" s="39">
        <f>AVERAGE(Tabela11[[#This Row],[5.º Ano]],Tabela11[[#This Row],[5.º Ano2]],Tabela11[[#This Row],[5.º Ano3]],Tabela11[[#This Row],[5.º Ano4]])</f>
        <v>64.5</v>
      </c>
      <c r="K246" s="39">
        <f>AVERAGE(Tabela11[[#This Row],[6.º Ano]],Tabela11[[#This Row],[6.º Ano2]],Tabela11[[#This Row],[6.º Ano3]],Tabela11[[#This Row],[6.º Ano4]])</f>
        <v>58.75</v>
      </c>
      <c r="L246" s="39">
        <f>AVERAGE(Tabela11[[#This Row],[5.º Ano5]],Tabela11[[#This Row],[6.º Ano5]])</f>
        <v>61.625</v>
      </c>
    </row>
    <row r="247" spans="1:12" x14ac:dyDescent="0.3">
      <c r="A247" s="11" t="str">
        <f>Tabela5[[#This Row],[id_escola]]</f>
        <v>0703</v>
      </c>
      <c r="B247" s="38">
        <v>14</v>
      </c>
      <c r="C247" s="38">
        <v>24</v>
      </c>
      <c r="D247" s="38">
        <v>15</v>
      </c>
      <c r="E247" s="38">
        <v>13</v>
      </c>
      <c r="F247" s="38">
        <v>15</v>
      </c>
      <c r="G247" s="38">
        <v>15</v>
      </c>
      <c r="H247" s="38">
        <v>26</v>
      </c>
      <c r="I247" s="38">
        <v>15</v>
      </c>
      <c r="J247" s="39">
        <f>AVERAGE(Tabela11[[#This Row],[5.º Ano]],Tabela11[[#This Row],[5.º Ano2]],Tabela11[[#This Row],[5.º Ano3]],Tabela11[[#This Row],[5.º Ano4]])</f>
        <v>17.5</v>
      </c>
      <c r="K247" s="39">
        <f>AVERAGE(Tabela11[[#This Row],[6.º Ano]],Tabela11[[#This Row],[6.º Ano2]],Tabela11[[#This Row],[6.º Ano3]],Tabela11[[#This Row],[6.º Ano4]])</f>
        <v>16.75</v>
      </c>
      <c r="L247" s="39">
        <f>AVERAGE(Tabela11[[#This Row],[5.º Ano5]],Tabela11[[#This Row],[6.º Ano5]])</f>
        <v>17.125</v>
      </c>
    </row>
    <row r="248" spans="1:12" x14ac:dyDescent="0.3">
      <c r="A248" s="11" t="str">
        <f>Tabela5[[#This Row],[id_escola]]</f>
        <v>0703</v>
      </c>
      <c r="B248" s="38">
        <v>0</v>
      </c>
      <c r="C248" s="38">
        <v>37</v>
      </c>
      <c r="D248" s="38">
        <v>15</v>
      </c>
      <c r="E248" s="38">
        <v>0</v>
      </c>
      <c r="F248" s="38">
        <v>12</v>
      </c>
      <c r="G248" s="38">
        <v>14</v>
      </c>
      <c r="H248" s="38">
        <v>15</v>
      </c>
      <c r="I248" s="38">
        <v>12</v>
      </c>
      <c r="J248" s="39">
        <f>AVERAGE(Tabela11[[#This Row],[5.º Ano]],Tabela11[[#This Row],[5.º Ano2]],Tabela11[[#This Row],[5.º Ano3]],Tabela11[[#This Row],[5.º Ano4]])</f>
        <v>10.5</v>
      </c>
      <c r="K248" s="39">
        <f>AVERAGE(Tabela11[[#This Row],[6.º Ano]],Tabela11[[#This Row],[6.º Ano2]],Tabela11[[#This Row],[6.º Ano3]],Tabela11[[#This Row],[6.º Ano4]])</f>
        <v>15.75</v>
      </c>
      <c r="L248" s="39">
        <f>AVERAGE(Tabela11[[#This Row],[5.º Ano5]],Tabela11[[#This Row],[6.º Ano5]])</f>
        <v>13.125</v>
      </c>
    </row>
    <row r="249" spans="1:12" x14ac:dyDescent="0.3">
      <c r="A249" s="11" t="str">
        <f>Tabela5[[#This Row],[id_escola]]</f>
        <v>0703</v>
      </c>
      <c r="B249" s="38">
        <v>4</v>
      </c>
      <c r="C249" s="38">
        <v>7</v>
      </c>
      <c r="D249" s="38">
        <v>8</v>
      </c>
      <c r="E249" s="38">
        <v>9</v>
      </c>
      <c r="F249" s="38">
        <v>5</v>
      </c>
      <c r="G249" s="38">
        <v>11</v>
      </c>
      <c r="H249" s="38">
        <v>17</v>
      </c>
      <c r="I249" s="38">
        <v>5</v>
      </c>
      <c r="J249" s="39">
        <f>AVERAGE(Tabela11[[#This Row],[5.º Ano]],Tabela11[[#This Row],[5.º Ano2]],Tabela11[[#This Row],[5.º Ano3]],Tabela11[[#This Row],[5.º Ano4]])</f>
        <v>8.5</v>
      </c>
      <c r="K249" s="39">
        <f>AVERAGE(Tabela11[[#This Row],[6.º Ano]],Tabela11[[#This Row],[6.º Ano2]],Tabela11[[#This Row],[6.º Ano3]],Tabela11[[#This Row],[6.º Ano4]])</f>
        <v>8</v>
      </c>
      <c r="L249" s="39">
        <f>AVERAGE(Tabela11[[#This Row],[5.º Ano5]],Tabela11[[#This Row],[6.º Ano5]])</f>
        <v>8.25</v>
      </c>
    </row>
    <row r="250" spans="1:12" x14ac:dyDescent="0.3">
      <c r="A250" s="11" t="str">
        <f>Tabela5[[#This Row],[id_escola]]</f>
        <v>0703</v>
      </c>
      <c r="B250" s="38">
        <v>127</v>
      </c>
      <c r="C250" s="38">
        <v>122</v>
      </c>
      <c r="D250" s="38">
        <v>145</v>
      </c>
      <c r="E250" s="38">
        <v>133</v>
      </c>
      <c r="F250" s="38">
        <v>142</v>
      </c>
      <c r="G250" s="38">
        <v>151</v>
      </c>
      <c r="H250" s="38">
        <v>144</v>
      </c>
      <c r="I250" s="38">
        <v>144</v>
      </c>
      <c r="J250" s="39">
        <f>AVERAGE(Tabela11[[#This Row],[5.º Ano]],Tabela11[[#This Row],[5.º Ano2]],Tabela11[[#This Row],[5.º Ano3]],Tabela11[[#This Row],[5.º Ano4]])</f>
        <v>139.5</v>
      </c>
      <c r="K250" s="39">
        <f>AVERAGE(Tabela11[[#This Row],[6.º Ano]],Tabela11[[#This Row],[6.º Ano2]],Tabela11[[#This Row],[6.º Ano3]],Tabela11[[#This Row],[6.º Ano4]])</f>
        <v>137.5</v>
      </c>
      <c r="L250" s="39">
        <f>AVERAGE(Tabela11[[#This Row],[5.º Ano5]],Tabela11[[#This Row],[6.º Ano5]])</f>
        <v>138.5</v>
      </c>
    </row>
    <row r="251" spans="1:12" x14ac:dyDescent="0.3">
      <c r="A251" s="11" t="str">
        <f>Tabela5[[#This Row],[id_escola]]</f>
        <v>0703</v>
      </c>
      <c r="B251" s="38">
        <v>43</v>
      </c>
      <c r="C251" s="38">
        <v>26</v>
      </c>
      <c r="D251" s="38">
        <v>40</v>
      </c>
      <c r="E251" s="38">
        <v>40</v>
      </c>
      <c r="F251" s="38">
        <v>44</v>
      </c>
      <c r="G251" s="38">
        <v>39</v>
      </c>
      <c r="H251" s="38">
        <v>32</v>
      </c>
      <c r="I251" s="38">
        <v>42</v>
      </c>
      <c r="J251" s="39">
        <f>AVERAGE(Tabela11[[#This Row],[5.º Ano]],Tabela11[[#This Row],[5.º Ano2]],Tabela11[[#This Row],[5.º Ano3]],Tabela11[[#This Row],[5.º Ano4]])</f>
        <v>39.75</v>
      </c>
      <c r="K251" s="39">
        <f>AVERAGE(Tabela11[[#This Row],[6.º Ano]],Tabela11[[#This Row],[6.º Ano2]],Tabela11[[#This Row],[6.º Ano3]],Tabela11[[#This Row],[6.º Ano4]])</f>
        <v>36.75</v>
      </c>
      <c r="L251" s="39">
        <f>AVERAGE(Tabela11[[#This Row],[5.º Ano5]],Tabela11[[#This Row],[6.º Ano5]])</f>
        <v>38.25</v>
      </c>
    </row>
    <row r="252" spans="1:12" x14ac:dyDescent="0.3">
      <c r="A252" s="11" t="str">
        <f>Tabela5[[#This Row],[id_escola]]</f>
        <v>0703</v>
      </c>
      <c r="B252" s="38">
        <v>50</v>
      </c>
      <c r="C252" s="38">
        <v>54</v>
      </c>
      <c r="D252" s="38">
        <v>71</v>
      </c>
      <c r="E252" s="38">
        <v>56</v>
      </c>
      <c r="F252" s="38">
        <v>69</v>
      </c>
      <c r="G252" s="38">
        <v>73</v>
      </c>
      <c r="H252" s="38">
        <v>78</v>
      </c>
      <c r="I252" s="38">
        <v>72</v>
      </c>
      <c r="J252" s="39">
        <f>AVERAGE(Tabela11[[#This Row],[5.º Ano]],Tabela11[[#This Row],[5.º Ano2]],Tabela11[[#This Row],[5.º Ano3]],Tabela11[[#This Row],[5.º Ano4]])</f>
        <v>67</v>
      </c>
      <c r="K252" s="39">
        <f>AVERAGE(Tabela11[[#This Row],[6.º Ano]],Tabela11[[#This Row],[6.º Ano2]],Tabela11[[#This Row],[6.º Ano3]],Tabela11[[#This Row],[6.º Ano4]])</f>
        <v>63.75</v>
      </c>
      <c r="L252" s="39">
        <f>AVERAGE(Tabela11[[#This Row],[5.º Ano5]],Tabela11[[#This Row],[6.º Ano5]])</f>
        <v>65.375</v>
      </c>
    </row>
    <row r="253" spans="1:12" x14ac:dyDescent="0.3">
      <c r="A253" s="11" t="str">
        <f>Tabela5[[#This Row],[id_escola]]</f>
        <v>0703</v>
      </c>
      <c r="B253" s="38">
        <v>42</v>
      </c>
      <c r="C253" s="38">
        <v>39</v>
      </c>
      <c r="D253" s="38">
        <v>47</v>
      </c>
      <c r="E253" s="38">
        <v>47</v>
      </c>
      <c r="F253" s="38">
        <v>49</v>
      </c>
      <c r="G253" s="38">
        <v>47</v>
      </c>
      <c r="H253" s="38">
        <v>45</v>
      </c>
      <c r="I253" s="38">
        <v>51</v>
      </c>
      <c r="J253" s="39">
        <f>AVERAGE(Tabela11[[#This Row],[5.º Ano]],Tabela11[[#This Row],[5.º Ano2]],Tabela11[[#This Row],[5.º Ano3]],Tabela11[[#This Row],[5.º Ano4]])</f>
        <v>45.75</v>
      </c>
      <c r="K253" s="39">
        <f>AVERAGE(Tabela11[[#This Row],[6.º Ano]],Tabela11[[#This Row],[6.º Ano2]],Tabela11[[#This Row],[6.º Ano3]],Tabela11[[#This Row],[6.º Ano4]])</f>
        <v>46</v>
      </c>
      <c r="L253" s="39">
        <f>AVERAGE(Tabela11[[#This Row],[5.º Ano5]],Tabela11[[#This Row],[6.º Ano5]])</f>
        <v>45.875</v>
      </c>
    </row>
    <row r="254" spans="1:12" x14ac:dyDescent="0.3">
      <c r="A254" s="11" t="str">
        <f>Tabela5[[#This Row],[id_escola]]</f>
        <v>0703</v>
      </c>
      <c r="B254" s="38">
        <v>252</v>
      </c>
      <c r="C254" s="38">
        <v>230</v>
      </c>
      <c r="D254" s="38">
        <v>220</v>
      </c>
      <c r="E254" s="38">
        <v>258</v>
      </c>
      <c r="F254" s="38">
        <v>198</v>
      </c>
      <c r="G254" s="38">
        <v>214</v>
      </c>
      <c r="H254" s="38">
        <v>179</v>
      </c>
      <c r="I254" s="38">
        <v>205</v>
      </c>
      <c r="J254" s="39">
        <f>AVERAGE(Tabela11[[#This Row],[5.º Ano]],Tabela11[[#This Row],[5.º Ano2]],Tabela11[[#This Row],[5.º Ano3]],Tabela11[[#This Row],[5.º Ano4]])</f>
        <v>212.25</v>
      </c>
      <c r="K254" s="39">
        <f>AVERAGE(Tabela11[[#This Row],[6.º Ano]],Tabela11[[#This Row],[6.º Ano2]],Tabela11[[#This Row],[6.º Ano3]],Tabela11[[#This Row],[6.º Ano4]])</f>
        <v>226.75</v>
      </c>
      <c r="L254" s="39">
        <f>AVERAGE(Tabela11[[#This Row],[5.º Ano5]],Tabela11[[#This Row],[6.º Ano5]])</f>
        <v>219.5</v>
      </c>
    </row>
    <row r="255" spans="1:12" x14ac:dyDescent="0.3">
      <c r="A255" s="11" t="str">
        <f>Tabela5[[#This Row],[id_escola]]</f>
        <v>0703</v>
      </c>
      <c r="B255" s="38">
        <v>76</v>
      </c>
      <c r="C255" s="38">
        <v>79</v>
      </c>
      <c r="D255" s="38">
        <v>68</v>
      </c>
      <c r="E255" s="38">
        <v>80</v>
      </c>
      <c r="F255" s="38">
        <v>76</v>
      </c>
      <c r="G255" s="38">
        <v>69</v>
      </c>
      <c r="H255" s="38">
        <v>76</v>
      </c>
      <c r="I255" s="38">
        <v>79</v>
      </c>
      <c r="J255" s="39">
        <f>AVERAGE(Tabela11[[#This Row],[5.º Ano]],Tabela11[[#This Row],[5.º Ano2]],Tabela11[[#This Row],[5.º Ano3]],Tabela11[[#This Row],[5.º Ano4]])</f>
        <v>74</v>
      </c>
      <c r="K255" s="39">
        <f>AVERAGE(Tabela11[[#This Row],[6.º Ano]],Tabela11[[#This Row],[6.º Ano2]],Tabela11[[#This Row],[6.º Ano3]],Tabela11[[#This Row],[6.º Ano4]])</f>
        <v>76.75</v>
      </c>
      <c r="L255" s="39">
        <f>AVERAGE(Tabela11[[#This Row],[5.º Ano5]],Tabela11[[#This Row],[6.º Ano5]])</f>
        <v>75.375</v>
      </c>
    </row>
    <row r="256" spans="1:12" x14ac:dyDescent="0.3">
      <c r="A256" s="11" t="str">
        <f>Tabela5[[#This Row],[id_escola]]</f>
        <v>0703</v>
      </c>
      <c r="B256" s="38">
        <v>28</v>
      </c>
      <c r="C256" s="38">
        <v>28</v>
      </c>
      <c r="D256" s="38">
        <v>26</v>
      </c>
      <c r="E256" s="38">
        <v>28</v>
      </c>
      <c r="F256" s="38">
        <v>28</v>
      </c>
      <c r="G256" s="38">
        <v>26</v>
      </c>
      <c r="H256" s="38">
        <v>28</v>
      </c>
      <c r="I256" s="38">
        <v>28</v>
      </c>
      <c r="J256" s="39">
        <f>AVERAGE(Tabela11[[#This Row],[5.º Ano]],Tabela11[[#This Row],[5.º Ano2]],Tabela11[[#This Row],[5.º Ano3]],Tabela11[[#This Row],[5.º Ano4]])</f>
        <v>27.5</v>
      </c>
      <c r="K256" s="39">
        <f>AVERAGE(Tabela11[[#This Row],[6.º Ano]],Tabela11[[#This Row],[6.º Ano2]],Tabela11[[#This Row],[6.º Ano3]],Tabela11[[#This Row],[6.º Ano4]])</f>
        <v>27.5</v>
      </c>
      <c r="L256" s="39">
        <f>AVERAGE(Tabela11[[#This Row],[5.º Ano5]],Tabela11[[#This Row],[6.º Ano5]])</f>
        <v>27.5</v>
      </c>
    </row>
    <row r="257" spans="1:12" x14ac:dyDescent="0.3">
      <c r="A257" s="11" t="str">
        <f>Tabela5[[#This Row],[id_escola]]</f>
        <v>0703</v>
      </c>
      <c r="B257" s="38">
        <v>221</v>
      </c>
      <c r="C257" s="38">
        <v>231</v>
      </c>
      <c r="D257" s="38">
        <v>225</v>
      </c>
      <c r="E257" s="38">
        <v>216</v>
      </c>
      <c r="F257" s="38">
        <v>217</v>
      </c>
      <c r="G257" s="38">
        <v>223</v>
      </c>
      <c r="H257" s="38">
        <v>231</v>
      </c>
      <c r="I257" s="38">
        <v>217</v>
      </c>
      <c r="J257" s="39">
        <f>AVERAGE(Tabela11[[#This Row],[5.º Ano]],Tabela11[[#This Row],[5.º Ano2]],Tabela11[[#This Row],[5.º Ano3]],Tabela11[[#This Row],[5.º Ano4]])</f>
        <v>223.5</v>
      </c>
      <c r="K257" s="39">
        <f>AVERAGE(Tabela11[[#This Row],[6.º Ano]],Tabela11[[#This Row],[6.º Ano2]],Tabela11[[#This Row],[6.º Ano3]],Tabela11[[#This Row],[6.º Ano4]])</f>
        <v>221.75</v>
      </c>
      <c r="L257" s="39">
        <f>AVERAGE(Tabela11[[#This Row],[5.º Ano5]],Tabela11[[#This Row],[6.º Ano5]])</f>
        <v>222.625</v>
      </c>
    </row>
    <row r="258" spans="1:12" x14ac:dyDescent="0.3">
      <c r="A258" s="11" t="str">
        <f>Tabela5[[#This Row],[id_escola]]</f>
        <v>0703</v>
      </c>
      <c r="B258" s="38">
        <v>67</v>
      </c>
      <c r="C258" s="38">
        <v>52</v>
      </c>
      <c r="D258" s="38">
        <v>64</v>
      </c>
      <c r="E258" s="38">
        <v>68</v>
      </c>
      <c r="F258" s="38">
        <v>61</v>
      </c>
      <c r="G258" s="38">
        <v>61</v>
      </c>
      <c r="H258" s="38">
        <v>59</v>
      </c>
      <c r="I258" s="38">
        <v>61</v>
      </c>
      <c r="J258" s="39">
        <f>AVERAGE(Tabela11[[#This Row],[5.º Ano]],Tabela11[[#This Row],[5.º Ano2]],Tabela11[[#This Row],[5.º Ano3]],Tabela11[[#This Row],[5.º Ano4]])</f>
        <v>62.75</v>
      </c>
      <c r="K258" s="39">
        <f>AVERAGE(Tabela11[[#This Row],[6.º Ano]],Tabela11[[#This Row],[6.º Ano2]],Tabela11[[#This Row],[6.º Ano3]],Tabela11[[#This Row],[6.º Ano4]])</f>
        <v>60.5</v>
      </c>
      <c r="L258" s="39">
        <f>AVERAGE(Tabela11[[#This Row],[5.º Ano5]],Tabela11[[#This Row],[6.º Ano5]])</f>
        <v>61.625</v>
      </c>
    </row>
    <row r="259" spans="1:12" x14ac:dyDescent="0.3">
      <c r="A259" s="11" t="str">
        <f>Tabela5[[#This Row],[id_escola]]</f>
        <v>0703</v>
      </c>
      <c r="B259" s="38">
        <v>115</v>
      </c>
      <c r="C259" s="38">
        <v>107</v>
      </c>
      <c r="D259" s="38">
        <v>89</v>
      </c>
      <c r="E259" s="38">
        <v>118</v>
      </c>
      <c r="F259" s="38">
        <v>93</v>
      </c>
      <c r="G259" s="38">
        <v>93</v>
      </c>
      <c r="H259" s="38">
        <v>110</v>
      </c>
      <c r="I259" s="38">
        <v>84</v>
      </c>
      <c r="J259" s="39">
        <f>AVERAGE(Tabela11[[#This Row],[5.º Ano]],Tabela11[[#This Row],[5.º Ano2]],Tabela11[[#This Row],[5.º Ano3]],Tabela11[[#This Row],[5.º Ano4]])</f>
        <v>101.75</v>
      </c>
      <c r="K259" s="39">
        <f>AVERAGE(Tabela11[[#This Row],[6.º Ano]],Tabela11[[#This Row],[6.º Ano2]],Tabela11[[#This Row],[6.º Ano3]],Tabela11[[#This Row],[6.º Ano4]])</f>
        <v>100.5</v>
      </c>
      <c r="L259" s="39">
        <f>AVERAGE(Tabela11[[#This Row],[5.º Ano5]],Tabela11[[#This Row],[6.º Ano5]])</f>
        <v>101.125</v>
      </c>
    </row>
    <row r="260" spans="1:12" x14ac:dyDescent="0.3">
      <c r="A260" s="11" t="str">
        <f>Tabela5[[#This Row],[id_escola]]</f>
        <v>0703</v>
      </c>
      <c r="B260" s="38">
        <v>22</v>
      </c>
      <c r="C260" s="38">
        <v>50</v>
      </c>
      <c r="D260" s="38">
        <v>30</v>
      </c>
      <c r="E260" s="38">
        <v>22</v>
      </c>
      <c r="F260" s="38">
        <v>22</v>
      </c>
      <c r="G260" s="38">
        <v>27</v>
      </c>
      <c r="H260" s="38">
        <v>30</v>
      </c>
      <c r="I260" s="38">
        <v>21</v>
      </c>
      <c r="J260" s="39">
        <f>AVERAGE(Tabela11[[#This Row],[5.º Ano]],Tabela11[[#This Row],[5.º Ano2]],Tabela11[[#This Row],[5.º Ano3]],Tabela11[[#This Row],[5.º Ano4]])</f>
        <v>26</v>
      </c>
      <c r="K260" s="39">
        <f>AVERAGE(Tabela11[[#This Row],[6.º Ano]],Tabela11[[#This Row],[6.º Ano2]],Tabela11[[#This Row],[6.º Ano3]],Tabela11[[#This Row],[6.º Ano4]])</f>
        <v>30</v>
      </c>
      <c r="L260" s="39">
        <f>AVERAGE(Tabela11[[#This Row],[5.º Ano5]],Tabela11[[#This Row],[6.º Ano5]])</f>
        <v>28</v>
      </c>
    </row>
    <row r="261" spans="1:12" x14ac:dyDescent="0.3">
      <c r="A261" s="11" t="str">
        <f>Tabela5[[#This Row],[id_escola]]</f>
        <v>0703</v>
      </c>
      <c r="B261" s="38">
        <v>111</v>
      </c>
      <c r="C261" s="38">
        <v>123</v>
      </c>
      <c r="D261" s="38">
        <v>135</v>
      </c>
      <c r="E261" s="38">
        <v>115</v>
      </c>
      <c r="F261" s="38">
        <v>140</v>
      </c>
      <c r="G261" s="38">
        <v>131</v>
      </c>
      <c r="H261" s="38">
        <v>153</v>
      </c>
      <c r="I261" s="38">
        <v>149</v>
      </c>
      <c r="J261" s="39">
        <f>AVERAGE(Tabela11[[#This Row],[5.º Ano]],Tabela11[[#This Row],[5.º Ano2]],Tabela11[[#This Row],[5.º Ano3]],Tabela11[[#This Row],[5.º Ano4]])</f>
        <v>134.75</v>
      </c>
      <c r="K261" s="39">
        <f>AVERAGE(Tabela11[[#This Row],[6.º Ano]],Tabela11[[#This Row],[6.º Ano2]],Tabela11[[#This Row],[6.º Ano3]],Tabela11[[#This Row],[6.º Ano4]])</f>
        <v>129.5</v>
      </c>
      <c r="L261" s="39">
        <f>AVERAGE(Tabela11[[#This Row],[5.º Ano5]],Tabela11[[#This Row],[6.º Ano5]])</f>
        <v>132.125</v>
      </c>
    </row>
    <row r="262" spans="1:12" x14ac:dyDescent="0.3">
      <c r="A262" s="11" t="str">
        <f>Tabela5[[#This Row],[id_escola]]</f>
        <v>0704</v>
      </c>
      <c r="B262" s="38">
        <v>163</v>
      </c>
      <c r="C262" s="38">
        <v>146</v>
      </c>
      <c r="D262" s="38">
        <v>157</v>
      </c>
      <c r="E262" s="38">
        <v>167</v>
      </c>
      <c r="F262" s="38">
        <v>173</v>
      </c>
      <c r="G262" s="38">
        <v>153</v>
      </c>
      <c r="H262" s="38">
        <v>181</v>
      </c>
      <c r="I262" s="38">
        <v>172</v>
      </c>
      <c r="J262" s="39">
        <f>AVERAGE(Tabela11[[#This Row],[5.º Ano]],Tabela11[[#This Row],[5.º Ano2]],Tabela11[[#This Row],[5.º Ano3]],Tabela11[[#This Row],[5.º Ano4]])</f>
        <v>168.5</v>
      </c>
      <c r="K262" s="39">
        <f>AVERAGE(Tabela11[[#This Row],[6.º Ano]],Tabela11[[#This Row],[6.º Ano2]],Tabela11[[#This Row],[6.º Ano3]],Tabela11[[#This Row],[6.º Ano4]])</f>
        <v>159.5</v>
      </c>
      <c r="L262" s="39">
        <f>AVERAGE(Tabela11[[#This Row],[5.º Ano5]],Tabela11[[#This Row],[6.º Ano5]])</f>
        <v>164</v>
      </c>
    </row>
    <row r="263" spans="1:12" x14ac:dyDescent="0.3">
      <c r="A263" s="11" t="str">
        <f>Tabela5[[#This Row],[id_escola]]</f>
        <v>0705</v>
      </c>
      <c r="B263" s="38">
        <v>60</v>
      </c>
      <c r="C263" s="38">
        <v>61</v>
      </c>
      <c r="D263" s="38">
        <v>76</v>
      </c>
      <c r="E263" s="38">
        <v>65</v>
      </c>
      <c r="F263" s="38">
        <v>57</v>
      </c>
      <c r="G263" s="38">
        <v>78</v>
      </c>
      <c r="H263" s="38">
        <v>56</v>
      </c>
      <c r="I263" s="38">
        <v>58</v>
      </c>
      <c r="J263" s="39">
        <f>AVERAGE(Tabela11[[#This Row],[5.º Ano]],Tabela11[[#This Row],[5.º Ano2]],Tabela11[[#This Row],[5.º Ano3]],Tabela11[[#This Row],[5.º Ano4]])</f>
        <v>62.25</v>
      </c>
      <c r="K263" s="39">
        <f>AVERAGE(Tabela11[[#This Row],[6.º Ano]],Tabela11[[#This Row],[6.º Ano2]],Tabela11[[#This Row],[6.º Ano3]],Tabela11[[#This Row],[6.º Ano4]])</f>
        <v>65.5</v>
      </c>
      <c r="L263" s="39">
        <f>AVERAGE(Tabela11[[#This Row],[5.º Ano5]],Tabela11[[#This Row],[6.º Ano5]])</f>
        <v>63.875</v>
      </c>
    </row>
    <row r="264" spans="1:12" x14ac:dyDescent="0.3">
      <c r="A264" s="11" t="str">
        <f>Tabela5[[#This Row],[id_escola]]</f>
        <v>0705</v>
      </c>
      <c r="B264" s="38">
        <v>82</v>
      </c>
      <c r="C264" s="38">
        <v>91</v>
      </c>
      <c r="D264" s="38">
        <v>89</v>
      </c>
      <c r="E264" s="38">
        <v>82</v>
      </c>
      <c r="F264" s="38">
        <v>85</v>
      </c>
      <c r="G264" s="38">
        <v>91</v>
      </c>
      <c r="H264" s="38">
        <v>104</v>
      </c>
      <c r="I264" s="38">
        <v>94</v>
      </c>
      <c r="J264" s="39">
        <f>AVERAGE(Tabela11[[#This Row],[5.º Ano]],Tabela11[[#This Row],[5.º Ano2]],Tabela11[[#This Row],[5.º Ano3]],Tabela11[[#This Row],[5.º Ano4]])</f>
        <v>90</v>
      </c>
      <c r="K264" s="39">
        <f>AVERAGE(Tabela11[[#This Row],[6.º Ano]],Tabela11[[#This Row],[6.º Ano2]],Tabela11[[#This Row],[6.º Ano3]],Tabela11[[#This Row],[6.º Ano4]])</f>
        <v>89.5</v>
      </c>
      <c r="L264" s="39">
        <f>AVERAGE(Tabela11[[#This Row],[5.º Ano5]],Tabela11[[#This Row],[6.º Ano5]])</f>
        <v>89.75</v>
      </c>
    </row>
    <row r="265" spans="1:12" x14ac:dyDescent="0.3">
      <c r="A265" s="11" t="str">
        <f>Tabela5[[#This Row],[id_escola]]</f>
        <v>0705</v>
      </c>
      <c r="B265" s="38">
        <v>281</v>
      </c>
      <c r="C265" s="38">
        <v>279</v>
      </c>
      <c r="D265" s="38">
        <v>275</v>
      </c>
      <c r="E265" s="38">
        <v>290</v>
      </c>
      <c r="F265" s="38">
        <v>302</v>
      </c>
      <c r="G265" s="38">
        <v>268</v>
      </c>
      <c r="H265" s="38">
        <v>298</v>
      </c>
      <c r="I265" s="38">
        <v>320</v>
      </c>
      <c r="J265" s="39">
        <f>AVERAGE(Tabela11[[#This Row],[5.º Ano]],Tabela11[[#This Row],[5.º Ano2]],Tabela11[[#This Row],[5.º Ano3]],Tabela11[[#This Row],[5.º Ano4]])</f>
        <v>289</v>
      </c>
      <c r="K265" s="39">
        <f>AVERAGE(Tabela11[[#This Row],[6.º Ano]],Tabela11[[#This Row],[6.º Ano2]],Tabela11[[#This Row],[6.º Ano3]],Tabela11[[#This Row],[6.º Ano4]])</f>
        <v>289.25</v>
      </c>
      <c r="L265" s="39">
        <f>AVERAGE(Tabela11[[#This Row],[5.º Ano5]],Tabela11[[#This Row],[6.º Ano5]])</f>
        <v>289.125</v>
      </c>
    </row>
    <row r="266" spans="1:12" x14ac:dyDescent="0.3">
      <c r="A266" s="11" t="str">
        <f>Tabela5[[#This Row],[id_escola]]</f>
        <v>0705</v>
      </c>
      <c r="B266" s="38">
        <v>62</v>
      </c>
      <c r="C266" s="38">
        <v>62</v>
      </c>
      <c r="D266" s="38">
        <v>64</v>
      </c>
      <c r="E266" s="38">
        <v>66</v>
      </c>
      <c r="F266" s="38">
        <v>77</v>
      </c>
      <c r="G266" s="38">
        <v>61</v>
      </c>
      <c r="H266" s="38">
        <v>60</v>
      </c>
      <c r="I266" s="38">
        <v>78</v>
      </c>
      <c r="J266" s="39">
        <f>AVERAGE(Tabela11[[#This Row],[5.º Ano]],Tabela11[[#This Row],[5.º Ano2]],Tabela11[[#This Row],[5.º Ano3]],Tabela11[[#This Row],[5.º Ano4]])</f>
        <v>65.75</v>
      </c>
      <c r="K266" s="39">
        <f>AVERAGE(Tabela11[[#This Row],[6.º Ano]],Tabela11[[#This Row],[6.º Ano2]],Tabela11[[#This Row],[6.º Ano3]],Tabela11[[#This Row],[6.º Ano4]])</f>
        <v>66.75</v>
      </c>
      <c r="L266" s="39">
        <f>AVERAGE(Tabela11[[#This Row],[5.º Ano5]],Tabela11[[#This Row],[6.º Ano5]])</f>
        <v>66.25</v>
      </c>
    </row>
    <row r="267" spans="1:12" x14ac:dyDescent="0.3">
      <c r="A267" s="11" t="str">
        <f>Tabela5[[#This Row],[id_escola]]</f>
        <v>0706</v>
      </c>
      <c r="B267" s="38">
        <v>20</v>
      </c>
      <c r="C267" s="38">
        <v>32</v>
      </c>
      <c r="D267" s="38">
        <v>21</v>
      </c>
      <c r="E267" s="38">
        <v>16</v>
      </c>
      <c r="F267" s="38">
        <v>18</v>
      </c>
      <c r="G267" s="38">
        <v>20</v>
      </c>
      <c r="H267" s="38">
        <v>12</v>
      </c>
      <c r="I267" s="38">
        <v>22</v>
      </c>
      <c r="J267" s="39">
        <f>AVERAGE(Tabela11[[#This Row],[5.º Ano]],Tabela11[[#This Row],[5.º Ano2]],Tabela11[[#This Row],[5.º Ano3]],Tabela11[[#This Row],[5.º Ano4]])</f>
        <v>17.75</v>
      </c>
      <c r="K267" s="39">
        <f>AVERAGE(Tabela11[[#This Row],[6.º Ano]],Tabela11[[#This Row],[6.º Ano2]],Tabela11[[#This Row],[6.º Ano3]],Tabela11[[#This Row],[6.º Ano4]])</f>
        <v>22.5</v>
      </c>
      <c r="L267" s="39">
        <f>AVERAGE(Tabela11[[#This Row],[5.º Ano5]],Tabela11[[#This Row],[6.º Ano5]])</f>
        <v>20.125</v>
      </c>
    </row>
    <row r="268" spans="1:12" x14ac:dyDescent="0.3">
      <c r="A268" s="11" t="str">
        <f>Tabela5[[#This Row],[id_escola]]</f>
        <v>0707</v>
      </c>
      <c r="B268" s="38">
        <v>64</v>
      </c>
      <c r="C268" s="38">
        <v>70</v>
      </c>
      <c r="D268" s="38">
        <v>69</v>
      </c>
      <c r="E268" s="38">
        <v>66</v>
      </c>
      <c r="F268" s="38">
        <v>68</v>
      </c>
      <c r="G268" s="38">
        <v>71</v>
      </c>
      <c r="H268" s="38">
        <v>68</v>
      </c>
      <c r="I268" s="38">
        <v>66</v>
      </c>
      <c r="J268" s="39">
        <f>AVERAGE(Tabela11[[#This Row],[5.º Ano]],Tabela11[[#This Row],[5.º Ano2]],Tabela11[[#This Row],[5.º Ano3]],Tabela11[[#This Row],[5.º Ano4]])</f>
        <v>67.25</v>
      </c>
      <c r="K268" s="39">
        <f>AVERAGE(Tabela11[[#This Row],[6.º Ano]],Tabela11[[#This Row],[6.º Ano2]],Tabela11[[#This Row],[6.º Ano3]],Tabela11[[#This Row],[6.º Ano4]])</f>
        <v>68.25</v>
      </c>
      <c r="L268" s="39">
        <f>AVERAGE(Tabela11[[#This Row],[5.º Ano5]],Tabela11[[#This Row],[6.º Ano5]])</f>
        <v>67.75</v>
      </c>
    </row>
    <row r="269" spans="1:12" x14ac:dyDescent="0.3">
      <c r="A269" s="11" t="str">
        <f>Tabela5[[#This Row],[id_escola]]</f>
        <v>0707</v>
      </c>
      <c r="B269" s="38">
        <v>78</v>
      </c>
      <c r="C269" s="38">
        <v>123</v>
      </c>
      <c r="D269" s="38">
        <v>103</v>
      </c>
      <c r="E269" s="38">
        <v>74</v>
      </c>
      <c r="F269" s="38">
        <v>93</v>
      </c>
      <c r="G269" s="38">
        <v>102</v>
      </c>
      <c r="H269" s="38">
        <v>89</v>
      </c>
      <c r="I269" s="38">
        <v>94</v>
      </c>
      <c r="J269" s="39">
        <f>AVERAGE(Tabela11[[#This Row],[5.º Ano]],Tabela11[[#This Row],[5.º Ano2]],Tabela11[[#This Row],[5.º Ano3]],Tabela11[[#This Row],[5.º Ano4]])</f>
        <v>90.75</v>
      </c>
      <c r="K269" s="39">
        <f>AVERAGE(Tabela11[[#This Row],[6.º Ano]],Tabela11[[#This Row],[6.º Ano2]],Tabela11[[#This Row],[6.º Ano3]],Tabela11[[#This Row],[6.º Ano4]])</f>
        <v>98.25</v>
      </c>
      <c r="L269" s="39">
        <f>AVERAGE(Tabela11[[#This Row],[5.º Ano5]],Tabela11[[#This Row],[6.º Ano5]])</f>
        <v>94.5</v>
      </c>
    </row>
    <row r="270" spans="1:12" x14ac:dyDescent="0.3">
      <c r="A270" s="11" t="str">
        <f>Tabela5[[#This Row],[id_escola]]</f>
        <v>0708</v>
      </c>
      <c r="B270" s="38">
        <v>107</v>
      </c>
      <c r="C270" s="38">
        <v>78</v>
      </c>
      <c r="D270" s="38">
        <v>106</v>
      </c>
      <c r="E270" s="38">
        <v>114</v>
      </c>
      <c r="F270" s="38">
        <v>102</v>
      </c>
      <c r="G270" s="38">
        <v>107</v>
      </c>
      <c r="H270" s="38">
        <v>93</v>
      </c>
      <c r="I270" s="38">
        <v>103</v>
      </c>
      <c r="J270" s="39">
        <f>AVERAGE(Tabela11[[#This Row],[5.º Ano]],Tabela11[[#This Row],[5.º Ano2]],Tabela11[[#This Row],[5.º Ano3]],Tabela11[[#This Row],[5.º Ano4]])</f>
        <v>102</v>
      </c>
      <c r="K270" s="39">
        <f>AVERAGE(Tabela11[[#This Row],[6.º Ano]],Tabela11[[#This Row],[6.º Ano2]],Tabela11[[#This Row],[6.º Ano3]],Tabela11[[#This Row],[6.º Ano4]])</f>
        <v>100.5</v>
      </c>
      <c r="L270" s="39">
        <f>AVERAGE(Tabela11[[#This Row],[5.º Ano5]],Tabela11[[#This Row],[6.º Ano5]])</f>
        <v>101.25</v>
      </c>
    </row>
    <row r="271" spans="1:12" x14ac:dyDescent="0.3">
      <c r="A271" s="11" t="str">
        <f>Tabela5[[#This Row],[id_escola]]</f>
        <v>0709</v>
      </c>
      <c r="B271" s="38">
        <v>95</v>
      </c>
      <c r="C271" s="38">
        <v>76</v>
      </c>
      <c r="D271" s="38">
        <v>80</v>
      </c>
      <c r="E271" s="38">
        <v>92</v>
      </c>
      <c r="F271" s="38">
        <v>68</v>
      </c>
      <c r="G271" s="38">
        <v>80</v>
      </c>
      <c r="H271" s="38">
        <v>58</v>
      </c>
      <c r="I271" s="38">
        <v>68</v>
      </c>
      <c r="J271" s="39">
        <f>AVERAGE(Tabela11[[#This Row],[5.º Ano]],Tabela11[[#This Row],[5.º Ano2]],Tabela11[[#This Row],[5.º Ano3]],Tabela11[[#This Row],[5.º Ano4]])</f>
        <v>75.25</v>
      </c>
      <c r="K271" s="39">
        <f>AVERAGE(Tabela11[[#This Row],[6.º Ano]],Tabela11[[#This Row],[6.º Ano2]],Tabela11[[#This Row],[6.º Ano3]],Tabela11[[#This Row],[6.º Ano4]])</f>
        <v>79</v>
      </c>
      <c r="L271" s="39">
        <f>AVERAGE(Tabela11[[#This Row],[5.º Ano5]],Tabela11[[#This Row],[6.º Ano5]])</f>
        <v>77.125</v>
      </c>
    </row>
    <row r="272" spans="1:12" x14ac:dyDescent="0.3">
      <c r="A272" s="11" t="str">
        <f>Tabela5[[#This Row],[id_escola]]</f>
        <v>0709</v>
      </c>
      <c r="B272" s="38">
        <v>24</v>
      </c>
      <c r="C272" s="38">
        <v>31</v>
      </c>
      <c r="D272" s="38">
        <v>10</v>
      </c>
      <c r="E272" s="38">
        <v>28</v>
      </c>
      <c r="F272" s="38">
        <v>16</v>
      </c>
      <c r="G272" s="38">
        <v>12</v>
      </c>
      <c r="H272" s="38">
        <v>19</v>
      </c>
      <c r="I272" s="38">
        <v>18</v>
      </c>
      <c r="J272" s="39">
        <f>AVERAGE(Tabela11[[#This Row],[5.º Ano]],Tabela11[[#This Row],[5.º Ano2]],Tabela11[[#This Row],[5.º Ano3]],Tabela11[[#This Row],[5.º Ano4]])</f>
        <v>17.25</v>
      </c>
      <c r="K272" s="39">
        <f>AVERAGE(Tabela11[[#This Row],[6.º Ano]],Tabela11[[#This Row],[6.º Ano2]],Tabela11[[#This Row],[6.º Ano3]],Tabela11[[#This Row],[6.º Ano4]])</f>
        <v>22.25</v>
      </c>
      <c r="L272" s="39">
        <f>AVERAGE(Tabela11[[#This Row],[5.º Ano5]],Tabela11[[#This Row],[6.º Ano5]])</f>
        <v>19.75</v>
      </c>
    </row>
    <row r="273" spans="1:12" x14ac:dyDescent="0.3">
      <c r="A273" s="11" t="str">
        <f>Tabela5[[#This Row],[id_escola]]</f>
        <v>0710</v>
      </c>
      <c r="B273" s="38">
        <v>39</v>
      </c>
      <c r="C273" s="38">
        <v>26</v>
      </c>
      <c r="D273" s="38">
        <v>44</v>
      </c>
      <c r="E273" s="38">
        <v>38</v>
      </c>
      <c r="F273" s="38">
        <v>37</v>
      </c>
      <c r="G273" s="38">
        <v>45</v>
      </c>
      <c r="H273" s="38">
        <v>40</v>
      </c>
      <c r="I273" s="38">
        <v>34</v>
      </c>
      <c r="J273" s="39">
        <f>AVERAGE(Tabela11[[#This Row],[5.º Ano]],Tabela11[[#This Row],[5.º Ano2]],Tabela11[[#This Row],[5.º Ano3]],Tabela11[[#This Row],[5.º Ano4]])</f>
        <v>40</v>
      </c>
      <c r="K273" s="39">
        <f>AVERAGE(Tabela11[[#This Row],[6.º Ano]],Tabela11[[#This Row],[6.º Ano2]],Tabela11[[#This Row],[6.º Ano3]],Tabela11[[#This Row],[6.º Ano4]])</f>
        <v>35.75</v>
      </c>
      <c r="L273" s="39">
        <f>AVERAGE(Tabela11[[#This Row],[5.º Ano5]],Tabela11[[#This Row],[6.º Ano5]])</f>
        <v>37.875</v>
      </c>
    </row>
    <row r="274" spans="1:12" x14ac:dyDescent="0.3">
      <c r="A274" s="11" t="str">
        <f>Tabela5[[#This Row],[id_escola]]</f>
        <v>0710</v>
      </c>
      <c r="B274" s="38">
        <v>44</v>
      </c>
      <c r="C274" s="38">
        <v>55</v>
      </c>
      <c r="D274" s="38">
        <v>39</v>
      </c>
      <c r="E274" s="38">
        <v>44</v>
      </c>
      <c r="F274" s="38">
        <v>37</v>
      </c>
      <c r="G274" s="38">
        <v>39</v>
      </c>
      <c r="H274" s="38">
        <v>53</v>
      </c>
      <c r="I274" s="38">
        <v>40</v>
      </c>
      <c r="J274" s="39">
        <f>AVERAGE(Tabela11[[#This Row],[5.º Ano]],Tabela11[[#This Row],[5.º Ano2]],Tabela11[[#This Row],[5.º Ano3]],Tabela11[[#This Row],[5.º Ano4]])</f>
        <v>43.25</v>
      </c>
      <c r="K274" s="39">
        <f>AVERAGE(Tabela11[[#This Row],[6.º Ano]],Tabela11[[#This Row],[6.º Ano2]],Tabela11[[#This Row],[6.º Ano3]],Tabela11[[#This Row],[6.º Ano4]])</f>
        <v>44.5</v>
      </c>
      <c r="L274" s="39">
        <f>AVERAGE(Tabela11[[#This Row],[5.º Ano5]],Tabela11[[#This Row],[6.º Ano5]])</f>
        <v>43.875</v>
      </c>
    </row>
    <row r="275" spans="1:12" x14ac:dyDescent="0.3">
      <c r="A275" s="11" t="str">
        <f>Tabela5[[#This Row],[id_escola]]</f>
        <v>0710</v>
      </c>
      <c r="B275" s="38">
        <v>29</v>
      </c>
      <c r="C275" s="38">
        <v>19</v>
      </c>
      <c r="D275" s="38">
        <v>26</v>
      </c>
      <c r="E275" s="38">
        <v>28</v>
      </c>
      <c r="F275" s="38">
        <v>29</v>
      </c>
      <c r="G275" s="38">
        <v>25</v>
      </c>
      <c r="H275" s="38">
        <v>35</v>
      </c>
      <c r="I275" s="38">
        <v>30</v>
      </c>
      <c r="J275" s="39">
        <f>AVERAGE(Tabela11[[#This Row],[5.º Ano]],Tabela11[[#This Row],[5.º Ano2]],Tabela11[[#This Row],[5.º Ano3]],Tabela11[[#This Row],[5.º Ano4]])</f>
        <v>29.75</v>
      </c>
      <c r="K275" s="39">
        <f>AVERAGE(Tabela11[[#This Row],[6.º Ano]],Tabela11[[#This Row],[6.º Ano2]],Tabela11[[#This Row],[6.º Ano3]],Tabela11[[#This Row],[6.º Ano4]])</f>
        <v>25.5</v>
      </c>
      <c r="L275" s="39">
        <f>AVERAGE(Tabela11[[#This Row],[5.º Ano5]],Tabela11[[#This Row],[6.º Ano5]])</f>
        <v>27.625</v>
      </c>
    </row>
    <row r="276" spans="1:12" x14ac:dyDescent="0.3">
      <c r="A276" s="11" t="str">
        <f>Tabela5[[#This Row],[id_escola]]</f>
        <v>0710</v>
      </c>
      <c r="B276" s="38">
        <v>65</v>
      </c>
      <c r="C276" s="38">
        <v>57</v>
      </c>
      <c r="D276" s="38">
        <v>67</v>
      </c>
      <c r="E276" s="38">
        <v>65</v>
      </c>
      <c r="F276" s="38">
        <v>64</v>
      </c>
      <c r="G276" s="38">
        <v>68</v>
      </c>
      <c r="H276" s="38">
        <v>64</v>
      </c>
      <c r="I276" s="38">
        <v>62</v>
      </c>
      <c r="J276" s="39">
        <f>AVERAGE(Tabela11[[#This Row],[5.º Ano]],Tabela11[[#This Row],[5.º Ano2]],Tabela11[[#This Row],[5.º Ano3]],Tabela11[[#This Row],[5.º Ano4]])</f>
        <v>65</v>
      </c>
      <c r="K276" s="39">
        <f>AVERAGE(Tabela11[[#This Row],[6.º Ano]],Tabela11[[#This Row],[6.º Ano2]],Tabela11[[#This Row],[6.º Ano3]],Tabela11[[#This Row],[6.º Ano4]])</f>
        <v>63</v>
      </c>
      <c r="L276" s="39">
        <f>AVERAGE(Tabela11[[#This Row],[5.º Ano5]],Tabela11[[#This Row],[6.º Ano5]])</f>
        <v>64</v>
      </c>
    </row>
    <row r="277" spans="1:12" x14ac:dyDescent="0.3">
      <c r="A277" s="11" t="str">
        <f>Tabela5[[#This Row],[id_escola]]</f>
        <v>0711</v>
      </c>
      <c r="B277" s="38">
        <v>26</v>
      </c>
      <c r="C277" s="38">
        <v>28</v>
      </c>
      <c r="D277" s="38">
        <v>18</v>
      </c>
      <c r="E277" s="38">
        <v>28</v>
      </c>
      <c r="F277" s="38">
        <v>18</v>
      </c>
      <c r="G277" s="38">
        <v>24</v>
      </c>
      <c r="H277" s="38">
        <v>18</v>
      </c>
      <c r="I277" s="38">
        <v>22</v>
      </c>
      <c r="J277" s="39">
        <f>AVERAGE(Tabela11[[#This Row],[5.º Ano]],Tabela11[[#This Row],[5.º Ano2]],Tabela11[[#This Row],[5.º Ano3]],Tabela11[[#This Row],[5.º Ano4]])</f>
        <v>20</v>
      </c>
      <c r="K277" s="39">
        <f>AVERAGE(Tabela11[[#This Row],[6.º Ano]],Tabela11[[#This Row],[6.º Ano2]],Tabela11[[#This Row],[6.º Ano3]],Tabela11[[#This Row],[6.º Ano4]])</f>
        <v>25.5</v>
      </c>
      <c r="L277" s="39">
        <f>AVERAGE(Tabela11[[#This Row],[5.º Ano5]],Tabela11[[#This Row],[6.º Ano5]])</f>
        <v>22.75</v>
      </c>
    </row>
    <row r="278" spans="1:12" x14ac:dyDescent="0.3">
      <c r="A278" s="11" t="str">
        <f>Tabela5[[#This Row],[id_escola]]</f>
        <v>0711</v>
      </c>
      <c r="B278" s="38">
        <v>15</v>
      </c>
      <c r="C278" s="38">
        <v>21</v>
      </c>
      <c r="D278" s="38">
        <v>16</v>
      </c>
      <c r="E278" s="38">
        <v>16</v>
      </c>
      <c r="F278" s="38">
        <v>17</v>
      </c>
      <c r="G278" s="38">
        <v>16</v>
      </c>
      <c r="H278" s="38">
        <v>14</v>
      </c>
      <c r="I278" s="38">
        <v>16</v>
      </c>
      <c r="J278" s="39">
        <f>AVERAGE(Tabela11[[#This Row],[5.º Ano]],Tabela11[[#This Row],[5.º Ano2]],Tabela11[[#This Row],[5.º Ano3]],Tabela11[[#This Row],[5.º Ano4]])</f>
        <v>15.5</v>
      </c>
      <c r="K278" s="39">
        <f>AVERAGE(Tabela11[[#This Row],[6.º Ano]],Tabela11[[#This Row],[6.º Ano2]],Tabela11[[#This Row],[6.º Ano3]],Tabela11[[#This Row],[6.º Ano4]])</f>
        <v>17.25</v>
      </c>
      <c r="L278" s="39">
        <f>AVERAGE(Tabela11[[#This Row],[5.º Ano5]],Tabela11[[#This Row],[6.º Ano5]])</f>
        <v>16.375</v>
      </c>
    </row>
    <row r="279" spans="1:12" x14ac:dyDescent="0.3">
      <c r="A279" s="11" t="str">
        <f>Tabela5[[#This Row],[id_escola]]</f>
        <v>0711</v>
      </c>
      <c r="B279" s="38">
        <v>10</v>
      </c>
      <c r="C279" s="38">
        <v>15</v>
      </c>
      <c r="D279" s="38">
        <v>7</v>
      </c>
      <c r="E279" s="38">
        <v>13</v>
      </c>
      <c r="F279" s="38">
        <v>14</v>
      </c>
      <c r="G279" s="38">
        <v>9</v>
      </c>
      <c r="H279" s="38">
        <v>17</v>
      </c>
      <c r="I279" s="38">
        <v>18</v>
      </c>
      <c r="J279" s="39">
        <f>AVERAGE(Tabela11[[#This Row],[5.º Ano]],Tabela11[[#This Row],[5.º Ano2]],Tabela11[[#This Row],[5.º Ano3]],Tabela11[[#This Row],[5.º Ano4]])</f>
        <v>12</v>
      </c>
      <c r="K279" s="39">
        <f>AVERAGE(Tabela11[[#This Row],[6.º Ano]],Tabela11[[#This Row],[6.º Ano2]],Tabela11[[#This Row],[6.º Ano3]],Tabela11[[#This Row],[6.º Ano4]])</f>
        <v>13.75</v>
      </c>
      <c r="L279" s="39">
        <f>AVERAGE(Tabela11[[#This Row],[5.º Ano5]],Tabela11[[#This Row],[6.º Ano5]])</f>
        <v>12.875</v>
      </c>
    </row>
    <row r="280" spans="1:12" x14ac:dyDescent="0.3">
      <c r="A280" s="11" t="str">
        <f>Tabela5[[#This Row],[id_escola]]</f>
        <v>0711</v>
      </c>
      <c r="B280" s="38">
        <v>132</v>
      </c>
      <c r="C280" s="38">
        <v>126</v>
      </c>
      <c r="D280" s="38">
        <v>106</v>
      </c>
      <c r="E280" s="38">
        <v>132</v>
      </c>
      <c r="F280" s="38">
        <v>109</v>
      </c>
      <c r="G280" s="38">
        <v>97</v>
      </c>
      <c r="H280" s="38">
        <v>140</v>
      </c>
      <c r="I280" s="38">
        <v>111</v>
      </c>
      <c r="J280" s="39">
        <f>AVERAGE(Tabela11[[#This Row],[5.º Ano]],Tabela11[[#This Row],[5.º Ano2]],Tabela11[[#This Row],[5.º Ano3]],Tabela11[[#This Row],[5.º Ano4]])</f>
        <v>121.75</v>
      </c>
      <c r="K280" s="39">
        <f>AVERAGE(Tabela11[[#This Row],[6.º Ano]],Tabela11[[#This Row],[6.º Ano2]],Tabela11[[#This Row],[6.º Ano3]],Tabela11[[#This Row],[6.º Ano4]])</f>
        <v>116.5</v>
      </c>
      <c r="L280" s="39">
        <f>AVERAGE(Tabela11[[#This Row],[5.º Ano5]],Tabela11[[#This Row],[6.º Ano5]])</f>
        <v>119.125</v>
      </c>
    </row>
    <row r="281" spans="1:12" x14ac:dyDescent="0.3">
      <c r="A281" s="11" t="str">
        <f>Tabela5[[#This Row],[id_escola]]</f>
        <v>0712</v>
      </c>
      <c r="B281" s="38">
        <v>18</v>
      </c>
      <c r="C281" s="38">
        <v>26</v>
      </c>
      <c r="D281" s="38">
        <v>22</v>
      </c>
      <c r="E281" s="38">
        <v>20</v>
      </c>
      <c r="F281" s="38">
        <v>19</v>
      </c>
      <c r="G281" s="38">
        <v>22</v>
      </c>
      <c r="H281" s="38">
        <v>17</v>
      </c>
      <c r="I281" s="38">
        <v>19</v>
      </c>
      <c r="J281" s="39">
        <f>AVERAGE(Tabela11[[#This Row],[5.º Ano]],Tabela11[[#This Row],[5.º Ano2]],Tabela11[[#This Row],[5.º Ano3]],Tabela11[[#This Row],[5.º Ano4]])</f>
        <v>19</v>
      </c>
      <c r="K281" s="39">
        <f>AVERAGE(Tabela11[[#This Row],[6.º Ano]],Tabela11[[#This Row],[6.º Ano2]],Tabela11[[#This Row],[6.º Ano3]],Tabela11[[#This Row],[6.º Ano4]])</f>
        <v>21.75</v>
      </c>
      <c r="L281" s="39">
        <f>AVERAGE(Tabela11[[#This Row],[5.º Ano5]],Tabela11[[#This Row],[6.º Ano5]])</f>
        <v>20.375</v>
      </c>
    </row>
    <row r="282" spans="1:12" x14ac:dyDescent="0.3">
      <c r="A282" s="11" t="str">
        <f>Tabela5[[#This Row],[id_escola]]</f>
        <v>0713</v>
      </c>
      <c r="B282" s="38">
        <v>58</v>
      </c>
      <c r="C282" s="38">
        <v>87</v>
      </c>
      <c r="D282" s="38">
        <v>68</v>
      </c>
      <c r="E282" s="38">
        <v>60</v>
      </c>
      <c r="F282" s="38">
        <v>58</v>
      </c>
      <c r="G282" s="38">
        <v>68</v>
      </c>
      <c r="H282" s="38">
        <v>75</v>
      </c>
      <c r="I282" s="38">
        <v>60</v>
      </c>
      <c r="J282" s="39">
        <f>AVERAGE(Tabela11[[#This Row],[5.º Ano]],Tabela11[[#This Row],[5.º Ano2]],Tabela11[[#This Row],[5.º Ano3]],Tabela11[[#This Row],[5.º Ano4]])</f>
        <v>64.75</v>
      </c>
      <c r="K282" s="39">
        <f>AVERAGE(Tabela11[[#This Row],[6.º Ano]],Tabela11[[#This Row],[6.º Ano2]],Tabela11[[#This Row],[6.º Ano3]],Tabela11[[#This Row],[6.º Ano4]])</f>
        <v>68.75</v>
      </c>
      <c r="L282" s="39">
        <f>AVERAGE(Tabela11[[#This Row],[5.º Ano5]],Tabela11[[#This Row],[6.º Ano5]])</f>
        <v>66.75</v>
      </c>
    </row>
    <row r="283" spans="1:12" x14ac:dyDescent="0.3">
      <c r="A283" s="11" t="str">
        <f>Tabela5[[#This Row],[id_escola]]</f>
        <v>0713</v>
      </c>
      <c r="B283" s="38">
        <v>23</v>
      </c>
      <c r="C283" s="38">
        <v>18</v>
      </c>
      <c r="D283" s="38">
        <v>21</v>
      </c>
      <c r="E283" s="38">
        <v>21</v>
      </c>
      <c r="F283" s="38">
        <v>18</v>
      </c>
      <c r="G283" s="38">
        <v>22</v>
      </c>
      <c r="H283" s="38">
        <v>24</v>
      </c>
      <c r="I283" s="38">
        <v>19</v>
      </c>
      <c r="J283" s="39">
        <f>AVERAGE(Tabela11[[#This Row],[5.º Ano]],Tabela11[[#This Row],[5.º Ano2]],Tabela11[[#This Row],[5.º Ano3]],Tabela11[[#This Row],[5.º Ano4]])</f>
        <v>21.5</v>
      </c>
      <c r="K283" s="39">
        <f>AVERAGE(Tabela11[[#This Row],[6.º Ano]],Tabela11[[#This Row],[6.º Ano2]],Tabela11[[#This Row],[6.º Ano3]],Tabela11[[#This Row],[6.º Ano4]])</f>
        <v>20</v>
      </c>
      <c r="L283" s="39">
        <f>AVERAGE(Tabela11[[#This Row],[5.º Ano5]],Tabela11[[#This Row],[6.º Ano5]])</f>
        <v>20.75</v>
      </c>
    </row>
    <row r="284" spans="1:12" x14ac:dyDescent="0.3">
      <c r="A284" s="11" t="str">
        <f>Tabela5[[#This Row],[id_escola]]</f>
        <v>0714</v>
      </c>
      <c r="B284" s="38">
        <v>34</v>
      </c>
      <c r="C284" s="38">
        <v>32</v>
      </c>
      <c r="D284" s="38">
        <v>34</v>
      </c>
      <c r="E284" s="38">
        <v>32</v>
      </c>
      <c r="F284" s="38">
        <v>44</v>
      </c>
      <c r="G284" s="38">
        <v>37</v>
      </c>
      <c r="H284" s="38">
        <v>32</v>
      </c>
      <c r="I284" s="38">
        <v>38</v>
      </c>
      <c r="J284" s="39">
        <f>AVERAGE(Tabela11[[#This Row],[5.º Ano]],Tabela11[[#This Row],[5.º Ano2]],Tabela11[[#This Row],[5.º Ano3]],Tabela11[[#This Row],[5.º Ano4]])</f>
        <v>36</v>
      </c>
      <c r="K284" s="39">
        <f>AVERAGE(Tabela11[[#This Row],[6.º Ano]],Tabela11[[#This Row],[6.º Ano2]],Tabela11[[#This Row],[6.º Ano3]],Tabela11[[#This Row],[6.º Ano4]])</f>
        <v>34.75</v>
      </c>
      <c r="L284" s="39">
        <f>AVERAGE(Tabela11[[#This Row],[5.º Ano5]],Tabela11[[#This Row],[6.º Ano5]])</f>
        <v>35.375</v>
      </c>
    </row>
    <row r="285" spans="1:12" x14ac:dyDescent="0.3">
      <c r="A285" s="11" t="str">
        <f>Tabela5[[#This Row],[id_escola]]</f>
        <v>0715</v>
      </c>
      <c r="B285" s="38">
        <v>96</v>
      </c>
      <c r="C285" s="38">
        <v>79</v>
      </c>
      <c r="D285" s="38">
        <v>92</v>
      </c>
      <c r="E285" s="38">
        <v>98</v>
      </c>
      <c r="F285" s="38">
        <v>79</v>
      </c>
      <c r="G285" s="38">
        <v>89</v>
      </c>
      <c r="H285" s="38">
        <v>98</v>
      </c>
      <c r="I285" s="38">
        <v>81</v>
      </c>
      <c r="J285" s="39">
        <f>AVERAGE(Tabela11[[#This Row],[5.º Ano]],Tabela11[[#This Row],[5.º Ano2]],Tabela11[[#This Row],[5.º Ano3]],Tabela11[[#This Row],[5.º Ano4]])</f>
        <v>91.25</v>
      </c>
      <c r="K285" s="39">
        <f>AVERAGE(Tabela11[[#This Row],[6.º Ano]],Tabela11[[#This Row],[6.º Ano2]],Tabela11[[#This Row],[6.º Ano3]],Tabela11[[#This Row],[6.º Ano4]])</f>
        <v>86.75</v>
      </c>
      <c r="L285" s="39">
        <f>AVERAGE(Tabela11[[#This Row],[5.º Ano5]],Tabela11[[#This Row],[6.º Ano5]])</f>
        <v>89</v>
      </c>
    </row>
    <row r="286" spans="1:12" x14ac:dyDescent="0.3">
      <c r="A286" s="11" t="str">
        <f>Tabela5[[#This Row],[id_escola]]</f>
        <v>0715</v>
      </c>
      <c r="B286" s="38">
        <v>35</v>
      </c>
      <c r="C286" s="38">
        <v>35</v>
      </c>
      <c r="D286" s="38">
        <v>56</v>
      </c>
      <c r="E286" s="38">
        <v>36</v>
      </c>
      <c r="F286" s="38">
        <v>37</v>
      </c>
      <c r="G286" s="38">
        <v>52</v>
      </c>
      <c r="H286" s="38">
        <v>26</v>
      </c>
      <c r="I286" s="38">
        <v>41</v>
      </c>
      <c r="J286" s="39">
        <f>AVERAGE(Tabela11[[#This Row],[5.º Ano]],Tabela11[[#This Row],[5.º Ano2]],Tabela11[[#This Row],[5.º Ano3]],Tabela11[[#This Row],[5.º Ano4]])</f>
        <v>38.5</v>
      </c>
      <c r="K286" s="39">
        <f>AVERAGE(Tabela11[[#This Row],[6.º Ano]],Tabela11[[#This Row],[6.º Ano2]],Tabela11[[#This Row],[6.º Ano3]],Tabela11[[#This Row],[6.º Ano4]])</f>
        <v>41</v>
      </c>
      <c r="L286" s="39">
        <f>AVERAGE(Tabela11[[#This Row],[5.º Ano5]],Tabela11[[#This Row],[6.º Ano5]])</f>
        <v>39.75</v>
      </c>
    </row>
    <row r="287" spans="1:12" x14ac:dyDescent="0.3">
      <c r="A287" s="11" t="str">
        <f>Tabela5[[#This Row],[id_escola]]</f>
        <v>0716</v>
      </c>
      <c r="B287" s="38">
        <v>17</v>
      </c>
      <c r="C287" s="38">
        <v>21</v>
      </c>
      <c r="D287" s="38">
        <v>18</v>
      </c>
      <c r="E287" s="38">
        <v>17</v>
      </c>
      <c r="F287" s="38">
        <v>18</v>
      </c>
      <c r="G287" s="38">
        <v>18</v>
      </c>
      <c r="H287" s="38">
        <v>22</v>
      </c>
      <c r="I287" s="38">
        <v>17</v>
      </c>
      <c r="J287" s="39">
        <f>AVERAGE(Tabela11[[#This Row],[5.º Ano]],Tabela11[[#This Row],[5.º Ano2]],Tabela11[[#This Row],[5.º Ano3]],Tabela11[[#This Row],[5.º Ano4]])</f>
        <v>18.75</v>
      </c>
      <c r="K287" s="39">
        <f>AVERAGE(Tabela11[[#This Row],[6.º Ano]],Tabela11[[#This Row],[6.º Ano2]],Tabela11[[#This Row],[6.º Ano3]],Tabela11[[#This Row],[6.º Ano4]])</f>
        <v>18.25</v>
      </c>
      <c r="L287" s="39">
        <f>AVERAGE(Tabela11[[#This Row],[5.º Ano5]],Tabela11[[#This Row],[6.º Ano5]])</f>
        <v>18.5</v>
      </c>
    </row>
    <row r="288" spans="1:12" x14ac:dyDescent="0.3">
      <c r="A288" s="11" t="str">
        <f>Tabela5[[#This Row],[id_escola]]</f>
        <v>0716</v>
      </c>
      <c r="B288" s="38">
        <v>78</v>
      </c>
      <c r="C288" s="38">
        <v>65</v>
      </c>
      <c r="D288" s="38">
        <v>62</v>
      </c>
      <c r="E288" s="38">
        <v>76</v>
      </c>
      <c r="F288" s="38">
        <v>71</v>
      </c>
      <c r="G288" s="38">
        <v>65</v>
      </c>
      <c r="H288" s="38">
        <v>64</v>
      </c>
      <c r="I288" s="38">
        <v>71</v>
      </c>
      <c r="J288" s="39">
        <f>AVERAGE(Tabela11[[#This Row],[5.º Ano]],Tabela11[[#This Row],[5.º Ano2]],Tabela11[[#This Row],[5.º Ano3]],Tabela11[[#This Row],[5.º Ano4]])</f>
        <v>68.75</v>
      </c>
      <c r="K288" s="39">
        <f>AVERAGE(Tabela11[[#This Row],[6.º Ano]],Tabela11[[#This Row],[6.º Ano2]],Tabela11[[#This Row],[6.º Ano3]],Tabela11[[#This Row],[6.º Ano4]])</f>
        <v>69.25</v>
      </c>
      <c r="L288" s="39">
        <f>AVERAGE(Tabela11[[#This Row],[5.º Ano5]],Tabela11[[#This Row],[6.º Ano5]])</f>
        <v>69</v>
      </c>
    </row>
    <row r="289" spans="1:12" x14ac:dyDescent="0.3">
      <c r="A289" s="11" t="str">
        <f>Tabela5[[#This Row],[id_escola]]</f>
        <v>0717</v>
      </c>
      <c r="B289" s="38">
        <v>65</v>
      </c>
      <c r="C289" s="38">
        <v>64</v>
      </c>
      <c r="D289" s="38">
        <v>76</v>
      </c>
      <c r="E289" s="38">
        <v>73</v>
      </c>
      <c r="F289" s="38">
        <v>64</v>
      </c>
      <c r="G289" s="38">
        <v>82</v>
      </c>
      <c r="H289" s="38">
        <v>69</v>
      </c>
      <c r="I289" s="38">
        <v>65</v>
      </c>
      <c r="J289" s="39">
        <f>AVERAGE(Tabela11[[#This Row],[5.º Ano]],Tabela11[[#This Row],[5.º Ano2]],Tabela11[[#This Row],[5.º Ano3]],Tabela11[[#This Row],[5.º Ano4]])</f>
        <v>68.5</v>
      </c>
      <c r="K289" s="39">
        <f>AVERAGE(Tabela11[[#This Row],[6.º Ano]],Tabela11[[#This Row],[6.º Ano2]],Tabela11[[#This Row],[6.º Ano3]],Tabela11[[#This Row],[6.º Ano4]])</f>
        <v>71</v>
      </c>
      <c r="L289" s="39">
        <f>AVERAGE(Tabela11[[#This Row],[5.º Ano5]],Tabela11[[#This Row],[6.º Ano5]])</f>
        <v>69.75</v>
      </c>
    </row>
    <row r="290" spans="1:12" x14ac:dyDescent="0.3">
      <c r="A290" s="11" t="str">
        <f>Tabela5[[#This Row],[id_escola]]</f>
        <v>0801</v>
      </c>
      <c r="B290" s="38">
        <v>42</v>
      </c>
      <c r="C290" s="38">
        <v>28</v>
      </c>
      <c r="D290" s="38">
        <v>45</v>
      </c>
      <c r="E290" s="38">
        <v>37</v>
      </c>
      <c r="F290" s="38">
        <v>31</v>
      </c>
      <c r="G290" s="38">
        <v>45</v>
      </c>
      <c r="H290" s="38">
        <v>30</v>
      </c>
      <c r="I290" s="38">
        <v>33</v>
      </c>
      <c r="J290" s="39">
        <f>AVERAGE(Tabela11[[#This Row],[5.º Ano]],Tabela11[[#This Row],[5.º Ano2]],Tabela11[[#This Row],[5.º Ano3]],Tabela11[[#This Row],[5.º Ano4]])</f>
        <v>37</v>
      </c>
      <c r="K290" s="39">
        <f>AVERAGE(Tabela11[[#This Row],[6.º Ano]],Tabela11[[#This Row],[6.º Ano2]],Tabela11[[#This Row],[6.º Ano3]],Tabela11[[#This Row],[6.º Ano4]])</f>
        <v>35.75</v>
      </c>
      <c r="L290" s="39">
        <f>AVERAGE(Tabela11[[#This Row],[5.º Ano5]],Tabela11[[#This Row],[6.º Ano5]])</f>
        <v>36.375</v>
      </c>
    </row>
    <row r="291" spans="1:12" x14ac:dyDescent="0.3">
      <c r="A291" s="11" t="str">
        <f>Tabela5[[#This Row],[id_escola]]</f>
        <v>0802</v>
      </c>
      <c r="B291" s="38">
        <v>53</v>
      </c>
      <c r="C291" s="38">
        <v>59</v>
      </c>
      <c r="D291" s="38">
        <v>49</v>
      </c>
      <c r="E291" s="38">
        <v>58</v>
      </c>
      <c r="F291" s="38">
        <v>45</v>
      </c>
      <c r="G291" s="38">
        <v>44</v>
      </c>
      <c r="H291" s="38">
        <v>54</v>
      </c>
      <c r="I291" s="38">
        <v>45</v>
      </c>
      <c r="J291" s="39">
        <f>AVERAGE(Tabela11[[#This Row],[5.º Ano]],Tabela11[[#This Row],[5.º Ano2]],Tabela11[[#This Row],[5.º Ano3]],Tabela11[[#This Row],[5.º Ano4]])</f>
        <v>50.25</v>
      </c>
      <c r="K291" s="39">
        <f>AVERAGE(Tabela11[[#This Row],[6.º Ano]],Tabela11[[#This Row],[6.º Ano2]],Tabela11[[#This Row],[6.º Ano3]],Tabela11[[#This Row],[6.º Ano4]])</f>
        <v>51.5</v>
      </c>
      <c r="L291" s="39">
        <f>AVERAGE(Tabela11[[#This Row],[5.º Ano5]],Tabela11[[#This Row],[6.º Ano5]])</f>
        <v>50.875</v>
      </c>
    </row>
    <row r="292" spans="1:12" x14ac:dyDescent="0.3">
      <c r="A292" s="11" t="str">
        <f>Tabela5[[#This Row],[id_escola]]</f>
        <v>0803</v>
      </c>
      <c r="B292" s="38">
        <v>57</v>
      </c>
      <c r="C292" s="38">
        <v>63</v>
      </c>
      <c r="D292" s="38">
        <v>63</v>
      </c>
      <c r="E292" s="38">
        <v>54</v>
      </c>
      <c r="F292" s="38">
        <v>55</v>
      </c>
      <c r="G292" s="38">
        <v>56</v>
      </c>
      <c r="H292" s="38">
        <v>54</v>
      </c>
      <c r="I292" s="38">
        <v>45</v>
      </c>
      <c r="J292" s="39">
        <f>AVERAGE(Tabela11[[#This Row],[5.º Ano]],Tabela11[[#This Row],[5.º Ano2]],Tabela11[[#This Row],[5.º Ano3]],Tabela11[[#This Row],[5.º Ano4]])</f>
        <v>57.25</v>
      </c>
      <c r="K292" s="39">
        <f>AVERAGE(Tabela11[[#This Row],[6.º Ano]],Tabela11[[#This Row],[6.º Ano2]],Tabela11[[#This Row],[6.º Ano3]],Tabela11[[#This Row],[6.º Ano4]])</f>
        <v>54.5</v>
      </c>
      <c r="L292" s="39">
        <f>AVERAGE(Tabela11[[#This Row],[5.º Ano5]],Tabela11[[#This Row],[6.º Ano5]])</f>
        <v>55.875</v>
      </c>
    </row>
    <row r="293" spans="1:12" x14ac:dyDescent="0.3">
      <c r="A293" s="11" t="str">
        <f>Tabela5[[#This Row],[id_escola]]</f>
        <v>0804</v>
      </c>
      <c r="B293" s="38">
        <v>95</v>
      </c>
      <c r="C293" s="38">
        <v>81</v>
      </c>
      <c r="D293" s="38">
        <v>114</v>
      </c>
      <c r="E293" s="38">
        <v>91</v>
      </c>
      <c r="F293" s="38">
        <v>84</v>
      </c>
      <c r="G293" s="38">
        <v>106</v>
      </c>
      <c r="H293" s="38">
        <v>129</v>
      </c>
      <c r="I293" s="38">
        <v>85</v>
      </c>
      <c r="J293" s="39">
        <f>AVERAGE(Tabela11[[#This Row],[5.º Ano]],Tabela11[[#This Row],[5.º Ano2]],Tabela11[[#This Row],[5.º Ano3]],Tabela11[[#This Row],[5.º Ano4]])</f>
        <v>105.5</v>
      </c>
      <c r="K293" s="39">
        <f>AVERAGE(Tabela11[[#This Row],[6.º Ano]],Tabela11[[#This Row],[6.º Ano2]],Tabela11[[#This Row],[6.º Ano3]],Tabela11[[#This Row],[6.º Ano4]])</f>
        <v>90.75</v>
      </c>
      <c r="L293" s="39">
        <f>AVERAGE(Tabela11[[#This Row],[5.º Ano5]],Tabela11[[#This Row],[6.º Ano5]])</f>
        <v>98.125</v>
      </c>
    </row>
    <row r="294" spans="1:12" x14ac:dyDescent="0.3">
      <c r="A294" s="11" t="str">
        <f>Tabela5[[#This Row],[id_escola]]</f>
        <v>0805</v>
      </c>
      <c r="B294" s="38">
        <v>141</v>
      </c>
      <c r="C294" s="38">
        <v>108</v>
      </c>
      <c r="D294" s="38">
        <v>121</v>
      </c>
      <c r="E294" s="38">
        <v>147</v>
      </c>
      <c r="F294" s="38">
        <v>125</v>
      </c>
      <c r="G294" s="38">
        <v>122</v>
      </c>
      <c r="H294" s="38">
        <v>151</v>
      </c>
      <c r="I294" s="38">
        <v>130</v>
      </c>
      <c r="J294" s="39">
        <f>AVERAGE(Tabela11[[#This Row],[5.º Ano]],Tabela11[[#This Row],[5.º Ano2]],Tabela11[[#This Row],[5.º Ano3]],Tabela11[[#This Row],[5.º Ano4]])</f>
        <v>134.5</v>
      </c>
      <c r="K294" s="39">
        <f>AVERAGE(Tabela11[[#This Row],[6.º Ano]],Tabela11[[#This Row],[6.º Ano2]],Tabela11[[#This Row],[6.º Ano3]],Tabela11[[#This Row],[6.º Ano4]])</f>
        <v>126.75</v>
      </c>
      <c r="L294" s="39">
        <f>AVERAGE(Tabela11[[#This Row],[5.º Ano5]],Tabela11[[#This Row],[6.º Ano5]])</f>
        <v>130.625</v>
      </c>
    </row>
    <row r="295" spans="1:12" x14ac:dyDescent="0.3">
      <c r="A295" s="11" t="str">
        <f>Tabela5[[#This Row],[id_escola]]</f>
        <v>0805</v>
      </c>
      <c r="B295" s="38">
        <v>107</v>
      </c>
      <c r="C295" s="38">
        <v>121</v>
      </c>
      <c r="D295" s="38">
        <v>97</v>
      </c>
      <c r="E295" s="38">
        <v>110</v>
      </c>
      <c r="F295" s="38">
        <v>82</v>
      </c>
      <c r="G295" s="38">
        <v>97</v>
      </c>
      <c r="H295" s="38">
        <v>118</v>
      </c>
      <c r="I295" s="38">
        <v>98</v>
      </c>
      <c r="J295" s="39">
        <f>AVERAGE(Tabela11[[#This Row],[5.º Ano]],Tabela11[[#This Row],[5.º Ano2]],Tabela11[[#This Row],[5.º Ano3]],Tabela11[[#This Row],[5.º Ano4]])</f>
        <v>101</v>
      </c>
      <c r="K295" s="39">
        <f>AVERAGE(Tabela11[[#This Row],[6.º Ano]],Tabela11[[#This Row],[6.º Ano2]],Tabela11[[#This Row],[6.º Ano3]],Tabela11[[#This Row],[6.º Ano4]])</f>
        <v>106.5</v>
      </c>
      <c r="L295" s="39">
        <f>AVERAGE(Tabela11[[#This Row],[5.º Ano5]],Tabela11[[#This Row],[6.º Ano5]])</f>
        <v>103.75</v>
      </c>
    </row>
    <row r="296" spans="1:12" x14ac:dyDescent="0.3">
      <c r="A296" s="11" t="str">
        <f>Tabela5[[#This Row],[id_escola]]</f>
        <v>0805</v>
      </c>
      <c r="B296" s="38">
        <v>161</v>
      </c>
      <c r="C296" s="38">
        <v>154</v>
      </c>
      <c r="D296" s="38">
        <v>143</v>
      </c>
      <c r="E296" s="38">
        <v>159</v>
      </c>
      <c r="F296" s="38">
        <v>146</v>
      </c>
      <c r="G296" s="38">
        <v>143</v>
      </c>
      <c r="H296" s="38">
        <v>179</v>
      </c>
      <c r="I296" s="38">
        <v>150</v>
      </c>
      <c r="J296" s="39">
        <f>AVERAGE(Tabela11[[#This Row],[5.º Ano]],Tabela11[[#This Row],[5.º Ano2]],Tabela11[[#This Row],[5.º Ano3]],Tabela11[[#This Row],[5.º Ano4]])</f>
        <v>157.25</v>
      </c>
      <c r="K296" s="39">
        <f>AVERAGE(Tabela11[[#This Row],[6.º Ano]],Tabela11[[#This Row],[6.º Ano2]],Tabela11[[#This Row],[6.º Ano3]],Tabela11[[#This Row],[6.º Ano4]])</f>
        <v>151.5</v>
      </c>
      <c r="L296" s="39">
        <f>AVERAGE(Tabela11[[#This Row],[5.º Ano5]],Tabela11[[#This Row],[6.º Ano5]])</f>
        <v>154.375</v>
      </c>
    </row>
    <row r="297" spans="1:12" x14ac:dyDescent="0.3">
      <c r="A297" s="11" t="str">
        <f>Tabela5[[#This Row],[id_escola]]</f>
        <v>0805</v>
      </c>
      <c r="B297" s="38">
        <v>114</v>
      </c>
      <c r="C297" s="38">
        <v>117</v>
      </c>
      <c r="D297" s="38">
        <v>123</v>
      </c>
      <c r="E297" s="38">
        <v>112</v>
      </c>
      <c r="F297" s="38">
        <v>102</v>
      </c>
      <c r="G297" s="38">
        <v>121</v>
      </c>
      <c r="H297" s="38">
        <v>121</v>
      </c>
      <c r="I297" s="38">
        <v>95</v>
      </c>
      <c r="J297" s="39">
        <f>AVERAGE(Tabela11[[#This Row],[5.º Ano]],Tabela11[[#This Row],[5.º Ano2]],Tabela11[[#This Row],[5.º Ano3]],Tabela11[[#This Row],[5.º Ano4]])</f>
        <v>115</v>
      </c>
      <c r="K297" s="39">
        <f>AVERAGE(Tabela11[[#This Row],[6.º Ano]],Tabela11[[#This Row],[6.º Ano2]],Tabela11[[#This Row],[6.º Ano3]],Tabela11[[#This Row],[6.º Ano4]])</f>
        <v>111.25</v>
      </c>
      <c r="L297" s="39">
        <f>AVERAGE(Tabela11[[#This Row],[5.º Ano5]],Tabela11[[#This Row],[6.º Ano5]])</f>
        <v>113.125</v>
      </c>
    </row>
    <row r="298" spans="1:12" x14ac:dyDescent="0.3">
      <c r="A298" s="11" t="str">
        <f>Tabela5[[#This Row],[id_escola]]</f>
        <v>0805</v>
      </c>
      <c r="B298" s="38">
        <v>59</v>
      </c>
      <c r="C298" s="38">
        <v>50</v>
      </c>
      <c r="D298" s="38">
        <v>56</v>
      </c>
      <c r="E298" s="38">
        <v>58</v>
      </c>
      <c r="F298" s="38">
        <v>51</v>
      </c>
      <c r="G298" s="38">
        <v>51</v>
      </c>
      <c r="H298" s="38">
        <v>47</v>
      </c>
      <c r="I298" s="38">
        <v>51</v>
      </c>
      <c r="J298" s="39">
        <f>AVERAGE(Tabela11[[#This Row],[5.º Ano]],Tabela11[[#This Row],[5.º Ano2]],Tabela11[[#This Row],[5.º Ano3]],Tabela11[[#This Row],[5.º Ano4]])</f>
        <v>53.25</v>
      </c>
      <c r="K298" s="39">
        <f>AVERAGE(Tabela11[[#This Row],[6.º Ano]],Tabela11[[#This Row],[6.º Ano2]],Tabela11[[#This Row],[6.º Ano3]],Tabela11[[#This Row],[6.º Ano4]])</f>
        <v>52.5</v>
      </c>
      <c r="L298" s="39">
        <f>AVERAGE(Tabela11[[#This Row],[5.º Ano5]],Tabela11[[#This Row],[6.º Ano5]])</f>
        <v>52.875</v>
      </c>
    </row>
    <row r="299" spans="1:12" x14ac:dyDescent="0.3">
      <c r="A299" s="11" t="str">
        <f>Tabela5[[#This Row],[id_escola]]</f>
        <v>0806</v>
      </c>
      <c r="B299" s="38">
        <v>155</v>
      </c>
      <c r="C299" s="38">
        <v>110</v>
      </c>
      <c r="D299" s="38">
        <v>125</v>
      </c>
      <c r="E299" s="38">
        <v>144</v>
      </c>
      <c r="F299" s="38">
        <v>129</v>
      </c>
      <c r="G299" s="38">
        <v>127</v>
      </c>
      <c r="H299" s="38">
        <v>120</v>
      </c>
      <c r="I299" s="38">
        <v>124</v>
      </c>
      <c r="J299" s="39">
        <f>AVERAGE(Tabela11[[#This Row],[5.º Ano]],Tabela11[[#This Row],[5.º Ano2]],Tabela11[[#This Row],[5.º Ano3]],Tabela11[[#This Row],[5.º Ano4]])</f>
        <v>132.25</v>
      </c>
      <c r="K299" s="39">
        <f>AVERAGE(Tabela11[[#This Row],[6.º Ano]],Tabela11[[#This Row],[6.º Ano2]],Tabela11[[#This Row],[6.º Ano3]],Tabela11[[#This Row],[6.º Ano4]])</f>
        <v>126.25</v>
      </c>
      <c r="L299" s="39">
        <f>AVERAGE(Tabela11[[#This Row],[5.º Ano5]],Tabela11[[#This Row],[6.º Ano5]])</f>
        <v>129.25</v>
      </c>
    </row>
    <row r="300" spans="1:12" x14ac:dyDescent="0.3">
      <c r="A300" s="11" t="str">
        <f>Tabela5[[#This Row],[id_escola]]</f>
        <v>0807</v>
      </c>
      <c r="B300" s="38">
        <v>32</v>
      </c>
      <c r="C300" s="38">
        <v>36</v>
      </c>
      <c r="D300" s="38">
        <v>23</v>
      </c>
      <c r="E300" s="38">
        <v>32</v>
      </c>
      <c r="F300" s="38">
        <v>26</v>
      </c>
      <c r="G300" s="38">
        <v>24</v>
      </c>
      <c r="H300" s="38">
        <v>27</v>
      </c>
      <c r="I300" s="38">
        <v>27</v>
      </c>
      <c r="J300" s="39">
        <f>AVERAGE(Tabela11[[#This Row],[5.º Ano]],Tabela11[[#This Row],[5.º Ano2]],Tabela11[[#This Row],[5.º Ano3]],Tabela11[[#This Row],[5.º Ano4]])</f>
        <v>27</v>
      </c>
      <c r="K300" s="39">
        <f>AVERAGE(Tabela11[[#This Row],[6.º Ano]],Tabela11[[#This Row],[6.º Ano2]],Tabela11[[#This Row],[6.º Ano3]],Tabela11[[#This Row],[6.º Ano4]])</f>
        <v>29.75</v>
      </c>
      <c r="L300" s="39">
        <f>AVERAGE(Tabela11[[#This Row],[5.º Ano5]],Tabela11[[#This Row],[6.º Ano5]])</f>
        <v>28.375</v>
      </c>
    </row>
    <row r="301" spans="1:12" x14ac:dyDescent="0.3">
      <c r="A301" s="11" t="str">
        <f>Tabela5[[#This Row],[id_escola]]</f>
        <v>0808</v>
      </c>
      <c r="B301" s="38">
        <v>30</v>
      </c>
      <c r="C301" s="38">
        <v>27</v>
      </c>
      <c r="D301" s="38">
        <v>23</v>
      </c>
      <c r="E301" s="38">
        <v>27</v>
      </c>
      <c r="F301" s="38">
        <v>26</v>
      </c>
      <c r="G301" s="38">
        <v>23</v>
      </c>
      <c r="H301" s="38">
        <v>32</v>
      </c>
      <c r="I301" s="38">
        <v>20</v>
      </c>
      <c r="J301" s="39">
        <f>AVERAGE(Tabela11[[#This Row],[5.º Ano]],Tabela11[[#This Row],[5.º Ano2]],Tabela11[[#This Row],[5.º Ano3]],Tabela11[[#This Row],[5.º Ano4]])</f>
        <v>27.75</v>
      </c>
      <c r="K301" s="39">
        <f>AVERAGE(Tabela11[[#This Row],[6.º Ano]],Tabela11[[#This Row],[6.º Ano2]],Tabela11[[#This Row],[6.º Ano3]],Tabela11[[#This Row],[6.º Ano4]])</f>
        <v>24.25</v>
      </c>
      <c r="L301" s="39">
        <f>AVERAGE(Tabela11[[#This Row],[5.º Ano5]],Tabela11[[#This Row],[6.º Ano5]])</f>
        <v>26</v>
      </c>
    </row>
    <row r="302" spans="1:12" x14ac:dyDescent="0.3">
      <c r="A302" s="11" t="str">
        <f>Tabela5[[#This Row],[id_escola]]</f>
        <v>0809</v>
      </c>
      <c r="B302" s="38">
        <v>52</v>
      </c>
      <c r="C302" s="38">
        <v>53</v>
      </c>
      <c r="D302" s="38">
        <v>44</v>
      </c>
      <c r="E302" s="38">
        <v>52</v>
      </c>
      <c r="F302" s="38">
        <v>56</v>
      </c>
      <c r="G302" s="38">
        <v>45</v>
      </c>
      <c r="H302" s="38">
        <v>40</v>
      </c>
      <c r="I302" s="38">
        <v>58</v>
      </c>
      <c r="J302" s="39">
        <f>AVERAGE(Tabela11[[#This Row],[5.º Ano]],Tabela11[[#This Row],[5.º Ano2]],Tabela11[[#This Row],[5.º Ano3]],Tabela11[[#This Row],[5.º Ano4]])</f>
        <v>48</v>
      </c>
      <c r="K302" s="39">
        <f>AVERAGE(Tabela11[[#This Row],[6.º Ano]],Tabela11[[#This Row],[6.º Ano2]],Tabela11[[#This Row],[6.º Ano3]],Tabela11[[#This Row],[6.º Ano4]])</f>
        <v>52</v>
      </c>
      <c r="L302" s="39">
        <f>AVERAGE(Tabela11[[#This Row],[5.º Ano5]],Tabela11[[#This Row],[6.º Ano5]])</f>
        <v>50</v>
      </c>
    </row>
    <row r="303" spans="1:12" x14ac:dyDescent="0.3">
      <c r="A303" s="11" t="str">
        <f>Tabela5[[#This Row],[id_escola]]</f>
        <v>0810</v>
      </c>
      <c r="B303" s="38">
        <v>65</v>
      </c>
      <c r="C303" s="38">
        <v>41</v>
      </c>
      <c r="D303" s="38">
        <v>54</v>
      </c>
      <c r="E303" s="38">
        <v>59</v>
      </c>
      <c r="F303" s="38">
        <v>54</v>
      </c>
      <c r="G303" s="38">
        <v>50</v>
      </c>
      <c r="H303" s="38">
        <v>59</v>
      </c>
      <c r="I303" s="38">
        <v>55</v>
      </c>
      <c r="J303" s="39">
        <f>AVERAGE(Tabela11[[#This Row],[5.º Ano]],Tabela11[[#This Row],[5.º Ano2]],Tabela11[[#This Row],[5.º Ano3]],Tabela11[[#This Row],[5.º Ano4]])</f>
        <v>58</v>
      </c>
      <c r="K303" s="39">
        <f>AVERAGE(Tabela11[[#This Row],[6.º Ano]],Tabela11[[#This Row],[6.º Ano2]],Tabela11[[#This Row],[6.º Ano3]],Tabela11[[#This Row],[6.º Ano4]])</f>
        <v>51.25</v>
      </c>
      <c r="L303" s="39">
        <f>AVERAGE(Tabela11[[#This Row],[5.º Ano5]],Tabela11[[#This Row],[6.º Ano5]])</f>
        <v>54.625</v>
      </c>
    </row>
    <row r="304" spans="1:12" x14ac:dyDescent="0.3">
      <c r="A304" s="11" t="str">
        <f>Tabela5[[#This Row],[id_escola]]</f>
        <v>0811</v>
      </c>
      <c r="B304" s="38">
        <v>112</v>
      </c>
      <c r="C304" s="38">
        <v>100</v>
      </c>
      <c r="D304" s="38">
        <v>110</v>
      </c>
      <c r="E304" s="38">
        <v>97</v>
      </c>
      <c r="F304" s="38">
        <v>111</v>
      </c>
      <c r="G304" s="38">
        <v>97</v>
      </c>
      <c r="H304" s="38">
        <v>88</v>
      </c>
      <c r="I304" s="38">
        <v>120</v>
      </c>
      <c r="J304" s="39">
        <f>AVERAGE(Tabela11[[#This Row],[5.º Ano]],Tabela11[[#This Row],[5.º Ano2]],Tabela11[[#This Row],[5.º Ano3]],Tabela11[[#This Row],[5.º Ano4]])</f>
        <v>105.25</v>
      </c>
      <c r="K304" s="39">
        <f>AVERAGE(Tabela11[[#This Row],[6.º Ano]],Tabela11[[#This Row],[6.º Ano2]],Tabela11[[#This Row],[6.º Ano3]],Tabela11[[#This Row],[6.º Ano4]])</f>
        <v>103.5</v>
      </c>
      <c r="L304" s="39">
        <f>AVERAGE(Tabela11[[#This Row],[5.º Ano5]],Tabela11[[#This Row],[6.º Ano5]])</f>
        <v>104.375</v>
      </c>
    </row>
    <row r="305" spans="1:12" x14ac:dyDescent="0.3">
      <c r="A305" s="11" t="str">
        <f>Tabela5[[#This Row],[id_escola]]</f>
        <v>0812</v>
      </c>
      <c r="B305" s="38">
        <v>94</v>
      </c>
      <c r="C305" s="38">
        <v>94</v>
      </c>
      <c r="D305" s="38">
        <v>96</v>
      </c>
      <c r="E305" s="38">
        <v>98</v>
      </c>
      <c r="F305" s="38">
        <v>80</v>
      </c>
      <c r="G305" s="38">
        <v>102</v>
      </c>
      <c r="H305" s="38">
        <v>95</v>
      </c>
      <c r="I305" s="38">
        <v>89</v>
      </c>
      <c r="J305" s="39">
        <f>AVERAGE(Tabela11[[#This Row],[5.º Ano]],Tabela11[[#This Row],[5.º Ano2]],Tabela11[[#This Row],[5.º Ano3]],Tabela11[[#This Row],[5.º Ano4]])</f>
        <v>91.25</v>
      </c>
      <c r="K305" s="39">
        <f>AVERAGE(Tabela11[[#This Row],[6.º Ano]],Tabela11[[#This Row],[6.º Ano2]],Tabela11[[#This Row],[6.º Ano3]],Tabela11[[#This Row],[6.º Ano4]])</f>
        <v>95.75</v>
      </c>
      <c r="L305" s="39">
        <f>AVERAGE(Tabela11[[#This Row],[5.º Ano5]],Tabela11[[#This Row],[6.º Ano5]])</f>
        <v>93.5</v>
      </c>
    </row>
    <row r="306" spans="1:12" x14ac:dyDescent="0.3">
      <c r="A306" s="11" t="str">
        <f>Tabela5[[#This Row],[id_escola]]</f>
        <v>0812</v>
      </c>
      <c r="B306" s="38">
        <v>22</v>
      </c>
      <c r="C306" s="38">
        <v>17</v>
      </c>
      <c r="D306" s="38">
        <v>14</v>
      </c>
      <c r="E306" s="38">
        <v>20</v>
      </c>
      <c r="F306" s="38">
        <v>16</v>
      </c>
      <c r="G306" s="38">
        <v>13</v>
      </c>
      <c r="H306" s="38">
        <v>18</v>
      </c>
      <c r="I306" s="38">
        <v>14</v>
      </c>
      <c r="J306" s="39">
        <f>AVERAGE(Tabela11[[#This Row],[5.º Ano]],Tabela11[[#This Row],[5.º Ano2]],Tabela11[[#This Row],[5.º Ano3]],Tabela11[[#This Row],[5.º Ano4]])</f>
        <v>17.5</v>
      </c>
      <c r="K306" s="39">
        <f>AVERAGE(Tabela11[[#This Row],[6.º Ano]],Tabela11[[#This Row],[6.º Ano2]],Tabela11[[#This Row],[6.º Ano3]],Tabela11[[#This Row],[6.º Ano4]])</f>
        <v>16</v>
      </c>
      <c r="L306" s="39">
        <f>AVERAGE(Tabela11[[#This Row],[5.º Ano5]],Tabela11[[#This Row],[6.º Ano5]])</f>
        <v>16.75</v>
      </c>
    </row>
    <row r="307" spans="1:12" x14ac:dyDescent="0.3">
      <c r="A307" s="11" t="str">
        <f>Tabela5[[#This Row],[id_escola]]</f>
        <v>0813</v>
      </c>
      <c r="B307" s="38">
        <v>11</v>
      </c>
      <c r="C307" s="38">
        <v>13</v>
      </c>
      <c r="D307" s="38">
        <v>14</v>
      </c>
      <c r="E307" s="38">
        <v>11</v>
      </c>
      <c r="F307" s="38">
        <v>22</v>
      </c>
      <c r="G307" s="38">
        <v>15</v>
      </c>
      <c r="H307" s="38">
        <v>24</v>
      </c>
      <c r="I307" s="38">
        <v>24</v>
      </c>
      <c r="J307" s="39">
        <f>AVERAGE(Tabela11[[#This Row],[5.º Ano]],Tabela11[[#This Row],[5.º Ano2]],Tabela11[[#This Row],[5.º Ano3]],Tabela11[[#This Row],[5.º Ano4]])</f>
        <v>17.75</v>
      </c>
      <c r="K307" s="39">
        <f>AVERAGE(Tabela11[[#This Row],[6.º Ano]],Tabela11[[#This Row],[6.º Ano2]],Tabela11[[#This Row],[6.º Ano3]],Tabela11[[#This Row],[6.º Ano4]])</f>
        <v>15.75</v>
      </c>
      <c r="L307" s="39">
        <f>AVERAGE(Tabela11[[#This Row],[5.º Ano5]],Tabela11[[#This Row],[6.º Ano5]])</f>
        <v>16.75</v>
      </c>
    </row>
    <row r="308" spans="1:12" x14ac:dyDescent="0.3">
      <c r="A308" s="11" t="str">
        <f>Tabela5[[#This Row],[id_escola]]</f>
        <v>0813</v>
      </c>
      <c r="B308" s="38">
        <v>38</v>
      </c>
      <c r="C308" s="38">
        <v>43</v>
      </c>
      <c r="D308" s="38">
        <v>36</v>
      </c>
      <c r="E308" s="38">
        <v>40</v>
      </c>
      <c r="F308" s="38">
        <v>29</v>
      </c>
      <c r="G308" s="38">
        <v>36</v>
      </c>
      <c r="H308" s="38">
        <v>29</v>
      </c>
      <c r="I308" s="38">
        <v>29</v>
      </c>
      <c r="J308" s="39">
        <f>AVERAGE(Tabela11[[#This Row],[5.º Ano]],Tabela11[[#This Row],[5.º Ano2]],Tabela11[[#This Row],[5.º Ano3]],Tabela11[[#This Row],[5.º Ano4]])</f>
        <v>33</v>
      </c>
      <c r="K308" s="39">
        <f>AVERAGE(Tabela11[[#This Row],[6.º Ano]],Tabela11[[#This Row],[6.º Ano2]],Tabela11[[#This Row],[6.º Ano3]],Tabela11[[#This Row],[6.º Ano4]])</f>
        <v>37</v>
      </c>
      <c r="L308" s="39">
        <f>AVERAGE(Tabela11[[#This Row],[5.º Ano5]],Tabela11[[#This Row],[6.º Ano5]])</f>
        <v>35</v>
      </c>
    </row>
    <row r="309" spans="1:12" x14ac:dyDescent="0.3">
      <c r="A309" s="11" t="str">
        <f>Tabela5[[#This Row],[id_escola]]</f>
        <v>0814</v>
      </c>
      <c r="B309" s="38">
        <v>73</v>
      </c>
      <c r="C309" s="38">
        <v>65</v>
      </c>
      <c r="D309" s="38">
        <v>65</v>
      </c>
      <c r="E309" s="38">
        <v>71</v>
      </c>
      <c r="F309" s="38">
        <v>69</v>
      </c>
      <c r="G309" s="38">
        <v>66</v>
      </c>
      <c r="H309" s="38">
        <v>53</v>
      </c>
      <c r="I309" s="38">
        <v>70</v>
      </c>
      <c r="J309" s="39">
        <f>AVERAGE(Tabela11[[#This Row],[5.º Ano]],Tabela11[[#This Row],[5.º Ano2]],Tabela11[[#This Row],[5.º Ano3]],Tabela11[[#This Row],[5.º Ano4]])</f>
        <v>65</v>
      </c>
      <c r="K309" s="39">
        <f>AVERAGE(Tabela11[[#This Row],[6.º Ano]],Tabela11[[#This Row],[6.º Ano2]],Tabela11[[#This Row],[6.º Ano3]],Tabela11[[#This Row],[6.º Ano4]])</f>
        <v>68</v>
      </c>
      <c r="L309" s="39">
        <f>AVERAGE(Tabela11[[#This Row],[5.º Ano5]],Tabela11[[#This Row],[6.º Ano5]])</f>
        <v>66.5</v>
      </c>
    </row>
    <row r="310" spans="1:12" x14ac:dyDescent="0.3">
      <c r="A310" s="11" t="str">
        <f>Tabela5[[#This Row],[id_escola]]</f>
        <v>0901</v>
      </c>
      <c r="B310" s="38">
        <v>49</v>
      </c>
      <c r="C310" s="38">
        <v>40</v>
      </c>
      <c r="D310" s="38">
        <v>58</v>
      </c>
      <c r="E310" s="38">
        <v>48</v>
      </c>
      <c r="F310" s="38">
        <v>45</v>
      </c>
      <c r="G310" s="38">
        <v>60</v>
      </c>
      <c r="H310" s="38">
        <v>39</v>
      </c>
      <c r="I310" s="38">
        <v>49</v>
      </c>
      <c r="J310" s="39">
        <f>AVERAGE(Tabela11[[#This Row],[5.º Ano]],Tabela11[[#This Row],[5.º Ano2]],Tabela11[[#This Row],[5.º Ano3]],Tabela11[[#This Row],[5.º Ano4]])</f>
        <v>47.75</v>
      </c>
      <c r="K310" s="39">
        <f>AVERAGE(Tabela11[[#This Row],[6.º Ano]],Tabela11[[#This Row],[6.º Ano2]],Tabela11[[#This Row],[6.º Ano3]],Tabela11[[#This Row],[6.º Ano4]])</f>
        <v>49.25</v>
      </c>
      <c r="L310" s="39">
        <f>AVERAGE(Tabela11[[#This Row],[5.º Ano5]],Tabela11[[#This Row],[6.º Ano5]])</f>
        <v>48.5</v>
      </c>
    </row>
    <row r="311" spans="1:12" x14ac:dyDescent="0.3">
      <c r="A311" s="11" t="str">
        <f>Tabela5[[#This Row],[id_escola]]</f>
        <v>0901</v>
      </c>
      <c r="B311" s="38">
        <v>83</v>
      </c>
      <c r="C311" s="38">
        <v>113</v>
      </c>
      <c r="D311" s="38">
        <v>111</v>
      </c>
      <c r="E311" s="38">
        <v>83</v>
      </c>
      <c r="F311" s="38">
        <v>121</v>
      </c>
      <c r="G311" s="38">
        <v>111</v>
      </c>
      <c r="H311" s="38">
        <v>123</v>
      </c>
      <c r="I311" s="38">
        <v>134</v>
      </c>
      <c r="J311" s="39">
        <f>AVERAGE(Tabela11[[#This Row],[5.º Ano]],Tabela11[[#This Row],[5.º Ano2]],Tabela11[[#This Row],[5.º Ano3]],Tabela11[[#This Row],[5.º Ano4]])</f>
        <v>109.5</v>
      </c>
      <c r="K311" s="39">
        <f>AVERAGE(Tabela11[[#This Row],[6.º Ano]],Tabela11[[#This Row],[6.º Ano2]],Tabela11[[#This Row],[6.º Ano3]],Tabela11[[#This Row],[6.º Ano4]])</f>
        <v>110.25</v>
      </c>
      <c r="L311" s="39">
        <f>AVERAGE(Tabela11[[#This Row],[5.º Ano5]],Tabela11[[#This Row],[6.º Ano5]])</f>
        <v>109.875</v>
      </c>
    </row>
    <row r="312" spans="1:12" x14ac:dyDescent="0.3">
      <c r="A312" s="11" t="str">
        <f>Tabela5[[#This Row],[id_escola]]</f>
        <v>0901</v>
      </c>
      <c r="B312" s="38">
        <v>70</v>
      </c>
      <c r="C312" s="38">
        <v>70</v>
      </c>
      <c r="D312" s="38">
        <v>86</v>
      </c>
      <c r="E312" s="38">
        <v>71</v>
      </c>
      <c r="F312" s="38">
        <v>88</v>
      </c>
      <c r="G312" s="38">
        <v>85</v>
      </c>
      <c r="H312" s="38">
        <v>70</v>
      </c>
      <c r="I312" s="38">
        <v>84</v>
      </c>
      <c r="J312" s="39">
        <f>AVERAGE(Tabela11[[#This Row],[5.º Ano]],Tabela11[[#This Row],[5.º Ano2]],Tabela11[[#This Row],[5.º Ano3]],Tabela11[[#This Row],[5.º Ano4]])</f>
        <v>78.5</v>
      </c>
      <c r="K312" s="39">
        <f>AVERAGE(Tabela11[[#This Row],[6.º Ano]],Tabela11[[#This Row],[6.º Ano2]],Tabela11[[#This Row],[6.º Ano3]],Tabela11[[#This Row],[6.º Ano4]])</f>
        <v>77.5</v>
      </c>
      <c r="L312" s="39">
        <f>AVERAGE(Tabela11[[#This Row],[5.º Ano5]],Tabela11[[#This Row],[6.º Ano5]])</f>
        <v>78</v>
      </c>
    </row>
    <row r="313" spans="1:12" x14ac:dyDescent="0.3">
      <c r="A313" s="11" t="str">
        <f>Tabela5[[#This Row],[id_escola]]</f>
        <v>0901</v>
      </c>
      <c r="B313" s="38">
        <v>91</v>
      </c>
      <c r="C313" s="38">
        <v>105</v>
      </c>
      <c r="D313" s="38">
        <v>92</v>
      </c>
      <c r="E313" s="38">
        <v>89</v>
      </c>
      <c r="F313" s="38">
        <v>93</v>
      </c>
      <c r="G313" s="38">
        <v>97</v>
      </c>
      <c r="H313" s="38">
        <v>99</v>
      </c>
      <c r="I313" s="38">
        <v>90</v>
      </c>
      <c r="J313" s="39">
        <f>AVERAGE(Tabela11[[#This Row],[5.º Ano]],Tabela11[[#This Row],[5.º Ano2]],Tabela11[[#This Row],[5.º Ano3]],Tabela11[[#This Row],[5.º Ano4]])</f>
        <v>93.75</v>
      </c>
      <c r="K313" s="39">
        <f>AVERAGE(Tabela11[[#This Row],[6.º Ano]],Tabela11[[#This Row],[6.º Ano2]],Tabela11[[#This Row],[6.º Ano3]],Tabela11[[#This Row],[6.º Ano4]])</f>
        <v>95.25</v>
      </c>
      <c r="L313" s="39">
        <f>AVERAGE(Tabela11[[#This Row],[5.º Ano5]],Tabela11[[#This Row],[6.º Ano5]])</f>
        <v>94.5</v>
      </c>
    </row>
    <row r="314" spans="1:12" x14ac:dyDescent="0.3">
      <c r="A314" s="11" t="str">
        <f>Tabela5[[#This Row],[id_escola]]</f>
        <v>0901</v>
      </c>
      <c r="B314" s="38">
        <v>194</v>
      </c>
      <c r="C314" s="38">
        <v>111</v>
      </c>
      <c r="D314" s="38">
        <v>153</v>
      </c>
      <c r="E314" s="38">
        <v>179</v>
      </c>
      <c r="F314" s="38">
        <v>142</v>
      </c>
      <c r="G314" s="38">
        <v>157</v>
      </c>
      <c r="H314" s="38">
        <v>177</v>
      </c>
      <c r="I314" s="38">
        <v>151</v>
      </c>
      <c r="J314" s="39">
        <f>AVERAGE(Tabela11[[#This Row],[5.º Ano]],Tabela11[[#This Row],[5.º Ano2]],Tabela11[[#This Row],[5.º Ano3]],Tabela11[[#This Row],[5.º Ano4]])</f>
        <v>166.5</v>
      </c>
      <c r="K314" s="39">
        <f>AVERAGE(Tabela11[[#This Row],[6.º Ano]],Tabela11[[#This Row],[6.º Ano2]],Tabela11[[#This Row],[6.º Ano3]],Tabela11[[#This Row],[6.º Ano4]])</f>
        <v>149.5</v>
      </c>
      <c r="L314" s="39">
        <f>AVERAGE(Tabela11[[#This Row],[5.º Ano5]],Tabela11[[#This Row],[6.º Ano5]])</f>
        <v>158</v>
      </c>
    </row>
    <row r="315" spans="1:12" x14ac:dyDescent="0.3">
      <c r="A315" s="11" t="str">
        <f>Tabela5[[#This Row],[id_escola]]</f>
        <v>0901</v>
      </c>
      <c r="B315" s="38">
        <v>37</v>
      </c>
      <c r="C315" s="38">
        <v>34</v>
      </c>
      <c r="D315" s="38">
        <v>29</v>
      </c>
      <c r="E315" s="38">
        <v>37</v>
      </c>
      <c r="F315" s="38">
        <v>36</v>
      </c>
      <c r="G315" s="38">
        <v>28</v>
      </c>
      <c r="H315" s="38">
        <v>35</v>
      </c>
      <c r="I315" s="38">
        <v>34</v>
      </c>
      <c r="J315" s="39">
        <f>AVERAGE(Tabela11[[#This Row],[5.º Ano]],Tabela11[[#This Row],[5.º Ano2]],Tabela11[[#This Row],[5.º Ano3]],Tabela11[[#This Row],[5.º Ano4]])</f>
        <v>34.25</v>
      </c>
      <c r="K315" s="39">
        <f>AVERAGE(Tabela11[[#This Row],[6.º Ano]],Tabela11[[#This Row],[6.º Ano2]],Tabela11[[#This Row],[6.º Ano3]],Tabela11[[#This Row],[6.º Ano4]])</f>
        <v>33.25</v>
      </c>
      <c r="L315" s="39">
        <f>AVERAGE(Tabela11[[#This Row],[5.º Ano5]],Tabela11[[#This Row],[6.º Ano5]])</f>
        <v>33.75</v>
      </c>
    </row>
    <row r="316" spans="1:12" x14ac:dyDescent="0.3">
      <c r="A316" s="11" t="str">
        <f>Tabela5[[#This Row],[id_escola]]</f>
        <v>0902</v>
      </c>
      <c r="B316" s="38">
        <v>9</v>
      </c>
      <c r="C316" s="38">
        <v>15</v>
      </c>
      <c r="D316" s="38">
        <v>14</v>
      </c>
      <c r="E316" s="38">
        <v>11</v>
      </c>
      <c r="F316" s="38">
        <v>10</v>
      </c>
      <c r="G316" s="38">
        <v>14</v>
      </c>
      <c r="H316" s="38">
        <v>23</v>
      </c>
      <c r="I316" s="38">
        <v>10</v>
      </c>
      <c r="J316" s="39">
        <f>AVERAGE(Tabela11[[#This Row],[5.º Ano]],Tabela11[[#This Row],[5.º Ano2]],Tabela11[[#This Row],[5.º Ano3]],Tabela11[[#This Row],[5.º Ano4]])</f>
        <v>14</v>
      </c>
      <c r="K316" s="39">
        <f>AVERAGE(Tabela11[[#This Row],[6.º Ano]],Tabela11[[#This Row],[6.º Ano2]],Tabela11[[#This Row],[6.º Ano3]],Tabela11[[#This Row],[6.º Ano4]])</f>
        <v>12.5</v>
      </c>
      <c r="L316" s="39">
        <f>AVERAGE(Tabela11[[#This Row],[5.º Ano5]],Tabela11[[#This Row],[6.º Ano5]])</f>
        <v>13.25</v>
      </c>
    </row>
    <row r="317" spans="1:12" x14ac:dyDescent="0.3">
      <c r="A317" s="11" t="str">
        <f>Tabela5[[#This Row],[id_escola]]</f>
        <v>0903</v>
      </c>
      <c r="B317" s="38">
        <v>58</v>
      </c>
      <c r="C317" s="38">
        <v>60</v>
      </c>
      <c r="D317" s="38">
        <v>47</v>
      </c>
      <c r="E317" s="38">
        <v>60</v>
      </c>
      <c r="F317" s="38">
        <v>58</v>
      </c>
      <c r="G317" s="38">
        <v>48</v>
      </c>
      <c r="H317" s="38">
        <v>63</v>
      </c>
      <c r="I317" s="38">
        <v>58</v>
      </c>
      <c r="J317" s="39">
        <f>AVERAGE(Tabela11[[#This Row],[5.º Ano]],Tabela11[[#This Row],[5.º Ano2]],Tabela11[[#This Row],[5.º Ano3]],Tabela11[[#This Row],[5.º Ano4]])</f>
        <v>56.5</v>
      </c>
      <c r="K317" s="39">
        <f>AVERAGE(Tabela11[[#This Row],[6.º Ano]],Tabela11[[#This Row],[6.º Ano2]],Tabela11[[#This Row],[6.º Ano3]],Tabela11[[#This Row],[6.º Ano4]])</f>
        <v>56.5</v>
      </c>
      <c r="L317" s="39">
        <f>AVERAGE(Tabela11[[#This Row],[5.º Ano5]],Tabela11[[#This Row],[6.º Ano5]])</f>
        <v>56.5</v>
      </c>
    </row>
    <row r="318" spans="1:12" x14ac:dyDescent="0.3">
      <c r="A318" s="11" t="str">
        <f>Tabela5[[#This Row],[id_escola]]</f>
        <v>0904</v>
      </c>
      <c r="B318" s="38">
        <v>63</v>
      </c>
      <c r="C318" s="38">
        <v>57</v>
      </c>
      <c r="D318" s="38">
        <v>64</v>
      </c>
      <c r="E318" s="38">
        <v>56</v>
      </c>
      <c r="F318" s="38">
        <v>72</v>
      </c>
      <c r="G318" s="38">
        <v>63</v>
      </c>
      <c r="H318" s="38">
        <v>62</v>
      </c>
      <c r="I318" s="38">
        <v>70</v>
      </c>
      <c r="J318" s="39">
        <f>AVERAGE(Tabela11[[#This Row],[5.º Ano]],Tabela11[[#This Row],[5.º Ano2]],Tabela11[[#This Row],[5.º Ano3]],Tabela11[[#This Row],[5.º Ano4]])</f>
        <v>65.25</v>
      </c>
      <c r="K318" s="39">
        <f>AVERAGE(Tabela11[[#This Row],[6.º Ano]],Tabela11[[#This Row],[6.º Ano2]],Tabela11[[#This Row],[6.º Ano3]],Tabela11[[#This Row],[6.º Ano4]])</f>
        <v>61.5</v>
      </c>
      <c r="L318" s="39">
        <f>AVERAGE(Tabela11[[#This Row],[5.º Ano5]],Tabela11[[#This Row],[6.º Ano5]])</f>
        <v>63.375</v>
      </c>
    </row>
    <row r="319" spans="1:12" x14ac:dyDescent="0.3">
      <c r="A319" s="11" t="str">
        <f>Tabela5[[#This Row],[id_escola]]</f>
        <v>0905</v>
      </c>
      <c r="B319" s="38">
        <v>98</v>
      </c>
      <c r="C319" s="38">
        <v>101</v>
      </c>
      <c r="D319" s="38">
        <v>78</v>
      </c>
      <c r="E319" s="38">
        <v>92</v>
      </c>
      <c r="F319" s="38">
        <v>83</v>
      </c>
      <c r="G319" s="38">
        <v>81</v>
      </c>
      <c r="H319" s="38">
        <v>78</v>
      </c>
      <c r="I319" s="38">
        <v>85</v>
      </c>
      <c r="J319" s="39">
        <f>AVERAGE(Tabela11[[#This Row],[5.º Ano]],Tabela11[[#This Row],[5.º Ano2]],Tabela11[[#This Row],[5.º Ano3]],Tabela11[[#This Row],[5.º Ano4]])</f>
        <v>84.25</v>
      </c>
      <c r="K319" s="39">
        <f>AVERAGE(Tabela11[[#This Row],[6.º Ano]],Tabela11[[#This Row],[6.º Ano2]],Tabela11[[#This Row],[6.º Ano3]],Tabela11[[#This Row],[6.º Ano4]])</f>
        <v>89.75</v>
      </c>
      <c r="L319" s="39">
        <f>AVERAGE(Tabela11[[#This Row],[5.º Ano5]],Tabela11[[#This Row],[6.º Ano5]])</f>
        <v>87</v>
      </c>
    </row>
    <row r="320" spans="1:12" x14ac:dyDescent="0.3">
      <c r="A320" s="11" t="str">
        <f>Tabela5[[#This Row],[id_escola]]</f>
        <v>0905</v>
      </c>
      <c r="B320" s="38">
        <v>30</v>
      </c>
      <c r="C320" s="38">
        <v>30</v>
      </c>
      <c r="D320" s="38">
        <v>25</v>
      </c>
      <c r="E320" s="38">
        <v>27</v>
      </c>
      <c r="F320" s="38">
        <v>25</v>
      </c>
      <c r="G320" s="38">
        <v>24</v>
      </c>
      <c r="H320" s="38">
        <v>30</v>
      </c>
      <c r="I320" s="38">
        <v>23</v>
      </c>
      <c r="J320" s="39">
        <f>AVERAGE(Tabela11[[#This Row],[5.º Ano]],Tabela11[[#This Row],[5.º Ano2]],Tabela11[[#This Row],[5.º Ano3]],Tabela11[[#This Row],[5.º Ano4]])</f>
        <v>27.5</v>
      </c>
      <c r="K320" s="39">
        <f>AVERAGE(Tabela11[[#This Row],[6.º Ano]],Tabela11[[#This Row],[6.º Ano2]],Tabela11[[#This Row],[6.º Ano3]],Tabela11[[#This Row],[6.º Ano4]])</f>
        <v>26</v>
      </c>
      <c r="L320" s="39">
        <f>AVERAGE(Tabela11[[#This Row],[5.º Ano5]],Tabela11[[#This Row],[6.º Ano5]])</f>
        <v>26.75</v>
      </c>
    </row>
    <row r="321" spans="1:12" x14ac:dyDescent="0.3">
      <c r="A321" s="11" t="str">
        <f>Tabela5[[#This Row],[id_escola]]</f>
        <v>0905</v>
      </c>
      <c r="B321" s="38">
        <v>58</v>
      </c>
      <c r="C321" s="38">
        <v>61</v>
      </c>
      <c r="D321" s="38">
        <v>63</v>
      </c>
      <c r="E321" s="38">
        <v>54</v>
      </c>
      <c r="F321" s="38">
        <v>51</v>
      </c>
      <c r="G321" s="38">
        <v>58</v>
      </c>
      <c r="H321" s="38">
        <v>56</v>
      </c>
      <c r="I321" s="38">
        <v>54</v>
      </c>
      <c r="J321" s="39">
        <f>AVERAGE(Tabela11[[#This Row],[5.º Ano]],Tabela11[[#This Row],[5.º Ano2]],Tabela11[[#This Row],[5.º Ano3]],Tabela11[[#This Row],[5.º Ano4]])</f>
        <v>57</v>
      </c>
      <c r="K321" s="39">
        <f>AVERAGE(Tabela11[[#This Row],[6.º Ano]],Tabela11[[#This Row],[6.º Ano2]],Tabela11[[#This Row],[6.º Ano3]],Tabela11[[#This Row],[6.º Ano4]])</f>
        <v>56.75</v>
      </c>
      <c r="L321" s="39">
        <f>AVERAGE(Tabela11[[#This Row],[5.º Ano5]],Tabela11[[#This Row],[6.º Ano5]])</f>
        <v>56.875</v>
      </c>
    </row>
    <row r="322" spans="1:12" x14ac:dyDescent="0.3">
      <c r="A322" s="11" t="str">
        <f>Tabela5[[#This Row],[id_escola]]</f>
        <v>0905</v>
      </c>
      <c r="B322" s="38">
        <v>97</v>
      </c>
      <c r="C322" s="38">
        <v>83</v>
      </c>
      <c r="D322" s="38">
        <v>97</v>
      </c>
      <c r="E322" s="38">
        <v>88</v>
      </c>
      <c r="F322" s="38">
        <v>95</v>
      </c>
      <c r="G322" s="38">
        <v>84</v>
      </c>
      <c r="H322" s="38">
        <v>100</v>
      </c>
      <c r="I322" s="38">
        <v>88</v>
      </c>
      <c r="J322" s="39">
        <f>AVERAGE(Tabela11[[#This Row],[5.º Ano]],Tabela11[[#This Row],[5.º Ano2]],Tabela11[[#This Row],[5.º Ano3]],Tabela11[[#This Row],[5.º Ano4]])</f>
        <v>97.25</v>
      </c>
      <c r="K322" s="39">
        <f>AVERAGE(Tabela11[[#This Row],[6.º Ano]],Tabela11[[#This Row],[6.º Ano2]],Tabela11[[#This Row],[6.º Ano3]],Tabela11[[#This Row],[6.º Ano4]])</f>
        <v>85.75</v>
      </c>
      <c r="L322" s="39">
        <f>AVERAGE(Tabela11[[#This Row],[5.º Ano5]],Tabela11[[#This Row],[6.º Ano5]])</f>
        <v>91.5</v>
      </c>
    </row>
    <row r="323" spans="1:12" x14ac:dyDescent="0.3">
      <c r="A323" s="11" t="str">
        <f>Tabela5[[#This Row],[id_escola]]</f>
        <v>0905</v>
      </c>
      <c r="B323" s="38">
        <v>125</v>
      </c>
      <c r="C323" s="38">
        <v>111</v>
      </c>
      <c r="D323" s="38">
        <v>133</v>
      </c>
      <c r="E323" s="38">
        <v>141</v>
      </c>
      <c r="F323" s="38">
        <v>162</v>
      </c>
      <c r="G323" s="38">
        <v>137</v>
      </c>
      <c r="H323" s="38">
        <v>155</v>
      </c>
      <c r="I323" s="38">
        <v>160</v>
      </c>
      <c r="J323" s="39">
        <f>AVERAGE(Tabela11[[#This Row],[5.º Ano]],Tabela11[[#This Row],[5.º Ano2]],Tabela11[[#This Row],[5.º Ano3]],Tabela11[[#This Row],[5.º Ano4]])</f>
        <v>143.75</v>
      </c>
      <c r="K323" s="39">
        <f>AVERAGE(Tabela11[[#This Row],[6.º Ano]],Tabela11[[#This Row],[6.º Ano2]],Tabela11[[#This Row],[6.º Ano3]],Tabela11[[#This Row],[6.º Ano4]])</f>
        <v>137.25</v>
      </c>
      <c r="L323" s="39">
        <f>AVERAGE(Tabela11[[#This Row],[5.º Ano5]],Tabela11[[#This Row],[6.º Ano5]])</f>
        <v>140.5</v>
      </c>
    </row>
    <row r="324" spans="1:12" x14ac:dyDescent="0.3">
      <c r="A324" s="11" t="str">
        <f>Tabela5[[#This Row],[id_escola]]</f>
        <v>0905</v>
      </c>
      <c r="B324" s="38">
        <v>142</v>
      </c>
      <c r="C324" s="38">
        <v>112</v>
      </c>
      <c r="D324" s="38">
        <v>150</v>
      </c>
      <c r="E324" s="38">
        <v>140</v>
      </c>
      <c r="F324" s="38">
        <v>135</v>
      </c>
      <c r="G324" s="38">
        <v>149</v>
      </c>
      <c r="H324" s="38">
        <v>145</v>
      </c>
      <c r="I324" s="38">
        <v>134</v>
      </c>
      <c r="J324" s="39">
        <f>AVERAGE(Tabela11[[#This Row],[5.º Ano]],Tabela11[[#This Row],[5.º Ano2]],Tabela11[[#This Row],[5.º Ano3]],Tabela11[[#This Row],[5.º Ano4]])</f>
        <v>143</v>
      </c>
      <c r="K324" s="39">
        <f>AVERAGE(Tabela11[[#This Row],[6.º Ano]],Tabela11[[#This Row],[6.º Ano2]],Tabela11[[#This Row],[6.º Ano3]],Tabela11[[#This Row],[6.º Ano4]])</f>
        <v>133.75</v>
      </c>
      <c r="L324" s="39">
        <f>AVERAGE(Tabela11[[#This Row],[5.º Ano5]],Tabela11[[#This Row],[6.º Ano5]])</f>
        <v>138.375</v>
      </c>
    </row>
    <row r="325" spans="1:12" x14ac:dyDescent="0.3">
      <c r="A325" s="11" t="str">
        <f>Tabela5[[#This Row],[id_escola]]</f>
        <v>0905</v>
      </c>
      <c r="B325" s="38">
        <v>192</v>
      </c>
      <c r="C325" s="38">
        <v>243</v>
      </c>
      <c r="D325" s="38">
        <v>199</v>
      </c>
      <c r="E325" s="38">
        <v>188</v>
      </c>
      <c r="F325" s="38">
        <v>155</v>
      </c>
      <c r="G325" s="38">
        <v>191</v>
      </c>
      <c r="H325" s="38">
        <v>160</v>
      </c>
      <c r="I325" s="38">
        <v>151</v>
      </c>
      <c r="J325" s="39">
        <f>AVERAGE(Tabela11[[#This Row],[5.º Ano]],Tabela11[[#This Row],[5.º Ano2]],Tabela11[[#This Row],[5.º Ano3]],Tabela11[[#This Row],[5.º Ano4]])</f>
        <v>176.5</v>
      </c>
      <c r="K325" s="39">
        <f>AVERAGE(Tabela11[[#This Row],[6.º Ano]],Tabela11[[#This Row],[6.º Ano2]],Tabela11[[#This Row],[6.º Ano3]],Tabela11[[#This Row],[6.º Ano4]])</f>
        <v>193.25</v>
      </c>
      <c r="L325" s="39">
        <f>AVERAGE(Tabela11[[#This Row],[5.º Ano5]],Tabela11[[#This Row],[6.º Ano5]])</f>
        <v>184.875</v>
      </c>
    </row>
    <row r="326" spans="1:12" x14ac:dyDescent="0.3">
      <c r="A326" s="11" t="str">
        <f>Tabela5[[#This Row],[id_escola]]</f>
        <v>0906</v>
      </c>
      <c r="B326" s="38">
        <v>38</v>
      </c>
      <c r="C326" s="38">
        <v>40</v>
      </c>
      <c r="D326" s="38">
        <v>62</v>
      </c>
      <c r="E326" s="38">
        <v>37</v>
      </c>
      <c r="F326" s="38">
        <v>43</v>
      </c>
      <c r="G326" s="38">
        <v>63</v>
      </c>
      <c r="H326" s="38">
        <v>46</v>
      </c>
      <c r="I326" s="38">
        <v>44</v>
      </c>
      <c r="J326" s="39">
        <f>AVERAGE(Tabela11[[#This Row],[5.º Ano]],Tabela11[[#This Row],[5.º Ano2]],Tabela11[[#This Row],[5.º Ano3]],Tabela11[[#This Row],[5.º Ano4]])</f>
        <v>47.25</v>
      </c>
      <c r="K326" s="39">
        <f>AVERAGE(Tabela11[[#This Row],[6.º Ano]],Tabela11[[#This Row],[6.º Ano2]],Tabela11[[#This Row],[6.º Ano3]],Tabela11[[#This Row],[6.º Ano4]])</f>
        <v>46</v>
      </c>
      <c r="L326" s="39">
        <f>AVERAGE(Tabela11[[#This Row],[5.º Ano5]],Tabela11[[#This Row],[6.º Ano5]])</f>
        <v>46.625</v>
      </c>
    </row>
    <row r="327" spans="1:12" x14ac:dyDescent="0.3">
      <c r="A327" s="11" t="str">
        <f>Tabela5[[#This Row],[id_escola]]</f>
        <v>0906</v>
      </c>
      <c r="B327" s="38">
        <v>116</v>
      </c>
      <c r="C327" s="38">
        <v>129</v>
      </c>
      <c r="D327" s="38">
        <v>132</v>
      </c>
      <c r="E327" s="38">
        <v>113</v>
      </c>
      <c r="F327" s="38">
        <v>129</v>
      </c>
      <c r="G327" s="38">
        <v>133</v>
      </c>
      <c r="H327" s="38">
        <v>135</v>
      </c>
      <c r="I327" s="38">
        <v>128</v>
      </c>
      <c r="J327" s="39">
        <f>AVERAGE(Tabela11[[#This Row],[5.º Ano]],Tabela11[[#This Row],[5.º Ano2]],Tabela11[[#This Row],[5.º Ano3]],Tabela11[[#This Row],[5.º Ano4]])</f>
        <v>128</v>
      </c>
      <c r="K327" s="39">
        <f>AVERAGE(Tabela11[[#This Row],[6.º Ano]],Tabela11[[#This Row],[6.º Ano2]],Tabela11[[#This Row],[6.º Ano3]],Tabela11[[#This Row],[6.º Ano4]])</f>
        <v>125.75</v>
      </c>
      <c r="L327" s="39">
        <f>AVERAGE(Tabela11[[#This Row],[5.º Ano5]],Tabela11[[#This Row],[6.º Ano5]])</f>
        <v>126.875</v>
      </c>
    </row>
    <row r="328" spans="1:12" x14ac:dyDescent="0.3">
      <c r="A328" s="11" t="str">
        <f>Tabela5[[#This Row],[id_escola]]</f>
        <v>0906</v>
      </c>
      <c r="B328" s="38">
        <v>49</v>
      </c>
      <c r="C328" s="38">
        <v>75</v>
      </c>
      <c r="D328" s="38">
        <v>60</v>
      </c>
      <c r="E328" s="38">
        <v>51</v>
      </c>
      <c r="F328" s="38">
        <v>62</v>
      </c>
      <c r="G328" s="38">
        <v>58</v>
      </c>
      <c r="H328" s="38">
        <v>47</v>
      </c>
      <c r="I328" s="38">
        <v>67</v>
      </c>
      <c r="J328" s="39">
        <f>AVERAGE(Tabela11[[#This Row],[5.º Ano]],Tabela11[[#This Row],[5.º Ano2]],Tabela11[[#This Row],[5.º Ano3]],Tabela11[[#This Row],[5.º Ano4]])</f>
        <v>54.5</v>
      </c>
      <c r="K328" s="39">
        <f>AVERAGE(Tabela11[[#This Row],[6.º Ano]],Tabela11[[#This Row],[6.º Ano2]],Tabela11[[#This Row],[6.º Ano3]],Tabela11[[#This Row],[6.º Ano4]])</f>
        <v>62.75</v>
      </c>
      <c r="L328" s="39">
        <f>AVERAGE(Tabela11[[#This Row],[5.º Ano5]],Tabela11[[#This Row],[6.º Ano5]])</f>
        <v>58.625</v>
      </c>
    </row>
    <row r="329" spans="1:12" x14ac:dyDescent="0.3">
      <c r="A329" s="11" t="str">
        <f>Tabela5[[#This Row],[id_escola]]</f>
        <v>0906</v>
      </c>
      <c r="B329" s="38">
        <v>58</v>
      </c>
      <c r="C329" s="38">
        <v>69</v>
      </c>
      <c r="D329" s="38">
        <v>52</v>
      </c>
      <c r="E329" s="38">
        <v>66</v>
      </c>
      <c r="F329" s="38">
        <v>50</v>
      </c>
      <c r="G329" s="38">
        <v>54</v>
      </c>
      <c r="H329" s="38">
        <v>55</v>
      </c>
      <c r="I329" s="38">
        <v>48</v>
      </c>
      <c r="J329" s="39">
        <f>AVERAGE(Tabela11[[#This Row],[5.º Ano]],Tabela11[[#This Row],[5.º Ano2]],Tabela11[[#This Row],[5.º Ano3]],Tabela11[[#This Row],[5.º Ano4]])</f>
        <v>53.75</v>
      </c>
      <c r="K329" s="39">
        <f>AVERAGE(Tabela11[[#This Row],[6.º Ano]],Tabela11[[#This Row],[6.º Ano2]],Tabela11[[#This Row],[6.º Ano3]],Tabela11[[#This Row],[6.º Ano4]])</f>
        <v>59.25</v>
      </c>
      <c r="L329" s="39">
        <f>AVERAGE(Tabela11[[#This Row],[5.º Ano5]],Tabela11[[#This Row],[6.º Ano5]])</f>
        <v>56.5</v>
      </c>
    </row>
    <row r="330" spans="1:12" x14ac:dyDescent="0.3">
      <c r="A330" s="11" t="str">
        <f>Tabela5[[#This Row],[id_escola]]</f>
        <v>0906</v>
      </c>
      <c r="B330" s="38">
        <v>193</v>
      </c>
      <c r="C330" s="38">
        <v>191</v>
      </c>
      <c r="D330" s="38">
        <v>163</v>
      </c>
      <c r="E330" s="38">
        <v>191</v>
      </c>
      <c r="F330" s="38">
        <v>157</v>
      </c>
      <c r="G330" s="38">
        <v>167</v>
      </c>
      <c r="H330" s="38">
        <v>189</v>
      </c>
      <c r="I330" s="38">
        <v>160</v>
      </c>
      <c r="J330" s="39">
        <f>AVERAGE(Tabela11[[#This Row],[5.º Ano]],Tabela11[[#This Row],[5.º Ano2]],Tabela11[[#This Row],[5.º Ano3]],Tabela11[[#This Row],[5.º Ano4]])</f>
        <v>175.5</v>
      </c>
      <c r="K330" s="39">
        <f>AVERAGE(Tabela11[[#This Row],[6.º Ano]],Tabela11[[#This Row],[6.º Ano2]],Tabela11[[#This Row],[6.º Ano3]],Tabela11[[#This Row],[6.º Ano4]])</f>
        <v>177.25</v>
      </c>
      <c r="L330" s="39">
        <f>AVERAGE(Tabela11[[#This Row],[5.º Ano5]],Tabela11[[#This Row],[6.º Ano5]])</f>
        <v>176.375</v>
      </c>
    </row>
    <row r="331" spans="1:12" x14ac:dyDescent="0.3">
      <c r="A331" s="11" t="str">
        <f>Tabela5[[#This Row],[id_escola]]</f>
        <v>0906</v>
      </c>
      <c r="B331" s="38">
        <v>161</v>
      </c>
      <c r="C331" s="38">
        <v>179</v>
      </c>
      <c r="D331" s="38">
        <v>143</v>
      </c>
      <c r="E331" s="38">
        <v>165</v>
      </c>
      <c r="F331" s="38">
        <v>139</v>
      </c>
      <c r="G331" s="38">
        <v>144</v>
      </c>
      <c r="H331" s="38">
        <v>158</v>
      </c>
      <c r="I331" s="38">
        <v>146</v>
      </c>
      <c r="J331" s="39">
        <f>AVERAGE(Tabela11[[#This Row],[5.º Ano]],Tabela11[[#This Row],[5.º Ano2]],Tabela11[[#This Row],[5.º Ano3]],Tabela11[[#This Row],[5.º Ano4]])</f>
        <v>150.25</v>
      </c>
      <c r="K331" s="39">
        <f>AVERAGE(Tabela11[[#This Row],[6.º Ano]],Tabela11[[#This Row],[6.º Ano2]],Tabela11[[#This Row],[6.º Ano3]],Tabela11[[#This Row],[6.º Ano4]])</f>
        <v>158.5</v>
      </c>
      <c r="L331" s="39">
        <f>AVERAGE(Tabela11[[#This Row],[5.º Ano5]],Tabela11[[#This Row],[6.º Ano5]])</f>
        <v>154.375</v>
      </c>
    </row>
    <row r="332" spans="1:12" x14ac:dyDescent="0.3">
      <c r="A332" s="11" t="str">
        <f>Tabela5[[#This Row],[id_escola]]</f>
        <v>0907</v>
      </c>
      <c r="B332" s="38">
        <v>160</v>
      </c>
      <c r="C332" s="38">
        <v>133</v>
      </c>
      <c r="D332" s="38">
        <v>151</v>
      </c>
      <c r="E332" s="38">
        <v>169</v>
      </c>
      <c r="F332" s="38">
        <v>121</v>
      </c>
      <c r="G332" s="38">
        <v>159</v>
      </c>
      <c r="H332" s="38">
        <v>147</v>
      </c>
      <c r="I332" s="38">
        <v>123</v>
      </c>
      <c r="J332" s="39">
        <f>AVERAGE(Tabela11[[#This Row],[5.º Ano]],Tabela11[[#This Row],[5.º Ano2]],Tabela11[[#This Row],[5.º Ano3]],Tabela11[[#This Row],[5.º Ano4]])</f>
        <v>144.75</v>
      </c>
      <c r="K332" s="39">
        <f>AVERAGE(Tabela11[[#This Row],[6.º Ano]],Tabela11[[#This Row],[6.º Ano2]],Tabela11[[#This Row],[6.º Ano3]],Tabela11[[#This Row],[6.º Ano4]])</f>
        <v>146</v>
      </c>
      <c r="L332" s="39">
        <f>AVERAGE(Tabela11[[#This Row],[5.º Ano5]],Tabela11[[#This Row],[6.º Ano5]])</f>
        <v>145.375</v>
      </c>
    </row>
    <row r="333" spans="1:12" x14ac:dyDescent="0.3">
      <c r="A333" s="11" t="str">
        <f>Tabela5[[#This Row],[id_escola]]</f>
        <v>0907</v>
      </c>
      <c r="B333" s="38">
        <v>25</v>
      </c>
      <c r="C333" s="38">
        <v>24</v>
      </c>
      <c r="D333" s="38">
        <v>26</v>
      </c>
      <c r="E333" s="38">
        <v>25</v>
      </c>
      <c r="F333" s="38">
        <v>24</v>
      </c>
      <c r="G333" s="38">
        <v>27</v>
      </c>
      <c r="H333" s="38">
        <v>26</v>
      </c>
      <c r="I333" s="38">
        <v>24</v>
      </c>
      <c r="J333" s="39">
        <f>AVERAGE(Tabela11[[#This Row],[5.º Ano]],Tabela11[[#This Row],[5.º Ano2]],Tabela11[[#This Row],[5.º Ano3]],Tabela11[[#This Row],[5.º Ano4]])</f>
        <v>25.25</v>
      </c>
      <c r="K333" s="39">
        <f>AVERAGE(Tabela11[[#This Row],[6.º Ano]],Tabela11[[#This Row],[6.º Ano2]],Tabela11[[#This Row],[6.º Ano3]],Tabela11[[#This Row],[6.º Ano4]])</f>
        <v>25</v>
      </c>
      <c r="L333" s="39">
        <f>AVERAGE(Tabela11[[#This Row],[5.º Ano5]],Tabela11[[#This Row],[6.º Ano5]])</f>
        <v>25.125</v>
      </c>
    </row>
    <row r="334" spans="1:12" x14ac:dyDescent="0.3">
      <c r="A334" s="11" t="str">
        <f>Tabela5[[#This Row],[id_escola]]</f>
        <v>0907</v>
      </c>
      <c r="B334" s="38">
        <v>84</v>
      </c>
      <c r="C334" s="38">
        <v>67</v>
      </c>
      <c r="D334" s="38">
        <v>71</v>
      </c>
      <c r="E334" s="38">
        <v>83</v>
      </c>
      <c r="F334" s="38">
        <v>71</v>
      </c>
      <c r="G334" s="38">
        <v>72</v>
      </c>
      <c r="H334" s="38">
        <v>74</v>
      </c>
      <c r="I334" s="38">
        <v>72</v>
      </c>
      <c r="J334" s="39">
        <f>AVERAGE(Tabela11[[#This Row],[5.º Ano]],Tabela11[[#This Row],[5.º Ano2]],Tabela11[[#This Row],[5.º Ano3]],Tabela11[[#This Row],[5.º Ano4]])</f>
        <v>75</v>
      </c>
      <c r="K334" s="39">
        <f>AVERAGE(Tabela11[[#This Row],[6.º Ano]],Tabela11[[#This Row],[6.º Ano2]],Tabela11[[#This Row],[6.º Ano3]],Tabela11[[#This Row],[6.º Ano4]])</f>
        <v>73.5</v>
      </c>
      <c r="L334" s="39">
        <f>AVERAGE(Tabela11[[#This Row],[5.º Ano5]],Tabela11[[#This Row],[6.º Ano5]])</f>
        <v>74.25</v>
      </c>
    </row>
    <row r="335" spans="1:12" x14ac:dyDescent="0.3">
      <c r="A335" s="11" t="str">
        <f>Tabela5[[#This Row],[id_escola]]</f>
        <v>0907</v>
      </c>
      <c r="B335" s="38">
        <v>144</v>
      </c>
      <c r="C335" s="38">
        <v>107</v>
      </c>
      <c r="D335" s="38">
        <v>139</v>
      </c>
      <c r="E335" s="38">
        <v>138</v>
      </c>
      <c r="F335" s="38">
        <v>107</v>
      </c>
      <c r="G335" s="38">
        <v>143</v>
      </c>
      <c r="H335" s="38">
        <v>144</v>
      </c>
      <c r="I335" s="38">
        <v>121</v>
      </c>
      <c r="J335" s="39">
        <f>AVERAGE(Tabela11[[#This Row],[5.º Ano]],Tabela11[[#This Row],[5.º Ano2]],Tabela11[[#This Row],[5.º Ano3]],Tabela11[[#This Row],[5.º Ano4]])</f>
        <v>133.5</v>
      </c>
      <c r="K335" s="39">
        <f>AVERAGE(Tabela11[[#This Row],[6.º Ano]],Tabela11[[#This Row],[6.º Ano2]],Tabela11[[#This Row],[6.º Ano3]],Tabela11[[#This Row],[6.º Ano4]])</f>
        <v>127.25</v>
      </c>
      <c r="L335" s="39">
        <f>AVERAGE(Tabela11[[#This Row],[5.º Ano5]],Tabela11[[#This Row],[6.º Ano5]])</f>
        <v>130.375</v>
      </c>
    </row>
    <row r="336" spans="1:12" x14ac:dyDescent="0.3">
      <c r="A336" s="11" t="str">
        <f>Tabela5[[#This Row],[id_escola]]</f>
        <v>0907</v>
      </c>
      <c r="B336" s="38">
        <v>128</v>
      </c>
      <c r="C336" s="38">
        <v>140</v>
      </c>
      <c r="D336" s="38">
        <v>155</v>
      </c>
      <c r="E336" s="38">
        <v>134</v>
      </c>
      <c r="F336" s="38">
        <v>132</v>
      </c>
      <c r="G336" s="38">
        <v>152</v>
      </c>
      <c r="H336" s="38">
        <v>116</v>
      </c>
      <c r="I336" s="38">
        <v>140</v>
      </c>
      <c r="J336" s="39">
        <f>AVERAGE(Tabela11[[#This Row],[5.º Ano]],Tabela11[[#This Row],[5.º Ano2]],Tabela11[[#This Row],[5.º Ano3]],Tabela11[[#This Row],[5.º Ano4]])</f>
        <v>132.75</v>
      </c>
      <c r="K336" s="39">
        <f>AVERAGE(Tabela11[[#This Row],[6.º Ano]],Tabela11[[#This Row],[6.º Ano2]],Tabela11[[#This Row],[6.º Ano3]],Tabela11[[#This Row],[6.º Ano4]])</f>
        <v>141.5</v>
      </c>
      <c r="L336" s="39">
        <f>AVERAGE(Tabela11[[#This Row],[5.º Ano5]],Tabela11[[#This Row],[6.º Ano5]])</f>
        <v>137.125</v>
      </c>
    </row>
    <row r="337" spans="1:12" x14ac:dyDescent="0.3">
      <c r="A337" s="11" t="str">
        <f>Tabela5[[#This Row],[id_escola]]</f>
        <v>0907</v>
      </c>
      <c r="B337" s="38">
        <v>112</v>
      </c>
      <c r="C337" s="38">
        <v>109</v>
      </c>
      <c r="D337" s="38">
        <v>121</v>
      </c>
      <c r="E337" s="38">
        <v>129</v>
      </c>
      <c r="F337" s="38">
        <v>117</v>
      </c>
      <c r="G337" s="38">
        <v>128</v>
      </c>
      <c r="H337" s="38">
        <v>139</v>
      </c>
      <c r="I337" s="38">
        <v>134</v>
      </c>
      <c r="J337" s="39">
        <f>AVERAGE(Tabela11[[#This Row],[5.º Ano]],Tabela11[[#This Row],[5.º Ano2]],Tabela11[[#This Row],[5.º Ano3]],Tabela11[[#This Row],[5.º Ano4]])</f>
        <v>122.25</v>
      </c>
      <c r="K337" s="39">
        <f>AVERAGE(Tabela11[[#This Row],[6.º Ano]],Tabela11[[#This Row],[6.º Ano2]],Tabela11[[#This Row],[6.º Ano3]],Tabela11[[#This Row],[6.º Ano4]])</f>
        <v>125</v>
      </c>
      <c r="L337" s="39">
        <f>AVERAGE(Tabela11[[#This Row],[5.º Ano5]],Tabela11[[#This Row],[6.º Ano5]])</f>
        <v>123.625</v>
      </c>
    </row>
    <row r="338" spans="1:12" x14ac:dyDescent="0.3">
      <c r="A338" s="11" t="str">
        <f>Tabela5[[#This Row],[id_escola]]</f>
        <v>0907</v>
      </c>
      <c r="B338" s="38">
        <v>31</v>
      </c>
      <c r="C338" s="38">
        <v>36</v>
      </c>
      <c r="D338" s="38">
        <v>44</v>
      </c>
      <c r="E338" s="38">
        <v>29</v>
      </c>
      <c r="F338" s="38">
        <v>42</v>
      </c>
      <c r="G338" s="38">
        <v>45</v>
      </c>
      <c r="H338" s="38">
        <v>43</v>
      </c>
      <c r="I338" s="38">
        <v>40</v>
      </c>
      <c r="J338" s="39">
        <f>AVERAGE(Tabela11[[#This Row],[5.º Ano]],Tabela11[[#This Row],[5.º Ano2]],Tabela11[[#This Row],[5.º Ano3]],Tabela11[[#This Row],[5.º Ano4]])</f>
        <v>40</v>
      </c>
      <c r="K338" s="39">
        <f>AVERAGE(Tabela11[[#This Row],[6.º Ano]],Tabela11[[#This Row],[6.º Ano2]],Tabela11[[#This Row],[6.º Ano3]],Tabela11[[#This Row],[6.º Ano4]])</f>
        <v>37.5</v>
      </c>
      <c r="L338" s="39">
        <f>AVERAGE(Tabela11[[#This Row],[5.º Ano5]],Tabela11[[#This Row],[6.º Ano5]])</f>
        <v>38.75</v>
      </c>
    </row>
    <row r="339" spans="1:12" x14ac:dyDescent="0.3">
      <c r="A339" s="11" t="str">
        <f>Tabela5[[#This Row],[id_escola]]</f>
        <v>0907</v>
      </c>
      <c r="B339" s="38">
        <v>166</v>
      </c>
      <c r="C339" s="38">
        <v>178</v>
      </c>
      <c r="D339" s="38">
        <v>143</v>
      </c>
      <c r="E339" s="38">
        <v>175</v>
      </c>
      <c r="F339" s="38">
        <v>163</v>
      </c>
      <c r="G339" s="38">
        <v>145</v>
      </c>
      <c r="H339" s="38">
        <v>161</v>
      </c>
      <c r="I339" s="38">
        <v>167</v>
      </c>
      <c r="J339" s="39">
        <f>AVERAGE(Tabela11[[#This Row],[5.º Ano]],Tabela11[[#This Row],[5.º Ano2]],Tabela11[[#This Row],[5.º Ano3]],Tabela11[[#This Row],[5.º Ano4]])</f>
        <v>158.25</v>
      </c>
      <c r="K339" s="39">
        <f>AVERAGE(Tabela11[[#This Row],[6.º Ano]],Tabela11[[#This Row],[6.º Ano2]],Tabela11[[#This Row],[6.º Ano3]],Tabela11[[#This Row],[6.º Ano4]])</f>
        <v>166.25</v>
      </c>
      <c r="L339" s="39">
        <f>AVERAGE(Tabela11[[#This Row],[5.º Ano5]],Tabela11[[#This Row],[6.º Ano5]])</f>
        <v>162.25</v>
      </c>
    </row>
    <row r="340" spans="1:12" x14ac:dyDescent="0.3">
      <c r="A340" s="11" t="str">
        <f>Tabela5[[#This Row],[id_escola]]</f>
        <v>0908</v>
      </c>
      <c r="B340" s="38">
        <v>43</v>
      </c>
      <c r="C340" s="38">
        <v>45</v>
      </c>
      <c r="D340" s="38">
        <v>35</v>
      </c>
      <c r="E340" s="38">
        <v>46</v>
      </c>
      <c r="F340" s="38">
        <v>38</v>
      </c>
      <c r="G340" s="38">
        <v>38</v>
      </c>
      <c r="H340" s="38">
        <v>36</v>
      </c>
      <c r="I340" s="38">
        <v>41</v>
      </c>
      <c r="J340" s="39">
        <f>AVERAGE(Tabela11[[#This Row],[5.º Ano]],Tabela11[[#This Row],[5.º Ano2]],Tabela11[[#This Row],[5.º Ano3]],Tabela11[[#This Row],[5.º Ano4]])</f>
        <v>38</v>
      </c>
      <c r="K340" s="39">
        <f>AVERAGE(Tabela11[[#This Row],[6.º Ano]],Tabela11[[#This Row],[6.º Ano2]],Tabela11[[#This Row],[6.º Ano3]],Tabela11[[#This Row],[6.º Ano4]])</f>
        <v>42.5</v>
      </c>
      <c r="L340" s="39">
        <f>AVERAGE(Tabela11[[#This Row],[5.º Ano5]],Tabela11[[#This Row],[6.º Ano5]])</f>
        <v>40.25</v>
      </c>
    </row>
    <row r="341" spans="1:12" x14ac:dyDescent="0.3">
      <c r="A341" s="11" t="str">
        <f>Tabela5[[#This Row],[id_escola]]</f>
        <v>0909</v>
      </c>
      <c r="B341" s="38">
        <v>119</v>
      </c>
      <c r="C341" s="38">
        <v>109</v>
      </c>
      <c r="D341" s="38">
        <v>99</v>
      </c>
      <c r="E341" s="38">
        <v>103</v>
      </c>
      <c r="F341" s="38">
        <v>103</v>
      </c>
      <c r="G341" s="38">
        <v>98</v>
      </c>
      <c r="H341" s="38">
        <v>134</v>
      </c>
      <c r="I341" s="38">
        <v>98</v>
      </c>
      <c r="J341" s="39">
        <f>AVERAGE(Tabela11[[#This Row],[5.º Ano]],Tabela11[[#This Row],[5.º Ano2]],Tabela11[[#This Row],[5.º Ano3]],Tabela11[[#This Row],[5.º Ano4]])</f>
        <v>113.75</v>
      </c>
      <c r="K341" s="39">
        <f>AVERAGE(Tabela11[[#This Row],[6.º Ano]],Tabela11[[#This Row],[6.º Ano2]],Tabela11[[#This Row],[6.º Ano3]],Tabela11[[#This Row],[6.º Ano4]])</f>
        <v>102</v>
      </c>
      <c r="L341" s="39">
        <f>AVERAGE(Tabela11[[#This Row],[5.º Ano5]],Tabela11[[#This Row],[6.º Ano5]])</f>
        <v>107.875</v>
      </c>
    </row>
    <row r="342" spans="1:12" x14ac:dyDescent="0.3">
      <c r="A342" s="11" t="str">
        <f>Tabela5[[#This Row],[id_escola]]</f>
        <v>0909</v>
      </c>
      <c r="B342" s="38">
        <v>30</v>
      </c>
      <c r="C342" s="38">
        <v>28</v>
      </c>
      <c r="D342" s="38">
        <v>31</v>
      </c>
      <c r="E342" s="38">
        <v>32</v>
      </c>
      <c r="F342" s="38">
        <v>26</v>
      </c>
      <c r="G342" s="38">
        <v>26</v>
      </c>
      <c r="H342" s="38">
        <v>26</v>
      </c>
      <c r="I342" s="38">
        <v>24</v>
      </c>
      <c r="J342" s="39">
        <f>AVERAGE(Tabela11[[#This Row],[5.º Ano]],Tabela11[[#This Row],[5.º Ano2]],Tabela11[[#This Row],[5.º Ano3]],Tabela11[[#This Row],[5.º Ano4]])</f>
        <v>28.25</v>
      </c>
      <c r="K342" s="39">
        <f>AVERAGE(Tabela11[[#This Row],[6.º Ano]],Tabela11[[#This Row],[6.º Ano2]],Tabela11[[#This Row],[6.º Ano3]],Tabela11[[#This Row],[6.º Ano4]])</f>
        <v>27.5</v>
      </c>
      <c r="L342" s="39">
        <f>AVERAGE(Tabela11[[#This Row],[5.º Ano5]],Tabela11[[#This Row],[6.º Ano5]])</f>
        <v>27.875</v>
      </c>
    </row>
    <row r="343" spans="1:12" x14ac:dyDescent="0.3">
      <c r="A343" s="11" t="str">
        <f>Tabela5[[#This Row],[id_escola]]</f>
        <v>0909</v>
      </c>
      <c r="B343" s="38">
        <v>53</v>
      </c>
      <c r="C343" s="38">
        <v>55</v>
      </c>
      <c r="D343" s="38">
        <v>65</v>
      </c>
      <c r="E343" s="38">
        <v>49</v>
      </c>
      <c r="F343" s="38">
        <v>63</v>
      </c>
      <c r="G343" s="38">
        <v>62</v>
      </c>
      <c r="H343" s="38">
        <v>63</v>
      </c>
      <c r="I343" s="38">
        <v>68</v>
      </c>
      <c r="J343" s="39">
        <f>AVERAGE(Tabela11[[#This Row],[5.º Ano]],Tabela11[[#This Row],[5.º Ano2]],Tabela11[[#This Row],[5.º Ano3]],Tabela11[[#This Row],[5.º Ano4]])</f>
        <v>61</v>
      </c>
      <c r="K343" s="39">
        <f>AVERAGE(Tabela11[[#This Row],[6.º Ano]],Tabela11[[#This Row],[6.º Ano2]],Tabela11[[#This Row],[6.º Ano3]],Tabela11[[#This Row],[6.º Ano4]])</f>
        <v>58.5</v>
      </c>
      <c r="L343" s="39">
        <f>AVERAGE(Tabela11[[#This Row],[5.º Ano5]],Tabela11[[#This Row],[6.º Ano5]])</f>
        <v>59.75</v>
      </c>
    </row>
    <row r="344" spans="1:12" x14ac:dyDescent="0.3">
      <c r="A344" s="11" t="str">
        <f>Tabela5[[#This Row],[id_escola]]</f>
        <v>0909</v>
      </c>
      <c r="B344" s="38">
        <v>109</v>
      </c>
      <c r="C344" s="38">
        <v>100</v>
      </c>
      <c r="D344" s="38">
        <v>83</v>
      </c>
      <c r="E344" s="38">
        <v>117</v>
      </c>
      <c r="F344" s="38">
        <v>97</v>
      </c>
      <c r="G344" s="38">
        <v>91</v>
      </c>
      <c r="H344" s="38">
        <v>108</v>
      </c>
      <c r="I344" s="38">
        <v>92</v>
      </c>
      <c r="J344" s="39">
        <f>AVERAGE(Tabela11[[#This Row],[5.º Ano]],Tabela11[[#This Row],[5.º Ano2]],Tabela11[[#This Row],[5.º Ano3]],Tabela11[[#This Row],[5.º Ano4]])</f>
        <v>99.25</v>
      </c>
      <c r="K344" s="39">
        <f>AVERAGE(Tabela11[[#This Row],[6.º Ano]],Tabela11[[#This Row],[6.º Ano2]],Tabela11[[#This Row],[6.º Ano3]],Tabela11[[#This Row],[6.º Ano4]])</f>
        <v>100</v>
      </c>
      <c r="L344" s="39">
        <f>AVERAGE(Tabela11[[#This Row],[5.º Ano5]],Tabela11[[#This Row],[6.º Ano5]])</f>
        <v>99.625</v>
      </c>
    </row>
    <row r="345" spans="1:12" x14ac:dyDescent="0.3">
      <c r="A345" s="11" t="str">
        <f>Tabela5[[#This Row],[id_escola]]</f>
        <v>0909</v>
      </c>
      <c r="B345" s="38">
        <v>86</v>
      </c>
      <c r="C345" s="38">
        <v>76</v>
      </c>
      <c r="D345" s="38">
        <v>106</v>
      </c>
      <c r="E345" s="38">
        <v>103</v>
      </c>
      <c r="F345" s="38">
        <v>95</v>
      </c>
      <c r="G345" s="38">
        <v>104</v>
      </c>
      <c r="H345" s="38">
        <v>82</v>
      </c>
      <c r="I345" s="38">
        <v>94</v>
      </c>
      <c r="J345" s="39">
        <f>AVERAGE(Tabela11[[#This Row],[5.º Ano]],Tabela11[[#This Row],[5.º Ano2]],Tabela11[[#This Row],[5.º Ano3]],Tabela11[[#This Row],[5.º Ano4]])</f>
        <v>92.25</v>
      </c>
      <c r="K345" s="39">
        <f>AVERAGE(Tabela11[[#This Row],[6.º Ano]],Tabela11[[#This Row],[6.º Ano2]],Tabela11[[#This Row],[6.º Ano3]],Tabela11[[#This Row],[6.º Ano4]])</f>
        <v>94.25</v>
      </c>
      <c r="L345" s="39">
        <f>AVERAGE(Tabela11[[#This Row],[5.º Ano5]],Tabela11[[#This Row],[6.º Ano5]])</f>
        <v>93.25</v>
      </c>
    </row>
    <row r="346" spans="1:12" x14ac:dyDescent="0.3">
      <c r="A346" s="11" t="str">
        <f>Tabela5[[#This Row],[id_escola]]</f>
        <v>0909</v>
      </c>
      <c r="B346" s="38">
        <v>87</v>
      </c>
      <c r="C346" s="38">
        <v>102</v>
      </c>
      <c r="D346" s="38">
        <v>102</v>
      </c>
      <c r="E346" s="38">
        <v>86</v>
      </c>
      <c r="F346" s="38">
        <v>90</v>
      </c>
      <c r="G346" s="38">
        <v>105</v>
      </c>
      <c r="H346" s="38">
        <v>94</v>
      </c>
      <c r="I346" s="38">
        <v>90</v>
      </c>
      <c r="J346" s="39">
        <f>AVERAGE(Tabela11[[#This Row],[5.º Ano]],Tabela11[[#This Row],[5.º Ano2]],Tabela11[[#This Row],[5.º Ano3]],Tabela11[[#This Row],[5.º Ano4]])</f>
        <v>93.25</v>
      </c>
      <c r="K346" s="39">
        <f>AVERAGE(Tabela11[[#This Row],[6.º Ano]],Tabela11[[#This Row],[6.º Ano2]],Tabela11[[#This Row],[6.º Ano3]],Tabela11[[#This Row],[6.º Ano4]])</f>
        <v>95.75</v>
      </c>
      <c r="L346" s="39">
        <f>AVERAGE(Tabela11[[#This Row],[5.º Ano5]],Tabela11[[#This Row],[6.º Ano5]])</f>
        <v>94.5</v>
      </c>
    </row>
    <row r="347" spans="1:12" x14ac:dyDescent="0.3">
      <c r="A347" s="11" t="str">
        <f>Tabela5[[#This Row],[id_escola]]</f>
        <v>0909</v>
      </c>
      <c r="B347" s="38">
        <v>31</v>
      </c>
      <c r="C347" s="38">
        <v>25</v>
      </c>
      <c r="D347" s="38">
        <v>28</v>
      </c>
      <c r="E347" s="38">
        <v>31</v>
      </c>
      <c r="F347" s="38">
        <v>22</v>
      </c>
      <c r="G347" s="38">
        <v>24</v>
      </c>
      <c r="H347" s="38">
        <v>29</v>
      </c>
      <c r="I347" s="38">
        <v>22</v>
      </c>
      <c r="J347" s="39">
        <f>AVERAGE(Tabela11[[#This Row],[5.º Ano]],Tabela11[[#This Row],[5.º Ano2]],Tabela11[[#This Row],[5.º Ano3]],Tabela11[[#This Row],[5.º Ano4]])</f>
        <v>27.5</v>
      </c>
      <c r="K347" s="39">
        <f>AVERAGE(Tabela11[[#This Row],[6.º Ano]],Tabela11[[#This Row],[6.º Ano2]],Tabela11[[#This Row],[6.º Ano3]],Tabela11[[#This Row],[6.º Ano4]])</f>
        <v>25.5</v>
      </c>
      <c r="L347" s="39">
        <f>AVERAGE(Tabela11[[#This Row],[5.º Ano5]],Tabela11[[#This Row],[6.º Ano5]])</f>
        <v>26.5</v>
      </c>
    </row>
    <row r="348" spans="1:12" x14ac:dyDescent="0.3">
      <c r="A348" s="11" t="str">
        <f>Tabela5[[#This Row],[id_escola]]</f>
        <v>0910</v>
      </c>
      <c r="B348" s="38">
        <v>104</v>
      </c>
      <c r="C348" s="38">
        <v>117</v>
      </c>
      <c r="D348" s="38">
        <v>104</v>
      </c>
      <c r="E348" s="38">
        <v>111</v>
      </c>
      <c r="F348" s="38">
        <v>122</v>
      </c>
      <c r="G348" s="38">
        <v>98</v>
      </c>
      <c r="H348" s="38">
        <v>103</v>
      </c>
      <c r="I348" s="38">
        <v>128</v>
      </c>
      <c r="J348" s="39">
        <f>AVERAGE(Tabela11[[#This Row],[5.º Ano]],Tabela11[[#This Row],[5.º Ano2]],Tabela11[[#This Row],[5.º Ano3]],Tabela11[[#This Row],[5.º Ano4]])</f>
        <v>108.25</v>
      </c>
      <c r="K348" s="39">
        <f>AVERAGE(Tabela11[[#This Row],[6.º Ano]],Tabela11[[#This Row],[6.º Ano2]],Tabela11[[#This Row],[6.º Ano3]],Tabela11[[#This Row],[6.º Ano4]])</f>
        <v>113.5</v>
      </c>
      <c r="L348" s="39">
        <f>AVERAGE(Tabela11[[#This Row],[5.º Ano5]],Tabela11[[#This Row],[6.º Ano5]])</f>
        <v>110.875</v>
      </c>
    </row>
    <row r="349" spans="1:12" x14ac:dyDescent="0.3">
      <c r="A349" s="11" t="str">
        <f>Tabela5[[#This Row],[id_escola]]</f>
        <v>0910</v>
      </c>
      <c r="B349" s="38">
        <v>22</v>
      </c>
      <c r="C349" s="38">
        <v>29</v>
      </c>
      <c r="D349" s="38">
        <v>38</v>
      </c>
      <c r="E349" s="38">
        <v>24</v>
      </c>
      <c r="F349" s="38">
        <v>18</v>
      </c>
      <c r="G349" s="38">
        <v>39</v>
      </c>
      <c r="H349" s="38">
        <v>21</v>
      </c>
      <c r="I349" s="38">
        <v>20</v>
      </c>
      <c r="J349" s="39">
        <f>AVERAGE(Tabela11[[#This Row],[5.º Ano]],Tabela11[[#This Row],[5.º Ano2]],Tabela11[[#This Row],[5.º Ano3]],Tabela11[[#This Row],[5.º Ano4]])</f>
        <v>24.75</v>
      </c>
      <c r="K349" s="39">
        <f>AVERAGE(Tabela11[[#This Row],[6.º Ano]],Tabela11[[#This Row],[6.º Ano2]],Tabela11[[#This Row],[6.º Ano3]],Tabela11[[#This Row],[6.º Ano4]])</f>
        <v>28</v>
      </c>
      <c r="L349" s="39">
        <f>AVERAGE(Tabela11[[#This Row],[5.º Ano5]],Tabela11[[#This Row],[6.º Ano5]])</f>
        <v>26.375</v>
      </c>
    </row>
    <row r="350" spans="1:12" x14ac:dyDescent="0.3">
      <c r="A350" s="11" t="str">
        <f>Tabela5[[#This Row],[id_escola]]</f>
        <v>0910</v>
      </c>
      <c r="B350" s="38">
        <v>115</v>
      </c>
      <c r="C350" s="38">
        <v>116</v>
      </c>
      <c r="D350" s="38">
        <v>112</v>
      </c>
      <c r="E350" s="38">
        <v>112</v>
      </c>
      <c r="F350" s="38">
        <v>127</v>
      </c>
      <c r="G350" s="38">
        <v>112</v>
      </c>
      <c r="H350" s="38">
        <v>146</v>
      </c>
      <c r="I350" s="38">
        <v>128</v>
      </c>
      <c r="J350" s="39">
        <f>AVERAGE(Tabela11[[#This Row],[5.º Ano]],Tabela11[[#This Row],[5.º Ano2]],Tabela11[[#This Row],[5.º Ano3]],Tabela11[[#This Row],[5.º Ano4]])</f>
        <v>125</v>
      </c>
      <c r="K350" s="39">
        <f>AVERAGE(Tabela11[[#This Row],[6.º Ano]],Tabela11[[#This Row],[6.º Ano2]],Tabela11[[#This Row],[6.º Ano3]],Tabela11[[#This Row],[6.º Ano4]])</f>
        <v>117</v>
      </c>
      <c r="L350" s="39">
        <f>AVERAGE(Tabela11[[#This Row],[5.º Ano5]],Tabela11[[#This Row],[6.º Ano5]])</f>
        <v>121</v>
      </c>
    </row>
    <row r="351" spans="1:12" x14ac:dyDescent="0.3">
      <c r="A351" s="11" t="str">
        <f>Tabela5[[#This Row],[id_escola]]</f>
        <v>0910</v>
      </c>
      <c r="B351" s="38">
        <v>54</v>
      </c>
      <c r="C351" s="38">
        <v>39</v>
      </c>
      <c r="D351" s="38">
        <v>53</v>
      </c>
      <c r="E351" s="38">
        <v>49</v>
      </c>
      <c r="F351" s="38">
        <v>50</v>
      </c>
      <c r="G351" s="38">
        <v>61</v>
      </c>
      <c r="H351" s="38">
        <v>64</v>
      </c>
      <c r="I351" s="38">
        <v>66</v>
      </c>
      <c r="J351" s="39">
        <f>AVERAGE(Tabela11[[#This Row],[5.º Ano]],Tabela11[[#This Row],[5.º Ano2]],Tabela11[[#This Row],[5.º Ano3]],Tabela11[[#This Row],[5.º Ano4]])</f>
        <v>55.25</v>
      </c>
      <c r="K351" s="39">
        <f>AVERAGE(Tabela11[[#This Row],[6.º Ano]],Tabela11[[#This Row],[6.º Ano2]],Tabela11[[#This Row],[6.º Ano3]],Tabela11[[#This Row],[6.º Ano4]])</f>
        <v>53.75</v>
      </c>
      <c r="L351" s="39">
        <f>AVERAGE(Tabela11[[#This Row],[5.º Ano5]],Tabela11[[#This Row],[6.º Ano5]])</f>
        <v>54.5</v>
      </c>
    </row>
    <row r="352" spans="1:12" x14ac:dyDescent="0.3">
      <c r="A352" s="11" t="str">
        <f>Tabela5[[#This Row],[id_escola]]</f>
        <v>0910</v>
      </c>
      <c r="B352" s="38">
        <v>192</v>
      </c>
      <c r="C352" s="38">
        <v>210</v>
      </c>
      <c r="D352" s="38">
        <v>214</v>
      </c>
      <c r="E352" s="38">
        <v>201</v>
      </c>
      <c r="F352" s="38">
        <v>182</v>
      </c>
      <c r="G352" s="38">
        <v>214</v>
      </c>
      <c r="H352" s="38">
        <v>216</v>
      </c>
      <c r="I352" s="38">
        <v>194</v>
      </c>
      <c r="J352" s="39">
        <f>AVERAGE(Tabela11[[#This Row],[5.º Ano]],Tabela11[[#This Row],[5.º Ano2]],Tabela11[[#This Row],[5.º Ano3]],Tabela11[[#This Row],[5.º Ano4]])</f>
        <v>201</v>
      </c>
      <c r="K352" s="39">
        <f>AVERAGE(Tabela11[[#This Row],[6.º Ano]],Tabela11[[#This Row],[6.º Ano2]],Tabela11[[#This Row],[6.º Ano3]],Tabela11[[#This Row],[6.º Ano4]])</f>
        <v>204.75</v>
      </c>
      <c r="L352" s="39">
        <f>AVERAGE(Tabela11[[#This Row],[5.º Ano5]],Tabela11[[#This Row],[6.º Ano5]])</f>
        <v>202.875</v>
      </c>
    </row>
    <row r="353" spans="1:12" x14ac:dyDescent="0.3">
      <c r="A353" s="11" t="str">
        <f>Tabela5[[#This Row],[id_escola]]</f>
        <v>0910</v>
      </c>
      <c r="B353" s="38">
        <v>141</v>
      </c>
      <c r="C353" s="38">
        <v>143</v>
      </c>
      <c r="D353" s="38">
        <v>136</v>
      </c>
      <c r="E353" s="38">
        <v>147</v>
      </c>
      <c r="F353" s="38">
        <v>116</v>
      </c>
      <c r="G353" s="38">
        <v>137</v>
      </c>
      <c r="H353" s="38">
        <v>124</v>
      </c>
      <c r="I353" s="38">
        <v>128</v>
      </c>
      <c r="J353" s="39">
        <f>AVERAGE(Tabela11[[#This Row],[5.º Ano]],Tabela11[[#This Row],[5.º Ano2]],Tabela11[[#This Row],[5.º Ano3]],Tabela11[[#This Row],[5.º Ano4]])</f>
        <v>129.25</v>
      </c>
      <c r="K353" s="39">
        <f>AVERAGE(Tabela11[[#This Row],[6.º Ano]],Tabela11[[#This Row],[6.º Ano2]],Tabela11[[#This Row],[6.º Ano3]],Tabela11[[#This Row],[6.º Ano4]])</f>
        <v>138.75</v>
      </c>
      <c r="L353" s="39">
        <f>AVERAGE(Tabela11[[#This Row],[5.º Ano5]],Tabela11[[#This Row],[6.º Ano5]])</f>
        <v>134</v>
      </c>
    </row>
    <row r="354" spans="1:12" x14ac:dyDescent="0.3">
      <c r="A354" s="11" t="str">
        <f>Tabela5[[#This Row],[id_escola]]</f>
        <v>0910</v>
      </c>
      <c r="B354" s="38">
        <v>44</v>
      </c>
      <c r="C354" s="38">
        <v>28</v>
      </c>
      <c r="D354" s="38">
        <v>34</v>
      </c>
      <c r="E354" s="38">
        <v>43</v>
      </c>
      <c r="F354" s="38">
        <v>40</v>
      </c>
      <c r="G354" s="38">
        <v>37</v>
      </c>
      <c r="H354" s="38">
        <v>31</v>
      </c>
      <c r="I354" s="38">
        <v>38</v>
      </c>
      <c r="J354" s="39">
        <f>AVERAGE(Tabela11[[#This Row],[5.º Ano]],Tabela11[[#This Row],[5.º Ano2]],Tabela11[[#This Row],[5.º Ano3]],Tabela11[[#This Row],[5.º Ano4]])</f>
        <v>37.25</v>
      </c>
      <c r="K354" s="39">
        <f>AVERAGE(Tabela11[[#This Row],[6.º Ano]],Tabela11[[#This Row],[6.º Ano2]],Tabela11[[#This Row],[6.º Ano3]],Tabela11[[#This Row],[6.º Ano4]])</f>
        <v>36.5</v>
      </c>
      <c r="L354" s="39">
        <f>AVERAGE(Tabela11[[#This Row],[5.º Ano5]],Tabela11[[#This Row],[6.º Ano5]])</f>
        <v>36.875</v>
      </c>
    </row>
    <row r="355" spans="1:12" x14ac:dyDescent="0.3">
      <c r="A355" s="11" t="str">
        <f>Tabela5[[#This Row],[id_escola]]</f>
        <v>0911</v>
      </c>
      <c r="B355" s="38">
        <v>133</v>
      </c>
      <c r="C355" s="38">
        <v>123</v>
      </c>
      <c r="D355" s="38">
        <v>114</v>
      </c>
      <c r="E355" s="38">
        <v>136</v>
      </c>
      <c r="F355" s="38">
        <v>123</v>
      </c>
      <c r="G355" s="38">
        <v>115</v>
      </c>
      <c r="H355" s="38">
        <v>113</v>
      </c>
      <c r="I355" s="38">
        <v>127</v>
      </c>
      <c r="J355" s="39">
        <f>AVERAGE(Tabela11[[#This Row],[5.º Ano]],Tabela11[[#This Row],[5.º Ano2]],Tabela11[[#This Row],[5.º Ano3]],Tabela11[[#This Row],[5.º Ano4]])</f>
        <v>120.75</v>
      </c>
      <c r="K355" s="39">
        <f>AVERAGE(Tabela11[[#This Row],[6.º Ano]],Tabela11[[#This Row],[6.º Ano2]],Tabela11[[#This Row],[6.º Ano3]],Tabela11[[#This Row],[6.º Ano4]])</f>
        <v>125.25</v>
      </c>
      <c r="L355" s="39">
        <f>AVERAGE(Tabela11[[#This Row],[5.º Ano5]],Tabela11[[#This Row],[6.º Ano5]])</f>
        <v>123</v>
      </c>
    </row>
    <row r="356" spans="1:12" x14ac:dyDescent="0.3">
      <c r="A356" s="11" t="str">
        <f>Tabela5[[#This Row],[id_escola]]</f>
        <v>0912</v>
      </c>
      <c r="B356" s="38">
        <v>52</v>
      </c>
      <c r="C356" s="38">
        <v>42</v>
      </c>
      <c r="D356" s="38">
        <v>52</v>
      </c>
      <c r="E356" s="38">
        <v>55</v>
      </c>
      <c r="F356" s="38">
        <v>44</v>
      </c>
      <c r="G356" s="38">
        <v>54</v>
      </c>
      <c r="H356" s="38">
        <v>47</v>
      </c>
      <c r="I356" s="38">
        <v>53</v>
      </c>
      <c r="J356" s="39">
        <f>AVERAGE(Tabela11[[#This Row],[5.º Ano]],Tabela11[[#This Row],[5.º Ano2]],Tabela11[[#This Row],[5.º Ano3]],Tabela11[[#This Row],[5.º Ano4]])</f>
        <v>48.75</v>
      </c>
      <c r="K356" s="39">
        <f>AVERAGE(Tabela11[[#This Row],[6.º Ano]],Tabela11[[#This Row],[6.º Ano2]],Tabela11[[#This Row],[6.º Ano3]],Tabela11[[#This Row],[6.º Ano4]])</f>
        <v>51</v>
      </c>
      <c r="L356" s="39">
        <f>AVERAGE(Tabela11[[#This Row],[5.º Ano5]],Tabela11[[#This Row],[6.º Ano5]])</f>
        <v>49.875</v>
      </c>
    </row>
    <row r="357" spans="1:12" x14ac:dyDescent="0.3">
      <c r="A357" s="11" t="str">
        <f>Tabela5[[#This Row],[id_escola]]</f>
        <v>0912</v>
      </c>
      <c r="B357" s="38">
        <v>111</v>
      </c>
      <c r="C357" s="38">
        <v>94</v>
      </c>
      <c r="D357" s="38">
        <v>96</v>
      </c>
      <c r="E357" s="38">
        <v>114</v>
      </c>
      <c r="F357" s="38">
        <v>103</v>
      </c>
      <c r="G357" s="38">
        <v>94</v>
      </c>
      <c r="H357" s="38">
        <v>123</v>
      </c>
      <c r="I357" s="38">
        <v>104</v>
      </c>
      <c r="J357" s="39">
        <f>AVERAGE(Tabela11[[#This Row],[5.º Ano]],Tabela11[[#This Row],[5.º Ano2]],Tabela11[[#This Row],[5.º Ano3]],Tabela11[[#This Row],[5.º Ano4]])</f>
        <v>108.25</v>
      </c>
      <c r="K357" s="39">
        <f>AVERAGE(Tabela11[[#This Row],[6.º Ano]],Tabela11[[#This Row],[6.º Ano2]],Tabela11[[#This Row],[6.º Ano3]],Tabela11[[#This Row],[6.º Ano4]])</f>
        <v>101.5</v>
      </c>
      <c r="L357" s="39">
        <f>AVERAGE(Tabela11[[#This Row],[5.º Ano5]],Tabela11[[#This Row],[6.º Ano5]])</f>
        <v>104.875</v>
      </c>
    </row>
    <row r="358" spans="1:12" x14ac:dyDescent="0.3">
      <c r="A358" s="11" t="str">
        <f>Tabela5[[#This Row],[id_escola]]</f>
        <v>0912</v>
      </c>
      <c r="B358" s="38">
        <v>126</v>
      </c>
      <c r="C358" s="38">
        <v>103</v>
      </c>
      <c r="D358" s="38">
        <v>133</v>
      </c>
      <c r="E358" s="38">
        <v>127</v>
      </c>
      <c r="F358" s="38">
        <v>101</v>
      </c>
      <c r="G358" s="38">
        <v>139</v>
      </c>
      <c r="H358" s="38">
        <v>119</v>
      </c>
      <c r="I358" s="38">
        <v>106</v>
      </c>
      <c r="J358" s="39">
        <f>AVERAGE(Tabela11[[#This Row],[5.º Ano]],Tabela11[[#This Row],[5.º Ano2]],Tabela11[[#This Row],[5.º Ano3]],Tabela11[[#This Row],[5.º Ano4]])</f>
        <v>119.75</v>
      </c>
      <c r="K358" s="39">
        <f>AVERAGE(Tabela11[[#This Row],[6.º Ano]],Tabela11[[#This Row],[6.º Ano2]],Tabela11[[#This Row],[6.º Ano3]],Tabela11[[#This Row],[6.º Ano4]])</f>
        <v>118.75</v>
      </c>
      <c r="L358" s="39">
        <f>AVERAGE(Tabela11[[#This Row],[5.º Ano5]],Tabela11[[#This Row],[6.º Ano5]])</f>
        <v>119.25</v>
      </c>
    </row>
    <row r="359" spans="1:12" x14ac:dyDescent="0.3">
      <c r="A359" s="11" t="str">
        <f>Tabela5[[#This Row],[id_escola]]</f>
        <v>0912</v>
      </c>
      <c r="B359" s="38">
        <v>69</v>
      </c>
      <c r="C359" s="38">
        <v>81</v>
      </c>
      <c r="D359" s="38">
        <v>73</v>
      </c>
      <c r="E359" s="38">
        <v>70</v>
      </c>
      <c r="F359" s="38">
        <v>76</v>
      </c>
      <c r="G359" s="38">
        <v>75</v>
      </c>
      <c r="H359" s="38">
        <v>83</v>
      </c>
      <c r="I359" s="38">
        <v>80</v>
      </c>
      <c r="J359" s="39">
        <f>AVERAGE(Tabela11[[#This Row],[5.º Ano]],Tabela11[[#This Row],[5.º Ano2]],Tabela11[[#This Row],[5.º Ano3]],Tabela11[[#This Row],[5.º Ano4]])</f>
        <v>75.25</v>
      </c>
      <c r="K359" s="39">
        <f>AVERAGE(Tabela11[[#This Row],[6.º Ano]],Tabela11[[#This Row],[6.º Ano2]],Tabela11[[#This Row],[6.º Ano3]],Tabela11[[#This Row],[6.º Ano4]])</f>
        <v>76.5</v>
      </c>
      <c r="L359" s="39">
        <f>AVERAGE(Tabela11[[#This Row],[5.º Ano5]],Tabela11[[#This Row],[6.º Ano5]])</f>
        <v>75.875</v>
      </c>
    </row>
    <row r="360" spans="1:12" x14ac:dyDescent="0.3">
      <c r="A360" s="11" t="str">
        <f>Tabela5[[#This Row],[id_escola]]</f>
        <v>0913</v>
      </c>
      <c r="B360" s="38">
        <v>94</v>
      </c>
      <c r="C360" s="38">
        <v>107</v>
      </c>
      <c r="D360" s="38">
        <v>106</v>
      </c>
      <c r="E360" s="38">
        <v>96</v>
      </c>
      <c r="F360" s="38">
        <v>104</v>
      </c>
      <c r="G360" s="38">
        <v>105</v>
      </c>
      <c r="H360" s="38">
        <v>92</v>
      </c>
      <c r="I360" s="38">
        <v>109</v>
      </c>
      <c r="J360" s="39">
        <f>AVERAGE(Tabela11[[#This Row],[5.º Ano]],Tabela11[[#This Row],[5.º Ano2]],Tabela11[[#This Row],[5.º Ano3]],Tabela11[[#This Row],[5.º Ano4]])</f>
        <v>99</v>
      </c>
      <c r="K360" s="39">
        <f>AVERAGE(Tabela11[[#This Row],[6.º Ano]],Tabela11[[#This Row],[6.º Ano2]],Tabela11[[#This Row],[6.º Ano3]],Tabela11[[#This Row],[6.º Ano4]])</f>
        <v>104.25</v>
      </c>
      <c r="L360" s="39">
        <f>AVERAGE(Tabela11[[#This Row],[5.º Ano5]],Tabela11[[#This Row],[6.º Ano5]])</f>
        <v>101.625</v>
      </c>
    </row>
    <row r="361" spans="1:12" x14ac:dyDescent="0.3">
      <c r="A361" s="11" t="str">
        <f>Tabela5[[#This Row],[id_escola]]</f>
        <v>0913</v>
      </c>
      <c r="B361" s="38">
        <v>167</v>
      </c>
      <c r="C361" s="38">
        <v>148</v>
      </c>
      <c r="D361" s="38">
        <v>149</v>
      </c>
      <c r="E361" s="38">
        <v>178</v>
      </c>
      <c r="F361" s="38">
        <v>152</v>
      </c>
      <c r="G361" s="38">
        <v>145</v>
      </c>
      <c r="H361" s="38">
        <v>142</v>
      </c>
      <c r="I361" s="38">
        <v>145</v>
      </c>
      <c r="J361" s="39">
        <f>AVERAGE(Tabela11[[#This Row],[5.º Ano]],Tabela11[[#This Row],[5.º Ano2]],Tabela11[[#This Row],[5.º Ano3]],Tabela11[[#This Row],[5.º Ano4]])</f>
        <v>152.5</v>
      </c>
      <c r="K361" s="39">
        <f>AVERAGE(Tabela11[[#This Row],[6.º Ano]],Tabela11[[#This Row],[6.º Ano2]],Tabela11[[#This Row],[6.º Ano3]],Tabela11[[#This Row],[6.º Ano4]])</f>
        <v>154</v>
      </c>
      <c r="L361" s="39">
        <f>AVERAGE(Tabela11[[#This Row],[5.º Ano5]],Tabela11[[#This Row],[6.º Ano5]])</f>
        <v>153.25</v>
      </c>
    </row>
    <row r="362" spans="1:12" x14ac:dyDescent="0.3">
      <c r="A362" s="11" t="str">
        <f>Tabela5[[#This Row],[id_escola]]</f>
        <v>0914</v>
      </c>
      <c r="B362" s="38" t="s">
        <v>1443</v>
      </c>
      <c r="C362" s="38" t="s">
        <v>1443</v>
      </c>
      <c r="D362" s="38" t="s">
        <v>1443</v>
      </c>
      <c r="E362" s="38" t="s">
        <v>1443</v>
      </c>
      <c r="F362" s="38" t="s">
        <v>1443</v>
      </c>
      <c r="G362" s="38" t="s">
        <v>1443</v>
      </c>
      <c r="H362" s="38" t="s">
        <v>1443</v>
      </c>
      <c r="I362" s="38" t="s">
        <v>1443</v>
      </c>
      <c r="J362" s="39" t="e">
        <f>AVERAGE(Tabela11[[#This Row],[5.º Ano]],Tabela11[[#This Row],[5.º Ano2]],Tabela11[[#This Row],[5.º Ano3]],Tabela11[[#This Row],[5.º Ano4]])</f>
        <v>#DIV/0!</v>
      </c>
      <c r="K362" s="39" t="e">
        <f>AVERAGE(Tabela11[[#This Row],[6.º Ano]],Tabela11[[#This Row],[6.º Ano2]],Tabela11[[#This Row],[6.º Ano3]],Tabela11[[#This Row],[6.º Ano4]])</f>
        <v>#DIV/0!</v>
      </c>
      <c r="L362" s="39" t="e">
        <f>AVERAGE(Tabela11[[#This Row],[5.º Ano5]],Tabela11[[#This Row],[6.º Ano5]])</f>
        <v>#DIV/0!</v>
      </c>
    </row>
    <row r="363" spans="1:12" x14ac:dyDescent="0.3">
      <c r="A363" s="11" t="str">
        <f>Tabela5[[#This Row],[id_escola]]</f>
        <v>0914</v>
      </c>
      <c r="B363" s="38" t="s">
        <v>1443</v>
      </c>
      <c r="C363" s="38" t="s">
        <v>1443</v>
      </c>
      <c r="D363" s="38" t="s">
        <v>1443</v>
      </c>
      <c r="E363" s="38" t="s">
        <v>1443</v>
      </c>
      <c r="F363" s="38" t="s">
        <v>1443</v>
      </c>
      <c r="G363" s="38" t="s">
        <v>1443</v>
      </c>
      <c r="H363" s="38" t="s">
        <v>1443</v>
      </c>
      <c r="I363" s="38" t="s">
        <v>1443</v>
      </c>
      <c r="J363" s="39" t="e">
        <f>AVERAGE(Tabela11[[#This Row],[5.º Ano]],Tabela11[[#This Row],[5.º Ano2]],Tabela11[[#This Row],[5.º Ano3]],Tabela11[[#This Row],[5.º Ano4]])</f>
        <v>#DIV/0!</v>
      </c>
      <c r="K363" s="39" t="e">
        <f>AVERAGE(Tabela11[[#This Row],[6.º Ano]],Tabela11[[#This Row],[6.º Ano2]],Tabela11[[#This Row],[6.º Ano3]],Tabela11[[#This Row],[6.º Ano4]])</f>
        <v>#DIV/0!</v>
      </c>
      <c r="L363" s="39" t="e">
        <f>AVERAGE(Tabela11[[#This Row],[5.º Ano5]],Tabela11[[#This Row],[6.º Ano5]])</f>
        <v>#DIV/0!</v>
      </c>
    </row>
    <row r="364" spans="1:12" x14ac:dyDescent="0.3">
      <c r="A364" s="11" t="str">
        <f>Tabela5[[#This Row],[id_escola]]</f>
        <v>0914</v>
      </c>
      <c r="B364" s="38">
        <v>27</v>
      </c>
      <c r="C364" s="38">
        <v>48</v>
      </c>
      <c r="D364" s="38">
        <v>41</v>
      </c>
      <c r="E364" s="38">
        <v>28</v>
      </c>
      <c r="F364" s="38">
        <v>30</v>
      </c>
      <c r="G364" s="38">
        <v>35</v>
      </c>
      <c r="H364" s="38">
        <v>54</v>
      </c>
      <c r="I364" s="38">
        <v>31</v>
      </c>
      <c r="J364" s="39">
        <f>AVERAGE(Tabela11[[#This Row],[5.º Ano]],Tabela11[[#This Row],[5.º Ano2]],Tabela11[[#This Row],[5.º Ano3]],Tabela11[[#This Row],[5.º Ano4]])</f>
        <v>38</v>
      </c>
      <c r="K364" s="39">
        <f>AVERAGE(Tabela11[[#This Row],[6.º Ano]],Tabela11[[#This Row],[6.º Ano2]],Tabela11[[#This Row],[6.º Ano3]],Tabela11[[#This Row],[6.º Ano4]])</f>
        <v>35.5</v>
      </c>
      <c r="L364" s="39">
        <f>AVERAGE(Tabela11[[#This Row],[5.º Ano5]],Tabela11[[#This Row],[6.º Ano5]])</f>
        <v>36.75</v>
      </c>
    </row>
    <row r="365" spans="1:12" x14ac:dyDescent="0.3">
      <c r="A365" s="11" t="str">
        <f>Tabela5[[#This Row],[id_escola]]</f>
        <v>0915</v>
      </c>
      <c r="B365" s="38">
        <v>114</v>
      </c>
      <c r="C365" s="38">
        <v>122</v>
      </c>
      <c r="D365" s="38">
        <v>120</v>
      </c>
      <c r="E365" s="38">
        <v>112</v>
      </c>
      <c r="F365" s="38">
        <v>110</v>
      </c>
      <c r="G365" s="38">
        <v>119</v>
      </c>
      <c r="H365" s="38">
        <v>119</v>
      </c>
      <c r="I365" s="38">
        <v>111</v>
      </c>
      <c r="J365" s="39">
        <f>AVERAGE(Tabela11[[#This Row],[5.º Ano]],Tabela11[[#This Row],[5.º Ano2]],Tabela11[[#This Row],[5.º Ano3]],Tabela11[[#This Row],[5.º Ano4]])</f>
        <v>115.75</v>
      </c>
      <c r="K365" s="39">
        <f>AVERAGE(Tabela11[[#This Row],[6.º Ano]],Tabela11[[#This Row],[6.º Ano2]],Tabela11[[#This Row],[6.º Ano3]],Tabela11[[#This Row],[6.º Ano4]])</f>
        <v>116</v>
      </c>
      <c r="L365" s="39">
        <f>AVERAGE(Tabela11[[#This Row],[5.º Ano5]],Tabela11[[#This Row],[6.º Ano5]])</f>
        <v>115.875</v>
      </c>
    </row>
    <row r="366" spans="1:12" x14ac:dyDescent="0.3">
      <c r="A366" s="11" t="str">
        <f>Tabela5[[#This Row],[id_escola]]</f>
        <v>0915</v>
      </c>
      <c r="B366" s="38">
        <v>45</v>
      </c>
      <c r="C366" s="38">
        <v>50</v>
      </c>
      <c r="D366" s="38">
        <v>57</v>
      </c>
      <c r="E366" s="38">
        <v>44</v>
      </c>
      <c r="F366" s="38">
        <v>34</v>
      </c>
      <c r="G366" s="38">
        <v>58</v>
      </c>
      <c r="H366" s="38">
        <v>37</v>
      </c>
      <c r="I366" s="38">
        <v>33</v>
      </c>
      <c r="J366" s="39">
        <f>AVERAGE(Tabela11[[#This Row],[5.º Ano]],Tabela11[[#This Row],[5.º Ano2]],Tabela11[[#This Row],[5.º Ano3]],Tabela11[[#This Row],[5.º Ano4]])</f>
        <v>43.25</v>
      </c>
      <c r="K366" s="39">
        <f>AVERAGE(Tabela11[[#This Row],[6.º Ano]],Tabela11[[#This Row],[6.º Ano2]],Tabela11[[#This Row],[6.º Ano3]],Tabela11[[#This Row],[6.º Ano4]])</f>
        <v>46.25</v>
      </c>
      <c r="L366" s="39">
        <f>AVERAGE(Tabela11[[#This Row],[5.º Ano5]],Tabela11[[#This Row],[6.º Ano5]])</f>
        <v>44.75</v>
      </c>
    </row>
    <row r="367" spans="1:12" x14ac:dyDescent="0.3">
      <c r="A367" s="11" t="str">
        <f>Tabela5[[#This Row],[id_escola]]</f>
        <v>0915</v>
      </c>
      <c r="B367" s="38">
        <v>50</v>
      </c>
      <c r="C367" s="38">
        <v>49</v>
      </c>
      <c r="D367" s="38">
        <v>52</v>
      </c>
      <c r="E367" s="38">
        <v>51</v>
      </c>
      <c r="F367" s="38">
        <v>43</v>
      </c>
      <c r="G367" s="38">
        <v>53</v>
      </c>
      <c r="H367" s="38">
        <v>40</v>
      </c>
      <c r="I367" s="38">
        <v>44</v>
      </c>
      <c r="J367" s="39">
        <f>AVERAGE(Tabela11[[#This Row],[5.º Ano]],Tabela11[[#This Row],[5.º Ano2]],Tabela11[[#This Row],[5.º Ano3]],Tabela11[[#This Row],[5.º Ano4]])</f>
        <v>46.25</v>
      </c>
      <c r="K367" s="39">
        <f>AVERAGE(Tabela11[[#This Row],[6.º Ano]],Tabela11[[#This Row],[6.º Ano2]],Tabela11[[#This Row],[6.º Ano3]],Tabela11[[#This Row],[6.º Ano4]])</f>
        <v>49.25</v>
      </c>
      <c r="L367" s="39">
        <f>AVERAGE(Tabela11[[#This Row],[5.º Ano5]],Tabela11[[#This Row],[6.º Ano5]])</f>
        <v>47.75</v>
      </c>
    </row>
    <row r="368" spans="1:12" x14ac:dyDescent="0.3">
      <c r="A368" s="11" t="str">
        <f>Tabela5[[#This Row],[id_escola]]</f>
        <v>1001</v>
      </c>
      <c r="B368" s="38">
        <v>36</v>
      </c>
      <c r="C368" s="38">
        <v>36</v>
      </c>
      <c r="D368" s="38">
        <v>22</v>
      </c>
      <c r="E368" s="38">
        <v>37</v>
      </c>
      <c r="F368" s="38">
        <v>33</v>
      </c>
      <c r="G368" s="38">
        <v>23</v>
      </c>
      <c r="H368" s="38">
        <v>37</v>
      </c>
      <c r="I368" s="38">
        <v>33</v>
      </c>
      <c r="J368" s="39">
        <f>AVERAGE(Tabela11[[#This Row],[5.º Ano]],Tabela11[[#This Row],[5.º Ano2]],Tabela11[[#This Row],[5.º Ano3]],Tabela11[[#This Row],[5.º Ano4]])</f>
        <v>32</v>
      </c>
      <c r="K368" s="39">
        <f>AVERAGE(Tabela11[[#This Row],[6.º Ano]],Tabela11[[#This Row],[6.º Ano2]],Tabela11[[#This Row],[6.º Ano3]],Tabela11[[#This Row],[6.º Ano4]])</f>
        <v>32.25</v>
      </c>
      <c r="L368" s="39">
        <f>AVERAGE(Tabela11[[#This Row],[5.º Ano5]],Tabela11[[#This Row],[6.º Ano5]])</f>
        <v>32.125</v>
      </c>
    </row>
    <row r="369" spans="1:12" x14ac:dyDescent="0.3">
      <c r="A369" s="11" t="str">
        <f>Tabela5[[#This Row],[id_escola]]</f>
        <v>1002</v>
      </c>
      <c r="B369" s="38">
        <v>23</v>
      </c>
      <c r="C369" s="38">
        <v>14</v>
      </c>
      <c r="D369" s="38">
        <v>15</v>
      </c>
      <c r="E369" s="38">
        <v>20</v>
      </c>
      <c r="F369" s="38">
        <v>11</v>
      </c>
      <c r="G369" s="38">
        <v>15</v>
      </c>
      <c r="H369" s="38">
        <v>12</v>
      </c>
      <c r="I369" s="38">
        <v>9</v>
      </c>
      <c r="J369" s="39">
        <f>AVERAGE(Tabela11[[#This Row],[5.º Ano]],Tabela11[[#This Row],[5.º Ano2]],Tabela11[[#This Row],[5.º Ano3]],Tabela11[[#This Row],[5.º Ano4]])</f>
        <v>15.25</v>
      </c>
      <c r="K369" s="39">
        <f>AVERAGE(Tabela11[[#This Row],[6.º Ano]],Tabela11[[#This Row],[6.º Ano2]],Tabela11[[#This Row],[6.º Ano3]],Tabela11[[#This Row],[6.º Ano4]])</f>
        <v>14.5</v>
      </c>
      <c r="L369" s="39">
        <f>AVERAGE(Tabela11[[#This Row],[5.º Ano5]],Tabela11[[#This Row],[6.º Ano5]])</f>
        <v>14.875</v>
      </c>
    </row>
    <row r="370" spans="1:12" x14ac:dyDescent="0.3">
      <c r="A370" s="11" t="str">
        <f>Tabela5[[#This Row],[id_escola]]</f>
        <v>1002</v>
      </c>
      <c r="B370" s="38">
        <v>17</v>
      </c>
      <c r="C370" s="38">
        <v>20</v>
      </c>
      <c r="D370" s="38">
        <v>14</v>
      </c>
      <c r="E370" s="38">
        <v>17</v>
      </c>
      <c r="F370" s="38">
        <v>15</v>
      </c>
      <c r="G370" s="38">
        <v>15</v>
      </c>
      <c r="H370" s="38">
        <v>24</v>
      </c>
      <c r="I370" s="38">
        <v>13</v>
      </c>
      <c r="J370" s="39">
        <f>AVERAGE(Tabela11[[#This Row],[5.º Ano]],Tabela11[[#This Row],[5.º Ano2]],Tabela11[[#This Row],[5.º Ano3]],Tabela11[[#This Row],[5.º Ano4]])</f>
        <v>17.5</v>
      </c>
      <c r="K370" s="39">
        <f>AVERAGE(Tabela11[[#This Row],[6.º Ano]],Tabela11[[#This Row],[6.º Ano2]],Tabela11[[#This Row],[6.º Ano3]],Tabela11[[#This Row],[6.º Ano4]])</f>
        <v>16.25</v>
      </c>
      <c r="L370" s="39">
        <f>AVERAGE(Tabela11[[#This Row],[5.º Ano5]],Tabela11[[#This Row],[6.º Ano5]])</f>
        <v>16.875</v>
      </c>
    </row>
    <row r="371" spans="1:12" x14ac:dyDescent="0.3">
      <c r="A371" s="11" t="str">
        <f>Tabela5[[#This Row],[id_escola]]</f>
        <v>1003</v>
      </c>
      <c r="B371" s="38">
        <v>67</v>
      </c>
      <c r="C371" s="38">
        <v>61</v>
      </c>
      <c r="D371" s="38">
        <v>56</v>
      </c>
      <c r="E371" s="38">
        <v>66</v>
      </c>
      <c r="F371" s="38">
        <v>55</v>
      </c>
      <c r="G371" s="38">
        <v>55</v>
      </c>
      <c r="H371" s="38">
        <v>40</v>
      </c>
      <c r="I371" s="38">
        <v>56</v>
      </c>
      <c r="J371" s="39">
        <f>AVERAGE(Tabela11[[#This Row],[5.º Ano]],Tabela11[[#This Row],[5.º Ano2]],Tabela11[[#This Row],[5.º Ano3]],Tabela11[[#This Row],[5.º Ano4]])</f>
        <v>54.5</v>
      </c>
      <c r="K371" s="39">
        <f>AVERAGE(Tabela11[[#This Row],[6.º Ano]],Tabela11[[#This Row],[6.º Ano2]],Tabela11[[#This Row],[6.º Ano3]],Tabela11[[#This Row],[6.º Ano4]])</f>
        <v>59.5</v>
      </c>
      <c r="L371" s="39">
        <f>AVERAGE(Tabela11[[#This Row],[5.º Ano5]],Tabela11[[#This Row],[6.º Ano5]])</f>
        <v>57</v>
      </c>
    </row>
    <row r="372" spans="1:12" x14ac:dyDescent="0.3">
      <c r="A372" s="11" t="str">
        <f>Tabela5[[#This Row],[id_escola]]</f>
        <v>1004</v>
      </c>
      <c r="B372" s="38">
        <v>37</v>
      </c>
      <c r="C372" s="38">
        <v>41</v>
      </c>
      <c r="D372" s="38">
        <v>32</v>
      </c>
      <c r="E372" s="38">
        <v>35</v>
      </c>
      <c r="F372" s="38">
        <v>29</v>
      </c>
      <c r="G372" s="38">
        <v>30</v>
      </c>
      <c r="H372" s="38">
        <v>43</v>
      </c>
      <c r="I372" s="38">
        <v>31</v>
      </c>
      <c r="J372" s="39">
        <f>AVERAGE(Tabela11[[#This Row],[5.º Ano]],Tabela11[[#This Row],[5.º Ano2]],Tabela11[[#This Row],[5.º Ano3]],Tabela11[[#This Row],[5.º Ano4]])</f>
        <v>35.25</v>
      </c>
      <c r="K372" s="39">
        <f>AVERAGE(Tabela11[[#This Row],[6.º Ano]],Tabela11[[#This Row],[6.º Ano2]],Tabela11[[#This Row],[6.º Ano3]],Tabela11[[#This Row],[6.º Ano4]])</f>
        <v>34.25</v>
      </c>
      <c r="L372" s="39">
        <f>AVERAGE(Tabela11[[#This Row],[5.º Ano5]],Tabela11[[#This Row],[6.º Ano5]])</f>
        <v>34.75</v>
      </c>
    </row>
    <row r="373" spans="1:12" x14ac:dyDescent="0.3">
      <c r="A373" s="11" t="str">
        <f>Tabela5[[#This Row],[id_escola]]</f>
        <v>1005</v>
      </c>
      <c r="B373" s="38">
        <v>32</v>
      </c>
      <c r="C373" s="38">
        <v>34</v>
      </c>
      <c r="D373" s="38">
        <v>42</v>
      </c>
      <c r="E373" s="38">
        <v>37</v>
      </c>
      <c r="F373" s="38">
        <v>28</v>
      </c>
      <c r="G373" s="38">
        <v>43</v>
      </c>
      <c r="H373" s="38">
        <v>34</v>
      </c>
      <c r="I373" s="38">
        <v>32</v>
      </c>
      <c r="J373" s="39">
        <f>AVERAGE(Tabela11[[#This Row],[5.º Ano]],Tabela11[[#This Row],[5.º Ano2]],Tabela11[[#This Row],[5.º Ano3]],Tabela11[[#This Row],[5.º Ano4]])</f>
        <v>34</v>
      </c>
      <c r="K373" s="39">
        <f>AVERAGE(Tabela11[[#This Row],[6.º Ano]],Tabela11[[#This Row],[6.º Ano2]],Tabela11[[#This Row],[6.º Ano3]],Tabela11[[#This Row],[6.º Ano4]])</f>
        <v>36.5</v>
      </c>
      <c r="L373" s="39">
        <f>AVERAGE(Tabela11[[#This Row],[5.º Ano5]],Tabela11[[#This Row],[6.º Ano5]])</f>
        <v>35.25</v>
      </c>
    </row>
    <row r="374" spans="1:12" x14ac:dyDescent="0.3">
      <c r="A374" s="11" t="str">
        <f>Tabela5[[#This Row],[id_escola]]</f>
        <v>1006</v>
      </c>
      <c r="B374" s="38">
        <v>87</v>
      </c>
      <c r="C374" s="38">
        <v>63</v>
      </c>
      <c r="D374" s="38">
        <v>75</v>
      </c>
      <c r="E374" s="38">
        <v>84</v>
      </c>
      <c r="F374" s="38">
        <v>73</v>
      </c>
      <c r="G374" s="38">
        <v>69</v>
      </c>
      <c r="H374" s="38">
        <v>83</v>
      </c>
      <c r="I374" s="38">
        <v>69</v>
      </c>
      <c r="J374" s="39">
        <f>AVERAGE(Tabela11[[#This Row],[5.º Ano]],Tabela11[[#This Row],[5.º Ano2]],Tabela11[[#This Row],[5.º Ano3]],Tabela11[[#This Row],[5.º Ano4]])</f>
        <v>79.5</v>
      </c>
      <c r="K374" s="39">
        <f>AVERAGE(Tabela11[[#This Row],[6.º Ano]],Tabela11[[#This Row],[6.º Ano2]],Tabela11[[#This Row],[6.º Ano3]],Tabela11[[#This Row],[6.º Ano4]])</f>
        <v>71.25</v>
      </c>
      <c r="L374" s="39">
        <f>AVERAGE(Tabela11[[#This Row],[5.º Ano5]],Tabela11[[#This Row],[6.º Ano5]])</f>
        <v>75.375</v>
      </c>
    </row>
    <row r="375" spans="1:12" x14ac:dyDescent="0.3">
      <c r="A375" s="11" t="str">
        <f>Tabela5[[#This Row],[id_escola]]</f>
        <v>1006</v>
      </c>
      <c r="B375" s="38">
        <v>18</v>
      </c>
      <c r="C375" s="38">
        <v>21</v>
      </c>
      <c r="D375" s="38">
        <v>19</v>
      </c>
      <c r="E375" s="38">
        <v>18</v>
      </c>
      <c r="F375" s="38">
        <v>14</v>
      </c>
      <c r="G375" s="38">
        <v>20</v>
      </c>
      <c r="H375" s="38">
        <v>17</v>
      </c>
      <c r="I375" s="38">
        <v>16</v>
      </c>
      <c r="J375" s="39">
        <f>AVERAGE(Tabela11[[#This Row],[5.º Ano]],Tabela11[[#This Row],[5.º Ano2]],Tabela11[[#This Row],[5.º Ano3]],Tabela11[[#This Row],[5.º Ano4]])</f>
        <v>17</v>
      </c>
      <c r="K375" s="39">
        <f>AVERAGE(Tabela11[[#This Row],[6.º Ano]],Tabela11[[#This Row],[6.º Ano2]],Tabela11[[#This Row],[6.º Ano3]],Tabela11[[#This Row],[6.º Ano4]])</f>
        <v>18.75</v>
      </c>
      <c r="L375" s="39">
        <f>AVERAGE(Tabela11[[#This Row],[5.º Ano5]],Tabela11[[#This Row],[6.º Ano5]])</f>
        <v>17.875</v>
      </c>
    </row>
    <row r="376" spans="1:12" x14ac:dyDescent="0.3">
      <c r="A376" s="11" t="str">
        <f>Tabela5[[#This Row],[id_escola]]</f>
        <v>1007</v>
      </c>
      <c r="B376" s="38">
        <v>151</v>
      </c>
      <c r="C376" s="38">
        <v>135</v>
      </c>
      <c r="D376" s="38">
        <v>159</v>
      </c>
      <c r="E376" s="38">
        <v>154</v>
      </c>
      <c r="F376" s="38">
        <v>130</v>
      </c>
      <c r="G376" s="38">
        <v>159</v>
      </c>
      <c r="H376" s="38">
        <v>153</v>
      </c>
      <c r="I376" s="38">
        <v>125</v>
      </c>
      <c r="J376" s="39">
        <f>AVERAGE(Tabela11[[#This Row],[5.º Ano]],Tabela11[[#This Row],[5.º Ano2]],Tabela11[[#This Row],[5.º Ano3]],Tabela11[[#This Row],[5.º Ano4]])</f>
        <v>148.25</v>
      </c>
      <c r="K376" s="39">
        <f>AVERAGE(Tabela11[[#This Row],[6.º Ano]],Tabela11[[#This Row],[6.º Ano2]],Tabela11[[#This Row],[6.º Ano3]],Tabela11[[#This Row],[6.º Ano4]])</f>
        <v>143.25</v>
      </c>
      <c r="L376" s="39">
        <f>AVERAGE(Tabela11[[#This Row],[5.º Ano5]],Tabela11[[#This Row],[6.º Ano5]])</f>
        <v>145.75</v>
      </c>
    </row>
    <row r="377" spans="1:12" x14ac:dyDescent="0.3">
      <c r="A377" s="11" t="str">
        <f>Tabela5[[#This Row],[id_escola]]</f>
        <v>1007</v>
      </c>
      <c r="B377" s="38">
        <v>68</v>
      </c>
      <c r="C377" s="38">
        <v>78</v>
      </c>
      <c r="D377" s="38">
        <v>79</v>
      </c>
      <c r="E377" s="38">
        <v>74</v>
      </c>
      <c r="F377" s="38">
        <v>78</v>
      </c>
      <c r="G377" s="38">
        <v>84</v>
      </c>
      <c r="H377" s="38">
        <v>93</v>
      </c>
      <c r="I377" s="38">
        <v>85</v>
      </c>
      <c r="J377" s="39">
        <f>AVERAGE(Tabela11[[#This Row],[5.º Ano]],Tabela11[[#This Row],[5.º Ano2]],Tabela11[[#This Row],[5.º Ano3]],Tabela11[[#This Row],[5.º Ano4]])</f>
        <v>79.5</v>
      </c>
      <c r="K377" s="39">
        <f>AVERAGE(Tabela11[[#This Row],[6.º Ano]],Tabela11[[#This Row],[6.º Ano2]],Tabela11[[#This Row],[6.º Ano3]],Tabela11[[#This Row],[6.º Ano4]])</f>
        <v>80.25</v>
      </c>
      <c r="L377" s="39">
        <f>AVERAGE(Tabela11[[#This Row],[5.º Ano5]],Tabela11[[#This Row],[6.º Ano5]])</f>
        <v>79.875</v>
      </c>
    </row>
    <row r="378" spans="1:12" x14ac:dyDescent="0.3">
      <c r="A378" s="11" t="str">
        <f>Tabela5[[#This Row],[id_escola]]</f>
        <v>1007</v>
      </c>
      <c r="B378" s="38">
        <v>83</v>
      </c>
      <c r="C378" s="38">
        <v>79</v>
      </c>
      <c r="D378" s="38">
        <v>72</v>
      </c>
      <c r="E378" s="38">
        <v>82</v>
      </c>
      <c r="F378" s="38">
        <v>85</v>
      </c>
      <c r="G378" s="38">
        <v>74</v>
      </c>
      <c r="H378" s="38">
        <v>72</v>
      </c>
      <c r="I378" s="38">
        <v>88</v>
      </c>
      <c r="J378" s="39">
        <f>AVERAGE(Tabela11[[#This Row],[5.º Ano]],Tabela11[[#This Row],[5.º Ano2]],Tabela11[[#This Row],[5.º Ano3]],Tabela11[[#This Row],[5.º Ano4]])</f>
        <v>78</v>
      </c>
      <c r="K378" s="39">
        <f>AVERAGE(Tabela11[[#This Row],[6.º Ano]],Tabela11[[#This Row],[6.º Ano2]],Tabela11[[#This Row],[6.º Ano3]],Tabela11[[#This Row],[6.º Ano4]])</f>
        <v>80.75</v>
      </c>
      <c r="L378" s="39">
        <f>AVERAGE(Tabela11[[#This Row],[5.º Ano5]],Tabela11[[#This Row],[6.º Ano5]])</f>
        <v>79.375</v>
      </c>
    </row>
    <row r="379" spans="1:12" x14ac:dyDescent="0.3">
      <c r="A379" s="11" t="str">
        <f>Tabela5[[#This Row],[id_escola]]</f>
        <v>1007</v>
      </c>
      <c r="B379" s="38">
        <v>37</v>
      </c>
      <c r="C379" s="38">
        <v>33</v>
      </c>
      <c r="D379" s="38">
        <v>43</v>
      </c>
      <c r="E379" s="38">
        <v>33</v>
      </c>
      <c r="F379" s="38">
        <v>21</v>
      </c>
      <c r="G379" s="38">
        <v>45</v>
      </c>
      <c r="H379" s="38">
        <v>34</v>
      </c>
      <c r="I379" s="38">
        <v>30</v>
      </c>
      <c r="J379" s="39">
        <f>AVERAGE(Tabela11[[#This Row],[5.º Ano]],Tabela11[[#This Row],[5.º Ano2]],Tabela11[[#This Row],[5.º Ano3]],Tabela11[[#This Row],[5.º Ano4]])</f>
        <v>33.75</v>
      </c>
      <c r="K379" s="39">
        <f>AVERAGE(Tabela11[[#This Row],[6.º Ano]],Tabela11[[#This Row],[6.º Ano2]],Tabela11[[#This Row],[6.º Ano3]],Tabela11[[#This Row],[6.º Ano4]])</f>
        <v>35.25</v>
      </c>
      <c r="L379" s="39">
        <f>AVERAGE(Tabela11[[#This Row],[5.º Ano5]],Tabela11[[#This Row],[6.º Ano5]])</f>
        <v>34.5</v>
      </c>
    </row>
    <row r="380" spans="1:12" x14ac:dyDescent="0.3">
      <c r="A380" s="11" t="str">
        <f>Tabela5[[#This Row],[id_escola]]</f>
        <v>1008</v>
      </c>
      <c r="B380" s="38">
        <v>17</v>
      </c>
      <c r="C380" s="38">
        <v>17</v>
      </c>
      <c r="D380" s="38">
        <v>17</v>
      </c>
      <c r="E380" s="38">
        <v>17</v>
      </c>
      <c r="F380" s="38">
        <v>15</v>
      </c>
      <c r="G380" s="38">
        <v>18</v>
      </c>
      <c r="H380" s="38">
        <v>15</v>
      </c>
      <c r="I380" s="38">
        <v>16</v>
      </c>
      <c r="J380" s="39">
        <f>AVERAGE(Tabela11[[#This Row],[5.º Ano]],Tabela11[[#This Row],[5.º Ano2]],Tabela11[[#This Row],[5.º Ano3]],Tabela11[[#This Row],[5.º Ano4]])</f>
        <v>16</v>
      </c>
      <c r="K380" s="39">
        <f>AVERAGE(Tabela11[[#This Row],[6.º Ano]],Tabela11[[#This Row],[6.º Ano2]],Tabela11[[#This Row],[6.º Ano3]],Tabela11[[#This Row],[6.º Ano4]])</f>
        <v>17</v>
      </c>
      <c r="L380" s="39">
        <f>AVERAGE(Tabela11[[#This Row],[5.º Ano5]],Tabela11[[#This Row],[6.º Ano5]])</f>
        <v>16.5</v>
      </c>
    </row>
    <row r="381" spans="1:12" x14ac:dyDescent="0.3">
      <c r="A381" s="11" t="str">
        <f>Tabela5[[#This Row],[id_escola]]</f>
        <v>1009</v>
      </c>
      <c r="B381" s="38">
        <v>29</v>
      </c>
      <c r="C381" s="38">
        <v>26</v>
      </c>
      <c r="D381" s="38">
        <v>34</v>
      </c>
      <c r="E381" s="38">
        <v>28</v>
      </c>
      <c r="F381" s="38">
        <v>30</v>
      </c>
      <c r="G381" s="38">
        <v>33</v>
      </c>
      <c r="H381" s="38">
        <v>35</v>
      </c>
      <c r="I381" s="38">
        <v>29</v>
      </c>
      <c r="J381" s="39">
        <f>AVERAGE(Tabela11[[#This Row],[5.º Ano]],Tabela11[[#This Row],[5.º Ano2]],Tabela11[[#This Row],[5.º Ano3]],Tabela11[[#This Row],[5.º Ano4]])</f>
        <v>32</v>
      </c>
      <c r="K381" s="39">
        <f>AVERAGE(Tabela11[[#This Row],[6.º Ano]],Tabela11[[#This Row],[6.º Ano2]],Tabela11[[#This Row],[6.º Ano3]],Tabela11[[#This Row],[6.º Ano4]])</f>
        <v>29</v>
      </c>
      <c r="L381" s="39">
        <f>AVERAGE(Tabela11[[#This Row],[5.º Ano5]],Tabela11[[#This Row],[6.º Ano5]])</f>
        <v>30.5</v>
      </c>
    </row>
    <row r="382" spans="1:12" x14ac:dyDescent="0.3">
      <c r="A382" s="11" t="str">
        <f>Tabela5[[#This Row],[id_escola]]</f>
        <v>1010</v>
      </c>
      <c r="B382" s="38">
        <v>56</v>
      </c>
      <c r="C382" s="38">
        <v>55</v>
      </c>
      <c r="D382" s="38">
        <v>49</v>
      </c>
      <c r="E382" s="38">
        <v>55</v>
      </c>
      <c r="F382" s="38">
        <v>31</v>
      </c>
      <c r="G382" s="38">
        <v>0</v>
      </c>
      <c r="H382" s="38">
        <v>55</v>
      </c>
      <c r="I382" s="38">
        <v>49</v>
      </c>
      <c r="J382" s="39">
        <f>AVERAGE(Tabela11[[#This Row],[5.º Ano]],Tabela11[[#This Row],[5.º Ano2]],Tabela11[[#This Row],[5.º Ano3]],Tabela11[[#This Row],[5.º Ano4]])</f>
        <v>47.75</v>
      </c>
      <c r="K382" s="39">
        <f>AVERAGE(Tabela11[[#This Row],[6.º Ano]],Tabela11[[#This Row],[6.º Ano2]],Tabela11[[#This Row],[6.º Ano3]],Tabela11[[#This Row],[6.º Ano4]])</f>
        <v>39.75</v>
      </c>
      <c r="L382" s="39">
        <f>AVERAGE(Tabela11[[#This Row],[5.º Ano5]],Tabela11[[#This Row],[6.º Ano5]])</f>
        <v>43.75</v>
      </c>
    </row>
    <row r="383" spans="1:12" x14ac:dyDescent="0.3">
      <c r="A383" s="11" t="str">
        <f>Tabela5[[#This Row],[id_escola]]</f>
        <v>1011</v>
      </c>
      <c r="B383" s="38">
        <v>19</v>
      </c>
      <c r="C383" s="38">
        <v>15</v>
      </c>
      <c r="D383" s="38">
        <v>16</v>
      </c>
      <c r="E383" s="38">
        <v>20</v>
      </c>
      <c r="F383" s="38">
        <v>26</v>
      </c>
      <c r="G383" s="38">
        <v>16</v>
      </c>
      <c r="H383" s="38">
        <v>16</v>
      </c>
      <c r="I383" s="38">
        <v>25</v>
      </c>
      <c r="J383" s="39">
        <f>AVERAGE(Tabela11[[#This Row],[5.º Ano]],Tabela11[[#This Row],[5.º Ano2]],Tabela11[[#This Row],[5.º Ano3]],Tabela11[[#This Row],[5.º Ano4]])</f>
        <v>19.25</v>
      </c>
      <c r="K383" s="39">
        <f>AVERAGE(Tabela11[[#This Row],[6.º Ano]],Tabela11[[#This Row],[6.º Ano2]],Tabela11[[#This Row],[6.º Ano3]],Tabela11[[#This Row],[6.º Ano4]])</f>
        <v>19</v>
      </c>
      <c r="L383" s="39">
        <f>AVERAGE(Tabela11[[#This Row],[5.º Ano5]],Tabela11[[#This Row],[6.º Ano5]])</f>
        <v>19.125</v>
      </c>
    </row>
    <row r="384" spans="1:12" x14ac:dyDescent="0.3">
      <c r="A384" s="11" t="str">
        <f>Tabela5[[#This Row],[id_escola]]</f>
        <v>1011</v>
      </c>
      <c r="B384" s="38">
        <v>44</v>
      </c>
      <c r="C384" s="38">
        <v>22</v>
      </c>
      <c r="D384" s="38">
        <v>43</v>
      </c>
      <c r="E384" s="38">
        <v>43</v>
      </c>
      <c r="F384" s="38">
        <v>45</v>
      </c>
      <c r="G384" s="38">
        <v>44</v>
      </c>
      <c r="H384" s="38">
        <v>50</v>
      </c>
      <c r="I384" s="38">
        <v>40</v>
      </c>
      <c r="J384" s="39">
        <f>AVERAGE(Tabela11[[#This Row],[5.º Ano]],Tabela11[[#This Row],[5.º Ano2]],Tabela11[[#This Row],[5.º Ano3]],Tabela11[[#This Row],[5.º Ano4]])</f>
        <v>45.5</v>
      </c>
      <c r="K384" s="39">
        <f>AVERAGE(Tabela11[[#This Row],[6.º Ano]],Tabela11[[#This Row],[6.º Ano2]],Tabela11[[#This Row],[6.º Ano3]],Tabela11[[#This Row],[6.º Ano4]])</f>
        <v>37.25</v>
      </c>
      <c r="L384" s="39">
        <f>AVERAGE(Tabela11[[#This Row],[5.º Ano5]],Tabela11[[#This Row],[6.º Ano5]])</f>
        <v>41.375</v>
      </c>
    </row>
    <row r="385" spans="1:12" x14ac:dyDescent="0.3">
      <c r="A385" s="11" t="str">
        <f>Tabela5[[#This Row],[id_escola]]</f>
        <v>1012</v>
      </c>
      <c r="B385" s="38">
        <v>40</v>
      </c>
      <c r="C385" s="38">
        <v>33</v>
      </c>
      <c r="D385" s="38">
        <v>29</v>
      </c>
      <c r="E385" s="38">
        <v>43</v>
      </c>
      <c r="F385" s="38">
        <v>34</v>
      </c>
      <c r="G385" s="38">
        <v>30</v>
      </c>
      <c r="H385" s="38">
        <v>26</v>
      </c>
      <c r="I385" s="38">
        <v>28</v>
      </c>
      <c r="J385" s="39">
        <f>AVERAGE(Tabela11[[#This Row],[5.º Ano]],Tabela11[[#This Row],[5.º Ano2]],Tabela11[[#This Row],[5.º Ano3]],Tabela11[[#This Row],[5.º Ano4]])</f>
        <v>32.25</v>
      </c>
      <c r="K385" s="39">
        <f>AVERAGE(Tabela11[[#This Row],[6.º Ano]],Tabela11[[#This Row],[6.º Ano2]],Tabela11[[#This Row],[6.º Ano3]],Tabela11[[#This Row],[6.º Ano4]])</f>
        <v>33.5</v>
      </c>
      <c r="L385" s="39">
        <f>AVERAGE(Tabela11[[#This Row],[5.º Ano5]],Tabela11[[#This Row],[6.º Ano5]])</f>
        <v>32.875</v>
      </c>
    </row>
    <row r="386" spans="1:12" x14ac:dyDescent="0.3">
      <c r="A386" s="11" t="str">
        <f>Tabela5[[#This Row],[id_escola]]</f>
        <v>1012</v>
      </c>
      <c r="B386" s="38">
        <v>110</v>
      </c>
      <c r="C386" s="38">
        <v>92</v>
      </c>
      <c r="D386" s="38">
        <v>108</v>
      </c>
      <c r="E386" s="38">
        <v>116</v>
      </c>
      <c r="F386" s="38">
        <v>112</v>
      </c>
      <c r="G386" s="38">
        <v>107</v>
      </c>
      <c r="H386" s="38">
        <v>101</v>
      </c>
      <c r="I386" s="38">
        <v>113</v>
      </c>
      <c r="J386" s="39">
        <f>AVERAGE(Tabela11[[#This Row],[5.º Ano]],Tabela11[[#This Row],[5.º Ano2]],Tabela11[[#This Row],[5.º Ano3]],Tabela11[[#This Row],[5.º Ano4]])</f>
        <v>107.75</v>
      </c>
      <c r="K386" s="39">
        <f>AVERAGE(Tabela11[[#This Row],[6.º Ano]],Tabela11[[#This Row],[6.º Ano2]],Tabela11[[#This Row],[6.º Ano3]],Tabela11[[#This Row],[6.º Ano4]])</f>
        <v>107</v>
      </c>
      <c r="L386" s="39">
        <f>AVERAGE(Tabela11[[#This Row],[5.º Ano5]],Tabela11[[#This Row],[6.º Ano5]])</f>
        <v>107.375</v>
      </c>
    </row>
    <row r="387" spans="1:12" x14ac:dyDescent="0.3">
      <c r="A387" s="11" t="str">
        <f>Tabela5[[#This Row],[id_escola]]</f>
        <v>1012</v>
      </c>
      <c r="B387" s="38">
        <v>27</v>
      </c>
      <c r="C387" s="38">
        <v>26</v>
      </c>
      <c r="D387" s="38">
        <v>17</v>
      </c>
      <c r="E387" s="38">
        <v>26</v>
      </c>
      <c r="F387" s="38">
        <v>19</v>
      </c>
      <c r="G387" s="38">
        <v>17</v>
      </c>
      <c r="H387" s="38">
        <v>20</v>
      </c>
      <c r="I387" s="38">
        <v>18</v>
      </c>
      <c r="J387" s="39">
        <f>AVERAGE(Tabela11[[#This Row],[5.º Ano]],Tabela11[[#This Row],[5.º Ano2]],Tabela11[[#This Row],[5.º Ano3]],Tabela11[[#This Row],[5.º Ano4]])</f>
        <v>20.75</v>
      </c>
      <c r="K387" s="39">
        <f>AVERAGE(Tabela11[[#This Row],[6.º Ano]],Tabela11[[#This Row],[6.º Ano2]],Tabela11[[#This Row],[6.º Ano3]],Tabela11[[#This Row],[6.º Ano4]])</f>
        <v>21.75</v>
      </c>
      <c r="L387" s="39">
        <f>AVERAGE(Tabela11[[#This Row],[5.º Ano5]],Tabela11[[#This Row],[6.º Ano5]])</f>
        <v>21.25</v>
      </c>
    </row>
    <row r="388" spans="1:12" x14ac:dyDescent="0.3">
      <c r="A388" s="11" t="str">
        <f>Tabela5[[#This Row],[id_escola]]</f>
        <v>1013</v>
      </c>
      <c r="B388" s="38">
        <v>58</v>
      </c>
      <c r="C388" s="38">
        <v>52</v>
      </c>
      <c r="D388" s="38">
        <v>39</v>
      </c>
      <c r="E388" s="38">
        <v>58</v>
      </c>
      <c r="F388" s="38">
        <v>35</v>
      </c>
      <c r="G388" s="38">
        <v>40</v>
      </c>
      <c r="H388" s="38">
        <v>35</v>
      </c>
      <c r="I388" s="38">
        <v>35</v>
      </c>
      <c r="J388" s="39">
        <f>AVERAGE(Tabela11[[#This Row],[5.º Ano]],Tabela11[[#This Row],[5.º Ano2]],Tabela11[[#This Row],[5.º Ano3]],Tabela11[[#This Row],[5.º Ano4]])</f>
        <v>41.75</v>
      </c>
      <c r="K388" s="39">
        <f>AVERAGE(Tabela11[[#This Row],[6.º Ano]],Tabela11[[#This Row],[6.º Ano2]],Tabela11[[#This Row],[6.º Ano3]],Tabela11[[#This Row],[6.º Ano4]])</f>
        <v>46.25</v>
      </c>
      <c r="L388" s="39">
        <f>AVERAGE(Tabela11[[#This Row],[5.º Ano5]],Tabela11[[#This Row],[6.º Ano5]])</f>
        <v>44</v>
      </c>
    </row>
    <row r="389" spans="1:12" x14ac:dyDescent="0.3">
      <c r="A389" s="11" t="str">
        <f>Tabela5[[#This Row],[id_escola]]</f>
        <v>1013</v>
      </c>
      <c r="B389" s="38">
        <v>19</v>
      </c>
      <c r="C389" s="38">
        <v>11</v>
      </c>
      <c r="D389" s="38">
        <v>15</v>
      </c>
      <c r="E389" s="38">
        <v>19</v>
      </c>
      <c r="F389" s="38">
        <v>16</v>
      </c>
      <c r="G389" s="38">
        <v>14</v>
      </c>
      <c r="H389" s="38">
        <v>9</v>
      </c>
      <c r="I389" s="38">
        <v>15</v>
      </c>
      <c r="J389" s="39">
        <f>AVERAGE(Tabela11[[#This Row],[5.º Ano]],Tabela11[[#This Row],[5.º Ano2]],Tabela11[[#This Row],[5.º Ano3]],Tabela11[[#This Row],[5.º Ano4]])</f>
        <v>14.75</v>
      </c>
      <c r="K389" s="39">
        <f>AVERAGE(Tabela11[[#This Row],[6.º Ano]],Tabela11[[#This Row],[6.º Ano2]],Tabela11[[#This Row],[6.º Ano3]],Tabela11[[#This Row],[6.º Ano4]])</f>
        <v>14.75</v>
      </c>
      <c r="L389" s="39">
        <f>AVERAGE(Tabela11[[#This Row],[5.º Ano5]],Tabela11[[#This Row],[6.º Ano5]])</f>
        <v>14.75</v>
      </c>
    </row>
    <row r="390" spans="1:12" x14ac:dyDescent="0.3">
      <c r="A390" s="11" t="str">
        <f>Tabela5[[#This Row],[id_escola]]</f>
        <v>1014</v>
      </c>
      <c r="B390" s="38">
        <v>42</v>
      </c>
      <c r="C390" s="38">
        <v>51</v>
      </c>
      <c r="D390" s="38">
        <v>40</v>
      </c>
      <c r="E390" s="38">
        <v>45</v>
      </c>
      <c r="F390" s="38">
        <v>37</v>
      </c>
      <c r="G390" s="38">
        <v>41</v>
      </c>
      <c r="H390" s="38">
        <v>43</v>
      </c>
      <c r="I390" s="38">
        <v>39</v>
      </c>
      <c r="J390" s="39">
        <f>AVERAGE(Tabela11[[#This Row],[5.º Ano]],Tabela11[[#This Row],[5.º Ano2]],Tabela11[[#This Row],[5.º Ano3]],Tabela11[[#This Row],[5.º Ano4]])</f>
        <v>40.5</v>
      </c>
      <c r="K390" s="39">
        <f>AVERAGE(Tabela11[[#This Row],[6.º Ano]],Tabela11[[#This Row],[6.º Ano2]],Tabela11[[#This Row],[6.º Ano3]],Tabela11[[#This Row],[6.º Ano4]])</f>
        <v>44</v>
      </c>
      <c r="L390" s="39">
        <f>AVERAGE(Tabela11[[#This Row],[5.º Ano5]],Tabela11[[#This Row],[6.º Ano5]])</f>
        <v>42.25</v>
      </c>
    </row>
    <row r="391" spans="1:12" x14ac:dyDescent="0.3">
      <c r="A391" s="11" t="str">
        <f>Tabela5[[#This Row],[id_escola]]</f>
        <v>1101</v>
      </c>
      <c r="B391" s="38">
        <v>61</v>
      </c>
      <c r="C391" s="38">
        <v>51</v>
      </c>
      <c r="D391" s="38">
        <v>49</v>
      </c>
      <c r="E391" s="38">
        <v>57</v>
      </c>
      <c r="F391" s="38">
        <v>59</v>
      </c>
      <c r="G391" s="38">
        <v>51</v>
      </c>
      <c r="H391" s="38">
        <v>60</v>
      </c>
      <c r="I391" s="38">
        <v>62</v>
      </c>
      <c r="J391" s="39">
        <f>AVERAGE(Tabela11[[#This Row],[5.º Ano]],Tabela11[[#This Row],[5.º Ano2]],Tabela11[[#This Row],[5.º Ano3]],Tabela11[[#This Row],[5.º Ano4]])</f>
        <v>57.25</v>
      </c>
      <c r="K391" s="39">
        <f>AVERAGE(Tabela11[[#This Row],[6.º Ano]],Tabela11[[#This Row],[6.º Ano2]],Tabela11[[#This Row],[6.º Ano3]],Tabela11[[#This Row],[6.º Ano4]])</f>
        <v>55.25</v>
      </c>
      <c r="L391" s="39">
        <f>AVERAGE(Tabela11[[#This Row],[5.º Ano5]],Tabela11[[#This Row],[6.º Ano5]])</f>
        <v>56.25</v>
      </c>
    </row>
    <row r="392" spans="1:12" x14ac:dyDescent="0.3">
      <c r="A392" s="11" t="str">
        <f>Tabela5[[#This Row],[id_escola]]</f>
        <v>1101</v>
      </c>
      <c r="B392" s="38">
        <v>148</v>
      </c>
      <c r="C392" s="38">
        <v>157</v>
      </c>
      <c r="D392" s="38">
        <v>152</v>
      </c>
      <c r="E392" s="38">
        <v>149</v>
      </c>
      <c r="F392" s="38">
        <v>135</v>
      </c>
      <c r="G392" s="38">
        <v>156</v>
      </c>
      <c r="H392" s="38">
        <v>128</v>
      </c>
      <c r="I392" s="38">
        <v>140</v>
      </c>
      <c r="J392" s="39">
        <f>AVERAGE(Tabela11[[#This Row],[5.º Ano]],Tabela11[[#This Row],[5.º Ano2]],Tabela11[[#This Row],[5.º Ano3]],Tabela11[[#This Row],[5.º Ano4]])</f>
        <v>140.75</v>
      </c>
      <c r="K392" s="39">
        <f>AVERAGE(Tabela11[[#This Row],[6.º Ano]],Tabela11[[#This Row],[6.º Ano2]],Tabela11[[#This Row],[6.º Ano3]],Tabela11[[#This Row],[6.º Ano4]])</f>
        <v>150.5</v>
      </c>
      <c r="L392" s="39">
        <f>AVERAGE(Tabela11[[#This Row],[5.º Ano5]],Tabela11[[#This Row],[6.º Ano5]])</f>
        <v>145.625</v>
      </c>
    </row>
    <row r="393" spans="1:12" x14ac:dyDescent="0.3">
      <c r="A393" s="11" t="str">
        <f>Tabela5[[#This Row],[id_escola]]</f>
        <v>1101</v>
      </c>
      <c r="B393" s="38">
        <v>111</v>
      </c>
      <c r="C393" s="38">
        <v>137</v>
      </c>
      <c r="D393" s="38">
        <v>129</v>
      </c>
      <c r="E393" s="38">
        <v>121</v>
      </c>
      <c r="F393" s="38">
        <v>98</v>
      </c>
      <c r="G393" s="38">
        <v>140</v>
      </c>
      <c r="H393" s="38">
        <v>110</v>
      </c>
      <c r="I393" s="38">
        <v>99</v>
      </c>
      <c r="J393" s="39">
        <f>AVERAGE(Tabela11[[#This Row],[5.º Ano]],Tabela11[[#This Row],[5.º Ano2]],Tabela11[[#This Row],[5.º Ano3]],Tabela11[[#This Row],[5.º Ano4]])</f>
        <v>112</v>
      </c>
      <c r="K393" s="39">
        <f>AVERAGE(Tabela11[[#This Row],[6.º Ano]],Tabela11[[#This Row],[6.º Ano2]],Tabela11[[#This Row],[6.º Ano3]],Tabela11[[#This Row],[6.º Ano4]])</f>
        <v>124.25</v>
      </c>
      <c r="L393" s="39">
        <f>AVERAGE(Tabela11[[#This Row],[5.º Ano5]],Tabela11[[#This Row],[6.º Ano5]])</f>
        <v>118.125</v>
      </c>
    </row>
    <row r="394" spans="1:12" x14ac:dyDescent="0.3">
      <c r="A394" s="11" t="str">
        <f>Tabela5[[#This Row],[id_escola]]</f>
        <v>1101</v>
      </c>
      <c r="B394" s="38">
        <v>108</v>
      </c>
      <c r="C394" s="38">
        <v>118</v>
      </c>
      <c r="D394" s="38">
        <v>110</v>
      </c>
      <c r="E394" s="38">
        <v>118</v>
      </c>
      <c r="F394" s="38">
        <v>127</v>
      </c>
      <c r="G394" s="38">
        <v>112</v>
      </c>
      <c r="H394" s="38">
        <v>110</v>
      </c>
      <c r="I394" s="38">
        <v>136</v>
      </c>
      <c r="J394" s="39">
        <f>AVERAGE(Tabela11[[#This Row],[5.º Ano]],Tabela11[[#This Row],[5.º Ano2]],Tabela11[[#This Row],[5.º Ano3]],Tabela11[[#This Row],[5.º Ano4]])</f>
        <v>113.75</v>
      </c>
      <c r="K394" s="39">
        <f>AVERAGE(Tabela11[[#This Row],[6.º Ano]],Tabela11[[#This Row],[6.º Ano2]],Tabela11[[#This Row],[6.º Ano3]],Tabela11[[#This Row],[6.º Ano4]])</f>
        <v>121</v>
      </c>
      <c r="L394" s="39">
        <f>AVERAGE(Tabela11[[#This Row],[5.º Ano5]],Tabela11[[#This Row],[6.º Ano5]])</f>
        <v>117.375</v>
      </c>
    </row>
    <row r="395" spans="1:12" x14ac:dyDescent="0.3">
      <c r="A395" s="11" t="str">
        <f>Tabela5[[#This Row],[id_escola]]</f>
        <v>1101</v>
      </c>
      <c r="B395" s="38">
        <v>80</v>
      </c>
      <c r="C395" s="38">
        <v>73</v>
      </c>
      <c r="D395" s="38">
        <v>74</v>
      </c>
      <c r="E395" s="38">
        <v>81</v>
      </c>
      <c r="F395" s="38">
        <v>68</v>
      </c>
      <c r="G395" s="38">
        <v>74</v>
      </c>
      <c r="H395" s="38">
        <v>78</v>
      </c>
      <c r="I395" s="38">
        <v>76</v>
      </c>
      <c r="J395" s="39">
        <f>AVERAGE(Tabela11[[#This Row],[5.º Ano]],Tabela11[[#This Row],[5.º Ano2]],Tabela11[[#This Row],[5.º Ano3]],Tabela11[[#This Row],[5.º Ano4]])</f>
        <v>75</v>
      </c>
      <c r="K395" s="39">
        <f>AVERAGE(Tabela11[[#This Row],[6.º Ano]],Tabela11[[#This Row],[6.º Ano2]],Tabela11[[#This Row],[6.º Ano3]],Tabela11[[#This Row],[6.º Ano4]])</f>
        <v>76</v>
      </c>
      <c r="L395" s="39">
        <f>AVERAGE(Tabela11[[#This Row],[5.º Ano5]],Tabela11[[#This Row],[6.º Ano5]])</f>
        <v>75.5</v>
      </c>
    </row>
    <row r="396" spans="1:12" x14ac:dyDescent="0.3">
      <c r="A396" s="11" t="str">
        <f>Tabela5[[#This Row],[id_escola]]</f>
        <v>1102</v>
      </c>
      <c r="B396" s="38">
        <v>43</v>
      </c>
      <c r="C396" s="38">
        <v>50</v>
      </c>
      <c r="D396" s="38">
        <v>42</v>
      </c>
      <c r="E396" s="38">
        <v>41</v>
      </c>
      <c r="F396" s="38">
        <v>36</v>
      </c>
      <c r="G396" s="38">
        <v>42</v>
      </c>
      <c r="H396" s="38">
        <v>36</v>
      </c>
      <c r="I396" s="38">
        <v>36</v>
      </c>
      <c r="J396" s="39">
        <f>AVERAGE(Tabela11[[#This Row],[5.º Ano]],Tabela11[[#This Row],[5.º Ano2]],Tabela11[[#This Row],[5.º Ano3]],Tabela11[[#This Row],[5.º Ano4]])</f>
        <v>39.25</v>
      </c>
      <c r="K396" s="39">
        <f>AVERAGE(Tabela11[[#This Row],[6.º Ano]],Tabela11[[#This Row],[6.º Ano2]],Tabela11[[#This Row],[6.º Ano3]],Tabela11[[#This Row],[6.º Ano4]])</f>
        <v>42.25</v>
      </c>
      <c r="L396" s="39">
        <f>AVERAGE(Tabela11[[#This Row],[5.º Ano5]],Tabela11[[#This Row],[6.º Ano5]])</f>
        <v>40.75</v>
      </c>
    </row>
    <row r="397" spans="1:12" x14ac:dyDescent="0.3">
      <c r="A397" s="11" t="str">
        <f>Tabela5[[#This Row],[id_escola]]</f>
        <v>1103</v>
      </c>
      <c r="B397" s="38">
        <v>42</v>
      </c>
      <c r="C397" s="38">
        <v>41</v>
      </c>
      <c r="D397" s="38">
        <v>25</v>
      </c>
      <c r="E397" s="38">
        <v>39</v>
      </c>
      <c r="F397" s="38">
        <v>40</v>
      </c>
      <c r="G397" s="38">
        <v>25</v>
      </c>
      <c r="H397" s="38">
        <v>31</v>
      </c>
      <c r="I397" s="38">
        <v>38</v>
      </c>
      <c r="J397" s="39">
        <f>AVERAGE(Tabela11[[#This Row],[5.º Ano]],Tabela11[[#This Row],[5.º Ano2]],Tabela11[[#This Row],[5.º Ano3]],Tabela11[[#This Row],[5.º Ano4]])</f>
        <v>34.5</v>
      </c>
      <c r="K397" s="39">
        <f>AVERAGE(Tabela11[[#This Row],[6.º Ano]],Tabela11[[#This Row],[6.º Ano2]],Tabela11[[#This Row],[6.º Ano3]],Tabela11[[#This Row],[6.º Ano4]])</f>
        <v>35.75</v>
      </c>
      <c r="L397" s="39">
        <f>AVERAGE(Tabela11[[#This Row],[5.º Ano5]],Tabela11[[#This Row],[6.º Ano5]])</f>
        <v>35.125</v>
      </c>
    </row>
    <row r="398" spans="1:12" x14ac:dyDescent="0.3">
      <c r="A398" s="11" t="str">
        <f>Tabela5[[#This Row],[id_escola]]</f>
        <v>1103</v>
      </c>
      <c r="B398" s="38">
        <v>76</v>
      </c>
      <c r="C398" s="38">
        <v>76</v>
      </c>
      <c r="D398" s="38">
        <v>63</v>
      </c>
      <c r="E398" s="38">
        <v>81</v>
      </c>
      <c r="F398" s="38">
        <v>68</v>
      </c>
      <c r="G398" s="38">
        <v>66</v>
      </c>
      <c r="H398" s="38">
        <v>59</v>
      </c>
      <c r="I398" s="38">
        <v>72</v>
      </c>
      <c r="J398" s="39">
        <f>AVERAGE(Tabela11[[#This Row],[5.º Ano]],Tabela11[[#This Row],[5.º Ano2]],Tabela11[[#This Row],[5.º Ano3]],Tabela11[[#This Row],[5.º Ano4]])</f>
        <v>66.5</v>
      </c>
      <c r="K398" s="39">
        <f>AVERAGE(Tabela11[[#This Row],[6.º Ano]],Tabela11[[#This Row],[6.º Ano2]],Tabela11[[#This Row],[6.º Ano3]],Tabela11[[#This Row],[6.º Ano4]])</f>
        <v>73.75</v>
      </c>
      <c r="L398" s="39">
        <f>AVERAGE(Tabela11[[#This Row],[5.º Ano5]],Tabela11[[#This Row],[6.º Ano5]])</f>
        <v>70.125</v>
      </c>
    </row>
    <row r="399" spans="1:12" x14ac:dyDescent="0.3">
      <c r="A399" s="11" t="str">
        <f>Tabela5[[#This Row],[id_escola]]</f>
        <v>1104</v>
      </c>
      <c r="B399" s="38">
        <v>129</v>
      </c>
      <c r="C399" s="38">
        <v>138</v>
      </c>
      <c r="D399" s="38">
        <v>137</v>
      </c>
      <c r="E399" s="38">
        <v>134</v>
      </c>
      <c r="F399" s="38">
        <v>162</v>
      </c>
      <c r="G399" s="38">
        <v>138</v>
      </c>
      <c r="H399" s="38">
        <v>140</v>
      </c>
      <c r="I399" s="38">
        <v>164</v>
      </c>
      <c r="J399" s="39">
        <f>AVERAGE(Tabela11[[#This Row],[5.º Ano]],Tabela11[[#This Row],[5.º Ano2]],Tabela11[[#This Row],[5.º Ano3]],Tabela11[[#This Row],[5.º Ano4]])</f>
        <v>142</v>
      </c>
      <c r="K399" s="39">
        <f>AVERAGE(Tabela11[[#This Row],[6.º Ano]],Tabela11[[#This Row],[6.º Ano2]],Tabela11[[#This Row],[6.º Ano3]],Tabela11[[#This Row],[6.º Ano4]])</f>
        <v>143.5</v>
      </c>
      <c r="L399" s="39">
        <f>AVERAGE(Tabela11[[#This Row],[5.º Ano5]],Tabela11[[#This Row],[6.º Ano5]])</f>
        <v>142.75</v>
      </c>
    </row>
    <row r="400" spans="1:12" x14ac:dyDescent="0.3">
      <c r="A400" s="11" t="str">
        <f>Tabela5[[#This Row],[id_escola]]</f>
        <v>1105</v>
      </c>
      <c r="B400" s="38">
        <v>115</v>
      </c>
      <c r="C400" s="38">
        <v>141</v>
      </c>
      <c r="D400" s="38">
        <v>114</v>
      </c>
      <c r="E400" s="38">
        <v>113</v>
      </c>
      <c r="F400" s="38">
        <v>109</v>
      </c>
      <c r="G400" s="38">
        <v>119</v>
      </c>
      <c r="H400" s="38">
        <v>107</v>
      </c>
      <c r="I400" s="38">
        <v>111</v>
      </c>
      <c r="J400" s="39">
        <f>AVERAGE(Tabela11[[#This Row],[5.º Ano]],Tabela11[[#This Row],[5.º Ano2]],Tabela11[[#This Row],[5.º Ano3]],Tabela11[[#This Row],[5.º Ano4]])</f>
        <v>111.25</v>
      </c>
      <c r="K400" s="39">
        <f>AVERAGE(Tabela11[[#This Row],[6.º Ano]],Tabela11[[#This Row],[6.º Ano2]],Tabela11[[#This Row],[6.º Ano3]],Tabela11[[#This Row],[6.º Ano4]])</f>
        <v>121</v>
      </c>
      <c r="L400" s="39">
        <f>AVERAGE(Tabela11[[#This Row],[5.º Ano5]],Tabela11[[#This Row],[6.º Ano5]])</f>
        <v>116.125</v>
      </c>
    </row>
    <row r="401" spans="1:12" x14ac:dyDescent="0.3">
      <c r="A401" s="11" t="str">
        <f>Tabela5[[#This Row],[id_escola]]</f>
        <v>1106</v>
      </c>
      <c r="B401" s="38">
        <v>214</v>
      </c>
      <c r="C401" s="38">
        <v>207</v>
      </c>
      <c r="D401" s="38">
        <v>209</v>
      </c>
      <c r="E401" s="38">
        <v>221</v>
      </c>
      <c r="F401" s="38">
        <v>198</v>
      </c>
      <c r="G401" s="38">
        <v>207</v>
      </c>
      <c r="H401" s="38">
        <v>210</v>
      </c>
      <c r="I401" s="38">
        <v>204</v>
      </c>
      <c r="J401" s="39">
        <f>AVERAGE(Tabela11[[#This Row],[5.º Ano]],Tabela11[[#This Row],[5.º Ano2]],Tabela11[[#This Row],[5.º Ano3]],Tabela11[[#This Row],[5.º Ano4]])</f>
        <v>207.75</v>
      </c>
      <c r="K401" s="39">
        <f>AVERAGE(Tabela11[[#This Row],[6.º Ano]],Tabela11[[#This Row],[6.º Ano2]],Tabela11[[#This Row],[6.º Ano3]],Tabela11[[#This Row],[6.º Ano4]])</f>
        <v>209.75</v>
      </c>
      <c r="L401" s="39">
        <f>AVERAGE(Tabela11[[#This Row],[5.º Ano5]],Tabela11[[#This Row],[6.º Ano5]])</f>
        <v>208.75</v>
      </c>
    </row>
    <row r="402" spans="1:12" x14ac:dyDescent="0.3">
      <c r="A402" s="11" t="str">
        <f>Tabela5[[#This Row],[id_escola]]</f>
        <v>1106</v>
      </c>
      <c r="B402" s="38">
        <v>36</v>
      </c>
      <c r="C402" s="38">
        <v>72</v>
      </c>
      <c r="D402" s="38">
        <v>28</v>
      </c>
      <c r="E402" s="38">
        <v>33</v>
      </c>
      <c r="F402" s="38">
        <v>33</v>
      </c>
      <c r="G402" s="38">
        <v>32</v>
      </c>
      <c r="H402" s="38">
        <v>37</v>
      </c>
      <c r="I402" s="38">
        <v>34</v>
      </c>
      <c r="J402" s="39">
        <f>AVERAGE(Tabela11[[#This Row],[5.º Ano]],Tabela11[[#This Row],[5.º Ano2]],Tabela11[[#This Row],[5.º Ano3]],Tabela11[[#This Row],[5.º Ano4]])</f>
        <v>33.5</v>
      </c>
      <c r="K402" s="39">
        <f>AVERAGE(Tabela11[[#This Row],[6.º Ano]],Tabela11[[#This Row],[6.º Ano2]],Tabela11[[#This Row],[6.º Ano3]],Tabela11[[#This Row],[6.º Ano4]])</f>
        <v>42.75</v>
      </c>
      <c r="L402" s="39">
        <f>AVERAGE(Tabela11[[#This Row],[5.º Ano5]],Tabela11[[#This Row],[6.º Ano5]])</f>
        <v>38.125</v>
      </c>
    </row>
    <row r="403" spans="1:12" x14ac:dyDescent="0.3">
      <c r="A403" s="11" t="str">
        <f>Tabela5[[#This Row],[id_escola]]</f>
        <v>1106</v>
      </c>
      <c r="B403" s="38">
        <v>37</v>
      </c>
      <c r="C403" s="38">
        <v>40</v>
      </c>
      <c r="D403" s="38">
        <v>38</v>
      </c>
      <c r="E403" s="38">
        <v>37</v>
      </c>
      <c r="F403" s="38">
        <v>30</v>
      </c>
      <c r="G403" s="38">
        <v>33</v>
      </c>
      <c r="H403" s="38">
        <v>32</v>
      </c>
      <c r="I403" s="38">
        <v>31</v>
      </c>
      <c r="J403" s="39">
        <f>AVERAGE(Tabela11[[#This Row],[5.º Ano]],Tabela11[[#This Row],[5.º Ano2]],Tabela11[[#This Row],[5.º Ano3]],Tabela11[[#This Row],[5.º Ano4]])</f>
        <v>34.25</v>
      </c>
      <c r="K403" s="39">
        <f>AVERAGE(Tabela11[[#This Row],[6.º Ano]],Tabela11[[#This Row],[6.º Ano2]],Tabela11[[#This Row],[6.º Ano3]],Tabela11[[#This Row],[6.º Ano4]])</f>
        <v>35.25</v>
      </c>
      <c r="L403" s="39">
        <f>AVERAGE(Tabela11[[#This Row],[5.º Ano5]],Tabela11[[#This Row],[6.º Ano5]])</f>
        <v>34.75</v>
      </c>
    </row>
    <row r="404" spans="1:12" x14ac:dyDescent="0.3">
      <c r="A404" s="11" t="str">
        <f>Tabela5[[#This Row],[id_escola]]</f>
        <v>1106</v>
      </c>
      <c r="B404" s="38">
        <v>54</v>
      </c>
      <c r="C404" s="38">
        <v>40</v>
      </c>
      <c r="D404" s="38">
        <v>52</v>
      </c>
      <c r="E404" s="38">
        <v>50</v>
      </c>
      <c r="F404" s="38">
        <v>54</v>
      </c>
      <c r="G404" s="38">
        <v>46</v>
      </c>
      <c r="H404" s="38">
        <v>49</v>
      </c>
      <c r="I404" s="38">
        <v>53</v>
      </c>
      <c r="J404" s="39">
        <f>AVERAGE(Tabela11[[#This Row],[5.º Ano]],Tabela11[[#This Row],[5.º Ano2]],Tabela11[[#This Row],[5.º Ano3]],Tabela11[[#This Row],[5.º Ano4]])</f>
        <v>52.25</v>
      </c>
      <c r="K404" s="39">
        <f>AVERAGE(Tabela11[[#This Row],[6.º Ano]],Tabela11[[#This Row],[6.º Ano2]],Tabela11[[#This Row],[6.º Ano3]],Tabela11[[#This Row],[6.º Ano4]])</f>
        <v>47.25</v>
      </c>
      <c r="L404" s="39">
        <f>AVERAGE(Tabela11[[#This Row],[5.º Ano5]],Tabela11[[#This Row],[6.º Ano5]])</f>
        <v>49.75</v>
      </c>
    </row>
    <row r="405" spans="1:12" x14ac:dyDescent="0.3">
      <c r="A405" s="11" t="str">
        <f>Tabela5[[#This Row],[id_escola]]</f>
        <v>1106</v>
      </c>
      <c r="B405" s="38">
        <v>220</v>
      </c>
      <c r="C405" s="38">
        <v>159</v>
      </c>
      <c r="D405" s="38">
        <v>220</v>
      </c>
      <c r="E405" s="38">
        <v>225</v>
      </c>
      <c r="F405" s="38">
        <v>227</v>
      </c>
      <c r="G405" s="38">
        <v>216</v>
      </c>
      <c r="H405" s="38">
        <v>231</v>
      </c>
      <c r="I405" s="38">
        <v>238</v>
      </c>
      <c r="J405" s="39">
        <f>AVERAGE(Tabela11[[#This Row],[5.º Ano]],Tabela11[[#This Row],[5.º Ano2]],Tabela11[[#This Row],[5.º Ano3]],Tabela11[[#This Row],[5.º Ano4]])</f>
        <v>224.5</v>
      </c>
      <c r="K405" s="39">
        <f>AVERAGE(Tabela11[[#This Row],[6.º Ano]],Tabela11[[#This Row],[6.º Ano2]],Tabela11[[#This Row],[6.º Ano3]],Tabela11[[#This Row],[6.º Ano4]])</f>
        <v>209.5</v>
      </c>
      <c r="L405" s="39">
        <f>AVERAGE(Tabela11[[#This Row],[5.º Ano5]],Tabela11[[#This Row],[6.º Ano5]])</f>
        <v>217</v>
      </c>
    </row>
    <row r="406" spans="1:12" x14ac:dyDescent="0.3">
      <c r="A406" s="11" t="str">
        <f>Tabela5[[#This Row],[id_escola]]</f>
        <v>1107</v>
      </c>
      <c r="B406" s="38">
        <v>23</v>
      </c>
      <c r="C406" s="38">
        <v>18</v>
      </c>
      <c r="D406" s="38">
        <v>17</v>
      </c>
      <c r="E406" s="38">
        <v>22</v>
      </c>
      <c r="F406" s="38">
        <v>21</v>
      </c>
      <c r="G406" s="38">
        <v>17</v>
      </c>
      <c r="H406" s="38">
        <v>16</v>
      </c>
      <c r="I406" s="38">
        <v>24</v>
      </c>
      <c r="J406" s="39">
        <f>AVERAGE(Tabela11[[#This Row],[5.º Ano]],Tabela11[[#This Row],[5.º Ano2]],Tabela11[[#This Row],[5.º Ano3]],Tabela11[[#This Row],[5.º Ano4]])</f>
        <v>19.25</v>
      </c>
      <c r="K406" s="39">
        <f>AVERAGE(Tabela11[[#This Row],[6.º Ano]],Tabela11[[#This Row],[6.º Ano2]],Tabela11[[#This Row],[6.º Ano3]],Tabela11[[#This Row],[6.º Ano4]])</f>
        <v>20.25</v>
      </c>
      <c r="L406" s="39">
        <f>AVERAGE(Tabela11[[#This Row],[5.º Ano5]],Tabela11[[#This Row],[6.º Ano5]])</f>
        <v>19.75</v>
      </c>
    </row>
    <row r="407" spans="1:12" x14ac:dyDescent="0.3">
      <c r="A407" s="11" t="str">
        <f>Tabela5[[#This Row],[id_escola]]</f>
        <v>1108</v>
      </c>
      <c r="B407" s="38">
        <v>34</v>
      </c>
      <c r="C407" s="38">
        <v>42</v>
      </c>
      <c r="D407" s="38">
        <v>39</v>
      </c>
      <c r="E407" s="38">
        <v>35</v>
      </c>
      <c r="F407" s="38">
        <v>39</v>
      </c>
      <c r="G407" s="38">
        <v>41</v>
      </c>
      <c r="H407" s="38">
        <v>25</v>
      </c>
      <c r="I407" s="38">
        <v>40</v>
      </c>
      <c r="J407" s="39">
        <f>AVERAGE(Tabela11[[#This Row],[5.º Ano]],Tabela11[[#This Row],[5.º Ano2]],Tabela11[[#This Row],[5.º Ano3]],Tabela11[[#This Row],[5.º Ano4]])</f>
        <v>34.25</v>
      </c>
      <c r="K407" s="39">
        <f>AVERAGE(Tabela11[[#This Row],[6.º Ano]],Tabela11[[#This Row],[6.º Ano2]],Tabela11[[#This Row],[6.º Ano3]],Tabela11[[#This Row],[6.º Ano4]])</f>
        <v>39.5</v>
      </c>
      <c r="L407" s="39">
        <f>AVERAGE(Tabela11[[#This Row],[5.º Ano5]],Tabela11[[#This Row],[6.º Ano5]])</f>
        <v>36.875</v>
      </c>
    </row>
    <row r="408" spans="1:12" x14ac:dyDescent="0.3">
      <c r="A408" s="11" t="str">
        <f>Tabela5[[#This Row],[id_escola]]</f>
        <v>1109</v>
      </c>
      <c r="B408" s="38">
        <v>112</v>
      </c>
      <c r="C408" s="38">
        <v>126</v>
      </c>
      <c r="D408" s="38">
        <v>129</v>
      </c>
      <c r="E408" s="38">
        <v>107</v>
      </c>
      <c r="F408" s="38">
        <v>126</v>
      </c>
      <c r="G408" s="38">
        <v>131</v>
      </c>
      <c r="H408" s="38">
        <v>146</v>
      </c>
      <c r="I408" s="38">
        <v>126</v>
      </c>
      <c r="J408" s="39">
        <f>AVERAGE(Tabela11[[#This Row],[5.º Ano]],Tabela11[[#This Row],[5.º Ano2]],Tabela11[[#This Row],[5.º Ano3]],Tabela11[[#This Row],[5.º Ano4]])</f>
        <v>128.25</v>
      </c>
      <c r="K408" s="39">
        <f>AVERAGE(Tabela11[[#This Row],[6.º Ano]],Tabela11[[#This Row],[6.º Ano2]],Tabela11[[#This Row],[6.º Ano3]],Tabela11[[#This Row],[6.º Ano4]])</f>
        <v>122.5</v>
      </c>
      <c r="L408" s="39">
        <f>AVERAGE(Tabela11[[#This Row],[5.º Ano5]],Tabela11[[#This Row],[6.º Ano5]])</f>
        <v>125.375</v>
      </c>
    </row>
    <row r="409" spans="1:12" x14ac:dyDescent="0.3">
      <c r="A409" s="11" t="str">
        <f>Tabela5[[#This Row],[id_escola]]</f>
        <v>1109</v>
      </c>
      <c r="B409" s="38">
        <v>64</v>
      </c>
      <c r="C409" s="38">
        <v>38</v>
      </c>
      <c r="D409" s="38">
        <v>57</v>
      </c>
      <c r="E409" s="38">
        <v>70</v>
      </c>
      <c r="F409" s="38">
        <v>46</v>
      </c>
      <c r="G409" s="38">
        <v>56</v>
      </c>
      <c r="H409" s="38">
        <v>62</v>
      </c>
      <c r="I409" s="38">
        <v>49</v>
      </c>
      <c r="J409" s="39">
        <f>AVERAGE(Tabela11[[#This Row],[5.º Ano]],Tabela11[[#This Row],[5.º Ano2]],Tabela11[[#This Row],[5.º Ano3]],Tabela11[[#This Row],[5.º Ano4]])</f>
        <v>57.25</v>
      </c>
      <c r="K409" s="39">
        <f>AVERAGE(Tabela11[[#This Row],[6.º Ano]],Tabela11[[#This Row],[6.º Ano2]],Tabela11[[#This Row],[6.º Ano3]],Tabela11[[#This Row],[6.º Ano4]])</f>
        <v>53.25</v>
      </c>
      <c r="L409" s="39">
        <f>AVERAGE(Tabela11[[#This Row],[5.º Ano5]],Tabela11[[#This Row],[6.º Ano5]])</f>
        <v>55.25</v>
      </c>
    </row>
    <row r="410" spans="1:12" x14ac:dyDescent="0.3">
      <c r="A410" s="11" t="str">
        <f>Tabela5[[#This Row],[id_escola]]</f>
        <v>1109</v>
      </c>
      <c r="B410" s="38">
        <v>40</v>
      </c>
      <c r="C410" s="38">
        <v>48</v>
      </c>
      <c r="D410" s="38">
        <v>40</v>
      </c>
      <c r="E410" s="38">
        <v>41</v>
      </c>
      <c r="F410" s="38">
        <v>28</v>
      </c>
      <c r="G410" s="38">
        <v>41</v>
      </c>
      <c r="H410" s="38">
        <v>30</v>
      </c>
      <c r="I410" s="38">
        <v>29</v>
      </c>
      <c r="J410" s="39">
        <f>AVERAGE(Tabela11[[#This Row],[5.º Ano]],Tabela11[[#This Row],[5.º Ano2]],Tabela11[[#This Row],[5.º Ano3]],Tabela11[[#This Row],[5.º Ano4]])</f>
        <v>34.5</v>
      </c>
      <c r="K410" s="39">
        <f>AVERAGE(Tabela11[[#This Row],[6.º Ano]],Tabela11[[#This Row],[6.º Ano2]],Tabela11[[#This Row],[6.º Ano3]],Tabela11[[#This Row],[6.º Ano4]])</f>
        <v>39.75</v>
      </c>
      <c r="L410" s="39">
        <f>AVERAGE(Tabela11[[#This Row],[5.º Ano5]],Tabela11[[#This Row],[6.º Ano5]])</f>
        <v>37.125</v>
      </c>
    </row>
    <row r="411" spans="1:12" x14ac:dyDescent="0.3">
      <c r="A411" s="11" t="str">
        <f>Tabela5[[#This Row],[id_escola]]</f>
        <v>1109</v>
      </c>
      <c r="B411" s="38">
        <v>85</v>
      </c>
      <c r="C411" s="38">
        <v>83</v>
      </c>
      <c r="D411" s="38">
        <v>78</v>
      </c>
      <c r="E411" s="38">
        <v>92</v>
      </c>
      <c r="F411" s="38">
        <v>92</v>
      </c>
      <c r="G411" s="38">
        <v>76</v>
      </c>
      <c r="H411" s="38">
        <v>88</v>
      </c>
      <c r="I411" s="38">
        <v>99</v>
      </c>
      <c r="J411" s="39">
        <f>AVERAGE(Tabela11[[#This Row],[5.º Ano]],Tabela11[[#This Row],[5.º Ano2]],Tabela11[[#This Row],[5.º Ano3]],Tabela11[[#This Row],[5.º Ano4]])</f>
        <v>85.75</v>
      </c>
      <c r="K411" s="39">
        <f>AVERAGE(Tabela11[[#This Row],[6.º Ano]],Tabela11[[#This Row],[6.º Ano2]],Tabela11[[#This Row],[6.º Ano3]],Tabela11[[#This Row],[6.º Ano4]])</f>
        <v>87.5</v>
      </c>
      <c r="L411" s="39">
        <f>AVERAGE(Tabela11[[#This Row],[5.º Ano5]],Tabela11[[#This Row],[6.º Ano5]])</f>
        <v>86.625</v>
      </c>
    </row>
    <row r="412" spans="1:12" x14ac:dyDescent="0.3">
      <c r="A412" s="11" t="str">
        <f>Tabela5[[#This Row],[id_escola]]</f>
        <v>1109</v>
      </c>
      <c r="B412" s="38">
        <v>166</v>
      </c>
      <c r="C412" s="38">
        <v>187</v>
      </c>
      <c r="D412" s="38">
        <v>169</v>
      </c>
      <c r="E412" s="38">
        <v>174</v>
      </c>
      <c r="F412" s="38">
        <v>141</v>
      </c>
      <c r="G412" s="38">
        <v>171</v>
      </c>
      <c r="H412" s="38">
        <v>191</v>
      </c>
      <c r="I412" s="38">
        <v>164</v>
      </c>
      <c r="J412" s="39">
        <f>AVERAGE(Tabela11[[#This Row],[5.º Ano]],Tabela11[[#This Row],[5.º Ano2]],Tabela11[[#This Row],[5.º Ano3]],Tabela11[[#This Row],[5.º Ano4]])</f>
        <v>166.75</v>
      </c>
      <c r="K412" s="39">
        <f>AVERAGE(Tabela11[[#This Row],[6.º Ano]],Tabela11[[#This Row],[6.º Ano2]],Tabela11[[#This Row],[6.º Ano3]],Tabela11[[#This Row],[6.º Ano4]])</f>
        <v>174</v>
      </c>
      <c r="L412" s="39">
        <f>AVERAGE(Tabela11[[#This Row],[5.º Ano5]],Tabela11[[#This Row],[6.º Ano5]])</f>
        <v>170.375</v>
      </c>
    </row>
    <row r="413" spans="1:12" x14ac:dyDescent="0.3">
      <c r="A413" s="11" t="str">
        <f>Tabela5[[#This Row],[id_escola]]</f>
        <v>1109</v>
      </c>
      <c r="B413" s="38">
        <v>100</v>
      </c>
      <c r="C413" s="38">
        <v>75</v>
      </c>
      <c r="D413" s="38">
        <v>87</v>
      </c>
      <c r="E413" s="38">
        <v>100</v>
      </c>
      <c r="F413" s="38">
        <v>98</v>
      </c>
      <c r="G413" s="38">
        <v>92</v>
      </c>
      <c r="H413" s="38">
        <v>99</v>
      </c>
      <c r="I413" s="38">
        <v>107</v>
      </c>
      <c r="J413" s="39">
        <f>AVERAGE(Tabela11[[#This Row],[5.º Ano]],Tabela11[[#This Row],[5.º Ano2]],Tabela11[[#This Row],[5.º Ano3]],Tabela11[[#This Row],[5.º Ano4]])</f>
        <v>96</v>
      </c>
      <c r="K413" s="39">
        <f>AVERAGE(Tabela11[[#This Row],[6.º Ano]],Tabela11[[#This Row],[6.º Ano2]],Tabela11[[#This Row],[6.º Ano3]],Tabela11[[#This Row],[6.º Ano4]])</f>
        <v>93.5</v>
      </c>
      <c r="L413" s="39">
        <f>AVERAGE(Tabela11[[#This Row],[5.º Ano5]],Tabela11[[#This Row],[6.º Ano5]])</f>
        <v>94.75</v>
      </c>
    </row>
    <row r="414" spans="1:12" x14ac:dyDescent="0.3">
      <c r="A414" s="11" t="str">
        <f>Tabela5[[#This Row],[id_escola]]</f>
        <v>1109</v>
      </c>
      <c r="B414" s="38">
        <v>56</v>
      </c>
      <c r="C414" s="38">
        <v>78</v>
      </c>
      <c r="D414" s="38">
        <v>69</v>
      </c>
      <c r="E414" s="38">
        <v>56</v>
      </c>
      <c r="F414" s="38">
        <v>55</v>
      </c>
      <c r="G414" s="38">
        <v>72</v>
      </c>
      <c r="H414" s="38">
        <v>65</v>
      </c>
      <c r="I414" s="38">
        <v>58</v>
      </c>
      <c r="J414" s="39">
        <f>AVERAGE(Tabela11[[#This Row],[5.º Ano]],Tabela11[[#This Row],[5.º Ano2]],Tabela11[[#This Row],[5.º Ano3]],Tabela11[[#This Row],[5.º Ano4]])</f>
        <v>61.25</v>
      </c>
      <c r="K414" s="39">
        <f>AVERAGE(Tabela11[[#This Row],[6.º Ano]],Tabela11[[#This Row],[6.º Ano2]],Tabela11[[#This Row],[6.º Ano3]],Tabela11[[#This Row],[6.º Ano4]])</f>
        <v>66</v>
      </c>
      <c r="L414" s="39">
        <f>AVERAGE(Tabela11[[#This Row],[5.º Ano5]],Tabela11[[#This Row],[6.º Ano5]])</f>
        <v>63.625</v>
      </c>
    </row>
    <row r="415" spans="1:12" x14ac:dyDescent="0.3">
      <c r="A415" s="11" t="str">
        <f>Tabela5[[#This Row],[id_escola]]</f>
        <v>1109</v>
      </c>
      <c r="B415" s="38">
        <v>57</v>
      </c>
      <c r="C415" s="38">
        <v>63</v>
      </c>
      <c r="D415" s="38">
        <v>45</v>
      </c>
      <c r="E415" s="38">
        <v>56</v>
      </c>
      <c r="F415" s="38">
        <v>44</v>
      </c>
      <c r="G415" s="38">
        <v>41</v>
      </c>
      <c r="H415" s="38">
        <v>43</v>
      </c>
      <c r="I415" s="38">
        <v>45</v>
      </c>
      <c r="J415" s="39">
        <f>AVERAGE(Tabela11[[#This Row],[5.º Ano]],Tabela11[[#This Row],[5.º Ano2]],Tabela11[[#This Row],[5.º Ano3]],Tabela11[[#This Row],[5.º Ano4]])</f>
        <v>47.25</v>
      </c>
      <c r="K415" s="39">
        <f>AVERAGE(Tabela11[[#This Row],[6.º Ano]],Tabela11[[#This Row],[6.º Ano2]],Tabela11[[#This Row],[6.º Ano3]],Tabela11[[#This Row],[6.º Ano4]])</f>
        <v>51.25</v>
      </c>
      <c r="L415" s="39">
        <f>AVERAGE(Tabela11[[#This Row],[5.º Ano5]],Tabela11[[#This Row],[6.º Ano5]])</f>
        <v>49.25</v>
      </c>
    </row>
    <row r="416" spans="1:12" x14ac:dyDescent="0.3">
      <c r="A416" s="11" t="str">
        <f>Tabela5[[#This Row],[id_escola]]</f>
        <v>1109</v>
      </c>
      <c r="B416" s="38">
        <v>83</v>
      </c>
      <c r="C416" s="38">
        <v>89</v>
      </c>
      <c r="D416" s="38">
        <v>83</v>
      </c>
      <c r="E416" s="38">
        <v>86</v>
      </c>
      <c r="F416" s="38">
        <v>75</v>
      </c>
      <c r="G416" s="38">
        <v>85</v>
      </c>
      <c r="H416" s="38">
        <v>84</v>
      </c>
      <c r="I416" s="38">
        <v>75</v>
      </c>
      <c r="J416" s="39">
        <f>AVERAGE(Tabela11[[#This Row],[5.º Ano]],Tabela11[[#This Row],[5.º Ano2]],Tabela11[[#This Row],[5.º Ano3]],Tabela11[[#This Row],[5.º Ano4]])</f>
        <v>81.25</v>
      </c>
      <c r="K416" s="39">
        <f>AVERAGE(Tabela11[[#This Row],[6.º Ano]],Tabela11[[#This Row],[6.º Ano2]],Tabela11[[#This Row],[6.º Ano3]],Tabela11[[#This Row],[6.º Ano4]])</f>
        <v>83.75</v>
      </c>
      <c r="L416" s="39">
        <f>AVERAGE(Tabela11[[#This Row],[5.º Ano5]],Tabela11[[#This Row],[6.º Ano5]])</f>
        <v>82.5</v>
      </c>
    </row>
    <row r="417" spans="1:12" x14ac:dyDescent="0.3">
      <c r="A417" s="11" t="str">
        <f>Tabela5[[#This Row],[id_escola]]</f>
        <v>1109</v>
      </c>
      <c r="B417" s="38">
        <v>56</v>
      </c>
      <c r="C417" s="38">
        <v>56</v>
      </c>
      <c r="D417" s="38">
        <v>56</v>
      </c>
      <c r="E417" s="38">
        <v>57</v>
      </c>
      <c r="F417" s="38">
        <v>56</v>
      </c>
      <c r="G417" s="38">
        <v>56</v>
      </c>
      <c r="H417" s="38">
        <v>56</v>
      </c>
      <c r="I417" s="38">
        <v>56</v>
      </c>
      <c r="J417" s="39">
        <f>AVERAGE(Tabela11[[#This Row],[5.º Ano]],Tabela11[[#This Row],[5.º Ano2]],Tabela11[[#This Row],[5.º Ano3]],Tabela11[[#This Row],[5.º Ano4]])</f>
        <v>56</v>
      </c>
      <c r="K417" s="39">
        <f>AVERAGE(Tabela11[[#This Row],[6.º Ano]],Tabela11[[#This Row],[6.º Ano2]],Tabela11[[#This Row],[6.º Ano3]],Tabela11[[#This Row],[6.º Ano4]])</f>
        <v>56.25</v>
      </c>
      <c r="L417" s="39">
        <f>AVERAGE(Tabela11[[#This Row],[5.º Ano5]],Tabela11[[#This Row],[6.º Ano5]])</f>
        <v>56.125</v>
      </c>
    </row>
    <row r="418" spans="1:12" x14ac:dyDescent="0.3">
      <c r="A418" s="11" t="str">
        <f>Tabela5[[#This Row],[id_escola]]</f>
        <v>1109</v>
      </c>
      <c r="B418" s="38">
        <v>70</v>
      </c>
      <c r="C418" s="38">
        <v>68</v>
      </c>
      <c r="D418" s="38">
        <v>54</v>
      </c>
      <c r="E418" s="38">
        <v>70</v>
      </c>
      <c r="F418" s="38">
        <v>53</v>
      </c>
      <c r="G418" s="38">
        <v>56</v>
      </c>
      <c r="H418" s="38">
        <v>58</v>
      </c>
      <c r="I418" s="38">
        <v>66</v>
      </c>
      <c r="J418" s="39">
        <f>AVERAGE(Tabela11[[#This Row],[5.º Ano]],Tabela11[[#This Row],[5.º Ano2]],Tabela11[[#This Row],[5.º Ano3]],Tabela11[[#This Row],[5.º Ano4]])</f>
        <v>58.75</v>
      </c>
      <c r="K418" s="39">
        <f>AVERAGE(Tabela11[[#This Row],[6.º Ano]],Tabela11[[#This Row],[6.º Ano2]],Tabela11[[#This Row],[6.º Ano3]],Tabela11[[#This Row],[6.º Ano4]])</f>
        <v>65</v>
      </c>
      <c r="L418" s="39">
        <f>AVERAGE(Tabela11[[#This Row],[5.º Ano5]],Tabela11[[#This Row],[6.º Ano5]])</f>
        <v>61.875</v>
      </c>
    </row>
    <row r="419" spans="1:12" x14ac:dyDescent="0.3">
      <c r="A419" s="11" t="str">
        <f>Tabela5[[#This Row],[id_escola]]</f>
        <v>1109</v>
      </c>
      <c r="B419" s="38">
        <v>179</v>
      </c>
      <c r="C419" s="38">
        <v>199</v>
      </c>
      <c r="D419" s="38">
        <v>167</v>
      </c>
      <c r="E419" s="38">
        <v>187</v>
      </c>
      <c r="F419" s="38">
        <v>172</v>
      </c>
      <c r="G419" s="38">
        <v>171</v>
      </c>
      <c r="H419" s="38">
        <v>189</v>
      </c>
      <c r="I419" s="38">
        <v>172</v>
      </c>
      <c r="J419" s="39">
        <f>AVERAGE(Tabela11[[#This Row],[5.º Ano]],Tabela11[[#This Row],[5.º Ano2]],Tabela11[[#This Row],[5.º Ano3]],Tabela11[[#This Row],[5.º Ano4]])</f>
        <v>176.75</v>
      </c>
      <c r="K419" s="39">
        <f>AVERAGE(Tabela11[[#This Row],[6.º Ano]],Tabela11[[#This Row],[6.º Ano2]],Tabela11[[#This Row],[6.º Ano3]],Tabela11[[#This Row],[6.º Ano4]])</f>
        <v>182.25</v>
      </c>
      <c r="L419" s="39">
        <f>AVERAGE(Tabela11[[#This Row],[5.º Ano5]],Tabela11[[#This Row],[6.º Ano5]])</f>
        <v>179.5</v>
      </c>
    </row>
    <row r="420" spans="1:12" x14ac:dyDescent="0.3">
      <c r="A420" s="11" t="str">
        <f>Tabela5[[#This Row],[id_escola]]</f>
        <v>1109</v>
      </c>
      <c r="B420" s="38">
        <v>153</v>
      </c>
      <c r="C420" s="38">
        <v>144</v>
      </c>
      <c r="D420" s="38">
        <v>142</v>
      </c>
      <c r="E420" s="38">
        <v>156</v>
      </c>
      <c r="F420" s="38">
        <v>154</v>
      </c>
      <c r="G420" s="38">
        <v>143</v>
      </c>
      <c r="H420" s="38">
        <v>139</v>
      </c>
      <c r="I420" s="38">
        <v>167</v>
      </c>
      <c r="J420" s="39">
        <f>AVERAGE(Tabela11[[#This Row],[5.º Ano]],Tabela11[[#This Row],[5.º Ano2]],Tabela11[[#This Row],[5.º Ano3]],Tabela11[[#This Row],[5.º Ano4]])</f>
        <v>147</v>
      </c>
      <c r="K420" s="39">
        <f>AVERAGE(Tabela11[[#This Row],[6.º Ano]],Tabela11[[#This Row],[6.º Ano2]],Tabela11[[#This Row],[6.º Ano3]],Tabela11[[#This Row],[6.º Ano4]])</f>
        <v>152.5</v>
      </c>
      <c r="L420" s="39">
        <f>AVERAGE(Tabela11[[#This Row],[5.º Ano5]],Tabela11[[#This Row],[6.º Ano5]])</f>
        <v>149.75</v>
      </c>
    </row>
    <row r="421" spans="1:12" x14ac:dyDescent="0.3">
      <c r="A421" s="11" t="str">
        <f>Tabela5[[#This Row],[id_escola]]</f>
        <v>1109</v>
      </c>
      <c r="B421" s="38">
        <v>56</v>
      </c>
      <c r="C421" s="38">
        <v>46</v>
      </c>
      <c r="D421" s="38">
        <v>52</v>
      </c>
      <c r="E421" s="38">
        <v>55</v>
      </c>
      <c r="F421" s="38">
        <v>37</v>
      </c>
      <c r="G421" s="38">
        <v>51</v>
      </c>
      <c r="H421" s="38">
        <v>58</v>
      </c>
      <c r="I421" s="38">
        <v>42</v>
      </c>
      <c r="J421" s="39">
        <f>AVERAGE(Tabela11[[#This Row],[5.º Ano]],Tabela11[[#This Row],[5.º Ano2]],Tabela11[[#This Row],[5.º Ano3]],Tabela11[[#This Row],[5.º Ano4]])</f>
        <v>50.75</v>
      </c>
      <c r="K421" s="39">
        <f>AVERAGE(Tabela11[[#This Row],[6.º Ano]],Tabela11[[#This Row],[6.º Ano2]],Tabela11[[#This Row],[6.º Ano3]],Tabela11[[#This Row],[6.º Ano4]])</f>
        <v>48.5</v>
      </c>
      <c r="L421" s="39">
        <f>AVERAGE(Tabela11[[#This Row],[5.º Ano5]],Tabela11[[#This Row],[6.º Ano5]])</f>
        <v>49.625</v>
      </c>
    </row>
    <row r="422" spans="1:12" x14ac:dyDescent="0.3">
      <c r="A422" s="11" t="str">
        <f>Tabela5[[#This Row],[id_escola]]</f>
        <v>1110</v>
      </c>
      <c r="B422" s="38">
        <v>53</v>
      </c>
      <c r="C422" s="38">
        <v>69</v>
      </c>
      <c r="D422" s="38">
        <v>70</v>
      </c>
      <c r="E422" s="38">
        <v>54</v>
      </c>
      <c r="F422" s="38">
        <v>73</v>
      </c>
      <c r="G422" s="38">
        <v>70</v>
      </c>
      <c r="H422" s="38">
        <v>55</v>
      </c>
      <c r="I422" s="38">
        <v>74</v>
      </c>
      <c r="J422" s="39">
        <f>AVERAGE(Tabela11[[#This Row],[5.º Ano]],Tabela11[[#This Row],[5.º Ano2]],Tabela11[[#This Row],[5.º Ano3]],Tabela11[[#This Row],[5.º Ano4]])</f>
        <v>62.75</v>
      </c>
      <c r="K422" s="39">
        <f>AVERAGE(Tabela11[[#This Row],[6.º Ano]],Tabela11[[#This Row],[6.º Ano2]],Tabela11[[#This Row],[6.º Ano3]],Tabela11[[#This Row],[6.º Ano4]])</f>
        <v>66.75</v>
      </c>
      <c r="L422" s="39">
        <f>AVERAGE(Tabela11[[#This Row],[5.º Ano5]],Tabela11[[#This Row],[6.º Ano5]])</f>
        <v>64.75</v>
      </c>
    </row>
    <row r="423" spans="1:12" x14ac:dyDescent="0.3">
      <c r="A423" s="11" t="str">
        <f>Tabela5[[#This Row],[id_escola]]</f>
        <v>1110</v>
      </c>
      <c r="B423" s="38">
        <v>174</v>
      </c>
      <c r="C423" s="38">
        <v>176</v>
      </c>
      <c r="D423" s="38">
        <v>200</v>
      </c>
      <c r="E423" s="38">
        <v>182</v>
      </c>
      <c r="F423" s="38">
        <v>178</v>
      </c>
      <c r="G423" s="38">
        <v>197</v>
      </c>
      <c r="H423" s="38">
        <v>183</v>
      </c>
      <c r="I423" s="38">
        <v>184</v>
      </c>
      <c r="J423" s="39">
        <f>AVERAGE(Tabela11[[#This Row],[5.º Ano]],Tabela11[[#This Row],[5.º Ano2]],Tabela11[[#This Row],[5.º Ano3]],Tabela11[[#This Row],[5.º Ano4]])</f>
        <v>183.75</v>
      </c>
      <c r="K423" s="39">
        <f>AVERAGE(Tabela11[[#This Row],[6.º Ano]],Tabela11[[#This Row],[6.º Ano2]],Tabela11[[#This Row],[6.º Ano3]],Tabela11[[#This Row],[6.º Ano4]])</f>
        <v>184.75</v>
      </c>
      <c r="L423" s="39">
        <f>AVERAGE(Tabela11[[#This Row],[5.º Ano5]],Tabela11[[#This Row],[6.º Ano5]])</f>
        <v>184.25</v>
      </c>
    </row>
    <row r="424" spans="1:12" x14ac:dyDescent="0.3">
      <c r="A424" s="11" t="str">
        <f>Tabela5[[#This Row],[id_escola]]</f>
        <v>1110</v>
      </c>
      <c r="B424" s="38">
        <v>143</v>
      </c>
      <c r="C424" s="38">
        <v>149</v>
      </c>
      <c r="D424" s="38">
        <v>142</v>
      </c>
      <c r="E424" s="38">
        <v>144</v>
      </c>
      <c r="F424" s="38">
        <v>126</v>
      </c>
      <c r="G424" s="38">
        <v>142</v>
      </c>
      <c r="H424" s="38">
        <v>151</v>
      </c>
      <c r="I424" s="38">
        <v>131</v>
      </c>
      <c r="J424" s="39">
        <f>AVERAGE(Tabela11[[#This Row],[5.º Ano]],Tabela11[[#This Row],[5.º Ano2]],Tabela11[[#This Row],[5.º Ano3]],Tabela11[[#This Row],[5.º Ano4]])</f>
        <v>140.5</v>
      </c>
      <c r="K424" s="39">
        <f>AVERAGE(Tabela11[[#This Row],[6.º Ano]],Tabela11[[#This Row],[6.º Ano2]],Tabela11[[#This Row],[6.º Ano3]],Tabela11[[#This Row],[6.º Ano4]])</f>
        <v>141.5</v>
      </c>
      <c r="L424" s="39">
        <f>AVERAGE(Tabela11[[#This Row],[5.º Ano5]],Tabela11[[#This Row],[6.º Ano5]])</f>
        <v>141</v>
      </c>
    </row>
    <row r="425" spans="1:12" x14ac:dyDescent="0.3">
      <c r="A425" s="11" t="str">
        <f>Tabela5[[#This Row],[id_escola]]</f>
        <v>1111</v>
      </c>
      <c r="B425" s="38">
        <v>108</v>
      </c>
      <c r="C425" s="38">
        <v>113</v>
      </c>
      <c r="D425" s="38">
        <v>118</v>
      </c>
      <c r="E425" s="38">
        <v>111</v>
      </c>
      <c r="F425" s="38">
        <v>132</v>
      </c>
      <c r="G425" s="38">
        <v>117</v>
      </c>
      <c r="H425" s="38">
        <v>109</v>
      </c>
      <c r="I425" s="38">
        <v>145</v>
      </c>
      <c r="J425" s="39">
        <f>AVERAGE(Tabela11[[#This Row],[5.º Ano]],Tabela11[[#This Row],[5.º Ano2]],Tabela11[[#This Row],[5.º Ano3]],Tabela11[[#This Row],[5.º Ano4]])</f>
        <v>116.75</v>
      </c>
      <c r="K425" s="39">
        <f>AVERAGE(Tabela11[[#This Row],[6.º Ano]],Tabela11[[#This Row],[6.º Ano2]],Tabela11[[#This Row],[6.º Ano3]],Tabela11[[#This Row],[6.º Ano4]])</f>
        <v>121.5</v>
      </c>
      <c r="L425" s="39">
        <f>AVERAGE(Tabela11[[#This Row],[5.º Ano5]],Tabela11[[#This Row],[6.º Ano5]])</f>
        <v>119.125</v>
      </c>
    </row>
    <row r="426" spans="1:12" x14ac:dyDescent="0.3">
      <c r="A426" s="11" t="str">
        <f>Tabela5[[#This Row],[id_escola]]</f>
        <v>1112</v>
      </c>
      <c r="B426" s="38">
        <v>19</v>
      </c>
      <c r="C426" s="38">
        <v>19</v>
      </c>
      <c r="D426" s="38">
        <v>25</v>
      </c>
      <c r="E426" s="38">
        <v>21</v>
      </c>
      <c r="F426" s="38">
        <v>17</v>
      </c>
      <c r="G426" s="38">
        <v>24</v>
      </c>
      <c r="H426" s="38">
        <v>33</v>
      </c>
      <c r="I426" s="38">
        <v>21</v>
      </c>
      <c r="J426" s="39">
        <f>AVERAGE(Tabela11[[#This Row],[5.º Ano]],Tabela11[[#This Row],[5.º Ano2]],Tabela11[[#This Row],[5.º Ano3]],Tabela11[[#This Row],[5.º Ano4]])</f>
        <v>23.5</v>
      </c>
      <c r="K426" s="39">
        <f>AVERAGE(Tabela11[[#This Row],[6.º Ano]],Tabela11[[#This Row],[6.º Ano2]],Tabela11[[#This Row],[6.º Ano3]],Tabela11[[#This Row],[6.º Ano4]])</f>
        <v>21.25</v>
      </c>
      <c r="L426" s="39">
        <f>AVERAGE(Tabela11[[#This Row],[5.º Ano5]],Tabela11[[#This Row],[6.º Ano5]])</f>
        <v>22.375</v>
      </c>
    </row>
    <row r="427" spans="1:12" x14ac:dyDescent="0.3">
      <c r="A427" s="11" t="str">
        <f>Tabela5[[#This Row],[id_escola]]</f>
        <v>1112</v>
      </c>
      <c r="B427" s="38">
        <v>54</v>
      </c>
      <c r="C427" s="38">
        <v>33</v>
      </c>
      <c r="D427" s="38">
        <v>38</v>
      </c>
      <c r="E427" s="38">
        <v>57</v>
      </c>
      <c r="F427" s="38">
        <v>25</v>
      </c>
      <c r="G427" s="38">
        <v>41</v>
      </c>
      <c r="H427" s="38">
        <v>32</v>
      </c>
      <c r="I427" s="38">
        <v>24</v>
      </c>
      <c r="J427" s="39">
        <f>AVERAGE(Tabela11[[#This Row],[5.º Ano]],Tabela11[[#This Row],[5.º Ano2]],Tabela11[[#This Row],[5.º Ano3]],Tabela11[[#This Row],[5.º Ano4]])</f>
        <v>37.25</v>
      </c>
      <c r="K427" s="39">
        <f>AVERAGE(Tabela11[[#This Row],[6.º Ano]],Tabela11[[#This Row],[6.º Ano2]],Tabela11[[#This Row],[6.º Ano3]],Tabela11[[#This Row],[6.º Ano4]])</f>
        <v>38.75</v>
      </c>
      <c r="L427" s="39">
        <f>AVERAGE(Tabela11[[#This Row],[5.º Ano5]],Tabela11[[#This Row],[6.º Ano5]])</f>
        <v>38</v>
      </c>
    </row>
    <row r="428" spans="1:12" x14ac:dyDescent="0.3">
      <c r="A428" s="11" t="str">
        <f>Tabela5[[#This Row],[id_escola]]</f>
        <v>1112</v>
      </c>
      <c r="B428" s="38">
        <v>46</v>
      </c>
      <c r="C428" s="38">
        <v>42</v>
      </c>
      <c r="D428" s="38">
        <v>39</v>
      </c>
      <c r="E428" s="38">
        <v>44</v>
      </c>
      <c r="F428" s="38">
        <v>62</v>
      </c>
      <c r="G428" s="38">
        <v>47</v>
      </c>
      <c r="H428" s="38">
        <v>50</v>
      </c>
      <c r="I428" s="38">
        <v>58</v>
      </c>
      <c r="J428" s="39">
        <f>AVERAGE(Tabela11[[#This Row],[5.º Ano]],Tabela11[[#This Row],[5.º Ano2]],Tabela11[[#This Row],[5.º Ano3]],Tabela11[[#This Row],[5.º Ano4]])</f>
        <v>49.25</v>
      </c>
      <c r="K428" s="39">
        <f>AVERAGE(Tabela11[[#This Row],[6.º Ano]],Tabela11[[#This Row],[6.º Ano2]],Tabela11[[#This Row],[6.º Ano3]],Tabela11[[#This Row],[6.º Ano4]])</f>
        <v>47.75</v>
      </c>
      <c r="L428" s="39">
        <f>AVERAGE(Tabela11[[#This Row],[5.º Ano5]],Tabela11[[#This Row],[6.º Ano5]])</f>
        <v>48.5</v>
      </c>
    </row>
    <row r="429" spans="1:12" x14ac:dyDescent="0.3">
      <c r="A429" s="11" t="str">
        <f>Tabela5[[#This Row],[id_escola]]</f>
        <v>1113</v>
      </c>
      <c r="B429" s="38">
        <v>26</v>
      </c>
      <c r="C429" s="38">
        <v>21</v>
      </c>
      <c r="D429" s="38">
        <v>23</v>
      </c>
      <c r="E429" s="38">
        <v>25</v>
      </c>
      <c r="F429" s="38">
        <v>24</v>
      </c>
      <c r="G429" s="38">
        <v>24</v>
      </c>
      <c r="H429" s="38">
        <v>18</v>
      </c>
      <c r="I429" s="38">
        <v>25</v>
      </c>
      <c r="J429" s="39">
        <f>AVERAGE(Tabela11[[#This Row],[5.º Ano]],Tabela11[[#This Row],[5.º Ano2]],Tabela11[[#This Row],[5.º Ano3]],Tabela11[[#This Row],[5.º Ano4]])</f>
        <v>22.75</v>
      </c>
      <c r="K429" s="39">
        <f>AVERAGE(Tabela11[[#This Row],[6.º Ano]],Tabela11[[#This Row],[6.º Ano2]],Tabela11[[#This Row],[6.º Ano3]],Tabela11[[#This Row],[6.º Ano4]])</f>
        <v>23.75</v>
      </c>
      <c r="L429" s="39">
        <f>AVERAGE(Tabela11[[#This Row],[5.º Ano5]],Tabela11[[#This Row],[6.º Ano5]])</f>
        <v>23.25</v>
      </c>
    </row>
    <row r="430" spans="1:12" x14ac:dyDescent="0.3">
      <c r="A430" s="11" t="str">
        <f>Tabela5[[#This Row],[id_escola]]</f>
        <v>1114</v>
      </c>
      <c r="B430" s="38">
        <v>86</v>
      </c>
      <c r="C430" s="38">
        <v>95</v>
      </c>
      <c r="D430" s="38">
        <v>78</v>
      </c>
      <c r="E430" s="38">
        <v>84</v>
      </c>
      <c r="F430" s="38">
        <v>81</v>
      </c>
      <c r="G430" s="38">
        <v>78</v>
      </c>
      <c r="H430" s="38">
        <v>82</v>
      </c>
      <c r="I430" s="38">
        <v>81</v>
      </c>
      <c r="J430" s="39">
        <f>AVERAGE(Tabela11[[#This Row],[5.º Ano]],Tabela11[[#This Row],[5.º Ano2]],Tabela11[[#This Row],[5.º Ano3]],Tabela11[[#This Row],[5.º Ano4]])</f>
        <v>81.75</v>
      </c>
      <c r="K430" s="39">
        <f>AVERAGE(Tabela11[[#This Row],[6.º Ano]],Tabela11[[#This Row],[6.º Ano2]],Tabela11[[#This Row],[6.º Ano3]],Tabela11[[#This Row],[6.º Ano4]])</f>
        <v>84.5</v>
      </c>
      <c r="L430" s="39">
        <f>AVERAGE(Tabela11[[#This Row],[5.º Ano5]],Tabela11[[#This Row],[6.º Ano5]])</f>
        <v>83.125</v>
      </c>
    </row>
    <row r="431" spans="1:12" x14ac:dyDescent="0.3">
      <c r="A431" s="11" t="str">
        <f>Tabela5[[#This Row],[id_escola]]</f>
        <v>1114</v>
      </c>
      <c r="B431" s="38">
        <v>73</v>
      </c>
      <c r="C431" s="38">
        <v>61</v>
      </c>
      <c r="D431" s="38">
        <v>77</v>
      </c>
      <c r="E431" s="38">
        <v>69</v>
      </c>
      <c r="F431" s="38">
        <v>87</v>
      </c>
      <c r="G431" s="38">
        <v>78</v>
      </c>
      <c r="H431" s="38">
        <v>69</v>
      </c>
      <c r="I431" s="38">
        <v>89</v>
      </c>
      <c r="J431" s="39">
        <f>AVERAGE(Tabela11[[#This Row],[5.º Ano]],Tabela11[[#This Row],[5.º Ano2]],Tabela11[[#This Row],[5.º Ano3]],Tabela11[[#This Row],[5.º Ano4]])</f>
        <v>76.5</v>
      </c>
      <c r="K431" s="39">
        <f>AVERAGE(Tabela11[[#This Row],[6.º Ano]],Tabela11[[#This Row],[6.º Ano2]],Tabela11[[#This Row],[6.º Ano3]],Tabela11[[#This Row],[6.º Ano4]])</f>
        <v>74.25</v>
      </c>
      <c r="L431" s="39">
        <f>AVERAGE(Tabela11[[#This Row],[5.º Ano5]],Tabela11[[#This Row],[6.º Ano5]])</f>
        <v>75.375</v>
      </c>
    </row>
    <row r="432" spans="1:12" x14ac:dyDescent="0.3">
      <c r="A432" s="11" t="str">
        <f>Tabela5[[#This Row],[id_escola]]</f>
        <v>1114</v>
      </c>
      <c r="B432" s="38">
        <v>130</v>
      </c>
      <c r="C432" s="38">
        <v>125</v>
      </c>
      <c r="D432" s="38">
        <v>111</v>
      </c>
      <c r="E432" s="38">
        <v>131</v>
      </c>
      <c r="F432" s="38">
        <v>132</v>
      </c>
      <c r="G432" s="38">
        <v>119</v>
      </c>
      <c r="H432" s="38">
        <v>110</v>
      </c>
      <c r="I432" s="38">
        <v>134</v>
      </c>
      <c r="J432" s="39">
        <f>AVERAGE(Tabela11[[#This Row],[5.º Ano]],Tabela11[[#This Row],[5.º Ano2]],Tabela11[[#This Row],[5.º Ano3]],Tabela11[[#This Row],[5.º Ano4]])</f>
        <v>120.75</v>
      </c>
      <c r="K432" s="39">
        <f>AVERAGE(Tabela11[[#This Row],[6.º Ano]],Tabela11[[#This Row],[6.º Ano2]],Tabela11[[#This Row],[6.º Ano3]],Tabela11[[#This Row],[6.º Ano4]])</f>
        <v>127.25</v>
      </c>
      <c r="L432" s="39">
        <f>AVERAGE(Tabela11[[#This Row],[5.º Ano5]],Tabela11[[#This Row],[6.º Ano5]])</f>
        <v>124</v>
      </c>
    </row>
    <row r="433" spans="1:12" x14ac:dyDescent="0.3">
      <c r="A433" s="11" t="str">
        <f>Tabela5[[#This Row],[id_escola]]</f>
        <v>1115</v>
      </c>
      <c r="B433" s="38">
        <v>192</v>
      </c>
      <c r="C433" s="38">
        <v>175</v>
      </c>
      <c r="D433" s="38">
        <v>179</v>
      </c>
      <c r="E433" s="38">
        <v>188</v>
      </c>
      <c r="F433" s="38">
        <v>159</v>
      </c>
      <c r="G433" s="38">
        <v>182</v>
      </c>
      <c r="H433" s="38">
        <v>204</v>
      </c>
      <c r="I433" s="38">
        <v>172</v>
      </c>
      <c r="J433" s="39">
        <f>AVERAGE(Tabela11[[#This Row],[5.º Ano]],Tabela11[[#This Row],[5.º Ano2]],Tabela11[[#This Row],[5.º Ano3]],Tabela11[[#This Row],[5.º Ano4]])</f>
        <v>183.5</v>
      </c>
      <c r="K433" s="39">
        <f>AVERAGE(Tabela11[[#This Row],[6.º Ano]],Tabela11[[#This Row],[6.º Ano2]],Tabela11[[#This Row],[6.º Ano3]],Tabela11[[#This Row],[6.º Ano4]])</f>
        <v>179.25</v>
      </c>
      <c r="L433" s="39">
        <f>AVERAGE(Tabela11[[#This Row],[5.º Ano5]],Tabela11[[#This Row],[6.º Ano5]])</f>
        <v>181.375</v>
      </c>
    </row>
    <row r="434" spans="1:12" x14ac:dyDescent="0.3">
      <c r="A434" s="11" t="str">
        <f>Tabela5[[#This Row],[id_escola]]</f>
        <v>1115</v>
      </c>
      <c r="B434" s="38">
        <v>107</v>
      </c>
      <c r="C434" s="38">
        <v>91</v>
      </c>
      <c r="D434" s="38">
        <v>85</v>
      </c>
      <c r="E434" s="38">
        <v>109</v>
      </c>
      <c r="F434" s="38">
        <v>91</v>
      </c>
      <c r="G434" s="38">
        <v>82</v>
      </c>
      <c r="H434" s="38">
        <v>107</v>
      </c>
      <c r="I434" s="38">
        <v>90</v>
      </c>
      <c r="J434" s="39">
        <f>AVERAGE(Tabela11[[#This Row],[5.º Ano]],Tabela11[[#This Row],[5.º Ano2]],Tabela11[[#This Row],[5.º Ano3]],Tabela11[[#This Row],[5.º Ano4]])</f>
        <v>97.5</v>
      </c>
      <c r="K434" s="39">
        <f>AVERAGE(Tabela11[[#This Row],[6.º Ano]],Tabela11[[#This Row],[6.º Ano2]],Tabela11[[#This Row],[6.º Ano3]],Tabela11[[#This Row],[6.º Ano4]])</f>
        <v>93</v>
      </c>
      <c r="L434" s="39">
        <f>AVERAGE(Tabela11[[#This Row],[5.º Ano5]],Tabela11[[#This Row],[6.º Ano5]])</f>
        <v>95.25</v>
      </c>
    </row>
    <row r="435" spans="1:12" x14ac:dyDescent="0.3">
      <c r="A435" s="11" t="str">
        <f>Tabela5[[#This Row],[id_escola]]</f>
        <v>1115</v>
      </c>
      <c r="B435" s="38">
        <v>52</v>
      </c>
      <c r="C435" s="38">
        <v>51</v>
      </c>
      <c r="D435" s="38">
        <v>29</v>
      </c>
      <c r="E435" s="38">
        <v>47</v>
      </c>
      <c r="F435" s="38">
        <v>29</v>
      </c>
      <c r="G435" s="38">
        <v>29</v>
      </c>
      <c r="H435" s="38">
        <v>26</v>
      </c>
      <c r="I435" s="38">
        <v>34</v>
      </c>
      <c r="J435" s="39">
        <f>AVERAGE(Tabela11[[#This Row],[5.º Ano]],Tabela11[[#This Row],[5.º Ano2]],Tabela11[[#This Row],[5.º Ano3]],Tabela11[[#This Row],[5.º Ano4]])</f>
        <v>34</v>
      </c>
      <c r="K435" s="39">
        <f>AVERAGE(Tabela11[[#This Row],[6.º Ano]],Tabela11[[#This Row],[6.º Ano2]],Tabela11[[#This Row],[6.º Ano3]],Tabela11[[#This Row],[6.º Ano4]])</f>
        <v>40.25</v>
      </c>
      <c r="L435" s="39">
        <f>AVERAGE(Tabela11[[#This Row],[5.º Ano5]],Tabela11[[#This Row],[6.º Ano5]])</f>
        <v>37.125</v>
      </c>
    </row>
    <row r="436" spans="1:12" x14ac:dyDescent="0.3">
      <c r="A436" s="11" t="str">
        <f>Tabela5[[#This Row],[id_escola]]</f>
        <v>1115</v>
      </c>
      <c r="B436" s="38">
        <v>29</v>
      </c>
      <c r="C436" s="38">
        <v>26</v>
      </c>
      <c r="D436" s="38">
        <v>41</v>
      </c>
      <c r="E436" s="38">
        <v>27</v>
      </c>
      <c r="F436" s="38">
        <v>21</v>
      </c>
      <c r="G436" s="38">
        <v>42</v>
      </c>
      <c r="H436" s="38">
        <v>26</v>
      </c>
      <c r="I436" s="38">
        <v>23</v>
      </c>
      <c r="J436" s="39">
        <f>AVERAGE(Tabela11[[#This Row],[5.º Ano]],Tabela11[[#This Row],[5.º Ano2]],Tabela11[[#This Row],[5.º Ano3]],Tabela11[[#This Row],[5.º Ano4]])</f>
        <v>29.25</v>
      </c>
      <c r="K436" s="39">
        <f>AVERAGE(Tabela11[[#This Row],[6.º Ano]],Tabela11[[#This Row],[6.º Ano2]],Tabela11[[#This Row],[6.º Ano3]],Tabela11[[#This Row],[6.º Ano4]])</f>
        <v>29.5</v>
      </c>
      <c r="L436" s="39">
        <f>AVERAGE(Tabela11[[#This Row],[5.º Ano5]],Tabela11[[#This Row],[6.º Ano5]])</f>
        <v>29.375</v>
      </c>
    </row>
    <row r="437" spans="1:12" x14ac:dyDescent="0.3">
      <c r="A437" s="11" t="str">
        <f>Tabela5[[#This Row],[id_escola]]</f>
        <v>1115</v>
      </c>
      <c r="B437" s="38">
        <v>60</v>
      </c>
      <c r="C437" s="38">
        <v>50</v>
      </c>
      <c r="D437" s="38">
        <v>58</v>
      </c>
      <c r="E437" s="38">
        <v>61</v>
      </c>
      <c r="F437" s="38">
        <v>49</v>
      </c>
      <c r="G437" s="38">
        <v>58</v>
      </c>
      <c r="H437" s="38">
        <v>51</v>
      </c>
      <c r="I437" s="38">
        <v>51</v>
      </c>
      <c r="J437" s="39">
        <f>AVERAGE(Tabela11[[#This Row],[5.º Ano]],Tabela11[[#This Row],[5.º Ano2]],Tabela11[[#This Row],[5.º Ano3]],Tabela11[[#This Row],[5.º Ano4]])</f>
        <v>54.5</v>
      </c>
      <c r="K437" s="39">
        <f>AVERAGE(Tabela11[[#This Row],[6.º Ano]],Tabela11[[#This Row],[6.º Ano2]],Tabela11[[#This Row],[6.º Ano3]],Tabela11[[#This Row],[6.º Ano4]])</f>
        <v>55</v>
      </c>
      <c r="L437" s="39">
        <f>AVERAGE(Tabela11[[#This Row],[5.º Ano5]],Tabela11[[#This Row],[6.º Ano5]])</f>
        <v>54.75</v>
      </c>
    </row>
    <row r="438" spans="1:12" x14ac:dyDescent="0.3">
      <c r="A438" s="11" t="str">
        <f>Tabela5[[#This Row],[id_escola]]</f>
        <v>1115</v>
      </c>
      <c r="B438" s="38">
        <v>71</v>
      </c>
      <c r="C438" s="38">
        <v>85</v>
      </c>
      <c r="D438" s="38">
        <v>76</v>
      </c>
      <c r="E438" s="38">
        <v>73</v>
      </c>
      <c r="F438" s="38">
        <v>66</v>
      </c>
      <c r="G438" s="38">
        <v>75</v>
      </c>
      <c r="H438" s="38">
        <v>66</v>
      </c>
      <c r="I438" s="38">
        <v>70</v>
      </c>
      <c r="J438" s="39">
        <f>AVERAGE(Tabela11[[#This Row],[5.º Ano]],Tabela11[[#This Row],[5.º Ano2]],Tabela11[[#This Row],[5.º Ano3]],Tabela11[[#This Row],[5.º Ano4]])</f>
        <v>69.75</v>
      </c>
      <c r="K438" s="39">
        <f>AVERAGE(Tabela11[[#This Row],[6.º Ano]],Tabela11[[#This Row],[6.º Ano2]],Tabela11[[#This Row],[6.º Ano3]],Tabela11[[#This Row],[6.º Ano4]])</f>
        <v>75.75</v>
      </c>
      <c r="L438" s="39">
        <f>AVERAGE(Tabela11[[#This Row],[5.º Ano5]],Tabela11[[#This Row],[6.º Ano5]])</f>
        <v>72.75</v>
      </c>
    </row>
    <row r="439" spans="1:12" x14ac:dyDescent="0.3">
      <c r="A439" s="11" t="str">
        <f>Tabela5[[#This Row],[id_escola]]</f>
        <v>1116</v>
      </c>
      <c r="B439" s="38">
        <v>108</v>
      </c>
      <c r="C439" s="38">
        <v>102</v>
      </c>
      <c r="D439" s="38">
        <v>121</v>
      </c>
      <c r="E439" s="38">
        <v>108</v>
      </c>
      <c r="F439" s="38">
        <v>95</v>
      </c>
      <c r="G439" s="38">
        <v>122</v>
      </c>
      <c r="H439" s="38">
        <v>115</v>
      </c>
      <c r="I439" s="38">
        <v>100</v>
      </c>
      <c r="J439" s="39">
        <f>AVERAGE(Tabela11[[#This Row],[5.º Ano]],Tabela11[[#This Row],[5.º Ano2]],Tabela11[[#This Row],[5.º Ano3]],Tabela11[[#This Row],[5.º Ano4]])</f>
        <v>109.75</v>
      </c>
      <c r="K439" s="39">
        <f>AVERAGE(Tabela11[[#This Row],[6.º Ano]],Tabela11[[#This Row],[6.º Ano2]],Tabela11[[#This Row],[6.º Ano3]],Tabela11[[#This Row],[6.º Ano4]])</f>
        <v>108</v>
      </c>
      <c r="L439" s="39">
        <f>AVERAGE(Tabela11[[#This Row],[5.º Ano5]],Tabela11[[#This Row],[6.º Ano5]])</f>
        <v>108.875</v>
      </c>
    </row>
    <row r="440" spans="1:12" x14ac:dyDescent="0.3">
      <c r="A440" s="11" t="str">
        <f>Tabela5[[#This Row],[id_escola]]</f>
        <v>1116</v>
      </c>
      <c r="B440" s="38">
        <v>74</v>
      </c>
      <c r="C440" s="38">
        <v>87</v>
      </c>
      <c r="D440" s="38">
        <v>86</v>
      </c>
      <c r="E440" s="38">
        <v>70</v>
      </c>
      <c r="F440" s="38">
        <v>85</v>
      </c>
      <c r="G440" s="38">
        <v>84</v>
      </c>
      <c r="H440" s="38">
        <v>82</v>
      </c>
      <c r="I440" s="38">
        <v>84</v>
      </c>
      <c r="J440" s="39">
        <f>AVERAGE(Tabela11[[#This Row],[5.º Ano]],Tabela11[[#This Row],[5.º Ano2]],Tabela11[[#This Row],[5.º Ano3]],Tabela11[[#This Row],[5.º Ano4]])</f>
        <v>81.75</v>
      </c>
      <c r="K440" s="39">
        <f>AVERAGE(Tabela11[[#This Row],[6.º Ano]],Tabela11[[#This Row],[6.º Ano2]],Tabela11[[#This Row],[6.º Ano3]],Tabela11[[#This Row],[6.º Ano4]])</f>
        <v>81.25</v>
      </c>
      <c r="L440" s="39">
        <f>AVERAGE(Tabela11[[#This Row],[5.º Ano5]],Tabela11[[#This Row],[6.º Ano5]])</f>
        <v>81.5</v>
      </c>
    </row>
    <row r="441" spans="1:12" x14ac:dyDescent="0.3">
      <c r="A441" s="11" t="str">
        <f>Tabela5[[#This Row],[id_escola]]</f>
        <v>1116</v>
      </c>
      <c r="B441" s="38">
        <v>43</v>
      </c>
      <c r="C441" s="38">
        <v>39</v>
      </c>
      <c r="D441" s="38">
        <v>49</v>
      </c>
      <c r="E441" s="38">
        <v>42</v>
      </c>
      <c r="F441" s="38">
        <v>32</v>
      </c>
      <c r="G441" s="38">
        <v>47</v>
      </c>
      <c r="H441" s="38">
        <v>35</v>
      </c>
      <c r="I441" s="38">
        <v>36</v>
      </c>
      <c r="J441" s="39">
        <f>AVERAGE(Tabela11[[#This Row],[5.º Ano]],Tabela11[[#This Row],[5.º Ano2]],Tabela11[[#This Row],[5.º Ano3]],Tabela11[[#This Row],[5.º Ano4]])</f>
        <v>39.75</v>
      </c>
      <c r="K441" s="39">
        <f>AVERAGE(Tabela11[[#This Row],[6.º Ano]],Tabela11[[#This Row],[6.º Ano2]],Tabela11[[#This Row],[6.º Ano3]],Tabela11[[#This Row],[6.º Ano4]])</f>
        <v>41</v>
      </c>
      <c r="L441" s="39">
        <f>AVERAGE(Tabela11[[#This Row],[5.º Ano5]],Tabela11[[#This Row],[6.º Ano5]])</f>
        <v>40.375</v>
      </c>
    </row>
    <row r="442" spans="1:12" x14ac:dyDescent="0.3">
      <c r="A442" s="11" t="str">
        <f>Tabela5[[#This Row],[id_escola]]</f>
        <v>1201</v>
      </c>
      <c r="B442" s="38">
        <v>173</v>
      </c>
      <c r="C442" s="38">
        <v>113</v>
      </c>
      <c r="D442" s="38">
        <v>162</v>
      </c>
      <c r="E442" s="38">
        <v>171</v>
      </c>
      <c r="F442" s="38">
        <v>135</v>
      </c>
      <c r="G442" s="38">
        <v>165</v>
      </c>
      <c r="H442" s="38">
        <v>147</v>
      </c>
      <c r="I442" s="38">
        <v>122</v>
      </c>
      <c r="J442" s="39">
        <f>AVERAGE(Tabela11[[#This Row],[5.º Ano]],Tabela11[[#This Row],[5.º Ano2]],Tabela11[[#This Row],[5.º Ano3]],Tabela11[[#This Row],[5.º Ano4]])</f>
        <v>154.25</v>
      </c>
      <c r="K442" s="39">
        <f>AVERAGE(Tabela11[[#This Row],[6.º Ano]],Tabela11[[#This Row],[6.º Ano2]],Tabela11[[#This Row],[6.º Ano3]],Tabela11[[#This Row],[6.º Ano4]])</f>
        <v>142.75</v>
      </c>
      <c r="L442" s="39">
        <f>AVERAGE(Tabela11[[#This Row],[5.º Ano5]],Tabela11[[#This Row],[6.º Ano5]])</f>
        <v>148.5</v>
      </c>
    </row>
    <row r="443" spans="1:12" x14ac:dyDescent="0.3">
      <c r="A443" s="11" t="str">
        <f>Tabela5[[#This Row],[id_escola]]</f>
        <v>1201</v>
      </c>
      <c r="B443" s="38">
        <v>168</v>
      </c>
      <c r="C443" s="38">
        <v>194</v>
      </c>
      <c r="D443" s="38">
        <v>181</v>
      </c>
      <c r="E443" s="38">
        <v>164</v>
      </c>
      <c r="F443" s="38">
        <v>158</v>
      </c>
      <c r="G443" s="38">
        <v>177</v>
      </c>
      <c r="H443" s="38">
        <v>169</v>
      </c>
      <c r="I443" s="38">
        <v>171</v>
      </c>
      <c r="J443" s="39">
        <f>AVERAGE(Tabela11[[#This Row],[5.º Ano]],Tabela11[[#This Row],[5.º Ano2]],Tabela11[[#This Row],[5.º Ano3]],Tabela11[[#This Row],[5.º Ano4]])</f>
        <v>169</v>
      </c>
      <c r="K443" s="39">
        <f>AVERAGE(Tabela11[[#This Row],[6.º Ano]],Tabela11[[#This Row],[6.º Ano2]],Tabela11[[#This Row],[6.º Ano3]],Tabela11[[#This Row],[6.º Ano4]])</f>
        <v>176.5</v>
      </c>
      <c r="L443" s="39">
        <f>AVERAGE(Tabela11[[#This Row],[5.º Ano5]],Tabela11[[#This Row],[6.º Ano5]])</f>
        <v>172.75</v>
      </c>
    </row>
    <row r="444" spans="1:12" x14ac:dyDescent="0.3">
      <c r="A444" s="11" t="str">
        <f>Tabela5[[#This Row],[id_escola]]</f>
        <v>1201</v>
      </c>
      <c r="B444" s="38">
        <v>63</v>
      </c>
      <c r="C444" s="38">
        <v>49</v>
      </c>
      <c r="D444" s="38">
        <v>71</v>
      </c>
      <c r="E444" s="38">
        <v>63</v>
      </c>
      <c r="F444" s="38">
        <v>59</v>
      </c>
      <c r="G444" s="38">
        <v>73</v>
      </c>
      <c r="H444" s="38">
        <v>66</v>
      </c>
      <c r="I444" s="38">
        <v>59</v>
      </c>
      <c r="J444" s="39">
        <f>AVERAGE(Tabela11[[#This Row],[5.º Ano]],Tabela11[[#This Row],[5.º Ano2]],Tabela11[[#This Row],[5.º Ano3]],Tabela11[[#This Row],[5.º Ano4]])</f>
        <v>64.75</v>
      </c>
      <c r="K444" s="39">
        <f>AVERAGE(Tabela11[[#This Row],[6.º Ano]],Tabela11[[#This Row],[6.º Ano2]],Tabela11[[#This Row],[6.º Ano3]],Tabela11[[#This Row],[6.º Ano4]])</f>
        <v>61</v>
      </c>
      <c r="L444" s="39">
        <f>AVERAGE(Tabela11[[#This Row],[5.º Ano5]],Tabela11[[#This Row],[6.º Ano5]])</f>
        <v>62.875</v>
      </c>
    </row>
    <row r="445" spans="1:12" x14ac:dyDescent="0.3">
      <c r="A445" s="11" t="str">
        <f>Tabela5[[#This Row],[id_escola]]</f>
        <v>1201</v>
      </c>
      <c r="B445" s="38">
        <v>58</v>
      </c>
      <c r="C445" s="38">
        <v>45</v>
      </c>
      <c r="D445" s="38">
        <v>61</v>
      </c>
      <c r="E445" s="38">
        <v>64</v>
      </c>
      <c r="F445" s="38">
        <v>63</v>
      </c>
      <c r="G445" s="38">
        <v>66</v>
      </c>
      <c r="H445" s="38">
        <v>71</v>
      </c>
      <c r="I445" s="38">
        <v>71</v>
      </c>
      <c r="J445" s="39">
        <f>AVERAGE(Tabela11[[#This Row],[5.º Ano]],Tabela11[[#This Row],[5.º Ano2]],Tabela11[[#This Row],[5.º Ano3]],Tabela11[[#This Row],[5.º Ano4]])</f>
        <v>63.25</v>
      </c>
      <c r="K445" s="39">
        <f>AVERAGE(Tabela11[[#This Row],[6.º Ano]],Tabela11[[#This Row],[6.º Ano2]],Tabela11[[#This Row],[6.º Ano3]],Tabela11[[#This Row],[6.º Ano4]])</f>
        <v>61.5</v>
      </c>
      <c r="L445" s="39">
        <f>AVERAGE(Tabela11[[#This Row],[5.º Ano5]],Tabela11[[#This Row],[6.º Ano5]])</f>
        <v>62.375</v>
      </c>
    </row>
    <row r="446" spans="1:12" x14ac:dyDescent="0.3">
      <c r="A446" s="11" t="str">
        <f>Tabela5[[#This Row],[id_escola]]</f>
        <v>1202</v>
      </c>
      <c r="B446" s="38">
        <v>241</v>
      </c>
      <c r="C446" s="38">
        <v>224</v>
      </c>
      <c r="D446" s="38">
        <v>197</v>
      </c>
      <c r="E446" s="38">
        <v>235</v>
      </c>
      <c r="F446" s="38">
        <v>162</v>
      </c>
      <c r="G446" s="38">
        <v>198</v>
      </c>
      <c r="H446" s="38">
        <v>197</v>
      </c>
      <c r="I446" s="38">
        <v>171</v>
      </c>
      <c r="J446" s="39">
        <f>AVERAGE(Tabela11[[#This Row],[5.º Ano]],Tabela11[[#This Row],[5.º Ano2]],Tabela11[[#This Row],[5.º Ano3]],Tabela11[[#This Row],[5.º Ano4]])</f>
        <v>199.25</v>
      </c>
      <c r="K446" s="39">
        <f>AVERAGE(Tabela11[[#This Row],[6.º Ano]],Tabela11[[#This Row],[6.º Ano2]],Tabela11[[#This Row],[6.º Ano3]],Tabela11[[#This Row],[6.º Ano4]])</f>
        <v>207</v>
      </c>
      <c r="L446" s="39">
        <f>AVERAGE(Tabela11[[#This Row],[5.º Ano5]],Tabela11[[#This Row],[6.º Ano5]])</f>
        <v>203.125</v>
      </c>
    </row>
    <row r="447" spans="1:12" x14ac:dyDescent="0.3">
      <c r="A447" s="11" t="str">
        <f>Tabela5[[#This Row],[id_escola]]</f>
        <v>1202</v>
      </c>
      <c r="B447" s="38">
        <v>0</v>
      </c>
      <c r="C447" s="38">
        <v>0</v>
      </c>
      <c r="D447" s="38">
        <v>27</v>
      </c>
      <c r="E447" s="38">
        <v>0</v>
      </c>
      <c r="F447" s="38">
        <v>44</v>
      </c>
      <c r="G447" s="38">
        <v>26</v>
      </c>
      <c r="H447" s="38">
        <v>32</v>
      </c>
      <c r="I447" s="38">
        <v>43</v>
      </c>
      <c r="J447" s="39">
        <f>AVERAGE(Tabela11[[#This Row],[5.º Ano]],Tabela11[[#This Row],[5.º Ano2]],Tabela11[[#This Row],[5.º Ano3]],Tabela11[[#This Row],[5.º Ano4]])</f>
        <v>25.75</v>
      </c>
      <c r="K447" s="39">
        <f>AVERAGE(Tabela11[[#This Row],[6.º Ano]],Tabela11[[#This Row],[6.º Ano2]],Tabela11[[#This Row],[6.º Ano3]],Tabela11[[#This Row],[6.º Ano4]])</f>
        <v>17.25</v>
      </c>
      <c r="L447" s="39">
        <f>AVERAGE(Tabela11[[#This Row],[5.º Ano5]],Tabela11[[#This Row],[6.º Ano5]])</f>
        <v>21.5</v>
      </c>
    </row>
    <row r="448" spans="1:12" x14ac:dyDescent="0.3">
      <c r="A448" s="11" t="str">
        <f>Tabela5[[#This Row],[id_escola]]</f>
        <v>1203</v>
      </c>
      <c r="B448" s="38">
        <v>125</v>
      </c>
      <c r="C448" s="38">
        <v>135</v>
      </c>
      <c r="D448" s="38">
        <v>132</v>
      </c>
      <c r="E448" s="38">
        <v>135</v>
      </c>
      <c r="F448" s="38">
        <v>123</v>
      </c>
      <c r="G448" s="38">
        <v>133</v>
      </c>
      <c r="H448" s="38">
        <v>123</v>
      </c>
      <c r="I448" s="38">
        <v>121</v>
      </c>
      <c r="J448" s="39">
        <f>AVERAGE(Tabela11[[#This Row],[5.º Ano]],Tabela11[[#This Row],[5.º Ano2]],Tabela11[[#This Row],[5.º Ano3]],Tabela11[[#This Row],[5.º Ano4]])</f>
        <v>125.75</v>
      </c>
      <c r="K448" s="39">
        <f>AVERAGE(Tabela11[[#This Row],[6.º Ano]],Tabela11[[#This Row],[6.º Ano2]],Tabela11[[#This Row],[6.º Ano3]],Tabela11[[#This Row],[6.º Ano4]])</f>
        <v>131</v>
      </c>
      <c r="L448" s="39">
        <f>AVERAGE(Tabela11[[#This Row],[5.º Ano5]],Tabela11[[#This Row],[6.º Ano5]])</f>
        <v>128.375</v>
      </c>
    </row>
    <row r="449" spans="1:12" x14ac:dyDescent="0.3">
      <c r="A449" s="11" t="str">
        <f>Tabela5[[#This Row],[id_escola]]</f>
        <v>1203</v>
      </c>
      <c r="B449" s="38">
        <v>29</v>
      </c>
      <c r="C449" s="38">
        <v>34</v>
      </c>
      <c r="D449" s="38">
        <v>20</v>
      </c>
      <c r="E449" s="38">
        <v>28</v>
      </c>
      <c r="F449" s="38">
        <v>30</v>
      </c>
      <c r="G449" s="38">
        <v>22</v>
      </c>
      <c r="H449" s="38">
        <v>41</v>
      </c>
      <c r="I449" s="38">
        <v>32</v>
      </c>
      <c r="J449" s="39">
        <f>AVERAGE(Tabela11[[#This Row],[5.º Ano]],Tabela11[[#This Row],[5.º Ano2]],Tabela11[[#This Row],[5.º Ano3]],Tabela11[[#This Row],[5.º Ano4]])</f>
        <v>30</v>
      </c>
      <c r="K449" s="39">
        <f>AVERAGE(Tabela11[[#This Row],[6.º Ano]],Tabela11[[#This Row],[6.º Ano2]],Tabela11[[#This Row],[6.º Ano3]],Tabela11[[#This Row],[6.º Ano4]])</f>
        <v>29</v>
      </c>
      <c r="L449" s="39">
        <f>AVERAGE(Tabela11[[#This Row],[5.º Ano5]],Tabela11[[#This Row],[6.º Ano5]])</f>
        <v>29.5</v>
      </c>
    </row>
    <row r="450" spans="1:12" x14ac:dyDescent="0.3">
      <c r="A450" s="11" t="str">
        <f>Tabela5[[#This Row],[id_escola]]</f>
        <v>1203</v>
      </c>
      <c r="B450" s="38">
        <v>62</v>
      </c>
      <c r="C450" s="38">
        <v>64</v>
      </c>
      <c r="D450" s="38">
        <v>49</v>
      </c>
      <c r="E450" s="38">
        <v>62</v>
      </c>
      <c r="F450" s="38">
        <v>61</v>
      </c>
      <c r="G450" s="38">
        <v>50</v>
      </c>
      <c r="H450" s="38">
        <v>53</v>
      </c>
      <c r="I450" s="38">
        <v>58</v>
      </c>
      <c r="J450" s="39">
        <f>AVERAGE(Tabela11[[#This Row],[5.º Ano]],Tabela11[[#This Row],[5.º Ano2]],Tabela11[[#This Row],[5.º Ano3]],Tabela11[[#This Row],[5.º Ano4]])</f>
        <v>56.25</v>
      </c>
      <c r="K450" s="39">
        <f>AVERAGE(Tabela11[[#This Row],[6.º Ano]],Tabela11[[#This Row],[6.º Ano2]],Tabela11[[#This Row],[6.º Ano3]],Tabela11[[#This Row],[6.º Ano4]])</f>
        <v>58.5</v>
      </c>
      <c r="L450" s="39">
        <f>AVERAGE(Tabela11[[#This Row],[5.º Ano5]],Tabela11[[#This Row],[6.º Ano5]])</f>
        <v>57.375</v>
      </c>
    </row>
    <row r="451" spans="1:12" x14ac:dyDescent="0.3">
      <c r="A451" s="11" t="str">
        <f>Tabela5[[#This Row],[id_escola]]</f>
        <v>1204</v>
      </c>
      <c r="B451" s="38">
        <v>126</v>
      </c>
      <c r="C451" s="38">
        <v>100</v>
      </c>
      <c r="D451" s="38">
        <v>100</v>
      </c>
      <c r="E451" s="38">
        <v>126</v>
      </c>
      <c r="F451" s="38">
        <v>104</v>
      </c>
      <c r="G451" s="38">
        <v>102</v>
      </c>
      <c r="H451" s="38">
        <v>96</v>
      </c>
      <c r="I451" s="38">
        <v>110</v>
      </c>
      <c r="J451" s="39">
        <f>AVERAGE(Tabela11[[#This Row],[5.º Ano]],Tabela11[[#This Row],[5.º Ano2]],Tabela11[[#This Row],[5.º Ano3]],Tabela11[[#This Row],[5.º Ano4]])</f>
        <v>106.5</v>
      </c>
      <c r="K451" s="39">
        <f>AVERAGE(Tabela11[[#This Row],[6.º Ano]],Tabela11[[#This Row],[6.º Ano2]],Tabela11[[#This Row],[6.º Ano3]],Tabela11[[#This Row],[6.º Ano4]])</f>
        <v>109.5</v>
      </c>
      <c r="L451" s="39">
        <f>AVERAGE(Tabela11[[#This Row],[5.º Ano5]],Tabela11[[#This Row],[6.º Ano5]])</f>
        <v>108</v>
      </c>
    </row>
    <row r="452" spans="1:12" x14ac:dyDescent="0.3">
      <c r="A452" s="11" t="str">
        <f>Tabela5[[#This Row],[id_escola]]</f>
        <v>1205</v>
      </c>
      <c r="B452" s="38">
        <v>147</v>
      </c>
      <c r="C452" s="38">
        <v>148</v>
      </c>
      <c r="D452" s="38">
        <v>201</v>
      </c>
      <c r="E452" s="38">
        <v>118</v>
      </c>
      <c r="F452" s="38">
        <v>150</v>
      </c>
      <c r="G452" s="38">
        <v>149</v>
      </c>
      <c r="H452" s="38">
        <v>146</v>
      </c>
      <c r="I452" s="38">
        <v>150</v>
      </c>
      <c r="J452" s="39">
        <f>AVERAGE(Tabela11[[#This Row],[5.º Ano]],Tabela11[[#This Row],[5.º Ano2]],Tabela11[[#This Row],[5.º Ano3]],Tabela11[[#This Row],[5.º Ano4]])</f>
        <v>161</v>
      </c>
      <c r="K452" s="39">
        <f>AVERAGE(Tabela11[[#This Row],[6.º Ano]],Tabela11[[#This Row],[6.º Ano2]],Tabela11[[#This Row],[6.º Ano3]],Tabela11[[#This Row],[6.º Ano4]])</f>
        <v>141.25</v>
      </c>
      <c r="L452" s="39">
        <f>AVERAGE(Tabela11[[#This Row],[5.º Ano5]],Tabela11[[#This Row],[6.º Ano5]])</f>
        <v>151.125</v>
      </c>
    </row>
    <row r="453" spans="1:12" x14ac:dyDescent="0.3">
      <c r="A453" s="11" t="str">
        <f>Tabela5[[#This Row],[id_escola]]</f>
        <v>1205</v>
      </c>
      <c r="B453" s="38">
        <v>48</v>
      </c>
      <c r="C453" s="38">
        <v>67</v>
      </c>
      <c r="D453" s="38">
        <v>45</v>
      </c>
      <c r="E453" s="38">
        <v>48</v>
      </c>
      <c r="F453" s="38">
        <v>48</v>
      </c>
      <c r="G453" s="38">
        <v>42</v>
      </c>
      <c r="H453" s="38">
        <v>51</v>
      </c>
      <c r="I453" s="38">
        <v>48</v>
      </c>
      <c r="J453" s="39">
        <f>AVERAGE(Tabela11[[#This Row],[5.º Ano]],Tabela11[[#This Row],[5.º Ano2]],Tabela11[[#This Row],[5.º Ano3]],Tabela11[[#This Row],[5.º Ano4]])</f>
        <v>48</v>
      </c>
      <c r="K453" s="39">
        <f>AVERAGE(Tabela11[[#This Row],[6.º Ano]],Tabela11[[#This Row],[6.º Ano2]],Tabela11[[#This Row],[6.º Ano3]],Tabela11[[#This Row],[6.º Ano4]])</f>
        <v>51.25</v>
      </c>
      <c r="L453" s="39">
        <f>AVERAGE(Tabela11[[#This Row],[5.º Ano5]],Tabela11[[#This Row],[6.º Ano5]])</f>
        <v>49.625</v>
      </c>
    </row>
    <row r="454" spans="1:12" x14ac:dyDescent="0.3">
      <c r="A454" s="11" t="str">
        <f>Tabela5[[#This Row],[id_escola]]</f>
        <v>1205</v>
      </c>
      <c r="B454" s="38">
        <v>190</v>
      </c>
      <c r="C454" s="38">
        <v>197</v>
      </c>
      <c r="D454" s="38">
        <v>191</v>
      </c>
      <c r="E454" s="38">
        <v>189</v>
      </c>
      <c r="F454" s="38">
        <v>164</v>
      </c>
      <c r="G454" s="38">
        <v>195</v>
      </c>
      <c r="H454" s="38">
        <v>172</v>
      </c>
      <c r="I454" s="38">
        <v>172</v>
      </c>
      <c r="J454" s="39">
        <f>AVERAGE(Tabela11[[#This Row],[5.º Ano]],Tabela11[[#This Row],[5.º Ano2]],Tabela11[[#This Row],[5.º Ano3]],Tabela11[[#This Row],[5.º Ano4]])</f>
        <v>179.25</v>
      </c>
      <c r="K454" s="39">
        <f>AVERAGE(Tabela11[[#This Row],[6.º Ano]],Tabela11[[#This Row],[6.º Ano2]],Tabela11[[#This Row],[6.º Ano3]],Tabela11[[#This Row],[6.º Ano4]])</f>
        <v>188.25</v>
      </c>
      <c r="L454" s="39">
        <f>AVERAGE(Tabela11[[#This Row],[5.º Ano5]],Tabela11[[#This Row],[6.º Ano5]])</f>
        <v>183.75</v>
      </c>
    </row>
    <row r="455" spans="1:12" x14ac:dyDescent="0.3">
      <c r="A455" s="11" t="str">
        <f>Tabela5[[#This Row],[id_escola]]</f>
        <v>1205</v>
      </c>
      <c r="B455" s="38">
        <v>106</v>
      </c>
      <c r="C455" s="38">
        <v>89</v>
      </c>
      <c r="D455" s="38">
        <v>92</v>
      </c>
      <c r="E455" s="38">
        <v>109</v>
      </c>
      <c r="F455" s="38">
        <v>94</v>
      </c>
      <c r="G455" s="38">
        <v>93</v>
      </c>
      <c r="H455" s="38">
        <v>112</v>
      </c>
      <c r="I455" s="38">
        <v>91</v>
      </c>
      <c r="J455" s="39">
        <f>AVERAGE(Tabela11[[#This Row],[5.º Ano]],Tabela11[[#This Row],[5.º Ano2]],Tabela11[[#This Row],[5.º Ano3]],Tabela11[[#This Row],[5.º Ano4]])</f>
        <v>101</v>
      </c>
      <c r="K455" s="39">
        <f>AVERAGE(Tabela11[[#This Row],[6.º Ano]],Tabela11[[#This Row],[6.º Ano2]],Tabela11[[#This Row],[6.º Ano3]],Tabela11[[#This Row],[6.º Ano4]])</f>
        <v>95.5</v>
      </c>
      <c r="L455" s="39">
        <f>AVERAGE(Tabela11[[#This Row],[5.º Ano5]],Tabela11[[#This Row],[6.º Ano5]])</f>
        <v>98.25</v>
      </c>
    </row>
    <row r="456" spans="1:12" x14ac:dyDescent="0.3">
      <c r="A456" s="11" t="str">
        <f>Tabela5[[#This Row],[id_escola]]</f>
        <v>1205</v>
      </c>
      <c r="B456" s="38">
        <v>89</v>
      </c>
      <c r="C456" s="38">
        <v>119</v>
      </c>
      <c r="D456" s="38">
        <v>91</v>
      </c>
      <c r="E456" s="38">
        <v>103</v>
      </c>
      <c r="F456" s="38">
        <v>98</v>
      </c>
      <c r="G456" s="38">
        <v>90</v>
      </c>
      <c r="H456" s="38">
        <v>99</v>
      </c>
      <c r="I456" s="38">
        <v>108</v>
      </c>
      <c r="J456" s="39">
        <f>AVERAGE(Tabela11[[#This Row],[5.º Ano]],Tabela11[[#This Row],[5.º Ano2]],Tabela11[[#This Row],[5.º Ano3]],Tabela11[[#This Row],[5.º Ano4]])</f>
        <v>94.25</v>
      </c>
      <c r="K456" s="39">
        <f>AVERAGE(Tabela11[[#This Row],[6.º Ano]],Tabela11[[#This Row],[6.º Ano2]],Tabela11[[#This Row],[6.º Ano3]],Tabela11[[#This Row],[6.º Ano4]])</f>
        <v>105</v>
      </c>
      <c r="L456" s="39">
        <f>AVERAGE(Tabela11[[#This Row],[5.º Ano5]],Tabela11[[#This Row],[6.º Ano5]])</f>
        <v>99.625</v>
      </c>
    </row>
    <row r="457" spans="1:12" x14ac:dyDescent="0.3">
      <c r="A457" s="11" t="str">
        <f>Tabela5[[#This Row],[id_escola]]</f>
        <v>1205</v>
      </c>
      <c r="B457" s="38">
        <v>214</v>
      </c>
      <c r="C457" s="38">
        <v>275</v>
      </c>
      <c r="D457" s="38">
        <v>219</v>
      </c>
      <c r="E457" s="38">
        <v>203</v>
      </c>
      <c r="F457" s="38">
        <v>226</v>
      </c>
      <c r="G457" s="38">
        <v>216</v>
      </c>
      <c r="H457" s="38">
        <v>211</v>
      </c>
      <c r="I457" s="38">
        <v>228</v>
      </c>
      <c r="J457" s="39">
        <f>AVERAGE(Tabela11[[#This Row],[5.º Ano]],Tabela11[[#This Row],[5.º Ano2]],Tabela11[[#This Row],[5.º Ano3]],Tabela11[[#This Row],[5.º Ano4]])</f>
        <v>217.5</v>
      </c>
      <c r="K457" s="39">
        <f>AVERAGE(Tabela11[[#This Row],[6.º Ano]],Tabela11[[#This Row],[6.º Ano2]],Tabela11[[#This Row],[6.º Ano3]],Tabela11[[#This Row],[6.º Ano4]])</f>
        <v>230.5</v>
      </c>
      <c r="L457" s="39">
        <f>AVERAGE(Tabela11[[#This Row],[5.º Ano5]],Tabela11[[#This Row],[6.º Ano5]])</f>
        <v>224</v>
      </c>
    </row>
    <row r="458" spans="1:12" x14ac:dyDescent="0.3">
      <c r="A458" s="11" t="str">
        <f>Tabela5[[#This Row],[id_escola]]</f>
        <v>1205</v>
      </c>
      <c r="B458" s="38">
        <v>72</v>
      </c>
      <c r="C458" s="38">
        <v>75</v>
      </c>
      <c r="D458" s="38">
        <v>48</v>
      </c>
      <c r="E458" s="38">
        <v>72</v>
      </c>
      <c r="F458" s="38">
        <v>56</v>
      </c>
      <c r="G458" s="38">
        <v>48</v>
      </c>
      <c r="H458" s="38">
        <v>53</v>
      </c>
      <c r="I458" s="38">
        <v>56</v>
      </c>
      <c r="J458" s="39">
        <f>AVERAGE(Tabela11[[#This Row],[5.º Ano]],Tabela11[[#This Row],[5.º Ano2]],Tabela11[[#This Row],[5.º Ano3]],Tabela11[[#This Row],[5.º Ano4]])</f>
        <v>57.25</v>
      </c>
      <c r="K458" s="39">
        <f>AVERAGE(Tabela11[[#This Row],[6.º Ano]],Tabela11[[#This Row],[6.º Ano2]],Tabela11[[#This Row],[6.º Ano3]],Tabela11[[#This Row],[6.º Ano4]])</f>
        <v>62.75</v>
      </c>
      <c r="L458" s="39">
        <f>AVERAGE(Tabela11[[#This Row],[5.º Ano5]],Tabela11[[#This Row],[6.º Ano5]])</f>
        <v>60</v>
      </c>
    </row>
    <row r="459" spans="1:12" x14ac:dyDescent="0.3">
      <c r="A459" s="11" t="str">
        <f>Tabela5[[#This Row],[id_escola]]</f>
        <v>1205</v>
      </c>
      <c r="B459" s="38">
        <v>152</v>
      </c>
      <c r="C459" s="38">
        <v>126</v>
      </c>
      <c r="D459" s="38">
        <v>135</v>
      </c>
      <c r="E459" s="38">
        <v>156</v>
      </c>
      <c r="F459" s="38">
        <v>150</v>
      </c>
      <c r="G459" s="38">
        <v>138</v>
      </c>
      <c r="H459" s="38">
        <v>156</v>
      </c>
      <c r="I459" s="38">
        <v>147</v>
      </c>
      <c r="J459" s="39">
        <f>AVERAGE(Tabela11[[#This Row],[5.º Ano]],Tabela11[[#This Row],[5.º Ano2]],Tabela11[[#This Row],[5.º Ano3]],Tabela11[[#This Row],[5.º Ano4]])</f>
        <v>148.25</v>
      </c>
      <c r="K459" s="39">
        <f>AVERAGE(Tabela11[[#This Row],[6.º Ano]],Tabela11[[#This Row],[6.º Ano2]],Tabela11[[#This Row],[6.º Ano3]],Tabela11[[#This Row],[6.º Ano4]])</f>
        <v>141.75</v>
      </c>
      <c r="L459" s="39">
        <f>AVERAGE(Tabela11[[#This Row],[5.º Ano5]],Tabela11[[#This Row],[6.º Ano5]])</f>
        <v>145</v>
      </c>
    </row>
    <row r="460" spans="1:12" x14ac:dyDescent="0.3">
      <c r="A460" s="11" t="str">
        <f>Tabela5[[#This Row],[id_escola]]</f>
        <v>1205</v>
      </c>
      <c r="B460" s="38">
        <v>25</v>
      </c>
      <c r="C460" s="38">
        <v>22</v>
      </c>
      <c r="D460" s="38">
        <v>24</v>
      </c>
      <c r="E460" s="38">
        <v>28</v>
      </c>
      <c r="F460" s="38">
        <v>18</v>
      </c>
      <c r="G460" s="38">
        <v>23</v>
      </c>
      <c r="H460" s="38">
        <v>24</v>
      </c>
      <c r="I460" s="38">
        <v>19</v>
      </c>
      <c r="J460" s="39">
        <f>AVERAGE(Tabela11[[#This Row],[5.º Ano]],Tabela11[[#This Row],[5.º Ano2]],Tabela11[[#This Row],[5.º Ano3]],Tabela11[[#This Row],[5.º Ano4]])</f>
        <v>22.75</v>
      </c>
      <c r="K460" s="39">
        <f>AVERAGE(Tabela11[[#This Row],[6.º Ano]],Tabela11[[#This Row],[6.º Ano2]],Tabela11[[#This Row],[6.º Ano3]],Tabela11[[#This Row],[6.º Ano4]])</f>
        <v>23</v>
      </c>
      <c r="L460" s="39">
        <f>AVERAGE(Tabela11[[#This Row],[5.º Ano5]],Tabela11[[#This Row],[6.º Ano5]])</f>
        <v>22.875</v>
      </c>
    </row>
    <row r="461" spans="1:12" x14ac:dyDescent="0.3">
      <c r="A461" s="11" t="str">
        <f>Tabela5[[#This Row],[id_escola]]</f>
        <v>1205</v>
      </c>
      <c r="B461" s="38">
        <v>45</v>
      </c>
      <c r="C461" s="38">
        <v>61</v>
      </c>
      <c r="D461" s="38">
        <v>55</v>
      </c>
      <c r="E461" s="38">
        <v>48</v>
      </c>
      <c r="F461" s="38">
        <v>63</v>
      </c>
      <c r="G461" s="38">
        <v>50</v>
      </c>
      <c r="H461" s="38">
        <v>78</v>
      </c>
      <c r="I461" s="38">
        <v>67</v>
      </c>
      <c r="J461" s="39">
        <f>AVERAGE(Tabela11[[#This Row],[5.º Ano]],Tabela11[[#This Row],[5.º Ano2]],Tabela11[[#This Row],[5.º Ano3]],Tabela11[[#This Row],[5.º Ano4]])</f>
        <v>60.25</v>
      </c>
      <c r="K461" s="39">
        <f>AVERAGE(Tabela11[[#This Row],[6.º Ano]],Tabela11[[#This Row],[6.º Ano2]],Tabela11[[#This Row],[6.º Ano3]],Tabela11[[#This Row],[6.º Ano4]])</f>
        <v>56.5</v>
      </c>
      <c r="L461" s="39">
        <f>AVERAGE(Tabela11[[#This Row],[5.º Ano5]],Tabela11[[#This Row],[6.º Ano5]])</f>
        <v>58.375</v>
      </c>
    </row>
    <row r="462" spans="1:12" x14ac:dyDescent="0.3">
      <c r="A462" s="11" t="str">
        <f>Tabela5[[#This Row],[id_escola]]</f>
        <v>1205</v>
      </c>
      <c r="B462" s="38">
        <v>47</v>
      </c>
      <c r="C462" s="38">
        <v>52</v>
      </c>
      <c r="D462" s="38">
        <v>51</v>
      </c>
      <c r="E462" s="38">
        <v>43</v>
      </c>
      <c r="F462" s="38">
        <v>45</v>
      </c>
      <c r="G462" s="38">
        <v>51</v>
      </c>
      <c r="H462" s="38">
        <v>49</v>
      </c>
      <c r="I462" s="38">
        <v>45</v>
      </c>
      <c r="J462" s="39">
        <f>AVERAGE(Tabela11[[#This Row],[5.º Ano]],Tabela11[[#This Row],[5.º Ano2]],Tabela11[[#This Row],[5.º Ano3]],Tabela11[[#This Row],[5.º Ano4]])</f>
        <v>48</v>
      </c>
      <c r="K462" s="39">
        <f>AVERAGE(Tabela11[[#This Row],[6.º Ano]],Tabela11[[#This Row],[6.º Ano2]],Tabela11[[#This Row],[6.º Ano3]],Tabela11[[#This Row],[6.º Ano4]])</f>
        <v>47.75</v>
      </c>
      <c r="L462" s="39">
        <f>AVERAGE(Tabela11[[#This Row],[5.º Ano5]],Tabela11[[#This Row],[6.º Ano5]])</f>
        <v>47.875</v>
      </c>
    </row>
    <row r="463" spans="1:12" x14ac:dyDescent="0.3">
      <c r="A463" s="11" t="str">
        <f>Tabela5[[#This Row],[id_escola]]</f>
        <v>1205</v>
      </c>
      <c r="B463" s="38">
        <v>219</v>
      </c>
      <c r="C463" s="38">
        <v>232</v>
      </c>
      <c r="D463" s="38">
        <v>249</v>
      </c>
      <c r="E463" s="38">
        <v>257</v>
      </c>
      <c r="F463" s="38">
        <v>236</v>
      </c>
      <c r="G463" s="38">
        <v>252</v>
      </c>
      <c r="H463" s="38">
        <v>246</v>
      </c>
      <c r="I463" s="38">
        <v>237</v>
      </c>
      <c r="J463" s="39">
        <f>AVERAGE(Tabela11[[#This Row],[5.º Ano]],Tabela11[[#This Row],[5.º Ano2]],Tabela11[[#This Row],[5.º Ano3]],Tabela11[[#This Row],[5.º Ano4]])</f>
        <v>237.5</v>
      </c>
      <c r="K463" s="39">
        <f>AVERAGE(Tabela11[[#This Row],[6.º Ano]],Tabela11[[#This Row],[6.º Ano2]],Tabela11[[#This Row],[6.º Ano3]],Tabela11[[#This Row],[6.º Ano4]])</f>
        <v>244.5</v>
      </c>
      <c r="L463" s="39">
        <f>AVERAGE(Tabela11[[#This Row],[5.º Ano5]],Tabela11[[#This Row],[6.º Ano5]])</f>
        <v>241</v>
      </c>
    </row>
    <row r="464" spans="1:12" x14ac:dyDescent="0.3">
      <c r="A464" s="11" t="str">
        <f>Tabela5[[#This Row],[id_escola]]</f>
        <v>1205</v>
      </c>
      <c r="B464" s="38">
        <v>11</v>
      </c>
      <c r="C464" s="38">
        <v>10</v>
      </c>
      <c r="D464" s="38">
        <v>12</v>
      </c>
      <c r="E464" s="38">
        <v>8</v>
      </c>
      <c r="F464" s="38">
        <v>13</v>
      </c>
      <c r="G464" s="38">
        <v>10</v>
      </c>
      <c r="H464" s="38">
        <v>13</v>
      </c>
      <c r="I464" s="38">
        <v>11</v>
      </c>
      <c r="J464" s="39">
        <f>AVERAGE(Tabela11[[#This Row],[5.º Ano]],Tabela11[[#This Row],[5.º Ano2]],Tabela11[[#This Row],[5.º Ano3]],Tabela11[[#This Row],[5.º Ano4]])</f>
        <v>12.25</v>
      </c>
      <c r="K464" s="39">
        <f>AVERAGE(Tabela11[[#This Row],[6.º Ano]],Tabela11[[#This Row],[6.º Ano2]],Tabela11[[#This Row],[6.º Ano3]],Tabela11[[#This Row],[6.º Ano4]])</f>
        <v>9.75</v>
      </c>
      <c r="L464" s="39">
        <f>AVERAGE(Tabela11[[#This Row],[5.º Ano5]],Tabela11[[#This Row],[6.º Ano5]])</f>
        <v>11</v>
      </c>
    </row>
    <row r="465" spans="1:12" x14ac:dyDescent="0.3">
      <c r="A465" s="11" t="str">
        <f>Tabela5[[#This Row],[id_escola]]</f>
        <v>1205</v>
      </c>
      <c r="B465" s="38">
        <v>21</v>
      </c>
      <c r="C465" s="38">
        <v>21</v>
      </c>
      <c r="D465" s="38">
        <v>29</v>
      </c>
      <c r="E465" s="38">
        <v>23</v>
      </c>
      <c r="F465" s="38">
        <v>24</v>
      </c>
      <c r="G465" s="38">
        <v>28</v>
      </c>
      <c r="H465" s="38">
        <v>25</v>
      </c>
      <c r="I465" s="38">
        <v>19</v>
      </c>
      <c r="J465" s="39">
        <f>AVERAGE(Tabela11[[#This Row],[5.º Ano]],Tabela11[[#This Row],[5.º Ano2]],Tabela11[[#This Row],[5.º Ano3]],Tabela11[[#This Row],[5.º Ano4]])</f>
        <v>24.75</v>
      </c>
      <c r="K465" s="39">
        <f>AVERAGE(Tabela11[[#This Row],[6.º Ano]],Tabela11[[#This Row],[6.º Ano2]],Tabela11[[#This Row],[6.º Ano3]],Tabela11[[#This Row],[6.º Ano4]])</f>
        <v>22.75</v>
      </c>
      <c r="L465" s="39">
        <f>AVERAGE(Tabela11[[#This Row],[5.º Ano5]],Tabela11[[#This Row],[6.º Ano5]])</f>
        <v>23.75</v>
      </c>
    </row>
    <row r="466" spans="1:12" x14ac:dyDescent="0.3">
      <c r="A466" s="11" t="str">
        <f>Tabela5[[#This Row],[id_escola]]</f>
        <v>1205</v>
      </c>
      <c r="B466" s="38">
        <v>73</v>
      </c>
      <c r="C466" s="38">
        <v>56</v>
      </c>
      <c r="D466" s="38">
        <v>68</v>
      </c>
      <c r="E466" s="38">
        <v>71</v>
      </c>
      <c r="F466" s="38">
        <v>59</v>
      </c>
      <c r="G466" s="38">
        <v>62</v>
      </c>
      <c r="H466" s="38">
        <v>57</v>
      </c>
      <c r="I466" s="38">
        <v>67</v>
      </c>
      <c r="J466" s="39">
        <f>AVERAGE(Tabela11[[#This Row],[5.º Ano]],Tabela11[[#This Row],[5.º Ano2]],Tabela11[[#This Row],[5.º Ano3]],Tabela11[[#This Row],[5.º Ano4]])</f>
        <v>64.25</v>
      </c>
      <c r="K466" s="39">
        <f>AVERAGE(Tabela11[[#This Row],[6.º Ano]],Tabela11[[#This Row],[6.º Ano2]],Tabela11[[#This Row],[6.º Ano3]],Tabela11[[#This Row],[6.º Ano4]])</f>
        <v>64</v>
      </c>
      <c r="L466" s="39">
        <f>AVERAGE(Tabela11[[#This Row],[5.º Ano5]],Tabela11[[#This Row],[6.º Ano5]])</f>
        <v>64.125</v>
      </c>
    </row>
    <row r="467" spans="1:12" x14ac:dyDescent="0.3">
      <c r="A467" s="11" t="str">
        <f>Tabela5[[#This Row],[id_escola]]</f>
        <v>1205</v>
      </c>
      <c r="B467" s="38">
        <v>62</v>
      </c>
      <c r="C467" s="38">
        <v>85</v>
      </c>
      <c r="D467" s="38">
        <v>67</v>
      </c>
      <c r="E467" s="38">
        <v>64</v>
      </c>
      <c r="F467" s="38">
        <v>69</v>
      </c>
      <c r="G467" s="38">
        <v>68</v>
      </c>
      <c r="H467" s="38">
        <v>89</v>
      </c>
      <c r="I467" s="38">
        <v>78</v>
      </c>
      <c r="J467" s="39">
        <f>AVERAGE(Tabela11[[#This Row],[5.º Ano]],Tabela11[[#This Row],[5.º Ano2]],Tabela11[[#This Row],[5.º Ano3]],Tabela11[[#This Row],[5.º Ano4]])</f>
        <v>71.75</v>
      </c>
      <c r="K467" s="39">
        <f>AVERAGE(Tabela11[[#This Row],[6.º Ano]],Tabela11[[#This Row],[6.º Ano2]],Tabela11[[#This Row],[6.º Ano3]],Tabela11[[#This Row],[6.º Ano4]])</f>
        <v>73.75</v>
      </c>
      <c r="L467" s="39">
        <f>AVERAGE(Tabela11[[#This Row],[5.º Ano5]],Tabela11[[#This Row],[6.º Ano5]])</f>
        <v>72.75</v>
      </c>
    </row>
    <row r="468" spans="1:12" x14ac:dyDescent="0.3">
      <c r="A468" s="11" t="str">
        <f>Tabela5[[#This Row],[id_escola]]</f>
        <v>1205</v>
      </c>
      <c r="B468" s="38">
        <v>225</v>
      </c>
      <c r="C468" s="38">
        <v>215</v>
      </c>
      <c r="D468" s="38">
        <v>185</v>
      </c>
      <c r="E468" s="38">
        <v>228</v>
      </c>
      <c r="F468" s="38">
        <v>175</v>
      </c>
      <c r="G468" s="38">
        <v>185</v>
      </c>
      <c r="H468" s="38">
        <v>188</v>
      </c>
      <c r="I468" s="38">
        <v>178</v>
      </c>
      <c r="J468" s="39">
        <f>AVERAGE(Tabela11[[#This Row],[5.º Ano]],Tabela11[[#This Row],[5.º Ano2]],Tabela11[[#This Row],[5.º Ano3]],Tabela11[[#This Row],[5.º Ano4]])</f>
        <v>193.25</v>
      </c>
      <c r="K468" s="39">
        <f>AVERAGE(Tabela11[[#This Row],[6.º Ano]],Tabela11[[#This Row],[6.º Ano2]],Tabela11[[#This Row],[6.º Ano3]],Tabela11[[#This Row],[6.º Ano4]])</f>
        <v>201.5</v>
      </c>
      <c r="L468" s="39">
        <f>AVERAGE(Tabela11[[#This Row],[5.º Ano5]],Tabela11[[#This Row],[6.º Ano5]])</f>
        <v>197.375</v>
      </c>
    </row>
    <row r="469" spans="1:12" x14ac:dyDescent="0.3">
      <c r="A469" s="11" t="str">
        <f>Tabela5[[#This Row],[id_escola]]</f>
        <v>1205</v>
      </c>
      <c r="B469" s="38">
        <v>123</v>
      </c>
      <c r="C469" s="38">
        <v>103</v>
      </c>
      <c r="D469" s="38">
        <v>120</v>
      </c>
      <c r="E469" s="38">
        <v>124</v>
      </c>
      <c r="F469" s="38">
        <v>122</v>
      </c>
      <c r="G469" s="38">
        <v>125</v>
      </c>
      <c r="H469" s="38">
        <v>117</v>
      </c>
      <c r="I469" s="38">
        <v>128</v>
      </c>
      <c r="J469" s="39">
        <f>AVERAGE(Tabela11[[#This Row],[5.º Ano]],Tabela11[[#This Row],[5.º Ano2]],Tabela11[[#This Row],[5.º Ano3]],Tabela11[[#This Row],[5.º Ano4]])</f>
        <v>120.5</v>
      </c>
      <c r="K469" s="39">
        <f>AVERAGE(Tabela11[[#This Row],[6.º Ano]],Tabela11[[#This Row],[6.º Ano2]],Tabela11[[#This Row],[6.º Ano3]],Tabela11[[#This Row],[6.º Ano4]])</f>
        <v>120</v>
      </c>
      <c r="L469" s="39">
        <f>AVERAGE(Tabela11[[#This Row],[5.º Ano5]],Tabela11[[#This Row],[6.º Ano5]])</f>
        <v>120.25</v>
      </c>
    </row>
    <row r="470" spans="1:12" x14ac:dyDescent="0.3">
      <c r="A470" s="11" t="str">
        <f>Tabela5[[#This Row],[id_escola]]</f>
        <v>1205</v>
      </c>
      <c r="B470" s="38">
        <v>21</v>
      </c>
      <c r="C470" s="38">
        <v>20</v>
      </c>
      <c r="D470" s="38">
        <v>17</v>
      </c>
      <c r="E470" s="38">
        <v>22</v>
      </c>
      <c r="F470" s="38">
        <v>21</v>
      </c>
      <c r="G470" s="38">
        <v>23</v>
      </c>
      <c r="H470" s="38">
        <v>34</v>
      </c>
      <c r="I470" s="38">
        <v>26</v>
      </c>
      <c r="J470" s="39">
        <f>AVERAGE(Tabela11[[#This Row],[5.º Ano]],Tabela11[[#This Row],[5.º Ano2]],Tabela11[[#This Row],[5.º Ano3]],Tabela11[[#This Row],[5.º Ano4]])</f>
        <v>23.25</v>
      </c>
      <c r="K470" s="39">
        <f>AVERAGE(Tabela11[[#This Row],[6.º Ano]],Tabela11[[#This Row],[6.º Ano2]],Tabela11[[#This Row],[6.º Ano3]],Tabela11[[#This Row],[6.º Ano4]])</f>
        <v>22.75</v>
      </c>
      <c r="L470" s="39">
        <f>AVERAGE(Tabela11[[#This Row],[5.º Ano5]],Tabela11[[#This Row],[6.º Ano5]])</f>
        <v>23</v>
      </c>
    </row>
    <row r="471" spans="1:12" x14ac:dyDescent="0.3">
      <c r="A471" s="11" t="str">
        <f>Tabela5[[#This Row],[id_escola]]</f>
        <v>1205</v>
      </c>
      <c r="B471" s="38">
        <v>19</v>
      </c>
      <c r="C471" s="38">
        <v>17</v>
      </c>
      <c r="D471" s="38">
        <v>16</v>
      </c>
      <c r="E471" s="38">
        <v>18</v>
      </c>
      <c r="F471" s="38">
        <v>16</v>
      </c>
      <c r="G471" s="38">
        <v>17</v>
      </c>
      <c r="H471" s="38">
        <v>16</v>
      </c>
      <c r="I471" s="38">
        <v>15</v>
      </c>
      <c r="J471" s="39">
        <f>AVERAGE(Tabela11[[#This Row],[5.º Ano]],Tabela11[[#This Row],[5.º Ano2]],Tabela11[[#This Row],[5.º Ano3]],Tabela11[[#This Row],[5.º Ano4]])</f>
        <v>16.75</v>
      </c>
      <c r="K471" s="39">
        <f>AVERAGE(Tabela11[[#This Row],[6.º Ano]],Tabela11[[#This Row],[6.º Ano2]],Tabela11[[#This Row],[6.º Ano3]],Tabela11[[#This Row],[6.º Ano4]])</f>
        <v>16.75</v>
      </c>
      <c r="L471" s="39">
        <f>AVERAGE(Tabela11[[#This Row],[5.º Ano5]],Tabela11[[#This Row],[6.º Ano5]])</f>
        <v>16.75</v>
      </c>
    </row>
    <row r="472" spans="1:12" x14ac:dyDescent="0.3">
      <c r="A472" s="11" t="str">
        <f>Tabela5[[#This Row],[id_escola]]</f>
        <v>1205</v>
      </c>
      <c r="B472" s="38">
        <v>184</v>
      </c>
      <c r="C472" s="38">
        <v>198</v>
      </c>
      <c r="D472" s="38">
        <v>182</v>
      </c>
      <c r="E472" s="38">
        <v>187</v>
      </c>
      <c r="F472" s="38">
        <v>174</v>
      </c>
      <c r="G472" s="38">
        <v>182</v>
      </c>
      <c r="H472" s="38">
        <v>189</v>
      </c>
      <c r="I472" s="38">
        <v>180</v>
      </c>
      <c r="J472" s="39">
        <f>AVERAGE(Tabela11[[#This Row],[5.º Ano]],Tabela11[[#This Row],[5.º Ano2]],Tabela11[[#This Row],[5.º Ano3]],Tabela11[[#This Row],[5.º Ano4]])</f>
        <v>182.25</v>
      </c>
      <c r="K472" s="39">
        <f>AVERAGE(Tabela11[[#This Row],[6.º Ano]],Tabela11[[#This Row],[6.º Ano2]],Tabela11[[#This Row],[6.º Ano3]],Tabela11[[#This Row],[6.º Ano4]])</f>
        <v>186.75</v>
      </c>
      <c r="L472" s="39">
        <f>AVERAGE(Tabela11[[#This Row],[5.º Ano5]],Tabela11[[#This Row],[6.º Ano5]])</f>
        <v>184.5</v>
      </c>
    </row>
    <row r="473" spans="1:12" x14ac:dyDescent="0.3">
      <c r="A473" s="11" t="str">
        <f>Tabela5[[#This Row],[id_escola]]</f>
        <v>1205</v>
      </c>
      <c r="B473" s="38">
        <v>186</v>
      </c>
      <c r="C473" s="38">
        <v>158</v>
      </c>
      <c r="D473" s="38">
        <v>169</v>
      </c>
      <c r="E473" s="38">
        <v>184</v>
      </c>
      <c r="F473" s="38">
        <v>156</v>
      </c>
      <c r="G473" s="38">
        <v>169</v>
      </c>
      <c r="H473" s="38">
        <v>168</v>
      </c>
      <c r="I473" s="38">
        <v>161</v>
      </c>
      <c r="J473" s="39">
        <f>AVERAGE(Tabela11[[#This Row],[5.º Ano]],Tabela11[[#This Row],[5.º Ano2]],Tabela11[[#This Row],[5.º Ano3]],Tabela11[[#This Row],[5.º Ano4]])</f>
        <v>169.75</v>
      </c>
      <c r="K473" s="39">
        <f>AVERAGE(Tabela11[[#This Row],[6.º Ano]],Tabela11[[#This Row],[6.º Ano2]],Tabela11[[#This Row],[6.º Ano3]],Tabela11[[#This Row],[6.º Ano4]])</f>
        <v>168</v>
      </c>
      <c r="L473" s="39">
        <f>AVERAGE(Tabela11[[#This Row],[5.º Ano5]],Tabela11[[#This Row],[6.º Ano5]])</f>
        <v>168.875</v>
      </c>
    </row>
    <row r="474" spans="1:12" x14ac:dyDescent="0.3">
      <c r="A474" s="11" t="str">
        <f>Tabela5[[#This Row],[id_escola]]</f>
        <v>1205</v>
      </c>
      <c r="B474" s="38">
        <v>126</v>
      </c>
      <c r="C474" s="38">
        <v>113</v>
      </c>
      <c r="D474" s="38">
        <v>124</v>
      </c>
      <c r="E474" s="38">
        <v>136</v>
      </c>
      <c r="F474" s="38">
        <v>137</v>
      </c>
      <c r="G474" s="38">
        <v>130</v>
      </c>
      <c r="H474" s="38">
        <v>145</v>
      </c>
      <c r="I474" s="38">
        <v>138</v>
      </c>
      <c r="J474" s="39">
        <f>AVERAGE(Tabela11[[#This Row],[5.º Ano]],Tabela11[[#This Row],[5.º Ano2]],Tabela11[[#This Row],[5.º Ano3]],Tabela11[[#This Row],[5.º Ano4]])</f>
        <v>133</v>
      </c>
      <c r="K474" s="39">
        <f>AVERAGE(Tabela11[[#This Row],[6.º Ano]],Tabela11[[#This Row],[6.º Ano2]],Tabela11[[#This Row],[6.º Ano3]],Tabela11[[#This Row],[6.º Ano4]])</f>
        <v>129.25</v>
      </c>
      <c r="L474" s="39">
        <f>AVERAGE(Tabela11[[#This Row],[5.º Ano5]],Tabela11[[#This Row],[6.º Ano5]])</f>
        <v>131.125</v>
      </c>
    </row>
    <row r="475" spans="1:12" x14ac:dyDescent="0.3">
      <c r="A475" s="11" t="str">
        <f>Tabela5[[#This Row],[id_escola]]</f>
        <v>1207</v>
      </c>
      <c r="B475" s="38">
        <v>54</v>
      </c>
      <c r="C475" s="38">
        <v>56</v>
      </c>
      <c r="D475" s="38">
        <v>52</v>
      </c>
      <c r="E475" s="38">
        <v>56</v>
      </c>
      <c r="F475" s="38">
        <v>46</v>
      </c>
      <c r="G475" s="38">
        <v>54</v>
      </c>
      <c r="H475" s="38">
        <v>109</v>
      </c>
      <c r="I475" s="38">
        <v>48</v>
      </c>
      <c r="J475" s="39">
        <f>AVERAGE(Tabela11[[#This Row],[5.º Ano]],Tabela11[[#This Row],[5.º Ano2]],Tabela11[[#This Row],[5.º Ano3]],Tabela11[[#This Row],[5.º Ano4]])</f>
        <v>65.25</v>
      </c>
      <c r="K475" s="39">
        <f>AVERAGE(Tabela11[[#This Row],[6.º Ano]],Tabela11[[#This Row],[6.º Ano2]],Tabela11[[#This Row],[6.º Ano3]],Tabela11[[#This Row],[6.º Ano4]])</f>
        <v>53.5</v>
      </c>
      <c r="L475" s="39">
        <f>AVERAGE(Tabela11[[#This Row],[5.º Ano5]],Tabela11[[#This Row],[6.º Ano5]])</f>
        <v>59.375</v>
      </c>
    </row>
    <row r="476" spans="1:12" x14ac:dyDescent="0.3">
      <c r="A476" s="11" t="str">
        <f>Tabela5[[#This Row],[id_escola]]</f>
        <v>1207</v>
      </c>
      <c r="B476" s="38">
        <v>89</v>
      </c>
      <c r="C476" s="38">
        <v>114</v>
      </c>
      <c r="D476" s="38">
        <v>95</v>
      </c>
      <c r="E476" s="38">
        <v>97</v>
      </c>
      <c r="F476" s="38">
        <v>79</v>
      </c>
      <c r="G476" s="38">
        <v>91</v>
      </c>
      <c r="H476" s="38">
        <v>101</v>
      </c>
      <c r="I476" s="38">
        <v>81</v>
      </c>
      <c r="J476" s="39">
        <f>AVERAGE(Tabela11[[#This Row],[5.º Ano]],Tabela11[[#This Row],[5.º Ano2]],Tabela11[[#This Row],[5.º Ano3]],Tabela11[[#This Row],[5.º Ano4]])</f>
        <v>91</v>
      </c>
      <c r="K476" s="39">
        <f>AVERAGE(Tabela11[[#This Row],[6.º Ano]],Tabela11[[#This Row],[6.º Ano2]],Tabela11[[#This Row],[6.º Ano3]],Tabela11[[#This Row],[6.º Ano4]])</f>
        <v>95.75</v>
      </c>
      <c r="L476" s="39">
        <f>AVERAGE(Tabela11[[#This Row],[5.º Ano5]],Tabela11[[#This Row],[6.º Ano5]])</f>
        <v>93.375</v>
      </c>
    </row>
    <row r="477" spans="1:12" x14ac:dyDescent="0.3">
      <c r="A477" s="11" t="str">
        <f>Tabela5[[#This Row],[id_escola]]</f>
        <v>1207</v>
      </c>
      <c r="B477" s="38">
        <v>14</v>
      </c>
      <c r="C477" s="38">
        <v>8</v>
      </c>
      <c r="D477" s="38">
        <v>13</v>
      </c>
      <c r="E477" s="38">
        <v>11</v>
      </c>
      <c r="F477" s="38">
        <v>14</v>
      </c>
      <c r="G477" s="38">
        <v>8</v>
      </c>
      <c r="H477" s="38">
        <v>15</v>
      </c>
      <c r="I477" s="38">
        <v>5</v>
      </c>
      <c r="J477" s="39">
        <f>AVERAGE(Tabela11[[#This Row],[5.º Ano]],Tabela11[[#This Row],[5.º Ano2]],Tabela11[[#This Row],[5.º Ano3]],Tabela11[[#This Row],[5.º Ano4]])</f>
        <v>14</v>
      </c>
      <c r="K477" s="39">
        <f>AVERAGE(Tabela11[[#This Row],[6.º Ano]],Tabela11[[#This Row],[6.º Ano2]],Tabela11[[#This Row],[6.º Ano3]],Tabela11[[#This Row],[6.º Ano4]])</f>
        <v>8</v>
      </c>
      <c r="L477" s="39">
        <f>AVERAGE(Tabela11[[#This Row],[5.º Ano5]],Tabela11[[#This Row],[6.º Ano5]])</f>
        <v>11</v>
      </c>
    </row>
    <row r="478" spans="1:12" x14ac:dyDescent="0.3">
      <c r="A478" s="11" t="str">
        <f>Tabela5[[#This Row],[id_escola]]</f>
        <v>1207</v>
      </c>
      <c r="B478" s="38">
        <v>75</v>
      </c>
      <c r="C478" s="38">
        <v>77</v>
      </c>
      <c r="D478" s="38">
        <v>76</v>
      </c>
      <c r="E478" s="38">
        <v>74</v>
      </c>
      <c r="F478" s="38">
        <v>69</v>
      </c>
      <c r="G478" s="38">
        <v>76</v>
      </c>
      <c r="H478" s="38">
        <v>49</v>
      </c>
      <c r="I478" s="38">
        <v>67</v>
      </c>
      <c r="J478" s="39">
        <f>AVERAGE(Tabela11[[#This Row],[5.º Ano]],Tabela11[[#This Row],[5.º Ano2]],Tabela11[[#This Row],[5.º Ano3]],Tabela11[[#This Row],[5.º Ano4]])</f>
        <v>67.25</v>
      </c>
      <c r="K478" s="39">
        <f>AVERAGE(Tabela11[[#This Row],[6.º Ano]],Tabela11[[#This Row],[6.º Ano2]],Tabela11[[#This Row],[6.º Ano3]],Tabela11[[#This Row],[6.º Ano4]])</f>
        <v>73.5</v>
      </c>
      <c r="L478" s="39">
        <f>AVERAGE(Tabela11[[#This Row],[5.º Ano5]],Tabela11[[#This Row],[6.º Ano5]])</f>
        <v>70.375</v>
      </c>
    </row>
    <row r="479" spans="1:12" x14ac:dyDescent="0.3">
      <c r="A479" s="11" t="str">
        <f>Tabela5[[#This Row],[id_escola]]</f>
        <v>1207</v>
      </c>
      <c r="B479" s="38">
        <v>141</v>
      </c>
      <c r="C479" s="38">
        <v>97</v>
      </c>
      <c r="D479" s="38">
        <v>111</v>
      </c>
      <c r="E479" s="38">
        <v>129</v>
      </c>
      <c r="F479" s="38">
        <v>96</v>
      </c>
      <c r="G479" s="38">
        <v>102</v>
      </c>
      <c r="H479" s="38">
        <v>73</v>
      </c>
      <c r="I479" s="38">
        <v>90</v>
      </c>
      <c r="J479" s="39">
        <f>AVERAGE(Tabela11[[#This Row],[5.º Ano]],Tabela11[[#This Row],[5.º Ano2]],Tabela11[[#This Row],[5.º Ano3]],Tabela11[[#This Row],[5.º Ano4]])</f>
        <v>105.25</v>
      </c>
      <c r="K479" s="39">
        <f>AVERAGE(Tabela11[[#This Row],[6.º Ano]],Tabela11[[#This Row],[6.º Ano2]],Tabela11[[#This Row],[6.º Ano3]],Tabela11[[#This Row],[6.º Ano4]])</f>
        <v>104.5</v>
      </c>
      <c r="L479" s="39">
        <f>AVERAGE(Tabela11[[#This Row],[5.º Ano5]],Tabela11[[#This Row],[6.º Ano5]])</f>
        <v>104.875</v>
      </c>
    </row>
    <row r="480" spans="1:12" x14ac:dyDescent="0.3">
      <c r="A480" s="11" t="str">
        <f>Tabela5[[#This Row],[id_escola]]</f>
        <v>1207</v>
      </c>
      <c r="B480" s="38">
        <v>9</v>
      </c>
      <c r="C480" s="38">
        <v>30</v>
      </c>
      <c r="D480" s="38">
        <v>19</v>
      </c>
      <c r="E480" s="38">
        <v>25</v>
      </c>
      <c r="F480" s="38">
        <v>26</v>
      </c>
      <c r="G480" s="38">
        <v>22</v>
      </c>
      <c r="H480" s="38">
        <v>9</v>
      </c>
      <c r="I480" s="38">
        <v>40</v>
      </c>
      <c r="J480" s="39">
        <f>AVERAGE(Tabela11[[#This Row],[5.º Ano]],Tabela11[[#This Row],[5.º Ano2]],Tabela11[[#This Row],[5.º Ano3]],Tabela11[[#This Row],[5.º Ano4]])</f>
        <v>15.75</v>
      </c>
      <c r="K480" s="39">
        <f>AVERAGE(Tabela11[[#This Row],[6.º Ano]],Tabela11[[#This Row],[6.º Ano2]],Tabela11[[#This Row],[6.º Ano3]],Tabela11[[#This Row],[6.º Ano4]])</f>
        <v>29.25</v>
      </c>
      <c r="L480" s="39">
        <f>AVERAGE(Tabela11[[#This Row],[5.º Ano5]],Tabela11[[#This Row],[6.º Ano5]])</f>
        <v>22.5</v>
      </c>
    </row>
    <row r="481" spans="1:12" x14ac:dyDescent="0.3">
      <c r="A481" s="11" t="str">
        <f>Tabela5[[#This Row],[id_escola]]</f>
        <v>1207</v>
      </c>
      <c r="B481" s="38">
        <v>31</v>
      </c>
      <c r="C481" s="38">
        <v>37</v>
      </c>
      <c r="D481" s="38">
        <v>34</v>
      </c>
      <c r="E481" s="38">
        <v>30</v>
      </c>
      <c r="F481" s="38">
        <v>37</v>
      </c>
      <c r="G481" s="38">
        <v>38</v>
      </c>
      <c r="H481" s="38">
        <v>30</v>
      </c>
      <c r="I481" s="38">
        <v>40</v>
      </c>
      <c r="J481" s="39">
        <f>AVERAGE(Tabela11[[#This Row],[5.º Ano]],Tabela11[[#This Row],[5.º Ano2]],Tabela11[[#This Row],[5.º Ano3]],Tabela11[[#This Row],[5.º Ano4]])</f>
        <v>33</v>
      </c>
      <c r="K481" s="39">
        <f>AVERAGE(Tabela11[[#This Row],[6.º Ano]],Tabela11[[#This Row],[6.º Ano2]],Tabela11[[#This Row],[6.º Ano3]],Tabela11[[#This Row],[6.º Ano4]])</f>
        <v>36.25</v>
      </c>
      <c r="L481" s="39">
        <f>AVERAGE(Tabela11[[#This Row],[5.º Ano5]],Tabela11[[#This Row],[6.º Ano5]])</f>
        <v>34.625</v>
      </c>
    </row>
    <row r="482" spans="1:12" x14ac:dyDescent="0.3">
      <c r="A482" s="11" t="str">
        <f>Tabela5[[#This Row],[id_escola]]</f>
        <v>1207</v>
      </c>
      <c r="B482" s="38">
        <v>22</v>
      </c>
      <c r="C482" s="38">
        <v>22</v>
      </c>
      <c r="D482" s="38">
        <v>20</v>
      </c>
      <c r="E482" s="38">
        <v>22</v>
      </c>
      <c r="F482" s="38">
        <v>21</v>
      </c>
      <c r="G482" s="38">
        <v>20</v>
      </c>
      <c r="H482" s="38">
        <v>20</v>
      </c>
      <c r="I482" s="38">
        <v>20</v>
      </c>
      <c r="J482" s="39">
        <f>AVERAGE(Tabela11[[#This Row],[5.º Ano]],Tabela11[[#This Row],[5.º Ano2]],Tabela11[[#This Row],[5.º Ano3]],Tabela11[[#This Row],[5.º Ano4]])</f>
        <v>20.75</v>
      </c>
      <c r="K482" s="39">
        <f>AVERAGE(Tabela11[[#This Row],[6.º Ano]],Tabela11[[#This Row],[6.º Ano2]],Tabela11[[#This Row],[6.º Ano3]],Tabela11[[#This Row],[6.º Ano4]])</f>
        <v>21</v>
      </c>
      <c r="L482" s="39">
        <f>AVERAGE(Tabela11[[#This Row],[5.º Ano5]],Tabela11[[#This Row],[6.º Ano5]])</f>
        <v>20.875</v>
      </c>
    </row>
    <row r="483" spans="1:12" x14ac:dyDescent="0.3">
      <c r="A483" s="11" t="str">
        <f>Tabela5[[#This Row],[id_escola]]</f>
        <v>1207</v>
      </c>
      <c r="B483" s="38">
        <v>23</v>
      </c>
      <c r="C483" s="38">
        <v>14</v>
      </c>
      <c r="D483" s="38">
        <v>24</v>
      </c>
      <c r="E483" s="38">
        <v>24</v>
      </c>
      <c r="F483" s="38">
        <v>24</v>
      </c>
      <c r="G483" s="38">
        <v>24</v>
      </c>
      <c r="H483" s="38">
        <v>17</v>
      </c>
      <c r="I483" s="38">
        <v>25</v>
      </c>
      <c r="J483" s="39">
        <f>AVERAGE(Tabela11[[#This Row],[5.º Ano]],Tabela11[[#This Row],[5.º Ano2]],Tabela11[[#This Row],[5.º Ano3]],Tabela11[[#This Row],[5.º Ano4]])</f>
        <v>22</v>
      </c>
      <c r="K483" s="39">
        <f>AVERAGE(Tabela11[[#This Row],[6.º Ano]],Tabela11[[#This Row],[6.º Ano2]],Tabela11[[#This Row],[6.º Ano3]],Tabela11[[#This Row],[6.º Ano4]])</f>
        <v>21.75</v>
      </c>
      <c r="L483" s="39">
        <f>AVERAGE(Tabela11[[#This Row],[5.º Ano5]],Tabela11[[#This Row],[6.º Ano5]])</f>
        <v>21.875</v>
      </c>
    </row>
    <row r="484" spans="1:12" x14ac:dyDescent="0.3">
      <c r="A484" s="11" t="str">
        <f>Tabela5[[#This Row],[id_escola]]</f>
        <v>1207</v>
      </c>
      <c r="B484" s="38">
        <v>148</v>
      </c>
      <c r="C484" s="38">
        <v>146</v>
      </c>
      <c r="D484" s="38">
        <v>155</v>
      </c>
      <c r="E484" s="38">
        <v>143</v>
      </c>
      <c r="F484" s="38">
        <v>152</v>
      </c>
      <c r="G484" s="38">
        <v>150</v>
      </c>
      <c r="H484" s="38">
        <v>141</v>
      </c>
      <c r="I484" s="38">
        <v>139</v>
      </c>
      <c r="J484" s="39">
        <f>AVERAGE(Tabela11[[#This Row],[5.º Ano]],Tabela11[[#This Row],[5.º Ano2]],Tabela11[[#This Row],[5.º Ano3]],Tabela11[[#This Row],[5.º Ano4]])</f>
        <v>149</v>
      </c>
      <c r="K484" s="39">
        <f>AVERAGE(Tabela11[[#This Row],[6.º Ano]],Tabela11[[#This Row],[6.º Ano2]],Tabela11[[#This Row],[6.º Ano3]],Tabela11[[#This Row],[6.º Ano4]])</f>
        <v>144.5</v>
      </c>
      <c r="L484" s="39">
        <f>AVERAGE(Tabela11[[#This Row],[5.º Ano5]],Tabela11[[#This Row],[6.º Ano5]])</f>
        <v>146.75</v>
      </c>
    </row>
    <row r="485" spans="1:12" x14ac:dyDescent="0.3">
      <c r="A485" s="11" t="str">
        <f>Tabela5[[#This Row],[id_escola]]</f>
        <v>1207</v>
      </c>
      <c r="B485" s="38">
        <v>97</v>
      </c>
      <c r="C485" s="38">
        <v>64</v>
      </c>
      <c r="D485" s="38">
        <v>83</v>
      </c>
      <c r="E485" s="38">
        <v>102</v>
      </c>
      <c r="F485" s="38">
        <v>66</v>
      </c>
      <c r="G485" s="38">
        <v>84</v>
      </c>
      <c r="H485" s="38">
        <v>59</v>
      </c>
      <c r="I485" s="38">
        <v>70</v>
      </c>
      <c r="J485" s="39">
        <f>AVERAGE(Tabela11[[#This Row],[5.º Ano]],Tabela11[[#This Row],[5.º Ano2]],Tabela11[[#This Row],[5.º Ano3]],Tabela11[[#This Row],[5.º Ano4]])</f>
        <v>76.25</v>
      </c>
      <c r="K485" s="39">
        <f>AVERAGE(Tabela11[[#This Row],[6.º Ano]],Tabela11[[#This Row],[6.º Ano2]],Tabela11[[#This Row],[6.º Ano3]],Tabela11[[#This Row],[6.º Ano4]])</f>
        <v>80</v>
      </c>
      <c r="L485" s="39">
        <f>AVERAGE(Tabela11[[#This Row],[5.º Ano5]],Tabela11[[#This Row],[6.º Ano5]])</f>
        <v>78.125</v>
      </c>
    </row>
    <row r="486" spans="1:12" x14ac:dyDescent="0.3">
      <c r="A486" s="11" t="str">
        <f>Tabela5[[#This Row],[id_escola]]</f>
        <v>1207</v>
      </c>
      <c r="B486" s="38">
        <v>115</v>
      </c>
      <c r="C486" s="38">
        <v>113</v>
      </c>
      <c r="D486" s="38">
        <v>119</v>
      </c>
      <c r="E486" s="38">
        <v>115</v>
      </c>
      <c r="F486" s="38">
        <v>119</v>
      </c>
      <c r="G486" s="38">
        <v>127</v>
      </c>
      <c r="H486" s="38">
        <v>126</v>
      </c>
      <c r="I486" s="38">
        <v>124</v>
      </c>
      <c r="J486" s="39">
        <f>AVERAGE(Tabela11[[#This Row],[5.º Ano]],Tabela11[[#This Row],[5.º Ano2]],Tabela11[[#This Row],[5.º Ano3]],Tabela11[[#This Row],[5.º Ano4]])</f>
        <v>119.75</v>
      </c>
      <c r="K486" s="39">
        <f>AVERAGE(Tabela11[[#This Row],[6.º Ano]],Tabela11[[#This Row],[6.º Ano2]],Tabela11[[#This Row],[6.º Ano3]],Tabela11[[#This Row],[6.º Ano4]])</f>
        <v>119.75</v>
      </c>
      <c r="L486" s="39">
        <f>AVERAGE(Tabela11[[#This Row],[5.º Ano5]],Tabela11[[#This Row],[6.º Ano5]])</f>
        <v>119.75</v>
      </c>
    </row>
    <row r="487" spans="1:12" x14ac:dyDescent="0.3">
      <c r="A487" s="11" t="str">
        <f>Tabela5[[#This Row],[id_escola]]</f>
        <v>1207</v>
      </c>
      <c r="B487" s="38">
        <v>70</v>
      </c>
      <c r="C487" s="38">
        <v>65</v>
      </c>
      <c r="D487" s="38">
        <v>66</v>
      </c>
      <c r="E487" s="38">
        <v>70</v>
      </c>
      <c r="F487" s="38">
        <v>85</v>
      </c>
      <c r="G487" s="38">
        <v>70</v>
      </c>
      <c r="H487" s="38">
        <v>81</v>
      </c>
      <c r="I487" s="38">
        <v>88</v>
      </c>
      <c r="J487" s="39">
        <f>AVERAGE(Tabela11[[#This Row],[5.º Ano]],Tabela11[[#This Row],[5.º Ano2]],Tabela11[[#This Row],[5.º Ano3]],Tabela11[[#This Row],[5.º Ano4]])</f>
        <v>75.5</v>
      </c>
      <c r="K487" s="39">
        <f>AVERAGE(Tabela11[[#This Row],[6.º Ano]],Tabela11[[#This Row],[6.º Ano2]],Tabela11[[#This Row],[6.º Ano3]],Tabela11[[#This Row],[6.º Ano4]])</f>
        <v>73.25</v>
      </c>
      <c r="L487" s="39">
        <f>AVERAGE(Tabela11[[#This Row],[5.º Ano5]],Tabela11[[#This Row],[6.º Ano5]])</f>
        <v>74.375</v>
      </c>
    </row>
    <row r="488" spans="1:12" x14ac:dyDescent="0.3">
      <c r="A488" s="11" t="str">
        <f>Tabela5[[#This Row],[id_escola]]</f>
        <v>1207</v>
      </c>
      <c r="B488" s="38">
        <v>50</v>
      </c>
      <c r="C488" s="38">
        <v>43</v>
      </c>
      <c r="D488" s="38">
        <v>45</v>
      </c>
      <c r="E488" s="38">
        <v>49</v>
      </c>
      <c r="F488" s="38">
        <v>44</v>
      </c>
      <c r="G488" s="38">
        <v>42</v>
      </c>
      <c r="H488" s="38">
        <v>44</v>
      </c>
      <c r="I488" s="38">
        <v>43</v>
      </c>
      <c r="J488" s="39">
        <f>AVERAGE(Tabela11[[#This Row],[5.º Ano]],Tabela11[[#This Row],[5.º Ano2]],Tabela11[[#This Row],[5.º Ano3]],Tabela11[[#This Row],[5.º Ano4]])</f>
        <v>45.75</v>
      </c>
      <c r="K488" s="39">
        <f>AVERAGE(Tabela11[[#This Row],[6.º Ano]],Tabela11[[#This Row],[6.º Ano2]],Tabela11[[#This Row],[6.º Ano3]],Tabela11[[#This Row],[6.º Ano4]])</f>
        <v>44.25</v>
      </c>
      <c r="L488" s="39">
        <f>AVERAGE(Tabela11[[#This Row],[5.º Ano5]],Tabela11[[#This Row],[6.º Ano5]])</f>
        <v>45</v>
      </c>
    </row>
    <row r="489" spans="1:12" x14ac:dyDescent="0.3">
      <c r="A489" s="11" t="str">
        <f>Tabela5[[#This Row],[id_escola]]</f>
        <v>1207</v>
      </c>
      <c r="B489" s="38" t="s">
        <v>1443</v>
      </c>
      <c r="C489" s="38" t="s">
        <v>1443</v>
      </c>
      <c r="D489" s="38" t="s">
        <v>1443</v>
      </c>
      <c r="E489" s="38" t="s">
        <v>1443</v>
      </c>
      <c r="F489" s="38" t="s">
        <v>1443</v>
      </c>
      <c r="G489" s="38" t="s">
        <v>1443</v>
      </c>
      <c r="H489" s="38" t="s">
        <v>1443</v>
      </c>
      <c r="I489" s="38" t="s">
        <v>1443</v>
      </c>
      <c r="J489" s="39" t="e">
        <f>AVERAGE(Tabela11[[#This Row],[5.º Ano]],Tabela11[[#This Row],[5.º Ano2]],Tabela11[[#This Row],[5.º Ano3]],Tabela11[[#This Row],[5.º Ano4]])</f>
        <v>#DIV/0!</v>
      </c>
      <c r="K489" s="39" t="e">
        <f>AVERAGE(Tabela11[[#This Row],[6.º Ano]],Tabela11[[#This Row],[6.º Ano2]],Tabela11[[#This Row],[6.º Ano3]],Tabela11[[#This Row],[6.º Ano4]])</f>
        <v>#DIV/0!</v>
      </c>
      <c r="L489" s="39" t="e">
        <f>AVERAGE(Tabela11[[#This Row],[5.º Ano5]],Tabela11[[#This Row],[6.º Ano5]])</f>
        <v>#DIV/0!</v>
      </c>
    </row>
    <row r="490" spans="1:12" x14ac:dyDescent="0.3">
      <c r="A490" s="11" t="str">
        <f>Tabela5[[#This Row],[id_escola]]</f>
        <v>1207</v>
      </c>
      <c r="B490" s="38">
        <v>127</v>
      </c>
      <c r="C490" s="38">
        <v>159</v>
      </c>
      <c r="D490" s="38">
        <v>105</v>
      </c>
      <c r="E490" s="38">
        <v>127</v>
      </c>
      <c r="F490" s="38">
        <v>118</v>
      </c>
      <c r="G490" s="38">
        <v>102</v>
      </c>
      <c r="H490" s="38">
        <v>110</v>
      </c>
      <c r="I490" s="38">
        <v>120</v>
      </c>
      <c r="J490" s="39">
        <f>AVERAGE(Tabela11[[#This Row],[5.º Ano]],Tabela11[[#This Row],[5.º Ano2]],Tabela11[[#This Row],[5.º Ano3]],Tabela11[[#This Row],[5.º Ano4]])</f>
        <v>115</v>
      </c>
      <c r="K490" s="39">
        <f>AVERAGE(Tabela11[[#This Row],[6.º Ano]],Tabela11[[#This Row],[6.º Ano2]],Tabela11[[#This Row],[6.º Ano3]],Tabela11[[#This Row],[6.º Ano4]])</f>
        <v>127</v>
      </c>
      <c r="L490" s="39">
        <f>AVERAGE(Tabela11[[#This Row],[5.º Ano5]],Tabela11[[#This Row],[6.º Ano5]])</f>
        <v>121</v>
      </c>
    </row>
    <row r="491" spans="1:12" x14ac:dyDescent="0.3">
      <c r="A491" s="11" t="str">
        <f>Tabela5[[#This Row],[id_escola]]</f>
        <v>1207</v>
      </c>
      <c r="B491" s="38">
        <v>108</v>
      </c>
      <c r="C491" s="38">
        <v>78</v>
      </c>
      <c r="D491" s="38">
        <v>116</v>
      </c>
      <c r="E491" s="38">
        <v>87</v>
      </c>
      <c r="F491" s="38">
        <v>111</v>
      </c>
      <c r="G491" s="38">
        <v>82</v>
      </c>
      <c r="H491" s="38">
        <v>103</v>
      </c>
      <c r="I491" s="38">
        <v>80</v>
      </c>
      <c r="J491" s="39">
        <f>AVERAGE(Tabela11[[#This Row],[5.º Ano]],Tabela11[[#This Row],[5.º Ano2]],Tabela11[[#This Row],[5.º Ano3]],Tabela11[[#This Row],[5.º Ano4]])</f>
        <v>109.5</v>
      </c>
      <c r="K491" s="39">
        <f>AVERAGE(Tabela11[[#This Row],[6.º Ano]],Tabela11[[#This Row],[6.º Ano2]],Tabela11[[#This Row],[6.º Ano3]],Tabela11[[#This Row],[6.º Ano4]])</f>
        <v>81.75</v>
      </c>
      <c r="L491" s="39">
        <f>AVERAGE(Tabela11[[#This Row],[5.º Ano5]],Tabela11[[#This Row],[6.º Ano5]])</f>
        <v>95.625</v>
      </c>
    </row>
    <row r="492" spans="1:12" x14ac:dyDescent="0.3">
      <c r="A492" s="11" t="str">
        <f>Tabela5[[#This Row],[id_escola]]</f>
        <v>1207</v>
      </c>
      <c r="B492" s="38">
        <v>0</v>
      </c>
      <c r="C492" s="38">
        <v>0</v>
      </c>
      <c r="D492" s="38">
        <v>0</v>
      </c>
      <c r="E492" s="38">
        <v>0</v>
      </c>
      <c r="F492" s="38">
        <v>0</v>
      </c>
      <c r="G492" s="38">
        <v>0</v>
      </c>
      <c r="H492" s="38">
        <v>8</v>
      </c>
      <c r="I492" s="38">
        <v>19</v>
      </c>
      <c r="J492" s="39">
        <f>AVERAGE(Tabela11[[#This Row],[5.º Ano]],Tabela11[[#This Row],[5.º Ano2]],Tabela11[[#This Row],[5.º Ano3]],Tabela11[[#This Row],[5.º Ano4]])</f>
        <v>2</v>
      </c>
      <c r="K492" s="39">
        <f>AVERAGE(Tabela11[[#This Row],[6.º Ano]],Tabela11[[#This Row],[6.º Ano2]],Tabela11[[#This Row],[6.º Ano3]],Tabela11[[#This Row],[6.º Ano4]])</f>
        <v>4.75</v>
      </c>
      <c r="L492" s="39">
        <f>AVERAGE(Tabela11[[#This Row],[5.º Ano5]],Tabela11[[#This Row],[6.º Ano5]])</f>
        <v>3.375</v>
      </c>
    </row>
    <row r="493" spans="1:12" x14ac:dyDescent="0.3">
      <c r="A493" s="11" t="str">
        <f>Tabela5[[#This Row],[id_escola]]</f>
        <v>1207</v>
      </c>
      <c r="B493" s="38">
        <v>65</v>
      </c>
      <c r="C493" s="38">
        <v>100</v>
      </c>
      <c r="D493" s="38">
        <v>52</v>
      </c>
      <c r="E493" s="38">
        <v>84</v>
      </c>
      <c r="F493" s="38">
        <v>83</v>
      </c>
      <c r="G493" s="38">
        <v>62</v>
      </c>
      <c r="H493" s="38">
        <v>63</v>
      </c>
      <c r="I493" s="38">
        <v>83</v>
      </c>
      <c r="J493" s="39">
        <f>AVERAGE(Tabela11[[#This Row],[5.º Ano]],Tabela11[[#This Row],[5.º Ano2]],Tabela11[[#This Row],[5.º Ano3]],Tabela11[[#This Row],[5.º Ano4]])</f>
        <v>65.75</v>
      </c>
      <c r="K493" s="39">
        <f>AVERAGE(Tabela11[[#This Row],[6.º Ano]],Tabela11[[#This Row],[6.º Ano2]],Tabela11[[#This Row],[6.º Ano3]],Tabela11[[#This Row],[6.º Ano4]])</f>
        <v>82.25</v>
      </c>
      <c r="L493" s="39">
        <f>AVERAGE(Tabela11[[#This Row],[5.º Ano5]],Tabela11[[#This Row],[6.º Ano5]])</f>
        <v>74</v>
      </c>
    </row>
    <row r="494" spans="1:12" x14ac:dyDescent="0.3">
      <c r="A494" s="11" t="str">
        <f>Tabela5[[#This Row],[id_escola]]</f>
        <v>1207</v>
      </c>
      <c r="B494" s="38" t="s">
        <v>1443</v>
      </c>
      <c r="C494" s="38" t="s">
        <v>1443</v>
      </c>
      <c r="D494" s="38" t="s">
        <v>1443</v>
      </c>
      <c r="E494" s="38" t="s">
        <v>1443</v>
      </c>
      <c r="F494" s="38" t="s">
        <v>1443</v>
      </c>
      <c r="G494" s="38" t="s">
        <v>1443</v>
      </c>
      <c r="H494" s="38" t="s">
        <v>1443</v>
      </c>
      <c r="I494" s="38" t="s">
        <v>1443</v>
      </c>
      <c r="J494" s="39" t="e">
        <f>AVERAGE(Tabela11[[#This Row],[5.º Ano]],Tabela11[[#This Row],[5.º Ano2]],Tabela11[[#This Row],[5.º Ano3]],Tabela11[[#This Row],[5.º Ano4]])</f>
        <v>#DIV/0!</v>
      </c>
      <c r="K494" s="39" t="e">
        <f>AVERAGE(Tabela11[[#This Row],[6.º Ano]],Tabela11[[#This Row],[6.º Ano2]],Tabela11[[#This Row],[6.º Ano3]],Tabela11[[#This Row],[6.º Ano4]])</f>
        <v>#DIV/0!</v>
      </c>
      <c r="L494" s="39" t="e">
        <f>AVERAGE(Tabela11[[#This Row],[5.º Ano5]],Tabela11[[#This Row],[6.º Ano5]])</f>
        <v>#DIV/0!</v>
      </c>
    </row>
    <row r="495" spans="1:12" x14ac:dyDescent="0.3">
      <c r="A495" s="11" t="str">
        <f>Tabela5[[#This Row],[id_escola]]</f>
        <v>1207</v>
      </c>
      <c r="B495" s="38">
        <v>139</v>
      </c>
      <c r="C495" s="38">
        <v>136</v>
      </c>
      <c r="D495" s="38">
        <v>114</v>
      </c>
      <c r="E495" s="38">
        <v>143</v>
      </c>
      <c r="F495" s="38">
        <v>114</v>
      </c>
      <c r="G495" s="38">
        <v>110</v>
      </c>
      <c r="H495" s="38">
        <v>170</v>
      </c>
      <c r="I495" s="38">
        <v>118</v>
      </c>
      <c r="J495" s="39">
        <f>AVERAGE(Tabela11[[#This Row],[5.º Ano]],Tabela11[[#This Row],[5.º Ano2]],Tabela11[[#This Row],[5.º Ano3]],Tabela11[[#This Row],[5.º Ano4]])</f>
        <v>134.25</v>
      </c>
      <c r="K495" s="39">
        <f>AVERAGE(Tabela11[[#This Row],[6.º Ano]],Tabela11[[#This Row],[6.º Ano2]],Tabela11[[#This Row],[6.º Ano3]],Tabela11[[#This Row],[6.º Ano4]])</f>
        <v>126.75</v>
      </c>
      <c r="L495" s="39">
        <f>AVERAGE(Tabela11[[#This Row],[5.º Ano5]],Tabela11[[#This Row],[6.º Ano5]])</f>
        <v>130.5</v>
      </c>
    </row>
    <row r="496" spans="1:12" x14ac:dyDescent="0.3">
      <c r="A496" s="11" t="str">
        <f>Tabela5[[#This Row],[id_escola]]</f>
        <v>1207</v>
      </c>
      <c r="B496" s="38">
        <v>143</v>
      </c>
      <c r="C496" s="38">
        <v>149</v>
      </c>
      <c r="D496" s="38">
        <v>142</v>
      </c>
      <c r="E496" s="38">
        <v>151</v>
      </c>
      <c r="F496" s="38">
        <v>145</v>
      </c>
      <c r="G496" s="38">
        <v>144</v>
      </c>
      <c r="H496" s="38">
        <v>152</v>
      </c>
      <c r="I496" s="38">
        <v>147</v>
      </c>
      <c r="J496" s="39">
        <f>AVERAGE(Tabela11[[#This Row],[5.º Ano]],Tabela11[[#This Row],[5.º Ano2]],Tabela11[[#This Row],[5.º Ano3]],Tabela11[[#This Row],[5.º Ano4]])</f>
        <v>145.5</v>
      </c>
      <c r="K496" s="39">
        <f>AVERAGE(Tabela11[[#This Row],[6.º Ano]],Tabela11[[#This Row],[6.º Ano2]],Tabela11[[#This Row],[6.º Ano3]],Tabela11[[#This Row],[6.º Ano4]])</f>
        <v>147.75</v>
      </c>
      <c r="L496" s="39">
        <f>AVERAGE(Tabela11[[#This Row],[5.º Ano5]],Tabela11[[#This Row],[6.º Ano5]])</f>
        <v>146.625</v>
      </c>
    </row>
    <row r="497" spans="1:12" x14ac:dyDescent="0.3">
      <c r="A497" s="11" t="str">
        <f>Tabela5[[#This Row],[id_escola]]</f>
        <v>1207</v>
      </c>
      <c r="B497" s="38">
        <v>18</v>
      </c>
      <c r="C497" s="38">
        <v>40</v>
      </c>
      <c r="D497" s="38">
        <v>31</v>
      </c>
      <c r="E497" s="38">
        <v>17</v>
      </c>
      <c r="F497" s="38">
        <v>24</v>
      </c>
      <c r="G497" s="38">
        <v>31</v>
      </c>
      <c r="H497" s="38">
        <v>33</v>
      </c>
      <c r="I497" s="38">
        <v>26</v>
      </c>
      <c r="J497" s="39">
        <f>AVERAGE(Tabela11[[#This Row],[5.º Ano]],Tabela11[[#This Row],[5.º Ano2]],Tabela11[[#This Row],[5.º Ano3]],Tabela11[[#This Row],[5.º Ano4]])</f>
        <v>26.5</v>
      </c>
      <c r="K497" s="39">
        <f>AVERAGE(Tabela11[[#This Row],[6.º Ano]],Tabela11[[#This Row],[6.º Ano2]],Tabela11[[#This Row],[6.º Ano3]],Tabela11[[#This Row],[6.º Ano4]])</f>
        <v>28.5</v>
      </c>
      <c r="L497" s="39">
        <f>AVERAGE(Tabela11[[#This Row],[5.º Ano5]],Tabela11[[#This Row],[6.º Ano5]])</f>
        <v>27.5</v>
      </c>
    </row>
    <row r="498" spans="1:12" x14ac:dyDescent="0.3">
      <c r="A498" s="11" t="str">
        <f>Tabela5[[#This Row],[id_escola]]</f>
        <v>1207</v>
      </c>
      <c r="B498" s="38">
        <v>123</v>
      </c>
      <c r="C498" s="38">
        <v>127</v>
      </c>
      <c r="D498" s="38">
        <v>115</v>
      </c>
      <c r="E498" s="38">
        <v>120</v>
      </c>
      <c r="F498" s="38">
        <v>116</v>
      </c>
      <c r="G498" s="38">
        <v>116</v>
      </c>
      <c r="H498" s="38">
        <v>115</v>
      </c>
      <c r="I498" s="38">
        <v>116</v>
      </c>
      <c r="J498" s="39">
        <f>AVERAGE(Tabela11[[#This Row],[5.º Ano]],Tabela11[[#This Row],[5.º Ano2]],Tabela11[[#This Row],[5.º Ano3]],Tabela11[[#This Row],[5.º Ano4]])</f>
        <v>117.25</v>
      </c>
      <c r="K498" s="39">
        <f>AVERAGE(Tabela11[[#This Row],[6.º Ano]],Tabela11[[#This Row],[6.º Ano2]],Tabela11[[#This Row],[6.º Ano3]],Tabela11[[#This Row],[6.º Ano4]])</f>
        <v>119.75</v>
      </c>
      <c r="L498" s="39">
        <f>AVERAGE(Tabela11[[#This Row],[5.º Ano5]],Tabela11[[#This Row],[6.º Ano5]])</f>
        <v>118.5</v>
      </c>
    </row>
    <row r="499" spans="1:12" x14ac:dyDescent="0.3">
      <c r="A499" s="11" t="str">
        <f>Tabela5[[#This Row],[id_escola]]</f>
        <v>1207</v>
      </c>
      <c r="B499" s="38" t="s">
        <v>1443</v>
      </c>
      <c r="C499" s="38" t="s">
        <v>1443</v>
      </c>
      <c r="D499" s="38" t="s">
        <v>1443</v>
      </c>
      <c r="E499" s="38" t="s">
        <v>1443</v>
      </c>
      <c r="F499" s="38" t="s">
        <v>1443</v>
      </c>
      <c r="G499" s="38" t="s">
        <v>1443</v>
      </c>
      <c r="H499" s="38" t="s">
        <v>1443</v>
      </c>
      <c r="I499" s="38" t="s">
        <v>1443</v>
      </c>
      <c r="J499" s="39" t="e">
        <f>AVERAGE(Tabela11[[#This Row],[5.º Ano]],Tabela11[[#This Row],[5.º Ano2]],Tabela11[[#This Row],[5.º Ano3]],Tabela11[[#This Row],[5.º Ano4]])</f>
        <v>#DIV/0!</v>
      </c>
      <c r="K499" s="39" t="e">
        <f>AVERAGE(Tabela11[[#This Row],[6.º Ano]],Tabela11[[#This Row],[6.º Ano2]],Tabela11[[#This Row],[6.º Ano3]],Tabela11[[#This Row],[6.º Ano4]])</f>
        <v>#DIV/0!</v>
      </c>
      <c r="L499" s="39" t="e">
        <f>AVERAGE(Tabela11[[#This Row],[5.º Ano5]],Tabela11[[#This Row],[6.º Ano5]])</f>
        <v>#DIV/0!</v>
      </c>
    </row>
    <row r="500" spans="1:12" x14ac:dyDescent="0.3">
      <c r="A500" s="11" t="str">
        <f>Tabela5[[#This Row],[id_escola]]</f>
        <v>1207</v>
      </c>
      <c r="B500" s="38" t="s">
        <v>1443</v>
      </c>
      <c r="C500" s="38" t="s">
        <v>1443</v>
      </c>
      <c r="D500" s="38" t="s">
        <v>1443</v>
      </c>
      <c r="E500" s="38" t="s">
        <v>1443</v>
      </c>
      <c r="F500" s="38" t="s">
        <v>1443</v>
      </c>
      <c r="G500" s="38" t="s">
        <v>1443</v>
      </c>
      <c r="H500" s="38" t="s">
        <v>1443</v>
      </c>
      <c r="I500" s="38" t="s">
        <v>1443</v>
      </c>
      <c r="J500" s="39" t="e">
        <f>AVERAGE(Tabela11[[#This Row],[5.º Ano]],Tabela11[[#This Row],[5.º Ano2]],Tabela11[[#This Row],[5.º Ano3]],Tabela11[[#This Row],[5.º Ano4]])</f>
        <v>#DIV/0!</v>
      </c>
      <c r="K500" s="39" t="e">
        <f>AVERAGE(Tabela11[[#This Row],[6.º Ano]],Tabela11[[#This Row],[6.º Ano2]],Tabela11[[#This Row],[6.º Ano3]],Tabela11[[#This Row],[6.º Ano4]])</f>
        <v>#DIV/0!</v>
      </c>
      <c r="L500" s="39" t="e">
        <f>AVERAGE(Tabela11[[#This Row],[5.º Ano5]],Tabela11[[#This Row],[6.º Ano5]])</f>
        <v>#DIV/0!</v>
      </c>
    </row>
    <row r="501" spans="1:12" x14ac:dyDescent="0.3">
      <c r="A501" s="11" t="str">
        <f>Tabela5[[#This Row],[id_escola]]</f>
        <v>1207</v>
      </c>
      <c r="B501" s="38">
        <v>114</v>
      </c>
      <c r="C501" s="38">
        <v>108</v>
      </c>
      <c r="D501" s="38">
        <v>117</v>
      </c>
      <c r="E501" s="38">
        <v>117</v>
      </c>
      <c r="F501" s="38">
        <v>102</v>
      </c>
      <c r="G501" s="38">
        <v>113</v>
      </c>
      <c r="H501" s="38">
        <v>99</v>
      </c>
      <c r="I501" s="38">
        <v>102</v>
      </c>
      <c r="J501" s="39">
        <f>AVERAGE(Tabela11[[#This Row],[5.º Ano]],Tabela11[[#This Row],[5.º Ano2]],Tabela11[[#This Row],[5.º Ano3]],Tabela11[[#This Row],[5.º Ano4]])</f>
        <v>108</v>
      </c>
      <c r="K501" s="39">
        <f>AVERAGE(Tabela11[[#This Row],[6.º Ano]],Tabela11[[#This Row],[6.º Ano2]],Tabela11[[#This Row],[6.º Ano3]],Tabela11[[#This Row],[6.º Ano4]])</f>
        <v>110</v>
      </c>
      <c r="L501" s="39">
        <f>AVERAGE(Tabela11[[#This Row],[5.º Ano5]],Tabela11[[#This Row],[6.º Ano5]])</f>
        <v>109</v>
      </c>
    </row>
    <row r="502" spans="1:12" x14ac:dyDescent="0.3">
      <c r="A502" s="11" t="str">
        <f>Tabela5[[#This Row],[id_escola]]</f>
        <v>1207</v>
      </c>
      <c r="B502" s="38">
        <v>116</v>
      </c>
      <c r="C502" s="38">
        <v>93</v>
      </c>
      <c r="D502" s="38">
        <v>133</v>
      </c>
      <c r="E502" s="38">
        <v>110</v>
      </c>
      <c r="F502" s="38">
        <v>100</v>
      </c>
      <c r="G502" s="38">
        <v>120</v>
      </c>
      <c r="H502" s="38">
        <v>88</v>
      </c>
      <c r="I502" s="38">
        <v>91</v>
      </c>
      <c r="J502" s="39">
        <f>AVERAGE(Tabela11[[#This Row],[5.º Ano]],Tabela11[[#This Row],[5.º Ano2]],Tabela11[[#This Row],[5.º Ano3]],Tabela11[[#This Row],[5.º Ano4]])</f>
        <v>109.25</v>
      </c>
      <c r="K502" s="39">
        <f>AVERAGE(Tabela11[[#This Row],[6.º Ano]],Tabela11[[#This Row],[6.º Ano2]],Tabela11[[#This Row],[6.º Ano3]],Tabela11[[#This Row],[6.º Ano4]])</f>
        <v>103.5</v>
      </c>
      <c r="L502" s="39">
        <f>AVERAGE(Tabela11[[#This Row],[5.º Ano5]],Tabela11[[#This Row],[6.º Ano5]])</f>
        <v>106.375</v>
      </c>
    </row>
    <row r="503" spans="1:12" x14ac:dyDescent="0.3">
      <c r="A503" s="11" t="str">
        <f>Tabela5[[#This Row],[id_escola]]</f>
        <v>1207</v>
      </c>
      <c r="B503" s="38">
        <v>83</v>
      </c>
      <c r="C503" s="38">
        <v>103</v>
      </c>
      <c r="D503" s="38">
        <v>78</v>
      </c>
      <c r="E503" s="38">
        <v>81</v>
      </c>
      <c r="F503" s="38">
        <v>91</v>
      </c>
      <c r="G503" s="38">
        <v>71</v>
      </c>
      <c r="H503" s="38">
        <v>67</v>
      </c>
      <c r="I503" s="38">
        <v>83</v>
      </c>
      <c r="J503" s="39">
        <f>AVERAGE(Tabela11[[#This Row],[5.º Ano]],Tabela11[[#This Row],[5.º Ano2]],Tabela11[[#This Row],[5.º Ano3]],Tabela11[[#This Row],[5.º Ano4]])</f>
        <v>79.75</v>
      </c>
      <c r="K503" s="39">
        <f>AVERAGE(Tabela11[[#This Row],[6.º Ano]],Tabela11[[#This Row],[6.º Ano2]],Tabela11[[#This Row],[6.º Ano3]],Tabela11[[#This Row],[6.º Ano4]])</f>
        <v>84.5</v>
      </c>
      <c r="L503" s="39">
        <f>AVERAGE(Tabela11[[#This Row],[5.º Ano5]],Tabela11[[#This Row],[6.º Ano5]])</f>
        <v>82.125</v>
      </c>
    </row>
    <row r="504" spans="1:12" x14ac:dyDescent="0.3">
      <c r="A504" s="11" t="str">
        <f>Tabela5[[#This Row],[id_escola]]</f>
        <v>1207</v>
      </c>
      <c r="B504" s="38">
        <v>270</v>
      </c>
      <c r="C504" s="38">
        <v>265</v>
      </c>
      <c r="D504" s="38">
        <v>237</v>
      </c>
      <c r="E504" s="38">
        <v>269</v>
      </c>
      <c r="F504" s="38">
        <v>238</v>
      </c>
      <c r="G504" s="38">
        <v>237</v>
      </c>
      <c r="H504" s="38">
        <v>244</v>
      </c>
      <c r="I504" s="38">
        <v>237</v>
      </c>
      <c r="J504" s="39">
        <f>AVERAGE(Tabela11[[#This Row],[5.º Ano]],Tabela11[[#This Row],[5.º Ano2]],Tabela11[[#This Row],[5.º Ano3]],Tabela11[[#This Row],[5.º Ano4]])</f>
        <v>247.25</v>
      </c>
      <c r="K504" s="39">
        <f>AVERAGE(Tabela11[[#This Row],[6.º Ano]],Tabela11[[#This Row],[6.º Ano2]],Tabela11[[#This Row],[6.º Ano3]],Tabela11[[#This Row],[6.º Ano4]])</f>
        <v>252</v>
      </c>
      <c r="L504" s="39">
        <f>AVERAGE(Tabela11[[#This Row],[5.º Ano5]],Tabela11[[#This Row],[6.º Ano5]])</f>
        <v>249.625</v>
      </c>
    </row>
    <row r="505" spans="1:12" x14ac:dyDescent="0.3">
      <c r="A505" s="11" t="str">
        <f>Tabela5[[#This Row],[id_escola]]</f>
        <v>1207</v>
      </c>
      <c r="B505" s="38">
        <v>42</v>
      </c>
      <c r="C505" s="38">
        <v>45</v>
      </c>
      <c r="D505" s="38">
        <v>46</v>
      </c>
      <c r="E505" s="38">
        <v>40</v>
      </c>
      <c r="F505" s="38">
        <v>42</v>
      </c>
      <c r="G505" s="38">
        <v>46</v>
      </c>
      <c r="H505" s="38">
        <v>35</v>
      </c>
      <c r="I505" s="38">
        <v>40</v>
      </c>
      <c r="J505" s="39">
        <f>AVERAGE(Tabela11[[#This Row],[5.º Ano]],Tabela11[[#This Row],[5.º Ano2]],Tabela11[[#This Row],[5.º Ano3]],Tabela11[[#This Row],[5.º Ano4]])</f>
        <v>41.25</v>
      </c>
      <c r="K505" s="39">
        <f>AVERAGE(Tabela11[[#This Row],[6.º Ano]],Tabela11[[#This Row],[6.º Ano2]],Tabela11[[#This Row],[6.º Ano3]],Tabela11[[#This Row],[6.º Ano4]])</f>
        <v>42.75</v>
      </c>
      <c r="L505" s="39">
        <f>AVERAGE(Tabela11[[#This Row],[5.º Ano5]],Tabela11[[#This Row],[6.º Ano5]])</f>
        <v>42</v>
      </c>
    </row>
    <row r="506" spans="1:12" x14ac:dyDescent="0.3">
      <c r="A506" s="11" t="str">
        <f>Tabela5[[#This Row],[id_escola]]</f>
        <v>1207</v>
      </c>
      <c r="B506" s="38">
        <v>63</v>
      </c>
      <c r="C506" s="38">
        <v>63</v>
      </c>
      <c r="D506" s="38">
        <v>61</v>
      </c>
      <c r="E506" s="38">
        <v>63</v>
      </c>
      <c r="F506" s="38">
        <v>47</v>
      </c>
      <c r="G506" s="38">
        <v>60</v>
      </c>
      <c r="H506" s="38">
        <v>51</v>
      </c>
      <c r="I506" s="38">
        <v>48</v>
      </c>
      <c r="J506" s="39">
        <f>AVERAGE(Tabela11[[#This Row],[5.º Ano]],Tabela11[[#This Row],[5.º Ano2]],Tabela11[[#This Row],[5.º Ano3]],Tabela11[[#This Row],[5.º Ano4]])</f>
        <v>55.5</v>
      </c>
      <c r="K506" s="39">
        <f>AVERAGE(Tabela11[[#This Row],[6.º Ano]],Tabela11[[#This Row],[6.º Ano2]],Tabela11[[#This Row],[6.º Ano3]],Tabela11[[#This Row],[6.º Ano4]])</f>
        <v>58.5</v>
      </c>
      <c r="L506" s="39">
        <f>AVERAGE(Tabela11[[#This Row],[5.º Ano5]],Tabela11[[#This Row],[6.º Ano5]])</f>
        <v>57</v>
      </c>
    </row>
    <row r="507" spans="1:12" x14ac:dyDescent="0.3">
      <c r="A507" s="11" t="str">
        <f>Tabela5[[#This Row],[id_escola]]</f>
        <v>1207</v>
      </c>
      <c r="B507" s="38">
        <v>234</v>
      </c>
      <c r="C507" s="38">
        <v>219</v>
      </c>
      <c r="D507" s="38">
        <v>225</v>
      </c>
      <c r="E507" s="38">
        <v>224</v>
      </c>
      <c r="F507" s="38">
        <v>205</v>
      </c>
      <c r="G507" s="38">
        <v>209</v>
      </c>
      <c r="H507" s="38">
        <v>176</v>
      </c>
      <c r="I507" s="38">
        <v>191</v>
      </c>
      <c r="J507" s="39">
        <f>AVERAGE(Tabela11[[#This Row],[5.º Ano]],Tabela11[[#This Row],[5.º Ano2]],Tabela11[[#This Row],[5.º Ano3]],Tabela11[[#This Row],[5.º Ano4]])</f>
        <v>210</v>
      </c>
      <c r="K507" s="39">
        <f>AVERAGE(Tabela11[[#This Row],[6.º Ano]],Tabela11[[#This Row],[6.º Ano2]],Tabela11[[#This Row],[6.º Ano3]],Tabela11[[#This Row],[6.º Ano4]])</f>
        <v>210.75</v>
      </c>
      <c r="L507" s="39">
        <f>AVERAGE(Tabela11[[#This Row],[5.º Ano5]],Tabela11[[#This Row],[6.º Ano5]])</f>
        <v>210.375</v>
      </c>
    </row>
    <row r="508" spans="1:12" x14ac:dyDescent="0.3">
      <c r="A508" s="11" t="str">
        <f>Tabela5[[#This Row],[id_escola]]</f>
        <v>1207</v>
      </c>
      <c r="B508" s="38">
        <v>38</v>
      </c>
      <c r="C508" s="38">
        <v>34</v>
      </c>
      <c r="D508" s="38">
        <v>38</v>
      </c>
      <c r="E508" s="38">
        <v>37</v>
      </c>
      <c r="F508" s="38">
        <v>53</v>
      </c>
      <c r="G508" s="38">
        <v>36</v>
      </c>
      <c r="H508" s="38">
        <v>58</v>
      </c>
      <c r="I508" s="38">
        <v>57</v>
      </c>
      <c r="J508" s="39">
        <f>AVERAGE(Tabela11[[#This Row],[5.º Ano]],Tabela11[[#This Row],[5.º Ano2]],Tabela11[[#This Row],[5.º Ano3]],Tabela11[[#This Row],[5.º Ano4]])</f>
        <v>46.75</v>
      </c>
      <c r="K508" s="39">
        <f>AVERAGE(Tabela11[[#This Row],[6.º Ano]],Tabela11[[#This Row],[6.º Ano2]],Tabela11[[#This Row],[6.º Ano3]],Tabela11[[#This Row],[6.º Ano4]])</f>
        <v>41</v>
      </c>
      <c r="L508" s="39">
        <f>AVERAGE(Tabela11[[#This Row],[5.º Ano5]],Tabela11[[#This Row],[6.º Ano5]])</f>
        <v>43.875</v>
      </c>
    </row>
    <row r="509" spans="1:12" x14ac:dyDescent="0.3">
      <c r="A509" s="11" t="str">
        <f>Tabela5[[#This Row],[id_escola]]</f>
        <v>1207</v>
      </c>
      <c r="B509" s="38">
        <v>88</v>
      </c>
      <c r="C509" s="38">
        <v>66</v>
      </c>
      <c r="D509" s="38">
        <v>83</v>
      </c>
      <c r="E509" s="38">
        <v>84</v>
      </c>
      <c r="F509" s="38">
        <v>91</v>
      </c>
      <c r="G509" s="38">
        <v>82</v>
      </c>
      <c r="H509" s="38">
        <v>66</v>
      </c>
      <c r="I509" s="38">
        <v>89</v>
      </c>
      <c r="J509" s="39">
        <f>AVERAGE(Tabela11[[#This Row],[5.º Ano]],Tabela11[[#This Row],[5.º Ano2]],Tabela11[[#This Row],[5.º Ano3]],Tabela11[[#This Row],[5.º Ano4]])</f>
        <v>82</v>
      </c>
      <c r="K509" s="39">
        <f>AVERAGE(Tabela11[[#This Row],[6.º Ano]],Tabela11[[#This Row],[6.º Ano2]],Tabela11[[#This Row],[6.º Ano3]],Tabela11[[#This Row],[6.º Ano4]])</f>
        <v>80.25</v>
      </c>
      <c r="L509" s="39">
        <f>AVERAGE(Tabela11[[#This Row],[5.º Ano5]],Tabela11[[#This Row],[6.º Ano5]])</f>
        <v>81.125</v>
      </c>
    </row>
    <row r="510" spans="1:12" x14ac:dyDescent="0.3">
      <c r="A510" s="11" t="str">
        <f>Tabela5[[#This Row],[id_escola]]</f>
        <v>1207</v>
      </c>
      <c r="B510" s="38">
        <v>197</v>
      </c>
      <c r="C510" s="38">
        <v>187</v>
      </c>
      <c r="D510" s="38">
        <v>192</v>
      </c>
      <c r="E510" s="38">
        <v>203</v>
      </c>
      <c r="F510" s="38">
        <v>160</v>
      </c>
      <c r="G510" s="38">
        <v>194</v>
      </c>
      <c r="H510" s="38">
        <v>168</v>
      </c>
      <c r="I510" s="38">
        <v>166</v>
      </c>
      <c r="J510" s="39">
        <f>AVERAGE(Tabela11[[#This Row],[5.º Ano]],Tabela11[[#This Row],[5.º Ano2]],Tabela11[[#This Row],[5.º Ano3]],Tabela11[[#This Row],[5.º Ano4]])</f>
        <v>179.25</v>
      </c>
      <c r="K510" s="39">
        <f>AVERAGE(Tabela11[[#This Row],[6.º Ano]],Tabela11[[#This Row],[6.º Ano2]],Tabela11[[#This Row],[6.º Ano3]],Tabela11[[#This Row],[6.º Ano4]])</f>
        <v>187.5</v>
      </c>
      <c r="L510" s="39">
        <f>AVERAGE(Tabela11[[#This Row],[5.º Ano5]],Tabela11[[#This Row],[6.º Ano5]])</f>
        <v>183.375</v>
      </c>
    </row>
    <row r="511" spans="1:12" x14ac:dyDescent="0.3">
      <c r="A511" s="11" t="str">
        <f>Tabela5[[#This Row],[id_escola]]</f>
        <v>1207</v>
      </c>
      <c r="B511" s="38">
        <v>160</v>
      </c>
      <c r="C511" s="38">
        <v>181</v>
      </c>
      <c r="D511" s="38">
        <v>162</v>
      </c>
      <c r="E511" s="38">
        <v>163</v>
      </c>
      <c r="F511" s="38">
        <v>160</v>
      </c>
      <c r="G511" s="38">
        <v>161</v>
      </c>
      <c r="H511" s="38">
        <v>155</v>
      </c>
      <c r="I511" s="38">
        <v>161</v>
      </c>
      <c r="J511" s="39">
        <f>AVERAGE(Tabela11[[#This Row],[5.º Ano]],Tabela11[[#This Row],[5.º Ano2]],Tabela11[[#This Row],[5.º Ano3]],Tabela11[[#This Row],[5.º Ano4]])</f>
        <v>159.25</v>
      </c>
      <c r="K511" s="39">
        <f>AVERAGE(Tabela11[[#This Row],[6.º Ano]],Tabela11[[#This Row],[6.º Ano2]],Tabela11[[#This Row],[6.º Ano3]],Tabela11[[#This Row],[6.º Ano4]])</f>
        <v>166.5</v>
      </c>
      <c r="L511" s="39">
        <f>AVERAGE(Tabela11[[#This Row],[5.º Ano5]],Tabela11[[#This Row],[6.º Ano5]])</f>
        <v>162.875</v>
      </c>
    </row>
    <row r="512" spans="1:12" x14ac:dyDescent="0.3">
      <c r="A512" s="11" t="str">
        <f>Tabela5[[#This Row],[id_escola]]</f>
        <v>1207</v>
      </c>
      <c r="B512" s="38">
        <v>174</v>
      </c>
      <c r="C512" s="38">
        <v>170</v>
      </c>
      <c r="D512" s="38">
        <v>184</v>
      </c>
      <c r="E512" s="38">
        <v>173</v>
      </c>
      <c r="F512" s="38">
        <v>149</v>
      </c>
      <c r="G512" s="38">
        <v>184</v>
      </c>
      <c r="H512" s="38">
        <v>169</v>
      </c>
      <c r="I512" s="38">
        <v>159</v>
      </c>
      <c r="J512" s="39">
        <f>AVERAGE(Tabela11[[#This Row],[5.º Ano]],Tabela11[[#This Row],[5.º Ano2]],Tabela11[[#This Row],[5.º Ano3]],Tabela11[[#This Row],[5.º Ano4]])</f>
        <v>169</v>
      </c>
      <c r="K512" s="39">
        <f>AVERAGE(Tabela11[[#This Row],[6.º Ano]],Tabela11[[#This Row],[6.º Ano2]],Tabela11[[#This Row],[6.º Ano3]],Tabela11[[#This Row],[6.º Ano4]])</f>
        <v>171.5</v>
      </c>
      <c r="L512" s="39">
        <f>AVERAGE(Tabela11[[#This Row],[5.º Ano5]],Tabela11[[#This Row],[6.º Ano5]])</f>
        <v>170.25</v>
      </c>
    </row>
    <row r="513" spans="1:12" x14ac:dyDescent="0.3">
      <c r="A513" s="11" t="str">
        <f>Tabela5[[#This Row],[id_escola]]</f>
        <v>1207</v>
      </c>
      <c r="B513" s="38">
        <v>47</v>
      </c>
      <c r="C513" s="38">
        <v>33</v>
      </c>
      <c r="D513" s="38">
        <v>31</v>
      </c>
      <c r="E513" s="38">
        <v>45</v>
      </c>
      <c r="F513" s="38">
        <v>36</v>
      </c>
      <c r="G513" s="38">
        <v>29</v>
      </c>
      <c r="H513" s="38">
        <v>39</v>
      </c>
      <c r="I513" s="38">
        <v>35</v>
      </c>
      <c r="J513" s="39">
        <f>AVERAGE(Tabela11[[#This Row],[5.º Ano]],Tabela11[[#This Row],[5.º Ano2]],Tabela11[[#This Row],[5.º Ano3]],Tabela11[[#This Row],[5.º Ano4]])</f>
        <v>38.25</v>
      </c>
      <c r="K513" s="39">
        <f>AVERAGE(Tabela11[[#This Row],[6.º Ano]],Tabela11[[#This Row],[6.º Ano2]],Tabela11[[#This Row],[6.º Ano3]],Tabela11[[#This Row],[6.º Ano4]])</f>
        <v>35.5</v>
      </c>
      <c r="L513" s="39">
        <f>AVERAGE(Tabela11[[#This Row],[5.º Ano5]],Tabela11[[#This Row],[6.º Ano5]])</f>
        <v>36.875</v>
      </c>
    </row>
    <row r="514" spans="1:12" x14ac:dyDescent="0.3">
      <c r="A514" s="11" t="str">
        <f>Tabela5[[#This Row],[id_escola]]</f>
        <v>1207</v>
      </c>
      <c r="B514" s="38">
        <v>173</v>
      </c>
      <c r="C514" s="38">
        <v>100</v>
      </c>
      <c r="D514" s="38">
        <v>181</v>
      </c>
      <c r="E514" s="38">
        <v>113</v>
      </c>
      <c r="F514" s="38">
        <v>185</v>
      </c>
      <c r="G514" s="38">
        <v>110</v>
      </c>
      <c r="H514" s="38">
        <v>164</v>
      </c>
      <c r="I514" s="38">
        <v>119</v>
      </c>
      <c r="J514" s="39">
        <f>AVERAGE(Tabela11[[#This Row],[5.º Ano]],Tabela11[[#This Row],[5.º Ano2]],Tabela11[[#This Row],[5.º Ano3]],Tabela11[[#This Row],[5.º Ano4]])</f>
        <v>175.75</v>
      </c>
      <c r="K514" s="39">
        <f>AVERAGE(Tabela11[[#This Row],[6.º Ano]],Tabela11[[#This Row],[6.º Ano2]],Tabela11[[#This Row],[6.º Ano3]],Tabela11[[#This Row],[6.º Ano4]])</f>
        <v>110.5</v>
      </c>
      <c r="L514" s="39">
        <f>AVERAGE(Tabela11[[#This Row],[5.º Ano5]],Tabela11[[#This Row],[6.º Ano5]])</f>
        <v>143.125</v>
      </c>
    </row>
    <row r="515" spans="1:12" x14ac:dyDescent="0.3">
      <c r="A515" s="11" t="str">
        <f>Tabela5[[#This Row],[id_escola]]</f>
        <v>1207</v>
      </c>
      <c r="B515" s="38">
        <v>19</v>
      </c>
      <c r="C515" s="38">
        <v>26</v>
      </c>
      <c r="D515" s="38">
        <v>18</v>
      </c>
      <c r="E515" s="38">
        <v>21</v>
      </c>
      <c r="F515" s="38">
        <v>21</v>
      </c>
      <c r="G515" s="38">
        <v>21</v>
      </c>
      <c r="H515" s="38">
        <v>12</v>
      </c>
      <c r="I515" s="38">
        <v>21</v>
      </c>
      <c r="J515" s="39">
        <f>AVERAGE(Tabela11[[#This Row],[5.º Ano]],Tabela11[[#This Row],[5.º Ano2]],Tabela11[[#This Row],[5.º Ano3]],Tabela11[[#This Row],[5.º Ano4]])</f>
        <v>17.5</v>
      </c>
      <c r="K515" s="39">
        <f>AVERAGE(Tabela11[[#This Row],[6.º Ano]],Tabela11[[#This Row],[6.º Ano2]],Tabela11[[#This Row],[6.º Ano3]],Tabela11[[#This Row],[6.º Ano4]])</f>
        <v>22.25</v>
      </c>
      <c r="L515" s="39">
        <f>AVERAGE(Tabela11[[#This Row],[5.º Ano5]],Tabela11[[#This Row],[6.º Ano5]])</f>
        <v>19.875</v>
      </c>
    </row>
    <row r="516" spans="1:12" x14ac:dyDescent="0.3">
      <c r="A516" s="11" t="str">
        <f>Tabela5[[#This Row],[id_escola]]</f>
        <v>1207</v>
      </c>
      <c r="B516" s="38">
        <v>22</v>
      </c>
      <c r="C516" s="38">
        <v>31</v>
      </c>
      <c r="D516" s="38">
        <v>21</v>
      </c>
      <c r="E516" s="38">
        <v>23</v>
      </c>
      <c r="F516" s="38">
        <v>22</v>
      </c>
      <c r="G516" s="38">
        <v>20</v>
      </c>
      <c r="H516" s="38">
        <v>16</v>
      </c>
      <c r="I516" s="38">
        <v>21</v>
      </c>
      <c r="J516" s="39">
        <f>AVERAGE(Tabela11[[#This Row],[5.º Ano]],Tabela11[[#This Row],[5.º Ano2]],Tabela11[[#This Row],[5.º Ano3]],Tabela11[[#This Row],[5.º Ano4]])</f>
        <v>20.25</v>
      </c>
      <c r="K516" s="39">
        <f>AVERAGE(Tabela11[[#This Row],[6.º Ano]],Tabela11[[#This Row],[6.º Ano2]],Tabela11[[#This Row],[6.º Ano3]],Tabela11[[#This Row],[6.º Ano4]])</f>
        <v>23.75</v>
      </c>
      <c r="L516" s="39">
        <f>AVERAGE(Tabela11[[#This Row],[5.º Ano5]],Tabela11[[#This Row],[6.º Ano5]])</f>
        <v>22</v>
      </c>
    </row>
    <row r="517" spans="1:12" x14ac:dyDescent="0.3">
      <c r="A517" s="11" t="str">
        <f>Tabela5[[#This Row],[id_escola]]</f>
        <v>1207</v>
      </c>
      <c r="B517" s="38">
        <v>0</v>
      </c>
      <c r="C517" s="38">
        <v>0</v>
      </c>
      <c r="D517" s="38">
        <v>0</v>
      </c>
      <c r="E517" s="38">
        <v>0</v>
      </c>
      <c r="F517" s="38">
        <v>8</v>
      </c>
      <c r="G517" s="38">
        <v>0</v>
      </c>
      <c r="H517" s="38">
        <v>16</v>
      </c>
      <c r="I517" s="38">
        <v>5</v>
      </c>
      <c r="J517" s="39">
        <f>AVERAGE(Tabela11[[#This Row],[5.º Ano]],Tabela11[[#This Row],[5.º Ano2]],Tabela11[[#This Row],[5.º Ano3]],Tabela11[[#This Row],[5.º Ano4]])</f>
        <v>6</v>
      </c>
      <c r="K517" s="39">
        <f>AVERAGE(Tabela11[[#This Row],[6.º Ano]],Tabela11[[#This Row],[6.º Ano2]],Tabela11[[#This Row],[6.º Ano3]],Tabela11[[#This Row],[6.º Ano4]])</f>
        <v>1.25</v>
      </c>
      <c r="L517" s="39">
        <f>AVERAGE(Tabela11[[#This Row],[5.º Ano5]],Tabela11[[#This Row],[6.º Ano5]])</f>
        <v>3.625</v>
      </c>
    </row>
    <row r="518" spans="1:12" x14ac:dyDescent="0.3">
      <c r="A518" s="11" t="str">
        <f>Tabela5[[#This Row],[id_escola]]</f>
        <v>1207</v>
      </c>
      <c r="B518" s="38" t="s">
        <v>1443</v>
      </c>
      <c r="C518" s="38" t="s">
        <v>1443</v>
      </c>
      <c r="D518" s="38" t="s">
        <v>1443</v>
      </c>
      <c r="E518" s="38" t="s">
        <v>1443</v>
      </c>
      <c r="F518" s="38" t="s">
        <v>1443</v>
      </c>
      <c r="G518" s="38" t="s">
        <v>1443</v>
      </c>
      <c r="H518" s="38" t="s">
        <v>1443</v>
      </c>
      <c r="I518" s="38" t="s">
        <v>1443</v>
      </c>
      <c r="J518" s="39" t="e">
        <f>AVERAGE(Tabela11[[#This Row],[5.º Ano]],Tabela11[[#This Row],[5.º Ano2]],Tabela11[[#This Row],[5.º Ano3]],Tabela11[[#This Row],[5.º Ano4]])</f>
        <v>#DIV/0!</v>
      </c>
      <c r="K518" s="39" t="e">
        <f>AVERAGE(Tabela11[[#This Row],[6.º Ano]],Tabela11[[#This Row],[6.º Ano2]],Tabela11[[#This Row],[6.º Ano3]],Tabela11[[#This Row],[6.º Ano4]])</f>
        <v>#DIV/0!</v>
      </c>
      <c r="L518" s="39" t="e">
        <f>AVERAGE(Tabela11[[#This Row],[5.º Ano5]],Tabela11[[#This Row],[6.º Ano5]])</f>
        <v>#DIV/0!</v>
      </c>
    </row>
    <row r="519" spans="1:12" x14ac:dyDescent="0.3">
      <c r="A519" s="11" t="str">
        <f>Tabela5[[#This Row],[id_escola]]</f>
        <v>1207</v>
      </c>
      <c r="B519" s="38">
        <v>113</v>
      </c>
      <c r="C519" s="38">
        <v>116</v>
      </c>
      <c r="D519" s="38">
        <v>113</v>
      </c>
      <c r="E519" s="38">
        <v>113</v>
      </c>
      <c r="F519" s="38">
        <v>105</v>
      </c>
      <c r="G519" s="38">
        <v>111</v>
      </c>
      <c r="H519" s="38">
        <v>109</v>
      </c>
      <c r="I519" s="38">
        <v>104</v>
      </c>
      <c r="J519" s="39">
        <f>AVERAGE(Tabela11[[#This Row],[5.º Ano]],Tabela11[[#This Row],[5.º Ano2]],Tabela11[[#This Row],[5.º Ano3]],Tabela11[[#This Row],[5.º Ano4]])</f>
        <v>110</v>
      </c>
      <c r="K519" s="39">
        <f>AVERAGE(Tabela11[[#This Row],[6.º Ano]],Tabela11[[#This Row],[6.º Ano2]],Tabela11[[#This Row],[6.º Ano3]],Tabela11[[#This Row],[6.º Ano4]])</f>
        <v>111</v>
      </c>
      <c r="L519" s="39">
        <f>AVERAGE(Tabela11[[#This Row],[5.º Ano5]],Tabela11[[#This Row],[6.º Ano5]])</f>
        <v>110.5</v>
      </c>
    </row>
    <row r="520" spans="1:12" x14ac:dyDescent="0.3">
      <c r="A520" s="11" t="str">
        <f>Tabela5[[#This Row],[id_escola]]</f>
        <v>1207</v>
      </c>
      <c r="B520" s="38">
        <v>213</v>
      </c>
      <c r="C520" s="38">
        <v>244</v>
      </c>
      <c r="D520" s="38">
        <v>242</v>
      </c>
      <c r="E520" s="38">
        <v>200</v>
      </c>
      <c r="F520" s="38">
        <v>210</v>
      </c>
      <c r="G520" s="38">
        <v>245</v>
      </c>
      <c r="H520" s="38">
        <v>183</v>
      </c>
      <c r="I520" s="38">
        <v>221</v>
      </c>
      <c r="J520" s="39">
        <f>AVERAGE(Tabela11[[#This Row],[5.º Ano]],Tabela11[[#This Row],[5.º Ano2]],Tabela11[[#This Row],[5.º Ano3]],Tabela11[[#This Row],[5.º Ano4]])</f>
        <v>212</v>
      </c>
      <c r="K520" s="39">
        <f>AVERAGE(Tabela11[[#This Row],[6.º Ano]],Tabela11[[#This Row],[6.º Ano2]],Tabela11[[#This Row],[6.º Ano3]],Tabela11[[#This Row],[6.º Ano4]])</f>
        <v>227.5</v>
      </c>
      <c r="L520" s="39">
        <f>AVERAGE(Tabela11[[#This Row],[5.º Ano5]],Tabela11[[#This Row],[6.º Ano5]])</f>
        <v>219.75</v>
      </c>
    </row>
    <row r="521" spans="1:12" x14ac:dyDescent="0.3">
      <c r="A521" s="11" t="str">
        <f>Tabela5[[#This Row],[id_escola]]</f>
        <v>1207</v>
      </c>
      <c r="B521" s="38">
        <v>115</v>
      </c>
      <c r="C521" s="38">
        <v>107</v>
      </c>
      <c r="D521" s="38">
        <v>109</v>
      </c>
      <c r="E521" s="38">
        <v>113</v>
      </c>
      <c r="F521" s="38">
        <v>104</v>
      </c>
      <c r="G521" s="38">
        <v>112</v>
      </c>
      <c r="H521" s="38">
        <v>114</v>
      </c>
      <c r="I521" s="38">
        <v>106</v>
      </c>
      <c r="J521" s="39">
        <f>AVERAGE(Tabela11[[#This Row],[5.º Ano]],Tabela11[[#This Row],[5.º Ano2]],Tabela11[[#This Row],[5.º Ano3]],Tabela11[[#This Row],[5.º Ano4]])</f>
        <v>110.5</v>
      </c>
      <c r="K521" s="39">
        <f>AVERAGE(Tabela11[[#This Row],[6.º Ano]],Tabela11[[#This Row],[6.º Ano2]],Tabela11[[#This Row],[6.º Ano3]],Tabela11[[#This Row],[6.º Ano4]])</f>
        <v>109.5</v>
      </c>
      <c r="L521" s="39">
        <f>AVERAGE(Tabela11[[#This Row],[5.º Ano5]],Tabela11[[#This Row],[6.º Ano5]])</f>
        <v>110</v>
      </c>
    </row>
    <row r="522" spans="1:12" x14ac:dyDescent="0.3">
      <c r="A522" s="11" t="str">
        <f>Tabela5[[#This Row],[id_escola]]</f>
        <v>1207</v>
      </c>
      <c r="B522" s="38">
        <v>0</v>
      </c>
      <c r="C522" s="38">
        <v>0</v>
      </c>
      <c r="D522" s="38">
        <v>0</v>
      </c>
      <c r="E522" s="38">
        <v>0</v>
      </c>
      <c r="F522" s="38">
        <v>0</v>
      </c>
      <c r="G522" s="38">
        <v>0</v>
      </c>
      <c r="H522" s="38">
        <v>16</v>
      </c>
      <c r="I522" s="38">
        <v>12</v>
      </c>
      <c r="J522" s="39">
        <f>AVERAGE(Tabela11[[#This Row],[5.º Ano]],Tabela11[[#This Row],[5.º Ano2]],Tabela11[[#This Row],[5.º Ano3]],Tabela11[[#This Row],[5.º Ano4]])</f>
        <v>4</v>
      </c>
      <c r="K522" s="39">
        <f>AVERAGE(Tabela11[[#This Row],[6.º Ano]],Tabela11[[#This Row],[6.º Ano2]],Tabela11[[#This Row],[6.º Ano3]],Tabela11[[#This Row],[6.º Ano4]])</f>
        <v>3</v>
      </c>
      <c r="L522" s="39">
        <f>AVERAGE(Tabela11[[#This Row],[5.º Ano5]],Tabela11[[#This Row],[6.º Ano5]])</f>
        <v>3.5</v>
      </c>
    </row>
    <row r="523" spans="1:12" x14ac:dyDescent="0.3">
      <c r="A523" s="11" t="str">
        <f>Tabela5[[#This Row],[id_escola]]</f>
        <v>1207</v>
      </c>
      <c r="B523" s="38">
        <v>20</v>
      </c>
      <c r="C523" s="38">
        <v>14</v>
      </c>
      <c r="D523" s="38">
        <v>15</v>
      </c>
      <c r="E523" s="38">
        <v>19</v>
      </c>
      <c r="F523" s="38">
        <v>18</v>
      </c>
      <c r="G523" s="38">
        <v>14</v>
      </c>
      <c r="H523" s="38">
        <v>13</v>
      </c>
      <c r="I523" s="38">
        <v>19</v>
      </c>
      <c r="J523" s="39">
        <f>AVERAGE(Tabela11[[#This Row],[5.º Ano]],Tabela11[[#This Row],[5.º Ano2]],Tabela11[[#This Row],[5.º Ano3]],Tabela11[[#This Row],[5.º Ano4]])</f>
        <v>16.5</v>
      </c>
      <c r="K523" s="39">
        <f>AVERAGE(Tabela11[[#This Row],[6.º Ano]],Tabela11[[#This Row],[6.º Ano2]],Tabela11[[#This Row],[6.º Ano3]],Tabela11[[#This Row],[6.º Ano4]])</f>
        <v>16.5</v>
      </c>
      <c r="L523" s="39">
        <f>AVERAGE(Tabela11[[#This Row],[5.º Ano5]],Tabela11[[#This Row],[6.º Ano5]])</f>
        <v>16.5</v>
      </c>
    </row>
    <row r="524" spans="1:12" x14ac:dyDescent="0.3">
      <c r="A524" s="11" t="str">
        <f>Tabela5[[#This Row],[id_escola]]</f>
        <v>1207</v>
      </c>
      <c r="B524" s="38">
        <v>154</v>
      </c>
      <c r="C524" s="38">
        <v>148</v>
      </c>
      <c r="D524" s="38">
        <v>152</v>
      </c>
      <c r="E524" s="38">
        <v>151</v>
      </c>
      <c r="F524" s="38">
        <v>147</v>
      </c>
      <c r="G524" s="38">
        <v>151</v>
      </c>
      <c r="H524" s="38">
        <v>123</v>
      </c>
      <c r="I524" s="38">
        <v>141</v>
      </c>
      <c r="J524" s="39">
        <f>AVERAGE(Tabela11[[#This Row],[5.º Ano]],Tabela11[[#This Row],[5.º Ano2]],Tabela11[[#This Row],[5.º Ano3]],Tabela11[[#This Row],[5.º Ano4]])</f>
        <v>144</v>
      </c>
      <c r="K524" s="39">
        <f>AVERAGE(Tabela11[[#This Row],[6.º Ano]],Tabela11[[#This Row],[6.º Ano2]],Tabela11[[#This Row],[6.º Ano3]],Tabela11[[#This Row],[6.º Ano4]])</f>
        <v>147.75</v>
      </c>
      <c r="L524" s="39">
        <f>AVERAGE(Tabela11[[#This Row],[5.º Ano5]],Tabela11[[#This Row],[6.º Ano5]])</f>
        <v>145.875</v>
      </c>
    </row>
    <row r="525" spans="1:12" x14ac:dyDescent="0.3">
      <c r="A525" s="11" t="str">
        <f>Tabela5[[#This Row],[id_escola]]</f>
        <v>1207</v>
      </c>
      <c r="B525" s="38">
        <v>25</v>
      </c>
      <c r="C525" s="38">
        <v>40</v>
      </c>
      <c r="D525" s="38">
        <v>32</v>
      </c>
      <c r="E525" s="38">
        <v>38</v>
      </c>
      <c r="F525" s="38">
        <v>33</v>
      </c>
      <c r="G525" s="38">
        <v>38</v>
      </c>
      <c r="H525" s="38">
        <v>16</v>
      </c>
      <c r="I525" s="38">
        <v>36</v>
      </c>
      <c r="J525" s="39">
        <f>AVERAGE(Tabela11[[#This Row],[5.º Ano]],Tabela11[[#This Row],[5.º Ano2]],Tabela11[[#This Row],[5.º Ano3]],Tabela11[[#This Row],[5.º Ano4]])</f>
        <v>26.5</v>
      </c>
      <c r="K525" s="39">
        <f>AVERAGE(Tabela11[[#This Row],[6.º Ano]],Tabela11[[#This Row],[6.º Ano2]],Tabela11[[#This Row],[6.º Ano3]],Tabela11[[#This Row],[6.º Ano4]])</f>
        <v>38</v>
      </c>
      <c r="L525" s="39">
        <f>AVERAGE(Tabela11[[#This Row],[5.º Ano5]],Tabela11[[#This Row],[6.º Ano5]])</f>
        <v>32.25</v>
      </c>
    </row>
    <row r="526" spans="1:12" x14ac:dyDescent="0.3">
      <c r="A526" s="11" t="str">
        <f>Tabela5[[#This Row],[id_escola]]</f>
        <v>1207</v>
      </c>
      <c r="B526" s="38">
        <v>81</v>
      </c>
      <c r="C526" s="38">
        <v>65</v>
      </c>
      <c r="D526" s="38">
        <v>58</v>
      </c>
      <c r="E526" s="38">
        <v>80</v>
      </c>
      <c r="F526" s="38">
        <v>67</v>
      </c>
      <c r="G526" s="38">
        <v>53</v>
      </c>
      <c r="H526" s="38">
        <v>76</v>
      </c>
      <c r="I526" s="38">
        <v>62</v>
      </c>
      <c r="J526" s="39">
        <f>AVERAGE(Tabela11[[#This Row],[5.º Ano]],Tabela11[[#This Row],[5.º Ano2]],Tabela11[[#This Row],[5.º Ano3]],Tabela11[[#This Row],[5.º Ano4]])</f>
        <v>70.5</v>
      </c>
      <c r="K526" s="39">
        <f>AVERAGE(Tabela11[[#This Row],[6.º Ano]],Tabela11[[#This Row],[6.º Ano2]],Tabela11[[#This Row],[6.º Ano3]],Tabela11[[#This Row],[6.º Ano4]])</f>
        <v>65</v>
      </c>
      <c r="L526" s="39">
        <f>AVERAGE(Tabela11[[#This Row],[5.º Ano5]],Tabela11[[#This Row],[6.º Ano5]])</f>
        <v>67.75</v>
      </c>
    </row>
    <row r="527" spans="1:12" x14ac:dyDescent="0.3">
      <c r="A527" s="11" t="str">
        <f>Tabela5[[#This Row],[id_escola]]</f>
        <v>1207</v>
      </c>
      <c r="B527" s="38">
        <v>55</v>
      </c>
      <c r="C527" s="38">
        <v>55</v>
      </c>
      <c r="D527" s="38">
        <v>53</v>
      </c>
      <c r="E527" s="38">
        <v>54</v>
      </c>
      <c r="F527" s="38">
        <v>45</v>
      </c>
      <c r="G527" s="38">
        <v>50</v>
      </c>
      <c r="H527" s="38">
        <v>53</v>
      </c>
      <c r="I527" s="38">
        <v>45</v>
      </c>
      <c r="J527" s="39">
        <f>AVERAGE(Tabela11[[#This Row],[5.º Ano]],Tabela11[[#This Row],[5.º Ano2]],Tabela11[[#This Row],[5.º Ano3]],Tabela11[[#This Row],[5.º Ano4]])</f>
        <v>51.5</v>
      </c>
      <c r="K527" s="39">
        <f>AVERAGE(Tabela11[[#This Row],[6.º Ano]],Tabela11[[#This Row],[6.º Ano2]],Tabela11[[#This Row],[6.º Ano3]],Tabela11[[#This Row],[6.º Ano4]])</f>
        <v>51</v>
      </c>
      <c r="L527" s="39">
        <f>AVERAGE(Tabela11[[#This Row],[5.º Ano5]],Tabela11[[#This Row],[6.º Ano5]])</f>
        <v>51.25</v>
      </c>
    </row>
    <row r="528" spans="1:12" x14ac:dyDescent="0.3">
      <c r="A528" s="11" t="str">
        <f>Tabela5[[#This Row],[id_escola]]</f>
        <v>1207</v>
      </c>
      <c r="B528" s="38">
        <v>50</v>
      </c>
      <c r="C528" s="38">
        <v>44</v>
      </c>
      <c r="D528" s="38">
        <v>34</v>
      </c>
      <c r="E528" s="38">
        <v>49</v>
      </c>
      <c r="F528" s="38">
        <v>52</v>
      </c>
      <c r="G528" s="38">
        <v>30</v>
      </c>
      <c r="H528" s="38">
        <v>43</v>
      </c>
      <c r="I528" s="38">
        <v>52</v>
      </c>
      <c r="J528" s="39">
        <f>AVERAGE(Tabela11[[#This Row],[5.º Ano]],Tabela11[[#This Row],[5.º Ano2]],Tabela11[[#This Row],[5.º Ano3]],Tabela11[[#This Row],[5.º Ano4]])</f>
        <v>44.75</v>
      </c>
      <c r="K528" s="39">
        <f>AVERAGE(Tabela11[[#This Row],[6.º Ano]],Tabela11[[#This Row],[6.º Ano2]],Tabela11[[#This Row],[6.º Ano3]],Tabela11[[#This Row],[6.º Ano4]])</f>
        <v>43.75</v>
      </c>
      <c r="L528" s="39">
        <f>AVERAGE(Tabela11[[#This Row],[5.º Ano5]],Tabela11[[#This Row],[6.º Ano5]])</f>
        <v>44.25</v>
      </c>
    </row>
    <row r="529" spans="1:12" x14ac:dyDescent="0.3">
      <c r="A529" s="11" t="str">
        <f>Tabela5[[#This Row],[id_escola]]</f>
        <v>1207</v>
      </c>
      <c r="B529" s="38">
        <v>11</v>
      </c>
      <c r="C529" s="38">
        <v>19</v>
      </c>
      <c r="D529" s="38">
        <v>10</v>
      </c>
      <c r="E529" s="38">
        <v>17</v>
      </c>
      <c r="F529" s="38">
        <v>12</v>
      </c>
      <c r="G529" s="38">
        <v>16</v>
      </c>
      <c r="H529" s="38">
        <v>9</v>
      </c>
      <c r="I529" s="38">
        <v>15</v>
      </c>
      <c r="J529" s="39">
        <f>AVERAGE(Tabela11[[#This Row],[5.º Ano]],Tabela11[[#This Row],[5.º Ano2]],Tabela11[[#This Row],[5.º Ano3]],Tabela11[[#This Row],[5.º Ano4]])</f>
        <v>10.5</v>
      </c>
      <c r="K529" s="39">
        <f>AVERAGE(Tabela11[[#This Row],[6.º Ano]],Tabela11[[#This Row],[6.º Ano2]],Tabela11[[#This Row],[6.º Ano3]],Tabela11[[#This Row],[6.º Ano4]])</f>
        <v>16.75</v>
      </c>
      <c r="L529" s="39">
        <f>AVERAGE(Tabela11[[#This Row],[5.º Ano5]],Tabela11[[#This Row],[6.º Ano5]])</f>
        <v>13.625</v>
      </c>
    </row>
    <row r="530" spans="1:12" x14ac:dyDescent="0.3">
      <c r="A530" s="11" t="str">
        <f>Tabela5[[#This Row],[id_escola]]</f>
        <v>1207</v>
      </c>
      <c r="B530" s="38">
        <v>15</v>
      </c>
      <c r="C530" s="38">
        <v>15</v>
      </c>
      <c r="D530" s="38">
        <v>21</v>
      </c>
      <c r="E530" s="38">
        <v>17</v>
      </c>
      <c r="F530" s="38">
        <v>24</v>
      </c>
      <c r="G530" s="38">
        <v>22</v>
      </c>
      <c r="H530" s="38">
        <v>22</v>
      </c>
      <c r="I530" s="38">
        <v>23</v>
      </c>
      <c r="J530" s="39">
        <f>AVERAGE(Tabela11[[#This Row],[5.º Ano]],Tabela11[[#This Row],[5.º Ano2]],Tabela11[[#This Row],[5.º Ano3]],Tabela11[[#This Row],[5.º Ano4]])</f>
        <v>20.5</v>
      </c>
      <c r="K530" s="39">
        <f>AVERAGE(Tabela11[[#This Row],[6.º Ano]],Tabela11[[#This Row],[6.º Ano2]],Tabela11[[#This Row],[6.º Ano3]],Tabela11[[#This Row],[6.º Ano4]])</f>
        <v>19.25</v>
      </c>
      <c r="L530" s="39">
        <f>AVERAGE(Tabela11[[#This Row],[5.º Ano5]],Tabela11[[#This Row],[6.º Ano5]])</f>
        <v>19.875</v>
      </c>
    </row>
    <row r="531" spans="1:12" x14ac:dyDescent="0.3">
      <c r="A531" s="11" t="str">
        <f>Tabela5[[#This Row],[id_escola]]</f>
        <v>1207</v>
      </c>
      <c r="B531" s="38">
        <v>22</v>
      </c>
      <c r="C531" s="38">
        <v>20</v>
      </c>
      <c r="D531" s="38">
        <v>23</v>
      </c>
      <c r="E531" s="38">
        <v>21</v>
      </c>
      <c r="F531" s="38">
        <v>27</v>
      </c>
      <c r="G531" s="38">
        <v>20</v>
      </c>
      <c r="H531" s="38">
        <v>21</v>
      </c>
      <c r="I531" s="38">
        <v>25</v>
      </c>
      <c r="J531" s="39">
        <f>AVERAGE(Tabela11[[#This Row],[5.º Ano]],Tabela11[[#This Row],[5.º Ano2]],Tabela11[[#This Row],[5.º Ano3]],Tabela11[[#This Row],[5.º Ano4]])</f>
        <v>23.25</v>
      </c>
      <c r="K531" s="39">
        <f>AVERAGE(Tabela11[[#This Row],[6.º Ano]],Tabela11[[#This Row],[6.º Ano2]],Tabela11[[#This Row],[6.º Ano3]],Tabela11[[#This Row],[6.º Ano4]])</f>
        <v>21.5</v>
      </c>
      <c r="L531" s="39">
        <f>AVERAGE(Tabela11[[#This Row],[5.º Ano5]],Tabela11[[#This Row],[6.º Ano5]])</f>
        <v>22.375</v>
      </c>
    </row>
    <row r="532" spans="1:12" x14ac:dyDescent="0.3">
      <c r="A532" s="11" t="str">
        <f>Tabela5[[#This Row],[id_escola]]</f>
        <v>1207</v>
      </c>
      <c r="B532" s="38">
        <v>51</v>
      </c>
      <c r="C532" s="38">
        <v>32</v>
      </c>
      <c r="D532" s="38">
        <v>51</v>
      </c>
      <c r="E532" s="38">
        <v>49</v>
      </c>
      <c r="F532" s="38">
        <v>45</v>
      </c>
      <c r="G532" s="38">
        <v>51</v>
      </c>
      <c r="H532" s="38">
        <v>34</v>
      </c>
      <c r="I532" s="38">
        <v>48</v>
      </c>
      <c r="J532" s="39">
        <f>AVERAGE(Tabela11[[#This Row],[5.º Ano]],Tabela11[[#This Row],[5.º Ano2]],Tabela11[[#This Row],[5.º Ano3]],Tabela11[[#This Row],[5.º Ano4]])</f>
        <v>45.25</v>
      </c>
      <c r="K532" s="39">
        <f>AVERAGE(Tabela11[[#This Row],[6.º Ano]],Tabela11[[#This Row],[6.º Ano2]],Tabela11[[#This Row],[6.º Ano3]],Tabela11[[#This Row],[6.º Ano4]])</f>
        <v>45</v>
      </c>
      <c r="L532" s="39">
        <f>AVERAGE(Tabela11[[#This Row],[5.º Ano5]],Tabela11[[#This Row],[6.º Ano5]])</f>
        <v>45.125</v>
      </c>
    </row>
    <row r="533" spans="1:12" x14ac:dyDescent="0.3">
      <c r="A533" s="11" t="str">
        <f>Tabela5[[#This Row],[id_escola]]</f>
        <v>1207</v>
      </c>
      <c r="B533" s="38">
        <v>184</v>
      </c>
      <c r="C533" s="38">
        <v>202</v>
      </c>
      <c r="D533" s="38">
        <v>210</v>
      </c>
      <c r="E533" s="38">
        <v>212</v>
      </c>
      <c r="F533" s="38">
        <v>182</v>
      </c>
      <c r="G533" s="38">
        <v>201</v>
      </c>
      <c r="H533" s="38">
        <v>204</v>
      </c>
      <c r="I533" s="38">
        <v>175</v>
      </c>
      <c r="J533" s="39">
        <f>AVERAGE(Tabela11[[#This Row],[5.º Ano]],Tabela11[[#This Row],[5.º Ano2]],Tabela11[[#This Row],[5.º Ano3]],Tabela11[[#This Row],[5.º Ano4]])</f>
        <v>195</v>
      </c>
      <c r="K533" s="39">
        <f>AVERAGE(Tabela11[[#This Row],[6.º Ano]],Tabela11[[#This Row],[6.º Ano2]],Tabela11[[#This Row],[6.º Ano3]],Tabela11[[#This Row],[6.º Ano4]])</f>
        <v>197.5</v>
      </c>
      <c r="L533" s="39">
        <f>AVERAGE(Tabela11[[#This Row],[5.º Ano5]],Tabela11[[#This Row],[6.º Ano5]])</f>
        <v>196.25</v>
      </c>
    </row>
    <row r="534" spans="1:12" x14ac:dyDescent="0.3">
      <c r="A534" s="11" t="str">
        <f>Tabela5[[#This Row],[id_escola]]</f>
        <v>1207</v>
      </c>
      <c r="B534" s="38">
        <v>146</v>
      </c>
      <c r="C534" s="38">
        <v>137</v>
      </c>
      <c r="D534" s="38">
        <v>127</v>
      </c>
      <c r="E534" s="38">
        <v>148</v>
      </c>
      <c r="F534" s="38">
        <v>133</v>
      </c>
      <c r="G534" s="38">
        <v>127</v>
      </c>
      <c r="H534" s="38">
        <v>134</v>
      </c>
      <c r="I534" s="38">
        <v>134</v>
      </c>
      <c r="J534" s="39">
        <f>AVERAGE(Tabela11[[#This Row],[5.º Ano]],Tabela11[[#This Row],[5.º Ano2]],Tabela11[[#This Row],[5.º Ano3]],Tabela11[[#This Row],[5.º Ano4]])</f>
        <v>135</v>
      </c>
      <c r="K534" s="39">
        <f>AVERAGE(Tabela11[[#This Row],[6.º Ano]],Tabela11[[#This Row],[6.º Ano2]],Tabela11[[#This Row],[6.º Ano3]],Tabela11[[#This Row],[6.º Ano4]])</f>
        <v>136.5</v>
      </c>
      <c r="L534" s="39">
        <f>AVERAGE(Tabela11[[#This Row],[5.º Ano5]],Tabela11[[#This Row],[6.º Ano5]])</f>
        <v>135.75</v>
      </c>
    </row>
    <row r="535" spans="1:12" x14ac:dyDescent="0.3">
      <c r="A535" s="11" t="str">
        <f>Tabela5[[#This Row],[id_escola]]</f>
        <v>1207</v>
      </c>
      <c r="B535" s="38">
        <v>86</v>
      </c>
      <c r="C535" s="38">
        <v>72</v>
      </c>
      <c r="D535" s="38">
        <v>88</v>
      </c>
      <c r="E535" s="38">
        <v>80</v>
      </c>
      <c r="F535" s="38">
        <v>84</v>
      </c>
      <c r="G535" s="38">
        <v>76</v>
      </c>
      <c r="H535" s="38">
        <v>77</v>
      </c>
      <c r="I535" s="38">
        <v>89</v>
      </c>
      <c r="J535" s="39">
        <f>AVERAGE(Tabela11[[#This Row],[5.º Ano]],Tabela11[[#This Row],[5.º Ano2]],Tabela11[[#This Row],[5.º Ano3]],Tabela11[[#This Row],[5.º Ano4]])</f>
        <v>83.75</v>
      </c>
      <c r="K535" s="39">
        <f>AVERAGE(Tabela11[[#This Row],[6.º Ano]],Tabela11[[#This Row],[6.º Ano2]],Tabela11[[#This Row],[6.º Ano3]],Tabela11[[#This Row],[6.º Ano4]])</f>
        <v>79.25</v>
      </c>
      <c r="L535" s="39">
        <f>AVERAGE(Tabela11[[#This Row],[5.º Ano5]],Tabela11[[#This Row],[6.º Ano5]])</f>
        <v>81.5</v>
      </c>
    </row>
    <row r="536" spans="1:12" x14ac:dyDescent="0.3">
      <c r="A536" s="11" t="str">
        <f>Tabela5[[#This Row],[id_escola]]</f>
        <v>1207</v>
      </c>
      <c r="B536" s="38">
        <v>119</v>
      </c>
      <c r="C536" s="38">
        <v>117</v>
      </c>
      <c r="D536" s="38">
        <v>112</v>
      </c>
      <c r="E536" s="38">
        <v>118</v>
      </c>
      <c r="F536" s="38">
        <v>110</v>
      </c>
      <c r="G536" s="38">
        <v>116</v>
      </c>
      <c r="H536" s="38">
        <v>114</v>
      </c>
      <c r="I536" s="38">
        <v>115</v>
      </c>
      <c r="J536" s="39">
        <f>AVERAGE(Tabela11[[#This Row],[5.º Ano]],Tabela11[[#This Row],[5.º Ano2]],Tabela11[[#This Row],[5.º Ano3]],Tabela11[[#This Row],[5.º Ano4]])</f>
        <v>113.75</v>
      </c>
      <c r="K536" s="39">
        <f>AVERAGE(Tabela11[[#This Row],[6.º Ano]],Tabela11[[#This Row],[6.º Ano2]],Tabela11[[#This Row],[6.º Ano3]],Tabela11[[#This Row],[6.º Ano4]])</f>
        <v>116.5</v>
      </c>
      <c r="L536" s="39">
        <f>AVERAGE(Tabela11[[#This Row],[5.º Ano5]],Tabela11[[#This Row],[6.º Ano5]])</f>
        <v>115.125</v>
      </c>
    </row>
    <row r="537" spans="1:12" x14ac:dyDescent="0.3">
      <c r="A537" s="11" t="str">
        <f>Tabela5[[#This Row],[id_escola]]</f>
        <v>1207</v>
      </c>
      <c r="B537" s="38">
        <v>39</v>
      </c>
      <c r="C537" s="38">
        <v>54</v>
      </c>
      <c r="D537" s="38">
        <v>67</v>
      </c>
      <c r="E537" s="38">
        <v>70</v>
      </c>
      <c r="F537" s="38">
        <v>76</v>
      </c>
      <c r="G537" s="38">
        <v>74</v>
      </c>
      <c r="H537" s="38">
        <v>80</v>
      </c>
      <c r="I537" s="38">
        <v>77</v>
      </c>
      <c r="J537" s="39">
        <f>AVERAGE(Tabela11[[#This Row],[5.º Ano]],Tabela11[[#This Row],[5.º Ano2]],Tabela11[[#This Row],[5.º Ano3]],Tabela11[[#This Row],[5.º Ano4]])</f>
        <v>65.5</v>
      </c>
      <c r="K537" s="39">
        <f>AVERAGE(Tabela11[[#This Row],[6.º Ano]],Tabela11[[#This Row],[6.º Ano2]],Tabela11[[#This Row],[6.º Ano3]],Tabela11[[#This Row],[6.º Ano4]])</f>
        <v>68.75</v>
      </c>
      <c r="L537" s="39">
        <f>AVERAGE(Tabela11[[#This Row],[5.º Ano5]],Tabela11[[#This Row],[6.º Ano5]])</f>
        <v>67.125</v>
      </c>
    </row>
    <row r="538" spans="1:12" x14ac:dyDescent="0.3">
      <c r="A538" s="11" t="str">
        <f>Tabela5[[#This Row],[id_escola]]</f>
        <v>1207</v>
      </c>
      <c r="B538" s="38">
        <v>51</v>
      </c>
      <c r="C538" s="38">
        <v>44</v>
      </c>
      <c r="D538" s="38">
        <v>48</v>
      </c>
      <c r="E538" s="38">
        <v>52</v>
      </c>
      <c r="F538" s="38">
        <v>39</v>
      </c>
      <c r="G538" s="38">
        <v>48</v>
      </c>
      <c r="H538" s="38">
        <v>64</v>
      </c>
      <c r="I538" s="38">
        <v>40</v>
      </c>
      <c r="J538" s="39">
        <f>AVERAGE(Tabela11[[#This Row],[5.º Ano]],Tabela11[[#This Row],[5.º Ano2]],Tabela11[[#This Row],[5.º Ano3]],Tabela11[[#This Row],[5.º Ano4]])</f>
        <v>50.5</v>
      </c>
      <c r="K538" s="39">
        <f>AVERAGE(Tabela11[[#This Row],[6.º Ano]],Tabela11[[#This Row],[6.º Ano2]],Tabela11[[#This Row],[6.º Ano3]],Tabela11[[#This Row],[6.º Ano4]])</f>
        <v>46</v>
      </c>
      <c r="L538" s="39">
        <f>AVERAGE(Tabela11[[#This Row],[5.º Ano5]],Tabela11[[#This Row],[6.º Ano5]])</f>
        <v>48.25</v>
      </c>
    </row>
    <row r="539" spans="1:12" x14ac:dyDescent="0.3">
      <c r="A539" s="11" t="str">
        <f>Tabela5[[#This Row],[id_escola]]</f>
        <v>1207</v>
      </c>
      <c r="B539" s="38">
        <v>143</v>
      </c>
      <c r="C539" s="38">
        <v>104</v>
      </c>
      <c r="D539" s="38">
        <v>165</v>
      </c>
      <c r="E539" s="38">
        <v>134</v>
      </c>
      <c r="F539" s="38">
        <v>165</v>
      </c>
      <c r="G539" s="38">
        <v>140</v>
      </c>
      <c r="H539" s="38">
        <v>183</v>
      </c>
      <c r="I539" s="38">
        <v>137</v>
      </c>
      <c r="J539" s="39">
        <f>AVERAGE(Tabela11[[#This Row],[5.º Ano]],Tabela11[[#This Row],[5.º Ano2]],Tabela11[[#This Row],[5.º Ano3]],Tabela11[[#This Row],[5.º Ano4]])</f>
        <v>164</v>
      </c>
      <c r="K539" s="39">
        <f>AVERAGE(Tabela11[[#This Row],[6.º Ano]],Tabela11[[#This Row],[6.º Ano2]],Tabela11[[#This Row],[6.º Ano3]],Tabela11[[#This Row],[6.º Ano4]])</f>
        <v>128.75</v>
      </c>
      <c r="L539" s="39">
        <f>AVERAGE(Tabela11[[#This Row],[5.º Ano5]],Tabela11[[#This Row],[6.º Ano5]])</f>
        <v>146.375</v>
      </c>
    </row>
    <row r="540" spans="1:12" x14ac:dyDescent="0.3">
      <c r="A540" s="11" t="str">
        <f>Tabela5[[#This Row],[id_escola]]</f>
        <v>1207</v>
      </c>
      <c r="B540" s="38">
        <v>38</v>
      </c>
      <c r="C540" s="38">
        <v>38</v>
      </c>
      <c r="D540" s="38">
        <v>38</v>
      </c>
      <c r="E540" s="38">
        <v>42</v>
      </c>
      <c r="F540" s="38">
        <v>38</v>
      </c>
      <c r="G540" s="38">
        <v>40</v>
      </c>
      <c r="H540" s="38">
        <v>46</v>
      </c>
      <c r="I540" s="38">
        <v>34</v>
      </c>
      <c r="J540" s="39">
        <f>AVERAGE(Tabela11[[#This Row],[5.º Ano]],Tabela11[[#This Row],[5.º Ano2]],Tabela11[[#This Row],[5.º Ano3]],Tabela11[[#This Row],[5.º Ano4]])</f>
        <v>40</v>
      </c>
      <c r="K540" s="39">
        <f>AVERAGE(Tabela11[[#This Row],[6.º Ano]],Tabela11[[#This Row],[6.º Ano2]],Tabela11[[#This Row],[6.º Ano3]],Tabela11[[#This Row],[6.º Ano4]])</f>
        <v>38.5</v>
      </c>
      <c r="L540" s="39">
        <f>AVERAGE(Tabela11[[#This Row],[5.º Ano5]],Tabela11[[#This Row],[6.º Ano5]])</f>
        <v>39.25</v>
      </c>
    </row>
    <row r="541" spans="1:12" x14ac:dyDescent="0.3">
      <c r="A541" s="11" t="str">
        <f>Tabela5[[#This Row],[id_escola]]</f>
        <v>1207</v>
      </c>
      <c r="B541" s="38">
        <v>42</v>
      </c>
      <c r="C541" s="38">
        <v>49</v>
      </c>
      <c r="D541" s="38">
        <v>59</v>
      </c>
      <c r="E541" s="38">
        <v>38</v>
      </c>
      <c r="F541" s="38">
        <v>61</v>
      </c>
      <c r="G541" s="38">
        <v>58</v>
      </c>
      <c r="H541" s="38">
        <v>46</v>
      </c>
      <c r="I541" s="38">
        <v>57</v>
      </c>
      <c r="J541" s="39">
        <f>AVERAGE(Tabela11[[#This Row],[5.º Ano]],Tabela11[[#This Row],[5.º Ano2]],Tabela11[[#This Row],[5.º Ano3]],Tabela11[[#This Row],[5.º Ano4]])</f>
        <v>52</v>
      </c>
      <c r="K541" s="39">
        <f>AVERAGE(Tabela11[[#This Row],[6.º Ano]],Tabela11[[#This Row],[6.º Ano2]],Tabela11[[#This Row],[6.º Ano3]],Tabela11[[#This Row],[6.º Ano4]])</f>
        <v>50.5</v>
      </c>
      <c r="L541" s="39">
        <f>AVERAGE(Tabela11[[#This Row],[5.º Ano5]],Tabela11[[#This Row],[6.º Ano5]])</f>
        <v>51.25</v>
      </c>
    </row>
    <row r="542" spans="1:12" x14ac:dyDescent="0.3">
      <c r="A542" s="11" t="str">
        <f>Tabela5[[#This Row],[id_escola]]</f>
        <v>1207</v>
      </c>
      <c r="B542" s="38">
        <v>31</v>
      </c>
      <c r="C542" s="38">
        <v>32</v>
      </c>
      <c r="D542" s="38">
        <v>35</v>
      </c>
      <c r="E542" s="38">
        <v>30</v>
      </c>
      <c r="F542" s="38">
        <v>30</v>
      </c>
      <c r="G542" s="38">
        <v>33</v>
      </c>
      <c r="H542" s="38">
        <v>36</v>
      </c>
      <c r="I542" s="38">
        <v>30</v>
      </c>
      <c r="J542" s="39">
        <f>AVERAGE(Tabela11[[#This Row],[5.º Ano]],Tabela11[[#This Row],[5.º Ano2]],Tabela11[[#This Row],[5.º Ano3]],Tabela11[[#This Row],[5.º Ano4]])</f>
        <v>33</v>
      </c>
      <c r="K542" s="39">
        <f>AVERAGE(Tabela11[[#This Row],[6.º Ano]],Tabela11[[#This Row],[6.º Ano2]],Tabela11[[#This Row],[6.º Ano3]],Tabela11[[#This Row],[6.º Ano4]])</f>
        <v>31.25</v>
      </c>
      <c r="L542" s="39">
        <f>AVERAGE(Tabela11[[#This Row],[5.º Ano5]],Tabela11[[#This Row],[6.º Ano5]])</f>
        <v>32.125</v>
      </c>
    </row>
    <row r="543" spans="1:12" x14ac:dyDescent="0.3">
      <c r="A543" s="11" t="str">
        <f>Tabela5[[#This Row],[id_escola]]</f>
        <v>1207</v>
      </c>
      <c r="B543" s="38">
        <v>79</v>
      </c>
      <c r="C543" s="38">
        <v>79</v>
      </c>
      <c r="D543" s="38">
        <v>81</v>
      </c>
      <c r="E543" s="38">
        <v>77</v>
      </c>
      <c r="F543" s="38">
        <v>75</v>
      </c>
      <c r="G543" s="38">
        <v>81</v>
      </c>
      <c r="H543" s="38">
        <v>68</v>
      </c>
      <c r="I543" s="38">
        <v>77</v>
      </c>
      <c r="J543" s="39">
        <f>AVERAGE(Tabela11[[#This Row],[5.º Ano]],Tabela11[[#This Row],[5.º Ano2]],Tabela11[[#This Row],[5.º Ano3]],Tabela11[[#This Row],[5.º Ano4]])</f>
        <v>75.75</v>
      </c>
      <c r="K543" s="39">
        <f>AVERAGE(Tabela11[[#This Row],[6.º Ano]],Tabela11[[#This Row],[6.º Ano2]],Tabela11[[#This Row],[6.º Ano3]],Tabela11[[#This Row],[6.º Ano4]])</f>
        <v>78.5</v>
      </c>
      <c r="L543" s="39">
        <f>AVERAGE(Tabela11[[#This Row],[5.º Ano5]],Tabela11[[#This Row],[6.º Ano5]])</f>
        <v>77.125</v>
      </c>
    </row>
    <row r="544" spans="1:12" x14ac:dyDescent="0.3">
      <c r="A544" s="11" t="str">
        <f>Tabela5[[#This Row],[id_escola]]</f>
        <v>1207</v>
      </c>
      <c r="B544" s="38">
        <v>131</v>
      </c>
      <c r="C544" s="38">
        <v>118</v>
      </c>
      <c r="D544" s="38">
        <v>128</v>
      </c>
      <c r="E544" s="38">
        <v>111</v>
      </c>
      <c r="F544" s="38">
        <v>112</v>
      </c>
      <c r="G544" s="38">
        <v>122</v>
      </c>
      <c r="H544" s="38">
        <v>154</v>
      </c>
      <c r="I544" s="38">
        <v>118</v>
      </c>
      <c r="J544" s="39">
        <f>AVERAGE(Tabela11[[#This Row],[5.º Ano]],Tabela11[[#This Row],[5.º Ano2]],Tabela11[[#This Row],[5.º Ano3]],Tabela11[[#This Row],[5.º Ano4]])</f>
        <v>131.25</v>
      </c>
      <c r="K544" s="39">
        <f>AVERAGE(Tabela11[[#This Row],[6.º Ano]],Tabela11[[#This Row],[6.º Ano2]],Tabela11[[#This Row],[6.º Ano3]],Tabela11[[#This Row],[6.º Ano4]])</f>
        <v>117.25</v>
      </c>
      <c r="L544" s="39">
        <f>AVERAGE(Tabela11[[#This Row],[5.º Ano5]],Tabela11[[#This Row],[6.º Ano5]])</f>
        <v>124.25</v>
      </c>
    </row>
    <row r="545" spans="1:12" x14ac:dyDescent="0.3">
      <c r="A545" s="11" t="str">
        <f>Tabela5[[#This Row],[id_escola]]</f>
        <v>1207</v>
      </c>
      <c r="B545" s="38">
        <v>214</v>
      </c>
      <c r="C545" s="38">
        <v>236</v>
      </c>
      <c r="D545" s="38">
        <v>213</v>
      </c>
      <c r="E545" s="38">
        <v>213</v>
      </c>
      <c r="F545" s="38">
        <v>221</v>
      </c>
      <c r="G545" s="38">
        <v>210</v>
      </c>
      <c r="H545" s="38">
        <v>211</v>
      </c>
      <c r="I545" s="38">
        <v>220</v>
      </c>
      <c r="J545" s="39">
        <f>AVERAGE(Tabela11[[#This Row],[5.º Ano]],Tabela11[[#This Row],[5.º Ano2]],Tabela11[[#This Row],[5.º Ano3]],Tabela11[[#This Row],[5.º Ano4]])</f>
        <v>214.75</v>
      </c>
      <c r="K545" s="39">
        <f>AVERAGE(Tabela11[[#This Row],[6.º Ano]],Tabela11[[#This Row],[6.º Ano2]],Tabela11[[#This Row],[6.º Ano3]],Tabela11[[#This Row],[6.º Ano4]])</f>
        <v>219.75</v>
      </c>
      <c r="L545" s="39">
        <f>AVERAGE(Tabela11[[#This Row],[5.º Ano5]],Tabela11[[#This Row],[6.º Ano5]])</f>
        <v>217.25</v>
      </c>
    </row>
    <row r="546" spans="1:12" x14ac:dyDescent="0.3">
      <c r="A546" s="11" t="str">
        <f>Tabela5[[#This Row],[id_escola]]</f>
        <v>1207</v>
      </c>
      <c r="B546" s="38">
        <v>118</v>
      </c>
      <c r="C546" s="38">
        <v>107</v>
      </c>
      <c r="D546" s="38">
        <v>135</v>
      </c>
      <c r="E546" s="38">
        <v>116</v>
      </c>
      <c r="F546" s="38">
        <v>107</v>
      </c>
      <c r="G546" s="38">
        <v>137</v>
      </c>
      <c r="H546" s="38">
        <v>120</v>
      </c>
      <c r="I546" s="38">
        <v>111</v>
      </c>
      <c r="J546" s="39">
        <f>AVERAGE(Tabela11[[#This Row],[5.º Ano]],Tabela11[[#This Row],[5.º Ano2]],Tabela11[[#This Row],[5.º Ano3]],Tabela11[[#This Row],[5.º Ano4]])</f>
        <v>120</v>
      </c>
      <c r="K546" s="39">
        <f>AVERAGE(Tabela11[[#This Row],[6.º Ano]],Tabela11[[#This Row],[6.º Ano2]],Tabela11[[#This Row],[6.º Ano3]],Tabela11[[#This Row],[6.º Ano4]])</f>
        <v>117.75</v>
      </c>
      <c r="L546" s="39">
        <f>AVERAGE(Tabela11[[#This Row],[5.º Ano5]],Tabela11[[#This Row],[6.º Ano5]])</f>
        <v>118.875</v>
      </c>
    </row>
    <row r="547" spans="1:12" x14ac:dyDescent="0.3">
      <c r="A547" s="11" t="str">
        <f>Tabela5[[#This Row],[id_escola]]</f>
        <v>1207</v>
      </c>
      <c r="B547" s="38">
        <v>77</v>
      </c>
      <c r="C547" s="38">
        <v>103</v>
      </c>
      <c r="D547" s="38">
        <v>100</v>
      </c>
      <c r="E547" s="38">
        <v>75</v>
      </c>
      <c r="F547" s="38">
        <v>103</v>
      </c>
      <c r="G547" s="38">
        <v>103</v>
      </c>
      <c r="H547" s="38">
        <v>93</v>
      </c>
      <c r="I547" s="38">
        <v>100</v>
      </c>
      <c r="J547" s="39">
        <f>AVERAGE(Tabela11[[#This Row],[5.º Ano]],Tabela11[[#This Row],[5.º Ano2]],Tabela11[[#This Row],[5.º Ano3]],Tabela11[[#This Row],[5.º Ano4]])</f>
        <v>93.25</v>
      </c>
      <c r="K547" s="39">
        <f>AVERAGE(Tabela11[[#This Row],[6.º Ano]],Tabela11[[#This Row],[6.º Ano2]],Tabela11[[#This Row],[6.º Ano3]],Tabela11[[#This Row],[6.º Ano4]])</f>
        <v>95.25</v>
      </c>
      <c r="L547" s="39">
        <f>AVERAGE(Tabela11[[#This Row],[5.º Ano5]],Tabela11[[#This Row],[6.º Ano5]])</f>
        <v>94.25</v>
      </c>
    </row>
    <row r="548" spans="1:12" x14ac:dyDescent="0.3">
      <c r="A548" s="11" t="str">
        <f>Tabela5[[#This Row],[id_escola]]</f>
        <v>1207</v>
      </c>
      <c r="B548" s="38">
        <v>183</v>
      </c>
      <c r="C548" s="38">
        <v>187</v>
      </c>
      <c r="D548" s="38">
        <v>141</v>
      </c>
      <c r="E548" s="38">
        <v>181</v>
      </c>
      <c r="F548" s="38">
        <v>170</v>
      </c>
      <c r="G548" s="38">
        <v>144</v>
      </c>
      <c r="H548" s="38">
        <v>121</v>
      </c>
      <c r="I548" s="38">
        <v>165</v>
      </c>
      <c r="J548" s="39">
        <f>AVERAGE(Tabela11[[#This Row],[5.º Ano]],Tabela11[[#This Row],[5.º Ano2]],Tabela11[[#This Row],[5.º Ano3]],Tabela11[[#This Row],[5.º Ano4]])</f>
        <v>153.75</v>
      </c>
      <c r="K548" s="39">
        <f>AVERAGE(Tabela11[[#This Row],[6.º Ano]],Tabela11[[#This Row],[6.º Ano2]],Tabela11[[#This Row],[6.º Ano3]],Tabela11[[#This Row],[6.º Ano4]])</f>
        <v>169.25</v>
      </c>
      <c r="L548" s="39">
        <f>AVERAGE(Tabela11[[#This Row],[5.º Ano5]],Tabela11[[#This Row],[6.º Ano5]])</f>
        <v>161.5</v>
      </c>
    </row>
    <row r="549" spans="1:12" x14ac:dyDescent="0.3">
      <c r="A549" s="11" t="str">
        <f>Tabela5[[#This Row],[id_escola]]</f>
        <v>1207</v>
      </c>
      <c r="B549" s="38">
        <v>108</v>
      </c>
      <c r="C549" s="38">
        <v>100</v>
      </c>
      <c r="D549" s="38">
        <v>97</v>
      </c>
      <c r="E549" s="38">
        <v>97</v>
      </c>
      <c r="F549" s="38">
        <v>104</v>
      </c>
      <c r="G549" s="38">
        <v>97</v>
      </c>
      <c r="H549" s="38">
        <v>106</v>
      </c>
      <c r="I549" s="38">
        <v>98</v>
      </c>
      <c r="J549" s="39">
        <f>AVERAGE(Tabela11[[#This Row],[5.º Ano]],Tabela11[[#This Row],[5.º Ano2]],Tabela11[[#This Row],[5.º Ano3]],Tabela11[[#This Row],[5.º Ano4]])</f>
        <v>103.75</v>
      </c>
      <c r="K549" s="39">
        <f>AVERAGE(Tabela11[[#This Row],[6.º Ano]],Tabela11[[#This Row],[6.º Ano2]],Tabela11[[#This Row],[6.º Ano3]],Tabela11[[#This Row],[6.º Ano4]])</f>
        <v>98</v>
      </c>
      <c r="L549" s="39">
        <f>AVERAGE(Tabela11[[#This Row],[5.º Ano5]],Tabela11[[#This Row],[6.º Ano5]])</f>
        <v>100.875</v>
      </c>
    </row>
    <row r="550" spans="1:12" x14ac:dyDescent="0.3">
      <c r="A550" s="11" t="str">
        <f>Tabela5[[#This Row],[id_escola]]</f>
        <v>1207</v>
      </c>
      <c r="B550" s="38">
        <v>87</v>
      </c>
      <c r="C550" s="38">
        <v>80</v>
      </c>
      <c r="D550" s="38">
        <v>89</v>
      </c>
      <c r="E550" s="38">
        <v>84</v>
      </c>
      <c r="F550" s="38">
        <v>69</v>
      </c>
      <c r="G550" s="38">
        <v>87</v>
      </c>
      <c r="H550" s="38">
        <v>67</v>
      </c>
      <c r="I550" s="38">
        <v>63</v>
      </c>
      <c r="J550" s="39">
        <f>AVERAGE(Tabela11[[#This Row],[5.º Ano]],Tabela11[[#This Row],[5.º Ano2]],Tabela11[[#This Row],[5.º Ano3]],Tabela11[[#This Row],[5.º Ano4]])</f>
        <v>78</v>
      </c>
      <c r="K550" s="39">
        <f>AVERAGE(Tabela11[[#This Row],[6.º Ano]],Tabela11[[#This Row],[6.º Ano2]],Tabela11[[#This Row],[6.º Ano3]],Tabela11[[#This Row],[6.º Ano4]])</f>
        <v>78.5</v>
      </c>
      <c r="L550" s="39">
        <f>AVERAGE(Tabela11[[#This Row],[5.º Ano5]],Tabela11[[#This Row],[6.º Ano5]])</f>
        <v>78.25</v>
      </c>
    </row>
    <row r="551" spans="1:12" x14ac:dyDescent="0.3">
      <c r="A551" s="11" t="str">
        <f>Tabela5[[#This Row],[id_escola]]</f>
        <v>1207</v>
      </c>
      <c r="B551" s="38" t="s">
        <v>1443</v>
      </c>
      <c r="C551" s="38" t="s">
        <v>1443</v>
      </c>
      <c r="D551" s="38" t="s">
        <v>1443</v>
      </c>
      <c r="E551" s="38" t="s">
        <v>1443</v>
      </c>
      <c r="F551" s="38" t="s">
        <v>1443</v>
      </c>
      <c r="G551" s="38" t="s">
        <v>1443</v>
      </c>
      <c r="H551" s="38" t="s">
        <v>1443</v>
      </c>
      <c r="I551" s="38" t="s">
        <v>1443</v>
      </c>
      <c r="J551" s="39" t="e">
        <f>AVERAGE(Tabela11[[#This Row],[5.º Ano]],Tabela11[[#This Row],[5.º Ano2]],Tabela11[[#This Row],[5.º Ano3]],Tabela11[[#This Row],[5.º Ano4]])</f>
        <v>#DIV/0!</v>
      </c>
      <c r="K551" s="39" t="e">
        <f>AVERAGE(Tabela11[[#This Row],[6.º Ano]],Tabela11[[#This Row],[6.º Ano2]],Tabela11[[#This Row],[6.º Ano3]],Tabela11[[#This Row],[6.º Ano4]])</f>
        <v>#DIV/0!</v>
      </c>
      <c r="L551" s="39" t="e">
        <f>AVERAGE(Tabela11[[#This Row],[5.º Ano5]],Tabela11[[#This Row],[6.º Ano5]])</f>
        <v>#DIV/0!</v>
      </c>
    </row>
    <row r="552" spans="1:12" x14ac:dyDescent="0.3">
      <c r="A552" s="11" t="str">
        <f>Tabela5[[#This Row],[id_escola]]</f>
        <v>1207</v>
      </c>
      <c r="B552" s="38">
        <v>120</v>
      </c>
      <c r="C552" s="38">
        <v>121</v>
      </c>
      <c r="D552" s="38">
        <v>120</v>
      </c>
      <c r="E552" s="38">
        <v>121</v>
      </c>
      <c r="F552" s="38">
        <v>120</v>
      </c>
      <c r="G552" s="38">
        <v>119</v>
      </c>
      <c r="H552" s="38">
        <v>121</v>
      </c>
      <c r="I552" s="38">
        <v>121</v>
      </c>
      <c r="J552" s="39">
        <f>AVERAGE(Tabela11[[#This Row],[5.º Ano]],Tabela11[[#This Row],[5.º Ano2]],Tabela11[[#This Row],[5.º Ano3]],Tabela11[[#This Row],[5.º Ano4]])</f>
        <v>120.25</v>
      </c>
      <c r="K552" s="39">
        <f>AVERAGE(Tabela11[[#This Row],[6.º Ano]],Tabela11[[#This Row],[6.º Ano2]],Tabela11[[#This Row],[6.º Ano3]],Tabela11[[#This Row],[6.º Ano4]])</f>
        <v>120.5</v>
      </c>
      <c r="L552" s="39">
        <f>AVERAGE(Tabela11[[#This Row],[5.º Ano5]],Tabela11[[#This Row],[6.º Ano5]])</f>
        <v>120.375</v>
      </c>
    </row>
    <row r="553" spans="1:12" x14ac:dyDescent="0.3">
      <c r="A553" s="11" t="str">
        <f>Tabela5[[#This Row],[id_escola]]</f>
        <v>1207</v>
      </c>
      <c r="B553" s="38">
        <v>121</v>
      </c>
      <c r="C553" s="38">
        <v>119</v>
      </c>
      <c r="D553" s="38">
        <v>143</v>
      </c>
      <c r="E553" s="38">
        <v>121</v>
      </c>
      <c r="F553" s="38">
        <v>136</v>
      </c>
      <c r="G553" s="38">
        <v>137</v>
      </c>
      <c r="H553" s="38">
        <v>138</v>
      </c>
      <c r="I553" s="38">
        <v>138</v>
      </c>
      <c r="J553" s="39">
        <f>AVERAGE(Tabela11[[#This Row],[5.º Ano]],Tabela11[[#This Row],[5.º Ano2]],Tabela11[[#This Row],[5.º Ano3]],Tabela11[[#This Row],[5.º Ano4]])</f>
        <v>134.5</v>
      </c>
      <c r="K553" s="39">
        <f>AVERAGE(Tabela11[[#This Row],[6.º Ano]],Tabela11[[#This Row],[6.º Ano2]],Tabela11[[#This Row],[6.º Ano3]],Tabela11[[#This Row],[6.º Ano4]])</f>
        <v>128.75</v>
      </c>
      <c r="L553" s="39">
        <f>AVERAGE(Tabela11[[#This Row],[5.º Ano5]],Tabela11[[#This Row],[6.º Ano5]])</f>
        <v>131.625</v>
      </c>
    </row>
    <row r="554" spans="1:12" x14ac:dyDescent="0.3">
      <c r="A554" s="11" t="str">
        <f>Tabela5[[#This Row],[id_escola]]</f>
        <v>1207</v>
      </c>
      <c r="B554" s="38">
        <v>30</v>
      </c>
      <c r="C554" s="38">
        <v>27</v>
      </c>
      <c r="D554" s="38">
        <v>32</v>
      </c>
      <c r="E554" s="38">
        <v>33</v>
      </c>
      <c r="F554" s="38">
        <v>23</v>
      </c>
      <c r="G554" s="38">
        <v>33</v>
      </c>
      <c r="H554" s="38">
        <v>35</v>
      </c>
      <c r="I554" s="38">
        <v>23</v>
      </c>
      <c r="J554" s="39">
        <f>AVERAGE(Tabela11[[#This Row],[5.º Ano]],Tabela11[[#This Row],[5.º Ano2]],Tabela11[[#This Row],[5.º Ano3]],Tabela11[[#This Row],[5.º Ano4]])</f>
        <v>30</v>
      </c>
      <c r="K554" s="39">
        <f>AVERAGE(Tabela11[[#This Row],[6.º Ano]],Tabela11[[#This Row],[6.º Ano2]],Tabela11[[#This Row],[6.º Ano3]],Tabela11[[#This Row],[6.º Ano4]])</f>
        <v>29</v>
      </c>
      <c r="L554" s="39">
        <f>AVERAGE(Tabela11[[#This Row],[5.º Ano5]],Tabela11[[#This Row],[6.º Ano5]])</f>
        <v>29.5</v>
      </c>
    </row>
    <row r="555" spans="1:12" x14ac:dyDescent="0.3">
      <c r="A555" s="11" t="str">
        <f>Tabela5[[#This Row],[id_escola]]</f>
        <v>1207</v>
      </c>
      <c r="B555" s="38">
        <v>78</v>
      </c>
      <c r="C555" s="38">
        <v>64</v>
      </c>
      <c r="D555" s="38">
        <v>64</v>
      </c>
      <c r="E555" s="38">
        <v>66</v>
      </c>
      <c r="F555" s="38">
        <v>58</v>
      </c>
      <c r="G555" s="38">
        <v>66</v>
      </c>
      <c r="H555" s="38">
        <v>50</v>
      </c>
      <c r="I555" s="38">
        <v>62</v>
      </c>
      <c r="J555" s="39">
        <f>AVERAGE(Tabela11[[#This Row],[5.º Ano]],Tabela11[[#This Row],[5.º Ano2]],Tabela11[[#This Row],[5.º Ano3]],Tabela11[[#This Row],[5.º Ano4]])</f>
        <v>62.5</v>
      </c>
      <c r="K555" s="39">
        <f>AVERAGE(Tabela11[[#This Row],[6.º Ano]],Tabela11[[#This Row],[6.º Ano2]],Tabela11[[#This Row],[6.º Ano3]],Tabela11[[#This Row],[6.º Ano4]])</f>
        <v>64.5</v>
      </c>
      <c r="L555" s="39">
        <f>AVERAGE(Tabela11[[#This Row],[5.º Ano5]],Tabela11[[#This Row],[6.º Ano5]])</f>
        <v>63.5</v>
      </c>
    </row>
    <row r="556" spans="1:12" x14ac:dyDescent="0.3">
      <c r="A556" s="11" t="str">
        <f>Tabela5[[#This Row],[id_escola]]</f>
        <v>1207</v>
      </c>
      <c r="B556" s="38">
        <v>0</v>
      </c>
      <c r="C556" s="38">
        <v>0</v>
      </c>
      <c r="D556" s="38">
        <v>0</v>
      </c>
      <c r="E556" s="38">
        <v>0</v>
      </c>
      <c r="F556" s="38">
        <v>0</v>
      </c>
      <c r="G556" s="38">
        <v>0</v>
      </c>
      <c r="H556" s="38">
        <v>27</v>
      </c>
      <c r="I556" s="38">
        <v>21</v>
      </c>
      <c r="J556" s="39">
        <f>AVERAGE(Tabela11[[#This Row],[5.º Ano]],Tabela11[[#This Row],[5.º Ano2]],Tabela11[[#This Row],[5.º Ano3]],Tabela11[[#This Row],[5.º Ano4]])</f>
        <v>6.75</v>
      </c>
      <c r="K556" s="39">
        <f>AVERAGE(Tabela11[[#This Row],[6.º Ano]],Tabela11[[#This Row],[6.º Ano2]],Tabela11[[#This Row],[6.º Ano3]],Tabela11[[#This Row],[6.º Ano4]])</f>
        <v>5.25</v>
      </c>
      <c r="L556" s="39">
        <f>AVERAGE(Tabela11[[#This Row],[5.º Ano5]],Tabela11[[#This Row],[6.º Ano5]])</f>
        <v>6</v>
      </c>
    </row>
    <row r="557" spans="1:12" x14ac:dyDescent="0.3">
      <c r="A557" s="11" t="str">
        <f>Tabela5[[#This Row],[id_escola]]</f>
        <v>1207</v>
      </c>
      <c r="B557" s="38">
        <v>26</v>
      </c>
      <c r="C557" s="38">
        <v>26</v>
      </c>
      <c r="D557" s="38">
        <v>26</v>
      </c>
      <c r="E557" s="38">
        <v>22</v>
      </c>
      <c r="F557" s="38">
        <v>24</v>
      </c>
      <c r="G557" s="38">
        <v>24</v>
      </c>
      <c r="H557" s="38">
        <v>43</v>
      </c>
      <c r="I557" s="38">
        <v>18</v>
      </c>
      <c r="J557" s="39">
        <f>AVERAGE(Tabela11[[#This Row],[5.º Ano]],Tabela11[[#This Row],[5.º Ano2]],Tabela11[[#This Row],[5.º Ano3]],Tabela11[[#This Row],[5.º Ano4]])</f>
        <v>29.75</v>
      </c>
      <c r="K557" s="39">
        <f>AVERAGE(Tabela11[[#This Row],[6.º Ano]],Tabela11[[#This Row],[6.º Ano2]],Tabela11[[#This Row],[6.º Ano3]],Tabela11[[#This Row],[6.º Ano4]])</f>
        <v>22.5</v>
      </c>
      <c r="L557" s="39">
        <f>AVERAGE(Tabela11[[#This Row],[5.º Ano5]],Tabela11[[#This Row],[6.º Ano5]])</f>
        <v>26.125</v>
      </c>
    </row>
    <row r="558" spans="1:12" x14ac:dyDescent="0.3">
      <c r="A558" s="11" t="str">
        <f>Tabela5[[#This Row],[id_escola]]</f>
        <v>1208</v>
      </c>
      <c r="B558" s="38">
        <v>135</v>
      </c>
      <c r="C558" s="38">
        <v>160</v>
      </c>
      <c r="D558" s="38">
        <v>152</v>
      </c>
      <c r="E558" s="38">
        <v>134</v>
      </c>
      <c r="F558" s="38">
        <v>124</v>
      </c>
      <c r="G558" s="38">
        <v>150</v>
      </c>
      <c r="H558" s="38">
        <v>141</v>
      </c>
      <c r="I558" s="38">
        <v>124</v>
      </c>
      <c r="J558" s="39">
        <f>AVERAGE(Tabela11[[#This Row],[5.º Ano]],Tabela11[[#This Row],[5.º Ano2]],Tabela11[[#This Row],[5.º Ano3]],Tabela11[[#This Row],[5.º Ano4]])</f>
        <v>138</v>
      </c>
      <c r="K558" s="39">
        <f>AVERAGE(Tabela11[[#This Row],[6.º Ano]],Tabela11[[#This Row],[6.º Ano2]],Tabela11[[#This Row],[6.º Ano3]],Tabela11[[#This Row],[6.º Ano4]])</f>
        <v>142</v>
      </c>
      <c r="L558" s="39">
        <f>AVERAGE(Tabela11[[#This Row],[5.º Ano5]],Tabela11[[#This Row],[6.º Ano5]])</f>
        <v>140</v>
      </c>
    </row>
    <row r="559" spans="1:12" x14ac:dyDescent="0.3">
      <c r="A559" s="11" t="str">
        <f>Tabela5[[#This Row],[id_escola]]</f>
        <v>1208</v>
      </c>
      <c r="B559" s="38">
        <v>176</v>
      </c>
      <c r="C559" s="38">
        <v>105</v>
      </c>
      <c r="D559" s="38">
        <v>131</v>
      </c>
      <c r="E559" s="38">
        <v>164</v>
      </c>
      <c r="F559" s="38">
        <v>148</v>
      </c>
      <c r="G559" s="38">
        <v>134</v>
      </c>
      <c r="H559" s="38">
        <v>125</v>
      </c>
      <c r="I559" s="38">
        <v>151</v>
      </c>
      <c r="J559" s="39">
        <f>AVERAGE(Tabela11[[#This Row],[5.º Ano]],Tabela11[[#This Row],[5.º Ano2]],Tabela11[[#This Row],[5.º Ano3]],Tabela11[[#This Row],[5.º Ano4]])</f>
        <v>145</v>
      </c>
      <c r="K559" s="39">
        <f>AVERAGE(Tabela11[[#This Row],[6.º Ano]],Tabela11[[#This Row],[6.º Ano2]],Tabela11[[#This Row],[6.º Ano3]],Tabela11[[#This Row],[6.º Ano4]])</f>
        <v>138.5</v>
      </c>
      <c r="L559" s="39">
        <f>AVERAGE(Tabela11[[#This Row],[5.º Ano5]],Tabela11[[#This Row],[6.º Ano5]])</f>
        <v>141.75</v>
      </c>
    </row>
    <row r="560" spans="1:12" x14ac:dyDescent="0.3">
      <c r="A560" s="11" t="str">
        <f>Tabela5[[#This Row],[id_escola]]</f>
        <v>1209</v>
      </c>
      <c r="B560" s="38">
        <v>184</v>
      </c>
      <c r="C560" s="38">
        <v>193</v>
      </c>
      <c r="D560" s="38">
        <v>183</v>
      </c>
      <c r="E560" s="38">
        <v>184</v>
      </c>
      <c r="F560" s="38">
        <v>187</v>
      </c>
      <c r="G560" s="38">
        <v>186</v>
      </c>
      <c r="H560" s="38">
        <v>183</v>
      </c>
      <c r="I560" s="38">
        <v>189</v>
      </c>
      <c r="J560" s="39">
        <f>AVERAGE(Tabela11[[#This Row],[5.º Ano]],Tabela11[[#This Row],[5.º Ano2]],Tabela11[[#This Row],[5.º Ano3]],Tabela11[[#This Row],[5.º Ano4]])</f>
        <v>184.25</v>
      </c>
      <c r="K560" s="39">
        <f>AVERAGE(Tabela11[[#This Row],[6.º Ano]],Tabela11[[#This Row],[6.º Ano2]],Tabela11[[#This Row],[6.º Ano3]],Tabela11[[#This Row],[6.º Ano4]])</f>
        <v>188</v>
      </c>
      <c r="L560" s="39">
        <f>AVERAGE(Tabela11[[#This Row],[5.º Ano5]],Tabela11[[#This Row],[6.º Ano5]])</f>
        <v>186.125</v>
      </c>
    </row>
    <row r="561" spans="1:12" x14ac:dyDescent="0.3">
      <c r="A561" s="11" t="str">
        <f>Tabela5[[#This Row],[id_escola]]</f>
        <v>1208</v>
      </c>
      <c r="B561" s="38">
        <v>227</v>
      </c>
      <c r="C561" s="38">
        <v>211</v>
      </c>
      <c r="D561" s="38">
        <v>179</v>
      </c>
      <c r="E561" s="38">
        <v>208</v>
      </c>
      <c r="F561" s="38">
        <v>170</v>
      </c>
      <c r="G561" s="38">
        <v>167</v>
      </c>
      <c r="H561" s="38">
        <v>201</v>
      </c>
      <c r="I561" s="38">
        <v>173</v>
      </c>
      <c r="J561" s="39">
        <f>AVERAGE(Tabela11[[#This Row],[5.º Ano]],Tabela11[[#This Row],[5.º Ano2]],Tabela11[[#This Row],[5.º Ano3]],Tabela11[[#This Row],[5.º Ano4]])</f>
        <v>194.25</v>
      </c>
      <c r="K561" s="39">
        <f>AVERAGE(Tabela11[[#This Row],[6.º Ano]],Tabela11[[#This Row],[6.º Ano2]],Tabela11[[#This Row],[6.º Ano3]],Tabela11[[#This Row],[6.º Ano4]])</f>
        <v>189.75</v>
      </c>
      <c r="L561" s="39">
        <f>AVERAGE(Tabela11[[#This Row],[5.º Ano5]],Tabela11[[#This Row],[6.º Ano5]])</f>
        <v>192</v>
      </c>
    </row>
    <row r="562" spans="1:12" x14ac:dyDescent="0.3">
      <c r="A562" s="11" t="str">
        <f>Tabela5[[#This Row],[id_escola]]</f>
        <v>1208</v>
      </c>
      <c r="B562" s="38" t="s">
        <v>12</v>
      </c>
      <c r="C562" s="38" t="s">
        <v>12</v>
      </c>
      <c r="D562" s="38" t="s">
        <v>12</v>
      </c>
      <c r="E562" s="38" t="s">
        <v>12</v>
      </c>
      <c r="F562" s="38" t="s">
        <v>12</v>
      </c>
      <c r="G562" s="38" t="s">
        <v>12</v>
      </c>
      <c r="H562" s="38" t="s">
        <v>12</v>
      </c>
      <c r="I562" s="38" t="s">
        <v>12</v>
      </c>
      <c r="J562" s="39" t="e">
        <f>AVERAGE(Tabela11[[#This Row],[5.º Ano]],Tabela11[[#This Row],[5.º Ano2]],Tabela11[[#This Row],[5.º Ano3]],Tabela11[[#This Row],[5.º Ano4]])</f>
        <v>#DIV/0!</v>
      </c>
      <c r="K562" s="39" t="e">
        <f>AVERAGE(Tabela11[[#This Row],[6.º Ano]],Tabela11[[#This Row],[6.º Ano2]],Tabela11[[#This Row],[6.º Ano3]],Tabela11[[#This Row],[6.º Ano4]])</f>
        <v>#DIV/0!</v>
      </c>
      <c r="L562" s="39" t="e">
        <f>AVERAGE(Tabela11[[#This Row],[5.º Ano5]],Tabela11[[#This Row],[6.º Ano5]])</f>
        <v>#DIV/0!</v>
      </c>
    </row>
    <row r="563" spans="1:12" x14ac:dyDescent="0.3">
      <c r="A563" s="11" t="str">
        <f>Tabela5[[#This Row],[id_escola]]</f>
        <v>1207</v>
      </c>
      <c r="B563" s="38">
        <v>35</v>
      </c>
      <c r="C563" s="38">
        <v>36</v>
      </c>
      <c r="D563" s="38">
        <v>40</v>
      </c>
      <c r="E563" s="38">
        <v>40</v>
      </c>
      <c r="F563" s="38">
        <v>44</v>
      </c>
      <c r="G563" s="38">
        <v>37</v>
      </c>
      <c r="H563" s="38">
        <v>37</v>
      </c>
      <c r="I563" s="38">
        <v>45</v>
      </c>
      <c r="J563" s="39">
        <f>AVERAGE(Tabela11[[#This Row],[5.º Ano]],Tabela11[[#This Row],[5.º Ano2]],Tabela11[[#This Row],[5.º Ano3]],Tabela11[[#This Row],[5.º Ano4]])</f>
        <v>39</v>
      </c>
      <c r="K563" s="39">
        <f>AVERAGE(Tabela11[[#This Row],[6.º Ano]],Tabela11[[#This Row],[6.º Ano2]],Tabela11[[#This Row],[6.º Ano3]],Tabela11[[#This Row],[6.º Ano4]])</f>
        <v>39.5</v>
      </c>
      <c r="L563" s="39">
        <f>AVERAGE(Tabela11[[#This Row],[5.º Ano5]],Tabela11[[#This Row],[6.º Ano5]])</f>
        <v>39.25</v>
      </c>
    </row>
    <row r="564" spans="1:12" x14ac:dyDescent="0.3">
      <c r="A564" s="11" t="str">
        <f>Tabela5[[#This Row],[id_escola]]</f>
        <v>1209</v>
      </c>
      <c r="B564" s="38">
        <v>176</v>
      </c>
      <c r="C564" s="38">
        <v>150</v>
      </c>
      <c r="D564" s="38">
        <v>152</v>
      </c>
      <c r="E564" s="38">
        <v>180</v>
      </c>
      <c r="F564" s="38">
        <v>182</v>
      </c>
      <c r="G564" s="38">
        <v>151</v>
      </c>
      <c r="H564" s="38">
        <v>175</v>
      </c>
      <c r="I564" s="38">
        <v>178</v>
      </c>
      <c r="J564" s="39">
        <f>AVERAGE(Tabela11[[#This Row],[5.º Ano]],Tabela11[[#This Row],[5.º Ano2]],Tabela11[[#This Row],[5.º Ano3]],Tabela11[[#This Row],[5.º Ano4]])</f>
        <v>171.25</v>
      </c>
      <c r="K564" s="39">
        <f>AVERAGE(Tabela11[[#This Row],[6.º Ano]],Tabela11[[#This Row],[6.º Ano2]],Tabela11[[#This Row],[6.º Ano3]],Tabela11[[#This Row],[6.º Ano4]])</f>
        <v>164.75</v>
      </c>
      <c r="L564" s="39">
        <f>AVERAGE(Tabela11[[#This Row],[5.º Ano5]],Tabela11[[#This Row],[6.º Ano5]])</f>
        <v>168</v>
      </c>
    </row>
    <row r="565" spans="1:12" x14ac:dyDescent="0.3">
      <c r="A565" s="11" t="str">
        <f>Tabela5[[#This Row],[id_escola]]</f>
        <v>1208</v>
      </c>
      <c r="B565" s="38">
        <v>138</v>
      </c>
      <c r="C565" s="38">
        <v>95</v>
      </c>
      <c r="D565" s="38">
        <v>135</v>
      </c>
      <c r="E565" s="38">
        <v>128</v>
      </c>
      <c r="F565" s="38">
        <v>157</v>
      </c>
      <c r="G565" s="38">
        <v>136</v>
      </c>
      <c r="H565" s="38">
        <v>123</v>
      </c>
      <c r="I565" s="38">
        <v>156</v>
      </c>
      <c r="J565" s="39">
        <f>AVERAGE(Tabela11[[#This Row],[5.º Ano]],Tabela11[[#This Row],[5.º Ano2]],Tabela11[[#This Row],[5.º Ano3]],Tabela11[[#This Row],[5.º Ano4]])</f>
        <v>138.25</v>
      </c>
      <c r="K565" s="39">
        <f>AVERAGE(Tabela11[[#This Row],[6.º Ano]],Tabela11[[#This Row],[6.º Ano2]],Tabela11[[#This Row],[6.º Ano3]],Tabela11[[#This Row],[6.º Ano4]])</f>
        <v>128.75</v>
      </c>
      <c r="L565" s="39">
        <f>AVERAGE(Tabela11[[#This Row],[5.º Ano5]],Tabela11[[#This Row],[6.º Ano5]])</f>
        <v>133.5</v>
      </c>
    </row>
    <row r="566" spans="1:12" x14ac:dyDescent="0.3">
      <c r="A566" s="11" t="str">
        <f>Tabela5[[#This Row],[id_escola]]</f>
        <v>1209</v>
      </c>
      <c r="B566" s="38">
        <v>102</v>
      </c>
      <c r="C566" s="38">
        <v>145</v>
      </c>
      <c r="D566" s="38">
        <v>127</v>
      </c>
      <c r="E566" s="38">
        <v>118</v>
      </c>
      <c r="F566" s="38">
        <v>121</v>
      </c>
      <c r="G566" s="38">
        <v>123</v>
      </c>
      <c r="H566" s="38">
        <v>119</v>
      </c>
      <c r="I566" s="38">
        <v>140</v>
      </c>
      <c r="J566" s="39">
        <f>AVERAGE(Tabela11[[#This Row],[5.º Ano]],Tabela11[[#This Row],[5.º Ano2]],Tabela11[[#This Row],[5.º Ano3]],Tabela11[[#This Row],[5.º Ano4]])</f>
        <v>117.25</v>
      </c>
      <c r="K566" s="39">
        <f>AVERAGE(Tabela11[[#This Row],[6.º Ano]],Tabela11[[#This Row],[6.º Ano2]],Tabela11[[#This Row],[6.º Ano3]],Tabela11[[#This Row],[6.º Ano4]])</f>
        <v>131.5</v>
      </c>
      <c r="L566" s="39">
        <f>AVERAGE(Tabela11[[#This Row],[5.º Ano5]],Tabela11[[#This Row],[6.º Ano5]])</f>
        <v>124.375</v>
      </c>
    </row>
    <row r="567" spans="1:12" x14ac:dyDescent="0.3">
      <c r="A567" s="11" t="str">
        <f>Tabela5[[#This Row],[id_escola]]</f>
        <v>1207</v>
      </c>
      <c r="B567" s="38">
        <v>137</v>
      </c>
      <c r="C567" s="38">
        <v>132</v>
      </c>
      <c r="D567" s="38">
        <v>140</v>
      </c>
      <c r="E567" s="38">
        <v>142</v>
      </c>
      <c r="F567" s="38">
        <v>143</v>
      </c>
      <c r="G567" s="38">
        <v>143</v>
      </c>
      <c r="H567" s="38">
        <v>150</v>
      </c>
      <c r="I567" s="38">
        <v>148</v>
      </c>
      <c r="J567" s="39">
        <f>AVERAGE(Tabela11[[#This Row],[5.º Ano]],Tabela11[[#This Row],[5.º Ano2]],Tabela11[[#This Row],[5.º Ano3]],Tabela11[[#This Row],[5.º Ano4]])</f>
        <v>142.5</v>
      </c>
      <c r="K567" s="39">
        <f>AVERAGE(Tabela11[[#This Row],[6.º Ano]],Tabela11[[#This Row],[6.º Ano2]],Tabela11[[#This Row],[6.º Ano3]],Tabela11[[#This Row],[6.º Ano4]])</f>
        <v>141.25</v>
      </c>
      <c r="L567" s="39">
        <f>AVERAGE(Tabela11[[#This Row],[5.º Ano5]],Tabela11[[#This Row],[6.º Ano5]])</f>
        <v>141.875</v>
      </c>
    </row>
    <row r="568" spans="1:12" x14ac:dyDescent="0.3">
      <c r="A568" s="11" t="str">
        <f>Tabela5[[#This Row],[id_escola]]</f>
        <v>1208</v>
      </c>
      <c r="B568" s="38">
        <v>188</v>
      </c>
      <c r="C568" s="38">
        <v>154</v>
      </c>
      <c r="D568" s="38">
        <v>143</v>
      </c>
      <c r="E568" s="38">
        <v>190</v>
      </c>
      <c r="F568" s="38">
        <v>167</v>
      </c>
      <c r="G568" s="38">
        <v>133</v>
      </c>
      <c r="H568" s="38">
        <v>133</v>
      </c>
      <c r="I568" s="38">
        <v>160</v>
      </c>
      <c r="J568" s="39">
        <f>AVERAGE(Tabela11[[#This Row],[5.º Ano]],Tabela11[[#This Row],[5.º Ano2]],Tabela11[[#This Row],[5.º Ano3]],Tabela11[[#This Row],[5.º Ano4]])</f>
        <v>157.75</v>
      </c>
      <c r="K568" s="39">
        <f>AVERAGE(Tabela11[[#This Row],[6.º Ano]],Tabela11[[#This Row],[6.º Ano2]],Tabela11[[#This Row],[6.º Ano3]],Tabela11[[#This Row],[6.º Ano4]])</f>
        <v>159.25</v>
      </c>
      <c r="L568" s="39">
        <f>AVERAGE(Tabela11[[#This Row],[5.º Ano5]],Tabela11[[#This Row],[6.º Ano5]])</f>
        <v>158.5</v>
      </c>
    </row>
    <row r="569" spans="1:12" x14ac:dyDescent="0.3">
      <c r="A569" s="11" t="str">
        <f>Tabela5[[#This Row],[id_escola]]</f>
        <v>1209</v>
      </c>
      <c r="B569" s="38">
        <v>195</v>
      </c>
      <c r="C569" s="38">
        <v>146</v>
      </c>
      <c r="D569" s="38">
        <v>182</v>
      </c>
      <c r="E569" s="38">
        <v>192</v>
      </c>
      <c r="F569" s="38">
        <v>186</v>
      </c>
      <c r="G569" s="38">
        <v>177</v>
      </c>
      <c r="H569" s="38">
        <v>192</v>
      </c>
      <c r="I569" s="38">
        <v>195</v>
      </c>
      <c r="J569" s="39">
        <f>AVERAGE(Tabela11[[#This Row],[5.º Ano]],Tabela11[[#This Row],[5.º Ano2]],Tabela11[[#This Row],[5.º Ano3]],Tabela11[[#This Row],[5.º Ano4]])</f>
        <v>188.75</v>
      </c>
      <c r="K569" s="39">
        <f>AVERAGE(Tabela11[[#This Row],[6.º Ano]],Tabela11[[#This Row],[6.º Ano2]],Tabela11[[#This Row],[6.º Ano3]],Tabela11[[#This Row],[6.º Ano4]])</f>
        <v>177.5</v>
      </c>
      <c r="L569" s="39">
        <f>AVERAGE(Tabela11[[#This Row],[5.º Ano5]],Tabela11[[#This Row],[6.º Ano5]])</f>
        <v>183.125</v>
      </c>
    </row>
    <row r="570" spans="1:12" x14ac:dyDescent="0.3">
      <c r="A570" s="11" t="str">
        <f>Tabela5[[#This Row],[id_escola]]</f>
        <v>1208</v>
      </c>
      <c r="B570" s="38">
        <v>182</v>
      </c>
      <c r="C570" s="38">
        <v>193</v>
      </c>
      <c r="D570" s="38">
        <v>203</v>
      </c>
      <c r="E570" s="38">
        <v>186</v>
      </c>
      <c r="F570" s="38">
        <v>222</v>
      </c>
      <c r="G570" s="38">
        <v>202</v>
      </c>
      <c r="H570" s="38">
        <v>198</v>
      </c>
      <c r="I570" s="38">
        <v>221</v>
      </c>
      <c r="J570" s="39">
        <f>AVERAGE(Tabela11[[#This Row],[5.º Ano]],Tabela11[[#This Row],[5.º Ano2]],Tabela11[[#This Row],[5.º Ano3]],Tabela11[[#This Row],[5.º Ano4]])</f>
        <v>201.25</v>
      </c>
      <c r="K570" s="39">
        <f>AVERAGE(Tabela11[[#This Row],[6.º Ano]],Tabela11[[#This Row],[6.º Ano2]],Tabela11[[#This Row],[6.º Ano3]],Tabela11[[#This Row],[6.º Ano4]])</f>
        <v>200.5</v>
      </c>
      <c r="L570" s="39">
        <f>AVERAGE(Tabela11[[#This Row],[5.º Ano5]],Tabela11[[#This Row],[6.º Ano5]])</f>
        <v>200.875</v>
      </c>
    </row>
    <row r="571" spans="1:12" x14ac:dyDescent="0.3">
      <c r="A571" s="11" t="str">
        <f>Tabela5[[#This Row],[id_escola]]</f>
        <v>1209</v>
      </c>
      <c r="B571" s="38">
        <v>209</v>
      </c>
      <c r="C571" s="38">
        <v>208</v>
      </c>
      <c r="D571" s="38">
        <v>211</v>
      </c>
      <c r="E571" s="38">
        <v>211</v>
      </c>
      <c r="F571" s="38">
        <v>197</v>
      </c>
      <c r="G571" s="38">
        <v>213</v>
      </c>
      <c r="H571" s="38">
        <v>219</v>
      </c>
      <c r="I571" s="38">
        <v>204</v>
      </c>
      <c r="J571" s="39">
        <f>AVERAGE(Tabela11[[#This Row],[5.º Ano]],Tabela11[[#This Row],[5.º Ano2]],Tabela11[[#This Row],[5.º Ano3]],Tabela11[[#This Row],[5.º Ano4]])</f>
        <v>209</v>
      </c>
      <c r="K571" s="39">
        <f>AVERAGE(Tabela11[[#This Row],[6.º Ano]],Tabela11[[#This Row],[6.º Ano2]],Tabela11[[#This Row],[6.º Ano3]],Tabela11[[#This Row],[6.º Ano4]])</f>
        <v>209</v>
      </c>
      <c r="L571" s="39">
        <f>AVERAGE(Tabela11[[#This Row],[5.º Ano5]],Tabela11[[#This Row],[6.º Ano5]])</f>
        <v>209</v>
      </c>
    </row>
    <row r="572" spans="1:12" x14ac:dyDescent="0.3">
      <c r="A572" s="11" t="str">
        <f>Tabela5[[#This Row],[id_escola]]</f>
        <v>1208</v>
      </c>
      <c r="B572" s="38">
        <v>220</v>
      </c>
      <c r="C572" s="38">
        <v>198</v>
      </c>
      <c r="D572" s="38">
        <v>220</v>
      </c>
      <c r="E572" s="38">
        <v>208</v>
      </c>
      <c r="F572" s="38">
        <v>218</v>
      </c>
      <c r="G572" s="38">
        <v>206</v>
      </c>
      <c r="H572" s="38">
        <v>212</v>
      </c>
      <c r="I572" s="38">
        <v>227</v>
      </c>
      <c r="J572" s="39">
        <f>AVERAGE(Tabela11[[#This Row],[5.º Ano]],Tabela11[[#This Row],[5.º Ano2]],Tabela11[[#This Row],[5.º Ano3]],Tabela11[[#This Row],[5.º Ano4]])</f>
        <v>217.5</v>
      </c>
      <c r="K572" s="39">
        <f>AVERAGE(Tabela11[[#This Row],[6.º Ano]],Tabela11[[#This Row],[6.º Ano2]],Tabela11[[#This Row],[6.º Ano3]],Tabela11[[#This Row],[6.º Ano4]])</f>
        <v>209.75</v>
      </c>
      <c r="L572" s="39">
        <f>AVERAGE(Tabela11[[#This Row],[5.º Ano5]],Tabela11[[#This Row],[6.º Ano5]])</f>
        <v>213.625</v>
      </c>
    </row>
    <row r="573" spans="1:12" x14ac:dyDescent="0.3">
      <c r="A573" s="11" t="str">
        <f>Tabela5[[#This Row],[id_escola]]</f>
        <v>1208</v>
      </c>
      <c r="B573" s="38">
        <v>46</v>
      </c>
      <c r="C573" s="38">
        <v>37</v>
      </c>
      <c r="D573" s="38">
        <v>34</v>
      </c>
      <c r="E573" s="38">
        <v>53</v>
      </c>
      <c r="F573" s="38">
        <v>50</v>
      </c>
      <c r="G573" s="38">
        <v>30</v>
      </c>
      <c r="H573" s="38">
        <v>64</v>
      </c>
      <c r="I573" s="38">
        <v>45</v>
      </c>
      <c r="J573" s="39">
        <f>AVERAGE(Tabela11[[#This Row],[5.º Ano]],Tabela11[[#This Row],[5.º Ano2]],Tabela11[[#This Row],[5.º Ano3]],Tabela11[[#This Row],[5.º Ano4]])</f>
        <v>48.5</v>
      </c>
      <c r="K573" s="39">
        <f>AVERAGE(Tabela11[[#This Row],[6.º Ano]],Tabela11[[#This Row],[6.º Ano2]],Tabela11[[#This Row],[6.º Ano3]],Tabela11[[#This Row],[6.º Ano4]])</f>
        <v>41.25</v>
      </c>
      <c r="L573" s="39">
        <f>AVERAGE(Tabela11[[#This Row],[5.º Ano5]],Tabela11[[#This Row],[6.º Ano5]])</f>
        <v>44.875</v>
      </c>
    </row>
    <row r="574" spans="1:12" x14ac:dyDescent="0.3">
      <c r="A574" s="11" t="str">
        <f>Tabela5[[#This Row],[id_escola]]</f>
        <v>1208</v>
      </c>
      <c r="B574" s="38">
        <v>122</v>
      </c>
      <c r="C574" s="38">
        <v>112</v>
      </c>
      <c r="D574" s="38">
        <v>99</v>
      </c>
      <c r="E574" s="38">
        <v>122</v>
      </c>
      <c r="F574" s="38">
        <v>126</v>
      </c>
      <c r="G574" s="38">
        <v>99</v>
      </c>
      <c r="H574" s="38">
        <v>126</v>
      </c>
      <c r="I574" s="38">
        <v>123</v>
      </c>
      <c r="J574" s="39">
        <f>AVERAGE(Tabela11[[#This Row],[5.º Ano]],Tabela11[[#This Row],[5.º Ano2]],Tabela11[[#This Row],[5.º Ano3]],Tabela11[[#This Row],[5.º Ano4]])</f>
        <v>118.25</v>
      </c>
      <c r="K574" s="39">
        <f>AVERAGE(Tabela11[[#This Row],[6.º Ano]],Tabela11[[#This Row],[6.º Ano2]],Tabela11[[#This Row],[6.º Ano3]],Tabela11[[#This Row],[6.º Ano4]])</f>
        <v>114</v>
      </c>
      <c r="L574" s="39">
        <f>AVERAGE(Tabela11[[#This Row],[5.º Ano5]],Tabela11[[#This Row],[6.º Ano5]])</f>
        <v>116.125</v>
      </c>
    </row>
    <row r="575" spans="1:12" x14ac:dyDescent="0.3">
      <c r="A575" s="11" t="str">
        <f>Tabela5[[#This Row],[id_escola]]</f>
        <v>1209</v>
      </c>
      <c r="B575" s="38">
        <v>277</v>
      </c>
      <c r="C575" s="38">
        <v>298</v>
      </c>
      <c r="D575" s="38">
        <v>292</v>
      </c>
      <c r="E575" s="38">
        <v>281</v>
      </c>
      <c r="F575" s="38">
        <v>292</v>
      </c>
      <c r="G575" s="38">
        <v>290</v>
      </c>
      <c r="H575" s="38">
        <v>287</v>
      </c>
      <c r="I575" s="38">
        <v>292</v>
      </c>
      <c r="J575" s="39">
        <f>AVERAGE(Tabela11[[#This Row],[5.º Ano]],Tabela11[[#This Row],[5.º Ano2]],Tabela11[[#This Row],[5.º Ano3]],Tabela11[[#This Row],[5.º Ano4]])</f>
        <v>287</v>
      </c>
      <c r="K575" s="39">
        <f>AVERAGE(Tabela11[[#This Row],[6.º Ano]],Tabela11[[#This Row],[6.º Ano2]],Tabela11[[#This Row],[6.º Ano3]],Tabela11[[#This Row],[6.º Ano4]])</f>
        <v>290.25</v>
      </c>
      <c r="L575" s="39">
        <f>AVERAGE(Tabela11[[#This Row],[5.º Ano5]],Tabela11[[#This Row],[6.º Ano5]])</f>
        <v>288.625</v>
      </c>
    </row>
    <row r="576" spans="1:12" x14ac:dyDescent="0.3">
      <c r="A576" s="11" t="str">
        <f>Tabela5[[#This Row],[id_escola]]</f>
        <v>1208</v>
      </c>
      <c r="B576" s="38">
        <v>68</v>
      </c>
      <c r="C576" s="38">
        <v>42</v>
      </c>
      <c r="D576" s="38">
        <v>74</v>
      </c>
      <c r="E576" s="38">
        <v>86</v>
      </c>
      <c r="F576" s="38">
        <v>48</v>
      </c>
      <c r="G576" s="38">
        <v>73</v>
      </c>
      <c r="H576" s="38">
        <v>60</v>
      </c>
      <c r="I576" s="38">
        <v>47</v>
      </c>
      <c r="J576" s="39">
        <f>AVERAGE(Tabela11[[#This Row],[5.º Ano]],Tabela11[[#This Row],[5.º Ano2]],Tabela11[[#This Row],[5.º Ano3]],Tabela11[[#This Row],[5.º Ano4]])</f>
        <v>62.5</v>
      </c>
      <c r="K576" s="39">
        <f>AVERAGE(Tabela11[[#This Row],[6.º Ano]],Tabela11[[#This Row],[6.º Ano2]],Tabela11[[#This Row],[6.º Ano3]],Tabela11[[#This Row],[6.º Ano4]])</f>
        <v>62</v>
      </c>
      <c r="L576" s="39">
        <f>AVERAGE(Tabela11[[#This Row],[5.º Ano5]],Tabela11[[#This Row],[6.º Ano5]])</f>
        <v>62.25</v>
      </c>
    </row>
    <row r="577" spans="1:12" x14ac:dyDescent="0.3">
      <c r="A577" s="11" t="str">
        <f>Tabela5[[#This Row],[id_escola]]</f>
        <v>1209</v>
      </c>
      <c r="B577" s="38">
        <v>170</v>
      </c>
      <c r="C577" s="38">
        <v>228</v>
      </c>
      <c r="D577" s="38">
        <v>195</v>
      </c>
      <c r="E577" s="38">
        <v>168</v>
      </c>
      <c r="F577" s="38">
        <v>196</v>
      </c>
      <c r="G577" s="38">
        <v>197</v>
      </c>
      <c r="H577" s="38">
        <v>158</v>
      </c>
      <c r="I577" s="38">
        <v>192</v>
      </c>
      <c r="J577" s="39">
        <f>AVERAGE(Tabela11[[#This Row],[5.º Ano]],Tabela11[[#This Row],[5.º Ano2]],Tabela11[[#This Row],[5.º Ano3]],Tabela11[[#This Row],[5.º Ano4]])</f>
        <v>179.75</v>
      </c>
      <c r="K577" s="39">
        <f>AVERAGE(Tabela11[[#This Row],[6.º Ano]],Tabela11[[#This Row],[6.º Ano2]],Tabela11[[#This Row],[6.º Ano3]],Tabela11[[#This Row],[6.º Ano4]])</f>
        <v>196.25</v>
      </c>
      <c r="L577" s="39">
        <f>AVERAGE(Tabela11[[#This Row],[5.º Ano5]],Tabela11[[#This Row],[6.º Ano5]])</f>
        <v>188</v>
      </c>
    </row>
    <row r="578" spans="1:12" x14ac:dyDescent="0.3">
      <c r="A578" s="11" t="str">
        <f>Tabela5[[#This Row],[id_escola]]</f>
        <v>1209</v>
      </c>
      <c r="B578" s="38">
        <v>23</v>
      </c>
      <c r="C578" s="38">
        <v>33</v>
      </c>
      <c r="D578" s="38">
        <v>34</v>
      </c>
      <c r="E578" s="38">
        <v>23</v>
      </c>
      <c r="F578" s="38">
        <v>47</v>
      </c>
      <c r="G578" s="38">
        <v>33</v>
      </c>
      <c r="H578" s="38">
        <v>28</v>
      </c>
      <c r="I578" s="38">
        <v>47</v>
      </c>
      <c r="J578" s="39">
        <f>AVERAGE(Tabela11[[#This Row],[5.º Ano]],Tabela11[[#This Row],[5.º Ano2]],Tabela11[[#This Row],[5.º Ano3]],Tabela11[[#This Row],[5.º Ano4]])</f>
        <v>33</v>
      </c>
      <c r="K578" s="39">
        <f>AVERAGE(Tabela11[[#This Row],[6.º Ano]],Tabela11[[#This Row],[6.º Ano2]],Tabela11[[#This Row],[6.º Ano3]],Tabela11[[#This Row],[6.º Ano4]])</f>
        <v>34</v>
      </c>
      <c r="L578" s="39">
        <f>AVERAGE(Tabela11[[#This Row],[5.º Ano5]],Tabela11[[#This Row],[6.º Ano5]])</f>
        <v>33.5</v>
      </c>
    </row>
    <row r="579" spans="1:12" x14ac:dyDescent="0.3">
      <c r="A579" s="11" t="str">
        <f>Tabela5[[#This Row],[id_escola]]</f>
        <v>1209</v>
      </c>
      <c r="B579" s="38">
        <v>70</v>
      </c>
      <c r="C579" s="38">
        <v>44</v>
      </c>
      <c r="D579" s="38">
        <v>56</v>
      </c>
      <c r="E579" s="38">
        <v>75</v>
      </c>
      <c r="F579" s="38">
        <v>84</v>
      </c>
      <c r="G579" s="38">
        <v>56</v>
      </c>
      <c r="H579" s="38">
        <v>84</v>
      </c>
      <c r="I579" s="38">
        <v>81</v>
      </c>
      <c r="J579" s="39">
        <f>AVERAGE(Tabela11[[#This Row],[5.º Ano]],Tabela11[[#This Row],[5.º Ano2]],Tabela11[[#This Row],[5.º Ano3]],Tabela11[[#This Row],[5.º Ano4]])</f>
        <v>73.5</v>
      </c>
      <c r="K579" s="39">
        <f>AVERAGE(Tabela11[[#This Row],[6.º Ano]],Tabela11[[#This Row],[6.º Ano2]],Tabela11[[#This Row],[6.º Ano3]],Tabela11[[#This Row],[6.º Ano4]])</f>
        <v>64</v>
      </c>
      <c r="L579" s="39">
        <f>AVERAGE(Tabela11[[#This Row],[5.º Ano5]],Tabela11[[#This Row],[6.º Ano5]])</f>
        <v>68.75</v>
      </c>
    </row>
    <row r="580" spans="1:12" x14ac:dyDescent="0.3">
      <c r="A580" s="11" t="str">
        <f>Tabela5[[#This Row],[id_escola]]</f>
        <v>1208</v>
      </c>
      <c r="B580" s="38">
        <v>167</v>
      </c>
      <c r="C580" s="38">
        <v>154</v>
      </c>
      <c r="D580" s="38">
        <v>163</v>
      </c>
      <c r="E580" s="38">
        <v>166</v>
      </c>
      <c r="F580" s="38">
        <v>151</v>
      </c>
      <c r="G580" s="38">
        <v>165</v>
      </c>
      <c r="H580" s="38">
        <v>160</v>
      </c>
      <c r="I580" s="38">
        <v>158</v>
      </c>
      <c r="J580" s="39">
        <f>AVERAGE(Tabela11[[#This Row],[5.º Ano]],Tabela11[[#This Row],[5.º Ano2]],Tabela11[[#This Row],[5.º Ano3]],Tabela11[[#This Row],[5.º Ano4]])</f>
        <v>160.25</v>
      </c>
      <c r="K580" s="39">
        <f>AVERAGE(Tabela11[[#This Row],[6.º Ano]],Tabela11[[#This Row],[6.º Ano2]],Tabela11[[#This Row],[6.º Ano3]],Tabela11[[#This Row],[6.º Ano4]])</f>
        <v>160.75</v>
      </c>
      <c r="L580" s="39">
        <f>AVERAGE(Tabela11[[#This Row],[5.º Ano5]],Tabela11[[#This Row],[6.º Ano5]])</f>
        <v>160.5</v>
      </c>
    </row>
    <row r="581" spans="1:12" x14ac:dyDescent="0.3">
      <c r="A581" s="11" t="str">
        <f>Tabela5[[#This Row],[id_escola]]</f>
        <v>1208</v>
      </c>
      <c r="B581" s="38">
        <v>211</v>
      </c>
      <c r="C581" s="38">
        <v>195</v>
      </c>
      <c r="D581" s="38">
        <v>217</v>
      </c>
      <c r="E581" s="38">
        <v>213</v>
      </c>
      <c r="F581" s="38">
        <v>236</v>
      </c>
      <c r="G581" s="38">
        <v>213</v>
      </c>
      <c r="H581" s="38">
        <v>250</v>
      </c>
      <c r="I581" s="38">
        <v>227</v>
      </c>
      <c r="J581" s="39">
        <f>AVERAGE(Tabela11[[#This Row],[5.º Ano]],Tabela11[[#This Row],[5.º Ano2]],Tabela11[[#This Row],[5.º Ano3]],Tabela11[[#This Row],[5.º Ano4]])</f>
        <v>228.5</v>
      </c>
      <c r="K581" s="39">
        <f>AVERAGE(Tabela11[[#This Row],[6.º Ano]],Tabela11[[#This Row],[6.º Ano2]],Tabela11[[#This Row],[6.º Ano3]],Tabela11[[#This Row],[6.º Ano4]])</f>
        <v>212</v>
      </c>
      <c r="L581" s="39">
        <f>AVERAGE(Tabela11[[#This Row],[5.º Ano5]],Tabela11[[#This Row],[6.º Ano5]])</f>
        <v>220.25</v>
      </c>
    </row>
    <row r="582" spans="1:12" x14ac:dyDescent="0.3">
      <c r="A582" s="11" t="str">
        <f>Tabela5[[#This Row],[id_escola]]</f>
        <v>1208</v>
      </c>
      <c r="B582" s="38">
        <v>47</v>
      </c>
      <c r="C582" s="38">
        <v>47</v>
      </c>
      <c r="D582" s="38">
        <v>46</v>
      </c>
      <c r="E582" s="38">
        <v>42</v>
      </c>
      <c r="F582" s="38">
        <v>53</v>
      </c>
      <c r="G582" s="38">
        <v>47</v>
      </c>
      <c r="H582" s="38">
        <v>54</v>
      </c>
      <c r="I582" s="38">
        <v>63</v>
      </c>
      <c r="J582" s="39">
        <f>AVERAGE(Tabela11[[#This Row],[5.º Ano]],Tabela11[[#This Row],[5.º Ano2]],Tabela11[[#This Row],[5.º Ano3]],Tabela11[[#This Row],[5.º Ano4]])</f>
        <v>50</v>
      </c>
      <c r="K582" s="39">
        <f>AVERAGE(Tabela11[[#This Row],[6.º Ano]],Tabela11[[#This Row],[6.º Ano2]],Tabela11[[#This Row],[6.º Ano3]],Tabela11[[#This Row],[6.º Ano4]])</f>
        <v>49.75</v>
      </c>
      <c r="L582" s="39">
        <f>AVERAGE(Tabela11[[#This Row],[5.º Ano5]],Tabela11[[#This Row],[6.º Ano5]])</f>
        <v>49.875</v>
      </c>
    </row>
    <row r="583" spans="1:12" x14ac:dyDescent="0.3">
      <c r="A583" s="11" t="str">
        <f>Tabela5[[#This Row],[id_escola]]</f>
        <v>1208</v>
      </c>
      <c r="B583" s="38">
        <v>101</v>
      </c>
      <c r="C583" s="38">
        <v>119</v>
      </c>
      <c r="D583" s="38">
        <v>117</v>
      </c>
      <c r="E583" s="38">
        <v>103</v>
      </c>
      <c r="F583" s="38">
        <v>104</v>
      </c>
      <c r="G583" s="38">
        <v>113</v>
      </c>
      <c r="H583" s="38">
        <v>101</v>
      </c>
      <c r="I583" s="38">
        <v>101</v>
      </c>
      <c r="J583" s="39">
        <f>AVERAGE(Tabela11[[#This Row],[5.º Ano]],Tabela11[[#This Row],[5.º Ano2]],Tabela11[[#This Row],[5.º Ano3]],Tabela11[[#This Row],[5.º Ano4]])</f>
        <v>105.75</v>
      </c>
      <c r="K583" s="39">
        <f>AVERAGE(Tabela11[[#This Row],[6.º Ano]],Tabela11[[#This Row],[6.º Ano2]],Tabela11[[#This Row],[6.º Ano3]],Tabela11[[#This Row],[6.º Ano4]])</f>
        <v>109</v>
      </c>
      <c r="L583" s="39">
        <f>AVERAGE(Tabela11[[#This Row],[5.º Ano5]],Tabela11[[#This Row],[6.º Ano5]])</f>
        <v>107.375</v>
      </c>
    </row>
    <row r="584" spans="1:12" x14ac:dyDescent="0.3">
      <c r="A584" s="11" t="str">
        <f>Tabela5[[#This Row],[id_escola]]</f>
        <v>1208</v>
      </c>
      <c r="B584" s="38">
        <v>150</v>
      </c>
      <c r="C584" s="38">
        <v>137</v>
      </c>
      <c r="D584" s="38">
        <v>125</v>
      </c>
      <c r="E584" s="38">
        <v>136</v>
      </c>
      <c r="F584" s="38">
        <v>137</v>
      </c>
      <c r="G584" s="38">
        <v>102</v>
      </c>
      <c r="H584" s="38">
        <v>153</v>
      </c>
      <c r="I584" s="38">
        <v>122</v>
      </c>
      <c r="J584" s="39">
        <f>AVERAGE(Tabela11[[#This Row],[5.º Ano]],Tabela11[[#This Row],[5.º Ano2]],Tabela11[[#This Row],[5.º Ano3]],Tabela11[[#This Row],[5.º Ano4]])</f>
        <v>141.25</v>
      </c>
      <c r="K584" s="39">
        <f>AVERAGE(Tabela11[[#This Row],[6.º Ano]],Tabela11[[#This Row],[6.º Ano2]],Tabela11[[#This Row],[6.º Ano3]],Tabela11[[#This Row],[6.º Ano4]])</f>
        <v>124.25</v>
      </c>
      <c r="L584" s="39">
        <f>AVERAGE(Tabela11[[#This Row],[5.º Ano5]],Tabela11[[#This Row],[6.º Ano5]])</f>
        <v>132.75</v>
      </c>
    </row>
    <row r="585" spans="1:12" x14ac:dyDescent="0.3">
      <c r="A585" s="11" t="str">
        <f>Tabela5[[#This Row],[id_escola]]</f>
        <v>1209</v>
      </c>
      <c r="B585" s="38">
        <v>176</v>
      </c>
      <c r="C585" s="38">
        <v>145</v>
      </c>
      <c r="D585" s="38">
        <v>204</v>
      </c>
      <c r="E585" s="38">
        <v>174</v>
      </c>
      <c r="F585" s="38">
        <v>175</v>
      </c>
      <c r="G585" s="38">
        <v>208</v>
      </c>
      <c r="H585" s="38">
        <v>207</v>
      </c>
      <c r="I585" s="38">
        <v>187</v>
      </c>
      <c r="J585" s="39">
        <f>AVERAGE(Tabela11[[#This Row],[5.º Ano]],Tabela11[[#This Row],[5.º Ano2]],Tabela11[[#This Row],[5.º Ano3]],Tabela11[[#This Row],[5.º Ano4]])</f>
        <v>190.5</v>
      </c>
      <c r="K585" s="39">
        <f>AVERAGE(Tabela11[[#This Row],[6.º Ano]],Tabela11[[#This Row],[6.º Ano2]],Tabela11[[#This Row],[6.º Ano3]],Tabela11[[#This Row],[6.º Ano4]])</f>
        <v>178.5</v>
      </c>
      <c r="L585" s="39">
        <f>AVERAGE(Tabela11[[#This Row],[5.º Ano5]],Tabela11[[#This Row],[6.º Ano5]])</f>
        <v>184.5</v>
      </c>
    </row>
    <row r="586" spans="1:12" x14ac:dyDescent="0.3">
      <c r="A586" s="11" t="str">
        <f>Tabela5[[#This Row],[id_escola]]</f>
        <v>1210</v>
      </c>
      <c r="B586" s="38">
        <v>134</v>
      </c>
      <c r="C586" s="38">
        <v>125</v>
      </c>
      <c r="D586" s="38">
        <v>114</v>
      </c>
      <c r="E586" s="38">
        <v>127</v>
      </c>
      <c r="F586" s="38">
        <v>110</v>
      </c>
      <c r="G586" s="38">
        <v>120</v>
      </c>
      <c r="H586" s="38">
        <v>122</v>
      </c>
      <c r="I586" s="38">
        <v>114</v>
      </c>
      <c r="J586" s="39">
        <f>AVERAGE(Tabela11[[#This Row],[5.º Ano]],Tabela11[[#This Row],[5.º Ano2]],Tabela11[[#This Row],[5.º Ano3]],Tabela11[[#This Row],[5.º Ano4]])</f>
        <v>120</v>
      </c>
      <c r="K586" s="39">
        <f>AVERAGE(Tabela11[[#This Row],[6.º Ano]],Tabela11[[#This Row],[6.º Ano2]],Tabela11[[#This Row],[6.º Ano3]],Tabela11[[#This Row],[6.º Ano4]])</f>
        <v>121.5</v>
      </c>
      <c r="L586" s="39">
        <f>AVERAGE(Tabela11[[#This Row],[5.º Ano5]],Tabela11[[#This Row],[6.º Ano5]])</f>
        <v>120.75</v>
      </c>
    </row>
    <row r="587" spans="1:12" x14ac:dyDescent="0.3">
      <c r="A587" s="11" t="str">
        <f>Tabela5[[#This Row],[id_escola]]</f>
        <v>1210</v>
      </c>
      <c r="B587" s="38">
        <v>77</v>
      </c>
      <c r="C587" s="38">
        <v>48</v>
      </c>
      <c r="D587" s="38">
        <v>74</v>
      </c>
      <c r="E587" s="38">
        <v>75</v>
      </c>
      <c r="F587" s="38">
        <v>46</v>
      </c>
      <c r="G587" s="38">
        <v>74</v>
      </c>
      <c r="H587" s="38">
        <v>75</v>
      </c>
      <c r="I587" s="38">
        <v>57</v>
      </c>
      <c r="J587" s="39">
        <f>AVERAGE(Tabela11[[#This Row],[5.º Ano]],Tabela11[[#This Row],[5.º Ano2]],Tabela11[[#This Row],[5.º Ano3]],Tabela11[[#This Row],[5.º Ano4]])</f>
        <v>68</v>
      </c>
      <c r="K587" s="39">
        <f>AVERAGE(Tabela11[[#This Row],[6.º Ano]],Tabela11[[#This Row],[6.º Ano2]],Tabela11[[#This Row],[6.º Ano3]],Tabela11[[#This Row],[6.º Ano4]])</f>
        <v>63.5</v>
      </c>
      <c r="L587" s="39">
        <f>AVERAGE(Tabela11[[#This Row],[5.º Ano5]],Tabela11[[#This Row],[6.º Ano5]])</f>
        <v>65.75</v>
      </c>
    </row>
    <row r="588" spans="1:12" x14ac:dyDescent="0.3">
      <c r="A588" s="11" t="str">
        <f>Tabela5[[#This Row],[id_escola]]</f>
        <v>1210</v>
      </c>
      <c r="B588" s="38">
        <v>62</v>
      </c>
      <c r="C588" s="38">
        <v>69</v>
      </c>
      <c r="D588" s="38">
        <v>62</v>
      </c>
      <c r="E588" s="38">
        <v>73</v>
      </c>
      <c r="F588" s="38">
        <v>72</v>
      </c>
      <c r="G588" s="38">
        <v>68</v>
      </c>
      <c r="H588" s="38">
        <v>65</v>
      </c>
      <c r="I588" s="38">
        <v>80</v>
      </c>
      <c r="J588" s="39">
        <f>AVERAGE(Tabela11[[#This Row],[5.º Ano]],Tabela11[[#This Row],[5.º Ano2]],Tabela11[[#This Row],[5.º Ano3]],Tabela11[[#This Row],[5.º Ano4]])</f>
        <v>65.25</v>
      </c>
      <c r="K588" s="39">
        <f>AVERAGE(Tabela11[[#This Row],[6.º Ano]],Tabela11[[#This Row],[6.º Ano2]],Tabela11[[#This Row],[6.º Ano3]],Tabela11[[#This Row],[6.º Ano4]])</f>
        <v>72.5</v>
      </c>
      <c r="L588" s="39">
        <f>AVERAGE(Tabela11[[#This Row],[5.º Ano5]],Tabela11[[#This Row],[6.º Ano5]])</f>
        <v>68.875</v>
      </c>
    </row>
    <row r="589" spans="1:12" x14ac:dyDescent="0.3">
      <c r="A589" s="11" t="str">
        <f>Tabela5[[#This Row],[id_escola]]</f>
        <v>1211</v>
      </c>
      <c r="B589" s="38">
        <v>120</v>
      </c>
      <c r="C589" s="38">
        <v>150</v>
      </c>
      <c r="D589" s="38">
        <v>132</v>
      </c>
      <c r="E589" s="38">
        <v>131</v>
      </c>
      <c r="F589" s="38">
        <v>125</v>
      </c>
      <c r="G589" s="38">
        <v>131</v>
      </c>
      <c r="H589" s="38">
        <v>156</v>
      </c>
      <c r="I589" s="38">
        <v>133</v>
      </c>
      <c r="J589" s="39">
        <f>AVERAGE(Tabela11[[#This Row],[5.º Ano]],Tabela11[[#This Row],[5.º Ano2]],Tabela11[[#This Row],[5.º Ano3]],Tabela11[[#This Row],[5.º Ano4]])</f>
        <v>133.25</v>
      </c>
      <c r="K589" s="39">
        <f>AVERAGE(Tabela11[[#This Row],[6.º Ano]],Tabela11[[#This Row],[6.º Ano2]],Tabela11[[#This Row],[6.º Ano3]],Tabela11[[#This Row],[6.º Ano4]])</f>
        <v>136.25</v>
      </c>
      <c r="L589" s="39">
        <f>AVERAGE(Tabela11[[#This Row],[5.º Ano5]],Tabela11[[#This Row],[6.º Ano5]])</f>
        <v>134.75</v>
      </c>
    </row>
    <row r="590" spans="1:12" x14ac:dyDescent="0.3">
      <c r="A590" s="11" t="str">
        <f>Tabela5[[#This Row],[id_escola]]</f>
        <v>1211</v>
      </c>
      <c r="B590" s="38">
        <v>13</v>
      </c>
      <c r="C590" s="38">
        <v>8</v>
      </c>
      <c r="D590" s="38">
        <v>24</v>
      </c>
      <c r="E590" s="38">
        <v>14</v>
      </c>
      <c r="F590" s="38">
        <v>18</v>
      </c>
      <c r="G590" s="38">
        <v>25</v>
      </c>
      <c r="H590" s="38">
        <v>12</v>
      </c>
      <c r="I590" s="38">
        <v>15</v>
      </c>
      <c r="J590" s="39">
        <f>AVERAGE(Tabela11[[#This Row],[5.º Ano]],Tabela11[[#This Row],[5.º Ano2]],Tabela11[[#This Row],[5.º Ano3]],Tabela11[[#This Row],[5.º Ano4]])</f>
        <v>16.75</v>
      </c>
      <c r="K590" s="39">
        <f>AVERAGE(Tabela11[[#This Row],[6.º Ano]],Tabela11[[#This Row],[6.º Ano2]],Tabela11[[#This Row],[6.º Ano3]],Tabela11[[#This Row],[6.º Ano4]])</f>
        <v>15.5</v>
      </c>
      <c r="L590" s="39">
        <f>AVERAGE(Tabela11[[#This Row],[5.º Ano5]],Tabela11[[#This Row],[6.º Ano5]])</f>
        <v>16.125</v>
      </c>
    </row>
    <row r="591" spans="1:12" x14ac:dyDescent="0.3">
      <c r="A591" s="11" t="str">
        <f>Tabela5[[#This Row],[id_escola]]</f>
        <v>1211</v>
      </c>
      <c r="B591" s="38">
        <v>243</v>
      </c>
      <c r="C591" s="38">
        <v>231</v>
      </c>
      <c r="D591" s="38">
        <v>244</v>
      </c>
      <c r="E591" s="38">
        <v>246</v>
      </c>
      <c r="F591" s="38">
        <v>208</v>
      </c>
      <c r="G591" s="38">
        <v>245</v>
      </c>
      <c r="H591" s="38">
        <v>239</v>
      </c>
      <c r="I591" s="38">
        <v>209</v>
      </c>
      <c r="J591" s="39">
        <f>AVERAGE(Tabela11[[#This Row],[5.º Ano]],Tabela11[[#This Row],[5.º Ano2]],Tabela11[[#This Row],[5.º Ano3]],Tabela11[[#This Row],[5.º Ano4]])</f>
        <v>233.5</v>
      </c>
      <c r="K591" s="39">
        <f>AVERAGE(Tabela11[[#This Row],[6.º Ano]],Tabela11[[#This Row],[6.º Ano2]],Tabela11[[#This Row],[6.º Ano3]],Tabela11[[#This Row],[6.º Ano4]])</f>
        <v>232.75</v>
      </c>
      <c r="L591" s="39">
        <f>AVERAGE(Tabela11[[#This Row],[5.º Ano5]],Tabela11[[#This Row],[6.º Ano5]])</f>
        <v>233.125</v>
      </c>
    </row>
    <row r="592" spans="1:12" x14ac:dyDescent="0.3">
      <c r="A592" s="11" t="str">
        <f>Tabela5[[#This Row],[id_escola]]</f>
        <v>1211</v>
      </c>
      <c r="B592" s="38">
        <v>148</v>
      </c>
      <c r="C592" s="38">
        <v>116</v>
      </c>
      <c r="D592" s="38">
        <v>158</v>
      </c>
      <c r="E592" s="38">
        <v>153</v>
      </c>
      <c r="F592" s="38">
        <v>178</v>
      </c>
      <c r="G592" s="38">
        <v>165</v>
      </c>
      <c r="H592" s="38">
        <v>187</v>
      </c>
      <c r="I592" s="38">
        <v>181</v>
      </c>
      <c r="J592" s="39">
        <f>AVERAGE(Tabela11[[#This Row],[5.º Ano]],Tabela11[[#This Row],[5.º Ano2]],Tabela11[[#This Row],[5.º Ano3]],Tabela11[[#This Row],[5.º Ano4]])</f>
        <v>167.75</v>
      </c>
      <c r="K592" s="39">
        <f>AVERAGE(Tabela11[[#This Row],[6.º Ano]],Tabela11[[#This Row],[6.º Ano2]],Tabela11[[#This Row],[6.º Ano3]],Tabela11[[#This Row],[6.º Ano4]])</f>
        <v>153.75</v>
      </c>
      <c r="L592" s="39">
        <f>AVERAGE(Tabela11[[#This Row],[5.º Ano5]],Tabela11[[#This Row],[6.º Ano5]])</f>
        <v>160.75</v>
      </c>
    </row>
    <row r="593" spans="1:12" x14ac:dyDescent="0.3">
      <c r="A593" s="11" t="str">
        <f>Tabela5[[#This Row],[id_escola]]</f>
        <v>1211</v>
      </c>
      <c r="B593" s="38">
        <v>246</v>
      </c>
      <c r="C593" s="38">
        <v>243</v>
      </c>
      <c r="D593" s="38">
        <v>242</v>
      </c>
      <c r="E593" s="38">
        <v>264</v>
      </c>
      <c r="F593" s="38">
        <v>287</v>
      </c>
      <c r="G593" s="38">
        <v>247</v>
      </c>
      <c r="H593" s="38">
        <v>274</v>
      </c>
      <c r="I593" s="38">
        <v>290</v>
      </c>
      <c r="J593" s="39">
        <f>AVERAGE(Tabela11[[#This Row],[5.º Ano]],Tabela11[[#This Row],[5.º Ano2]],Tabela11[[#This Row],[5.º Ano3]],Tabela11[[#This Row],[5.º Ano4]])</f>
        <v>262.25</v>
      </c>
      <c r="K593" s="39">
        <f>AVERAGE(Tabela11[[#This Row],[6.º Ano]],Tabela11[[#This Row],[6.º Ano2]],Tabela11[[#This Row],[6.º Ano3]],Tabela11[[#This Row],[6.º Ano4]])</f>
        <v>261</v>
      </c>
      <c r="L593" s="39">
        <f>AVERAGE(Tabela11[[#This Row],[5.º Ano5]],Tabela11[[#This Row],[6.º Ano5]])</f>
        <v>261.625</v>
      </c>
    </row>
    <row r="594" spans="1:12" x14ac:dyDescent="0.3">
      <c r="A594" s="11" t="str">
        <f>Tabela5[[#This Row],[id_escola]]</f>
        <v>1211</v>
      </c>
      <c r="B594" s="38">
        <v>168</v>
      </c>
      <c r="C594" s="38">
        <v>239</v>
      </c>
      <c r="D594" s="38">
        <v>141</v>
      </c>
      <c r="E594" s="38">
        <v>169</v>
      </c>
      <c r="F594" s="38">
        <v>170</v>
      </c>
      <c r="G594" s="38">
        <v>137</v>
      </c>
      <c r="H594" s="38">
        <v>181</v>
      </c>
      <c r="I594" s="38">
        <v>182</v>
      </c>
      <c r="J594" s="39">
        <f>AVERAGE(Tabela11[[#This Row],[5.º Ano]],Tabela11[[#This Row],[5.º Ano2]],Tabela11[[#This Row],[5.º Ano3]],Tabela11[[#This Row],[5.º Ano4]])</f>
        <v>165</v>
      </c>
      <c r="K594" s="39">
        <f>AVERAGE(Tabela11[[#This Row],[6.º Ano]],Tabela11[[#This Row],[6.º Ano2]],Tabela11[[#This Row],[6.º Ano3]],Tabela11[[#This Row],[6.º Ano4]])</f>
        <v>181.75</v>
      </c>
      <c r="L594" s="39">
        <f>AVERAGE(Tabela11[[#This Row],[5.º Ano5]],Tabela11[[#This Row],[6.º Ano5]])</f>
        <v>173.375</v>
      </c>
    </row>
    <row r="595" spans="1:12" x14ac:dyDescent="0.3">
      <c r="A595" s="11" t="str">
        <f>Tabela5[[#This Row],[id_escola]]</f>
        <v>1211</v>
      </c>
      <c r="B595" s="38">
        <v>49</v>
      </c>
      <c r="C595" s="38">
        <v>27</v>
      </c>
      <c r="D595" s="38">
        <v>39</v>
      </c>
      <c r="E595" s="38">
        <v>47</v>
      </c>
      <c r="F595" s="38">
        <v>59</v>
      </c>
      <c r="G595" s="38">
        <v>46</v>
      </c>
      <c r="H595" s="38">
        <v>60</v>
      </c>
      <c r="I595" s="38">
        <v>67</v>
      </c>
      <c r="J595" s="39">
        <f>AVERAGE(Tabela11[[#This Row],[5.º Ano]],Tabela11[[#This Row],[5.º Ano2]],Tabela11[[#This Row],[5.º Ano3]],Tabela11[[#This Row],[5.º Ano4]])</f>
        <v>51.75</v>
      </c>
      <c r="K595" s="39">
        <f>AVERAGE(Tabela11[[#This Row],[6.º Ano]],Tabela11[[#This Row],[6.º Ano2]],Tabela11[[#This Row],[6.º Ano3]],Tabela11[[#This Row],[6.º Ano4]])</f>
        <v>46.75</v>
      </c>
      <c r="L595" s="39">
        <f>AVERAGE(Tabela11[[#This Row],[5.º Ano5]],Tabela11[[#This Row],[6.º Ano5]])</f>
        <v>49.25</v>
      </c>
    </row>
    <row r="596" spans="1:12" x14ac:dyDescent="0.3">
      <c r="A596" s="11" t="str">
        <f>Tabela5[[#This Row],[id_escola]]</f>
        <v>1212</v>
      </c>
      <c r="B596" s="38">
        <v>192</v>
      </c>
      <c r="C596" s="38">
        <v>171</v>
      </c>
      <c r="D596" s="38">
        <v>174</v>
      </c>
      <c r="E596" s="38">
        <v>199</v>
      </c>
      <c r="F596" s="38">
        <v>189</v>
      </c>
      <c r="G596" s="38">
        <v>180</v>
      </c>
      <c r="H596" s="38">
        <v>164</v>
      </c>
      <c r="I596" s="38">
        <v>192</v>
      </c>
      <c r="J596" s="39">
        <f>AVERAGE(Tabela11[[#This Row],[5.º Ano]],Tabela11[[#This Row],[5.º Ano2]],Tabela11[[#This Row],[5.º Ano3]],Tabela11[[#This Row],[5.º Ano4]])</f>
        <v>179.75</v>
      </c>
      <c r="K596" s="39">
        <f>AVERAGE(Tabela11[[#This Row],[6.º Ano]],Tabela11[[#This Row],[6.º Ano2]],Tabela11[[#This Row],[6.º Ano3]],Tabela11[[#This Row],[6.º Ano4]])</f>
        <v>185.5</v>
      </c>
      <c r="L596" s="39">
        <f>AVERAGE(Tabela11[[#This Row],[5.º Ano5]],Tabela11[[#This Row],[6.º Ano5]])</f>
        <v>182.625</v>
      </c>
    </row>
    <row r="597" spans="1:12" x14ac:dyDescent="0.3">
      <c r="A597" s="11" t="str">
        <f>Tabela5[[#This Row],[id_escola]]</f>
        <v>1212</v>
      </c>
      <c r="B597" s="38">
        <v>166</v>
      </c>
      <c r="C597" s="38">
        <v>191</v>
      </c>
      <c r="D597" s="38">
        <v>195</v>
      </c>
      <c r="E597" s="38">
        <v>168</v>
      </c>
      <c r="F597" s="38">
        <v>187</v>
      </c>
      <c r="G597" s="38">
        <v>196</v>
      </c>
      <c r="H597" s="38">
        <v>202</v>
      </c>
      <c r="I597" s="38">
        <v>194</v>
      </c>
      <c r="J597" s="39">
        <f>AVERAGE(Tabela11[[#This Row],[5.º Ano]],Tabela11[[#This Row],[5.º Ano2]],Tabela11[[#This Row],[5.º Ano3]],Tabela11[[#This Row],[5.º Ano4]])</f>
        <v>187.5</v>
      </c>
      <c r="K597" s="39">
        <f>AVERAGE(Tabela11[[#This Row],[6.º Ano]],Tabela11[[#This Row],[6.º Ano2]],Tabela11[[#This Row],[6.º Ano3]],Tabela11[[#This Row],[6.º Ano4]])</f>
        <v>187.25</v>
      </c>
      <c r="L597" s="39">
        <f>AVERAGE(Tabela11[[#This Row],[5.º Ano5]],Tabela11[[#This Row],[6.º Ano5]])</f>
        <v>187.375</v>
      </c>
    </row>
    <row r="598" spans="1:12" x14ac:dyDescent="0.3">
      <c r="A598" s="11" t="str">
        <f>Tabela5[[#This Row],[id_escola]]</f>
        <v>1212</v>
      </c>
      <c r="B598" s="38">
        <v>60</v>
      </c>
      <c r="C598" s="38">
        <v>31</v>
      </c>
      <c r="D598" s="38">
        <v>43</v>
      </c>
      <c r="E598" s="38">
        <v>49</v>
      </c>
      <c r="F598" s="38">
        <v>40</v>
      </c>
      <c r="G598" s="38">
        <v>44</v>
      </c>
      <c r="H598" s="38">
        <v>47</v>
      </c>
      <c r="I598" s="38">
        <v>37</v>
      </c>
      <c r="J598" s="39">
        <f>AVERAGE(Tabela11[[#This Row],[5.º Ano]],Tabela11[[#This Row],[5.º Ano2]],Tabela11[[#This Row],[5.º Ano3]],Tabela11[[#This Row],[5.º Ano4]])</f>
        <v>47.5</v>
      </c>
      <c r="K598" s="39">
        <f>AVERAGE(Tabela11[[#This Row],[6.º Ano]],Tabela11[[#This Row],[6.º Ano2]],Tabela11[[#This Row],[6.º Ano3]],Tabela11[[#This Row],[6.º Ano4]])</f>
        <v>40.25</v>
      </c>
      <c r="L598" s="39">
        <f>AVERAGE(Tabela11[[#This Row],[5.º Ano5]],Tabela11[[#This Row],[6.º Ano5]])</f>
        <v>43.875</v>
      </c>
    </row>
    <row r="599" spans="1:12" x14ac:dyDescent="0.3">
      <c r="A599" s="11" t="str">
        <f>Tabela5[[#This Row],[id_escola]]</f>
        <v>1212</v>
      </c>
      <c r="B599" s="38">
        <v>168</v>
      </c>
      <c r="C599" s="38">
        <v>195</v>
      </c>
      <c r="D599" s="38">
        <v>187</v>
      </c>
      <c r="E599" s="38">
        <v>173</v>
      </c>
      <c r="F599" s="38">
        <v>170</v>
      </c>
      <c r="G599" s="38">
        <v>184</v>
      </c>
      <c r="H599" s="38">
        <v>199</v>
      </c>
      <c r="I599" s="38">
        <v>176</v>
      </c>
      <c r="J599" s="39">
        <f>AVERAGE(Tabela11[[#This Row],[5.º Ano]],Tabela11[[#This Row],[5.º Ano2]],Tabela11[[#This Row],[5.º Ano3]],Tabela11[[#This Row],[5.º Ano4]])</f>
        <v>181</v>
      </c>
      <c r="K599" s="39">
        <f>AVERAGE(Tabela11[[#This Row],[6.º Ano]],Tabela11[[#This Row],[6.º Ano2]],Tabela11[[#This Row],[6.º Ano3]],Tabela11[[#This Row],[6.º Ano4]])</f>
        <v>182</v>
      </c>
      <c r="L599" s="39">
        <f>AVERAGE(Tabela11[[#This Row],[5.º Ano5]],Tabela11[[#This Row],[6.º Ano5]])</f>
        <v>181.5</v>
      </c>
    </row>
    <row r="600" spans="1:12" x14ac:dyDescent="0.3">
      <c r="A600" s="11" t="str">
        <f>Tabela5[[#This Row],[id_escola]]</f>
        <v>1212</v>
      </c>
      <c r="B600" s="38">
        <v>11</v>
      </c>
      <c r="C600" s="38">
        <v>0</v>
      </c>
      <c r="D600" s="38">
        <v>20</v>
      </c>
      <c r="E600" s="38">
        <v>11</v>
      </c>
      <c r="F600" s="38">
        <v>21</v>
      </c>
      <c r="G600" s="38">
        <v>18</v>
      </c>
      <c r="H600" s="38">
        <v>12</v>
      </c>
      <c r="I600" s="38">
        <v>18</v>
      </c>
      <c r="J600" s="39">
        <f>AVERAGE(Tabela11[[#This Row],[5.º Ano]],Tabela11[[#This Row],[5.º Ano2]],Tabela11[[#This Row],[5.º Ano3]],Tabela11[[#This Row],[5.º Ano4]])</f>
        <v>16</v>
      </c>
      <c r="K600" s="39">
        <f>AVERAGE(Tabela11[[#This Row],[6.º Ano]],Tabela11[[#This Row],[6.º Ano2]],Tabela11[[#This Row],[6.º Ano3]],Tabela11[[#This Row],[6.º Ano4]])</f>
        <v>11.75</v>
      </c>
      <c r="L600" s="39">
        <f>AVERAGE(Tabela11[[#This Row],[5.º Ano5]],Tabela11[[#This Row],[6.º Ano5]])</f>
        <v>13.875</v>
      </c>
    </row>
    <row r="601" spans="1:12" x14ac:dyDescent="0.3">
      <c r="A601" s="11" t="str">
        <f>Tabela5[[#This Row],[id_escola]]</f>
        <v>1212</v>
      </c>
      <c r="B601" s="38">
        <v>221</v>
      </c>
      <c r="C601" s="38">
        <v>263</v>
      </c>
      <c r="D601" s="38">
        <v>220</v>
      </c>
      <c r="E601" s="38">
        <v>226</v>
      </c>
      <c r="F601" s="38">
        <v>211</v>
      </c>
      <c r="G601" s="38">
        <v>218</v>
      </c>
      <c r="H601" s="38">
        <v>203</v>
      </c>
      <c r="I601" s="38">
        <v>210</v>
      </c>
      <c r="J601" s="39">
        <f>AVERAGE(Tabela11[[#This Row],[5.º Ano]],Tabela11[[#This Row],[5.º Ano2]],Tabela11[[#This Row],[5.º Ano3]],Tabela11[[#This Row],[5.º Ano4]])</f>
        <v>213.75</v>
      </c>
      <c r="K601" s="39">
        <f>AVERAGE(Tabela11[[#This Row],[6.º Ano]],Tabela11[[#This Row],[6.º Ano2]],Tabela11[[#This Row],[6.º Ano3]],Tabela11[[#This Row],[6.º Ano4]])</f>
        <v>229.25</v>
      </c>
      <c r="L601" s="39">
        <f>AVERAGE(Tabela11[[#This Row],[5.º Ano5]],Tabela11[[#This Row],[6.º Ano5]])</f>
        <v>221.5</v>
      </c>
    </row>
    <row r="602" spans="1:12" x14ac:dyDescent="0.3">
      <c r="A602" s="11" t="str">
        <f>Tabela5[[#This Row],[id_escola]]</f>
        <v>1212</v>
      </c>
      <c r="B602" s="38">
        <v>69</v>
      </c>
      <c r="C602" s="38">
        <v>91</v>
      </c>
      <c r="D602" s="38">
        <v>91</v>
      </c>
      <c r="E602" s="38">
        <v>70</v>
      </c>
      <c r="F602" s="38">
        <v>70</v>
      </c>
      <c r="G602" s="38">
        <v>89</v>
      </c>
      <c r="H602" s="38">
        <v>65</v>
      </c>
      <c r="I602" s="38">
        <v>71</v>
      </c>
      <c r="J602" s="39">
        <f>AVERAGE(Tabela11[[#This Row],[5.º Ano]],Tabela11[[#This Row],[5.º Ano2]],Tabela11[[#This Row],[5.º Ano3]],Tabela11[[#This Row],[5.º Ano4]])</f>
        <v>73.75</v>
      </c>
      <c r="K602" s="39">
        <f>AVERAGE(Tabela11[[#This Row],[6.º Ano]],Tabela11[[#This Row],[6.º Ano2]],Tabela11[[#This Row],[6.º Ano3]],Tabela11[[#This Row],[6.º Ano4]])</f>
        <v>80.25</v>
      </c>
      <c r="L602" s="39">
        <f>AVERAGE(Tabela11[[#This Row],[5.º Ano5]],Tabela11[[#This Row],[6.º Ano5]])</f>
        <v>77</v>
      </c>
    </row>
    <row r="603" spans="1:12" x14ac:dyDescent="0.3">
      <c r="A603" s="11" t="str">
        <f>Tabela5[[#This Row],[id_escola]]</f>
        <v>1212</v>
      </c>
      <c r="B603" s="38">
        <v>203</v>
      </c>
      <c r="C603" s="38">
        <v>206</v>
      </c>
      <c r="D603" s="38">
        <v>205</v>
      </c>
      <c r="E603" s="38">
        <v>204</v>
      </c>
      <c r="F603" s="38">
        <v>210</v>
      </c>
      <c r="G603" s="38">
        <v>204</v>
      </c>
      <c r="H603" s="38">
        <v>199</v>
      </c>
      <c r="I603" s="38">
        <v>214</v>
      </c>
      <c r="J603" s="39">
        <f>AVERAGE(Tabela11[[#This Row],[5.º Ano]],Tabela11[[#This Row],[5.º Ano2]],Tabela11[[#This Row],[5.º Ano3]],Tabela11[[#This Row],[5.º Ano4]])</f>
        <v>204.25</v>
      </c>
      <c r="K603" s="39">
        <f>AVERAGE(Tabela11[[#This Row],[6.º Ano]],Tabela11[[#This Row],[6.º Ano2]],Tabela11[[#This Row],[6.º Ano3]],Tabela11[[#This Row],[6.º Ano4]])</f>
        <v>207</v>
      </c>
      <c r="L603" s="39">
        <f>AVERAGE(Tabela11[[#This Row],[5.º Ano5]],Tabela11[[#This Row],[6.º Ano5]])</f>
        <v>205.625</v>
      </c>
    </row>
    <row r="604" spans="1:12" x14ac:dyDescent="0.3">
      <c r="A604" s="11" t="str">
        <f>Tabela5[[#This Row],[id_escola]]</f>
        <v>1212</v>
      </c>
      <c r="B604" s="38">
        <v>15</v>
      </c>
      <c r="C604" s="38">
        <v>19</v>
      </c>
      <c r="D604" s="38">
        <v>26</v>
      </c>
      <c r="E604" s="38">
        <v>13</v>
      </c>
      <c r="F604" s="38">
        <v>22</v>
      </c>
      <c r="G604" s="38">
        <v>25</v>
      </c>
      <c r="H604" s="38">
        <v>20</v>
      </c>
      <c r="I604" s="38">
        <v>21</v>
      </c>
      <c r="J604" s="39">
        <f>AVERAGE(Tabela11[[#This Row],[5.º Ano]],Tabela11[[#This Row],[5.º Ano2]],Tabela11[[#This Row],[5.º Ano3]],Tabela11[[#This Row],[5.º Ano4]])</f>
        <v>20.75</v>
      </c>
      <c r="K604" s="39">
        <f>AVERAGE(Tabela11[[#This Row],[6.º Ano]],Tabela11[[#This Row],[6.º Ano2]],Tabela11[[#This Row],[6.º Ano3]],Tabela11[[#This Row],[6.º Ano4]])</f>
        <v>19.5</v>
      </c>
      <c r="L604" s="39">
        <f>AVERAGE(Tabela11[[#This Row],[5.º Ano5]],Tabela11[[#This Row],[6.º Ano5]])</f>
        <v>20.125</v>
      </c>
    </row>
    <row r="605" spans="1:12" x14ac:dyDescent="0.3">
      <c r="A605" s="11" t="str">
        <f>Tabela5[[#This Row],[id_escola]]</f>
        <v>1212</v>
      </c>
      <c r="B605" s="38">
        <v>123</v>
      </c>
      <c r="C605" s="38">
        <v>113</v>
      </c>
      <c r="D605" s="38">
        <v>115</v>
      </c>
      <c r="E605" s="38">
        <v>113</v>
      </c>
      <c r="F605" s="38">
        <v>102</v>
      </c>
      <c r="G605" s="38">
        <v>112</v>
      </c>
      <c r="H605" s="38">
        <v>103</v>
      </c>
      <c r="I605" s="38">
        <v>108</v>
      </c>
      <c r="J605" s="39">
        <f>AVERAGE(Tabela11[[#This Row],[5.º Ano]],Tabela11[[#This Row],[5.º Ano2]],Tabela11[[#This Row],[5.º Ano3]],Tabela11[[#This Row],[5.º Ano4]])</f>
        <v>110.75</v>
      </c>
      <c r="K605" s="39">
        <f>AVERAGE(Tabela11[[#This Row],[6.º Ano]],Tabela11[[#This Row],[6.º Ano2]],Tabela11[[#This Row],[6.º Ano3]],Tabela11[[#This Row],[6.º Ano4]])</f>
        <v>111.5</v>
      </c>
      <c r="L605" s="39">
        <f>AVERAGE(Tabela11[[#This Row],[5.º Ano5]],Tabela11[[#This Row],[6.º Ano5]])</f>
        <v>111.125</v>
      </c>
    </row>
    <row r="606" spans="1:12" x14ac:dyDescent="0.3">
      <c r="A606" s="11" t="str">
        <f>Tabela5[[#This Row],[id_escola]]</f>
        <v>1212</v>
      </c>
      <c r="B606" s="38">
        <v>23</v>
      </c>
      <c r="C606" s="38">
        <v>20</v>
      </c>
      <c r="D606" s="38">
        <v>22</v>
      </c>
      <c r="E606" s="38">
        <v>19</v>
      </c>
      <c r="F606" s="38">
        <v>17</v>
      </c>
      <c r="G606" s="38">
        <v>19</v>
      </c>
      <c r="H606" s="38">
        <v>18</v>
      </c>
      <c r="I606" s="38">
        <v>17</v>
      </c>
      <c r="J606" s="39">
        <f>AVERAGE(Tabela11[[#This Row],[5.º Ano]],Tabela11[[#This Row],[5.º Ano2]],Tabela11[[#This Row],[5.º Ano3]],Tabela11[[#This Row],[5.º Ano4]])</f>
        <v>20</v>
      </c>
      <c r="K606" s="39">
        <f>AVERAGE(Tabela11[[#This Row],[6.º Ano]],Tabela11[[#This Row],[6.º Ano2]],Tabela11[[#This Row],[6.º Ano3]],Tabela11[[#This Row],[6.º Ano4]])</f>
        <v>18.75</v>
      </c>
      <c r="L606" s="39">
        <f>AVERAGE(Tabela11[[#This Row],[5.º Ano5]],Tabela11[[#This Row],[6.º Ano5]])</f>
        <v>19.375</v>
      </c>
    </row>
    <row r="607" spans="1:12" x14ac:dyDescent="0.3">
      <c r="A607" s="11" t="str">
        <f>Tabela5[[#This Row],[id_escola]]</f>
        <v>1212</v>
      </c>
      <c r="B607" s="38">
        <v>160</v>
      </c>
      <c r="C607" s="38">
        <v>188</v>
      </c>
      <c r="D607" s="38">
        <v>169</v>
      </c>
      <c r="E607" s="38">
        <v>159</v>
      </c>
      <c r="F607" s="38">
        <v>167</v>
      </c>
      <c r="G607" s="38">
        <v>164</v>
      </c>
      <c r="H607" s="38">
        <v>170</v>
      </c>
      <c r="I607" s="38">
        <v>163</v>
      </c>
      <c r="J607" s="39">
        <f>AVERAGE(Tabela11[[#This Row],[5.º Ano]],Tabela11[[#This Row],[5.º Ano2]],Tabela11[[#This Row],[5.º Ano3]],Tabela11[[#This Row],[5.º Ano4]])</f>
        <v>166.5</v>
      </c>
      <c r="K607" s="39">
        <f>AVERAGE(Tabela11[[#This Row],[6.º Ano]],Tabela11[[#This Row],[6.º Ano2]],Tabela11[[#This Row],[6.º Ano3]],Tabela11[[#This Row],[6.º Ano4]])</f>
        <v>168.5</v>
      </c>
      <c r="L607" s="39">
        <f>AVERAGE(Tabela11[[#This Row],[5.º Ano5]],Tabela11[[#This Row],[6.º Ano5]])</f>
        <v>167.5</v>
      </c>
    </row>
    <row r="608" spans="1:12" x14ac:dyDescent="0.3">
      <c r="A608" s="11" t="str">
        <f>Tabela5[[#This Row],[id_escola]]</f>
        <v>1212</v>
      </c>
      <c r="B608" s="38">
        <v>208</v>
      </c>
      <c r="C608" s="38">
        <v>206</v>
      </c>
      <c r="D608" s="38">
        <v>202</v>
      </c>
      <c r="E608" s="38">
        <v>209</v>
      </c>
      <c r="F608" s="38">
        <v>166</v>
      </c>
      <c r="G608" s="38">
        <v>202</v>
      </c>
      <c r="H608" s="38">
        <v>182</v>
      </c>
      <c r="I608" s="38">
        <v>170</v>
      </c>
      <c r="J608" s="39">
        <f>AVERAGE(Tabela11[[#This Row],[5.º Ano]],Tabela11[[#This Row],[5.º Ano2]],Tabela11[[#This Row],[5.º Ano3]],Tabela11[[#This Row],[5.º Ano4]])</f>
        <v>189.5</v>
      </c>
      <c r="K608" s="39">
        <f>AVERAGE(Tabela11[[#This Row],[6.º Ano]],Tabela11[[#This Row],[6.º Ano2]],Tabela11[[#This Row],[6.º Ano3]],Tabela11[[#This Row],[6.º Ano4]])</f>
        <v>196.75</v>
      </c>
      <c r="L608" s="39">
        <f>AVERAGE(Tabela11[[#This Row],[5.º Ano5]],Tabela11[[#This Row],[6.º Ano5]])</f>
        <v>193.125</v>
      </c>
    </row>
    <row r="609" spans="1:12" x14ac:dyDescent="0.3">
      <c r="A609" s="11" t="str">
        <f>Tabela5[[#This Row],[id_escola]]</f>
        <v>1213</v>
      </c>
      <c r="B609" s="38">
        <v>85</v>
      </c>
      <c r="C609" s="38">
        <v>85</v>
      </c>
      <c r="D609" s="38">
        <v>89</v>
      </c>
      <c r="E609" s="38">
        <v>82</v>
      </c>
      <c r="F609" s="38">
        <v>77</v>
      </c>
      <c r="G609" s="38">
        <v>86</v>
      </c>
      <c r="H609" s="38">
        <v>82</v>
      </c>
      <c r="I609" s="38">
        <v>70</v>
      </c>
      <c r="J609" s="39">
        <f>AVERAGE(Tabela11[[#This Row],[5.º Ano]],Tabela11[[#This Row],[5.º Ano2]],Tabela11[[#This Row],[5.º Ano3]],Tabela11[[#This Row],[5.º Ano4]])</f>
        <v>83.25</v>
      </c>
      <c r="K609" s="39">
        <f>AVERAGE(Tabela11[[#This Row],[6.º Ano]],Tabela11[[#This Row],[6.º Ano2]],Tabela11[[#This Row],[6.º Ano3]],Tabela11[[#This Row],[6.º Ano4]])</f>
        <v>80.75</v>
      </c>
      <c r="L609" s="39">
        <f>AVERAGE(Tabela11[[#This Row],[5.º Ano5]],Tabela11[[#This Row],[6.º Ano5]])</f>
        <v>82</v>
      </c>
    </row>
    <row r="610" spans="1:12" x14ac:dyDescent="0.3">
      <c r="A610" s="11" t="str">
        <f>Tabela5[[#This Row],[id_escola]]</f>
        <v>1213</v>
      </c>
      <c r="B610" s="38">
        <v>202</v>
      </c>
      <c r="C610" s="38">
        <v>206</v>
      </c>
      <c r="D610" s="38">
        <v>240</v>
      </c>
      <c r="E610" s="38">
        <v>203</v>
      </c>
      <c r="F610" s="38">
        <v>222</v>
      </c>
      <c r="G610" s="38">
        <v>261</v>
      </c>
      <c r="H610" s="38">
        <v>229</v>
      </c>
      <c r="I610" s="38">
        <v>219</v>
      </c>
      <c r="J610" s="39">
        <f>AVERAGE(Tabela11[[#This Row],[5.º Ano]],Tabela11[[#This Row],[5.º Ano2]],Tabela11[[#This Row],[5.º Ano3]],Tabela11[[#This Row],[5.º Ano4]])</f>
        <v>223.25</v>
      </c>
      <c r="K610" s="39">
        <f>AVERAGE(Tabela11[[#This Row],[6.º Ano]],Tabela11[[#This Row],[6.º Ano2]],Tabela11[[#This Row],[6.º Ano3]],Tabela11[[#This Row],[6.º Ano4]])</f>
        <v>222.25</v>
      </c>
      <c r="L610" s="39">
        <f>AVERAGE(Tabela11[[#This Row],[5.º Ano5]],Tabela11[[#This Row],[6.º Ano5]])</f>
        <v>222.75</v>
      </c>
    </row>
    <row r="611" spans="1:12" x14ac:dyDescent="0.3">
      <c r="A611" s="11" t="str">
        <f>Tabela5[[#This Row],[id_escola]]</f>
        <v>1213</v>
      </c>
      <c r="B611" s="38">
        <v>160</v>
      </c>
      <c r="C611" s="38">
        <v>171</v>
      </c>
      <c r="D611" s="38">
        <v>186</v>
      </c>
      <c r="E611" s="38">
        <v>161</v>
      </c>
      <c r="F611" s="38">
        <v>159</v>
      </c>
      <c r="G611" s="38">
        <v>184</v>
      </c>
      <c r="H611" s="38">
        <v>123</v>
      </c>
      <c r="I611" s="38">
        <v>163</v>
      </c>
      <c r="J611" s="39">
        <f>AVERAGE(Tabela11[[#This Row],[5.º Ano]],Tabela11[[#This Row],[5.º Ano2]],Tabela11[[#This Row],[5.º Ano3]],Tabela11[[#This Row],[5.º Ano4]])</f>
        <v>157</v>
      </c>
      <c r="K611" s="39">
        <f>AVERAGE(Tabela11[[#This Row],[6.º Ano]],Tabela11[[#This Row],[6.º Ano2]],Tabela11[[#This Row],[6.º Ano3]],Tabela11[[#This Row],[6.º Ano4]])</f>
        <v>169.75</v>
      </c>
      <c r="L611" s="39">
        <f>AVERAGE(Tabela11[[#This Row],[5.º Ano5]],Tabela11[[#This Row],[6.º Ano5]])</f>
        <v>163.375</v>
      </c>
    </row>
    <row r="612" spans="1:12" x14ac:dyDescent="0.3">
      <c r="A612" s="11" t="str">
        <f>Tabela5[[#This Row],[id_escola]]</f>
        <v>1213</v>
      </c>
      <c r="B612" s="38">
        <v>171</v>
      </c>
      <c r="C612" s="38">
        <v>179</v>
      </c>
      <c r="D612" s="38">
        <v>191</v>
      </c>
      <c r="E612" s="38">
        <v>174</v>
      </c>
      <c r="F612" s="38">
        <v>212</v>
      </c>
      <c r="G612" s="38">
        <v>194</v>
      </c>
      <c r="H612" s="38">
        <v>162</v>
      </c>
      <c r="I612" s="38">
        <v>219</v>
      </c>
      <c r="J612" s="39">
        <f>AVERAGE(Tabela11[[#This Row],[5.º Ano]],Tabela11[[#This Row],[5.º Ano2]],Tabela11[[#This Row],[5.º Ano3]],Tabela11[[#This Row],[5.º Ano4]])</f>
        <v>184</v>
      </c>
      <c r="K612" s="39">
        <f>AVERAGE(Tabela11[[#This Row],[6.º Ano]],Tabela11[[#This Row],[6.º Ano2]],Tabela11[[#This Row],[6.º Ano3]],Tabela11[[#This Row],[6.º Ano4]])</f>
        <v>191.5</v>
      </c>
      <c r="L612" s="39">
        <f>AVERAGE(Tabela11[[#This Row],[5.º Ano5]],Tabela11[[#This Row],[6.º Ano5]])</f>
        <v>187.75</v>
      </c>
    </row>
    <row r="613" spans="1:12" x14ac:dyDescent="0.3">
      <c r="A613" s="11" t="str">
        <f>Tabela5[[#This Row],[id_escola]]</f>
        <v>1213</v>
      </c>
      <c r="B613" s="38">
        <v>182</v>
      </c>
      <c r="C613" s="38">
        <v>183</v>
      </c>
      <c r="D613" s="38">
        <v>182</v>
      </c>
      <c r="E613" s="38">
        <v>185</v>
      </c>
      <c r="F613" s="38">
        <v>186</v>
      </c>
      <c r="G613" s="38">
        <v>187</v>
      </c>
      <c r="H613" s="38">
        <v>179</v>
      </c>
      <c r="I613" s="38">
        <v>180</v>
      </c>
      <c r="J613" s="39">
        <f>AVERAGE(Tabela11[[#This Row],[5.º Ano]],Tabela11[[#This Row],[5.º Ano2]],Tabela11[[#This Row],[5.º Ano3]],Tabela11[[#This Row],[5.º Ano4]])</f>
        <v>182.25</v>
      </c>
      <c r="K613" s="39">
        <f>AVERAGE(Tabela11[[#This Row],[6.º Ano]],Tabela11[[#This Row],[6.º Ano2]],Tabela11[[#This Row],[6.º Ano3]],Tabela11[[#This Row],[6.º Ano4]])</f>
        <v>183.75</v>
      </c>
      <c r="L613" s="39">
        <f>AVERAGE(Tabela11[[#This Row],[5.º Ano5]],Tabela11[[#This Row],[6.º Ano5]])</f>
        <v>183</v>
      </c>
    </row>
    <row r="614" spans="1:12" x14ac:dyDescent="0.3">
      <c r="A614" s="11" t="str">
        <f>Tabela5[[#This Row],[id_escola]]</f>
        <v>1213</v>
      </c>
      <c r="B614" s="38">
        <v>200</v>
      </c>
      <c r="C614" s="38">
        <v>192</v>
      </c>
      <c r="D614" s="38">
        <v>204</v>
      </c>
      <c r="E614" s="38">
        <v>194</v>
      </c>
      <c r="F614" s="38">
        <v>184</v>
      </c>
      <c r="G614" s="38">
        <v>199</v>
      </c>
      <c r="H614" s="38">
        <v>187</v>
      </c>
      <c r="I614" s="38">
        <v>194</v>
      </c>
      <c r="J614" s="39">
        <f>AVERAGE(Tabela11[[#This Row],[5.º Ano]],Tabela11[[#This Row],[5.º Ano2]],Tabela11[[#This Row],[5.º Ano3]],Tabela11[[#This Row],[5.º Ano4]])</f>
        <v>193.75</v>
      </c>
      <c r="K614" s="39">
        <f>AVERAGE(Tabela11[[#This Row],[6.º Ano]],Tabela11[[#This Row],[6.º Ano2]],Tabela11[[#This Row],[6.º Ano3]],Tabela11[[#This Row],[6.º Ano4]])</f>
        <v>194.75</v>
      </c>
      <c r="L614" s="39">
        <f>AVERAGE(Tabela11[[#This Row],[5.º Ano5]],Tabela11[[#This Row],[6.º Ano5]])</f>
        <v>194.25</v>
      </c>
    </row>
    <row r="615" spans="1:12" x14ac:dyDescent="0.3">
      <c r="A615" s="11" t="str">
        <f>Tabela5[[#This Row],[id_escola]]</f>
        <v>1213</v>
      </c>
      <c r="B615" s="38">
        <v>85</v>
      </c>
      <c r="C615" s="38">
        <v>79</v>
      </c>
      <c r="D615" s="38">
        <v>100</v>
      </c>
      <c r="E615" s="38">
        <v>87</v>
      </c>
      <c r="F615" s="38">
        <v>96</v>
      </c>
      <c r="G615" s="38">
        <v>102</v>
      </c>
      <c r="H615" s="38">
        <v>94</v>
      </c>
      <c r="I615" s="38">
        <v>94</v>
      </c>
      <c r="J615" s="39">
        <f>AVERAGE(Tabela11[[#This Row],[5.º Ano]],Tabela11[[#This Row],[5.º Ano2]],Tabela11[[#This Row],[5.º Ano3]],Tabela11[[#This Row],[5.º Ano4]])</f>
        <v>93.75</v>
      </c>
      <c r="K615" s="39">
        <f>AVERAGE(Tabela11[[#This Row],[6.º Ano]],Tabela11[[#This Row],[6.º Ano2]],Tabela11[[#This Row],[6.º Ano3]],Tabela11[[#This Row],[6.º Ano4]])</f>
        <v>90.5</v>
      </c>
      <c r="L615" s="39">
        <f>AVERAGE(Tabela11[[#This Row],[5.º Ano5]],Tabela11[[#This Row],[6.º Ano5]])</f>
        <v>92.125</v>
      </c>
    </row>
    <row r="616" spans="1:12" x14ac:dyDescent="0.3">
      <c r="A616" s="11" t="str">
        <f>Tabela5[[#This Row],[id_escola]]</f>
        <v>1213</v>
      </c>
      <c r="B616" s="38">
        <v>211</v>
      </c>
      <c r="C616" s="38">
        <v>232</v>
      </c>
      <c r="D616" s="38">
        <v>191</v>
      </c>
      <c r="E616" s="38">
        <v>217</v>
      </c>
      <c r="F616" s="38">
        <v>188</v>
      </c>
      <c r="G616" s="38">
        <v>191</v>
      </c>
      <c r="H616" s="38">
        <v>204</v>
      </c>
      <c r="I616" s="38">
        <v>182</v>
      </c>
      <c r="J616" s="39">
        <f>AVERAGE(Tabela11[[#This Row],[5.º Ano]],Tabela11[[#This Row],[5.º Ano2]],Tabela11[[#This Row],[5.º Ano3]],Tabela11[[#This Row],[5.º Ano4]])</f>
        <v>198.5</v>
      </c>
      <c r="K616" s="39">
        <f>AVERAGE(Tabela11[[#This Row],[6.º Ano]],Tabela11[[#This Row],[6.º Ano2]],Tabela11[[#This Row],[6.º Ano3]],Tabela11[[#This Row],[6.º Ano4]])</f>
        <v>205.5</v>
      </c>
      <c r="L616" s="39">
        <f>AVERAGE(Tabela11[[#This Row],[5.º Ano5]],Tabela11[[#This Row],[6.º Ano5]])</f>
        <v>202</v>
      </c>
    </row>
    <row r="617" spans="1:12" x14ac:dyDescent="0.3">
      <c r="A617" s="11" t="str">
        <f>Tabela5[[#This Row],[id_escola]]</f>
        <v>1213</v>
      </c>
      <c r="B617" s="38">
        <v>131</v>
      </c>
      <c r="C617" s="38">
        <v>134</v>
      </c>
      <c r="D617" s="38">
        <v>152</v>
      </c>
      <c r="E617" s="38">
        <v>134</v>
      </c>
      <c r="F617" s="38">
        <v>134</v>
      </c>
      <c r="G617" s="38">
        <v>157</v>
      </c>
      <c r="H617" s="38">
        <v>128</v>
      </c>
      <c r="I617" s="38">
        <v>132</v>
      </c>
      <c r="J617" s="39">
        <f>AVERAGE(Tabela11[[#This Row],[5.º Ano]],Tabela11[[#This Row],[5.º Ano2]],Tabela11[[#This Row],[5.º Ano3]],Tabela11[[#This Row],[5.º Ano4]])</f>
        <v>136.25</v>
      </c>
      <c r="K617" s="39">
        <f>AVERAGE(Tabela11[[#This Row],[6.º Ano]],Tabela11[[#This Row],[6.º Ano2]],Tabela11[[#This Row],[6.º Ano3]],Tabela11[[#This Row],[6.º Ano4]])</f>
        <v>139.25</v>
      </c>
      <c r="L617" s="39">
        <f>AVERAGE(Tabela11[[#This Row],[5.º Ano5]],Tabela11[[#This Row],[6.º Ano5]])</f>
        <v>137.75</v>
      </c>
    </row>
    <row r="618" spans="1:12" x14ac:dyDescent="0.3">
      <c r="A618" s="11" t="str">
        <f>Tabela5[[#This Row],[id_escola]]</f>
        <v>1213</v>
      </c>
      <c r="B618" s="38">
        <v>163</v>
      </c>
      <c r="C618" s="38">
        <v>191</v>
      </c>
      <c r="D618" s="38">
        <v>159</v>
      </c>
      <c r="E618" s="38">
        <v>163</v>
      </c>
      <c r="F618" s="38">
        <v>156</v>
      </c>
      <c r="G618" s="38">
        <v>163</v>
      </c>
      <c r="H618" s="38">
        <v>172</v>
      </c>
      <c r="I618" s="38">
        <v>160</v>
      </c>
      <c r="J618" s="39">
        <f>AVERAGE(Tabela11[[#This Row],[5.º Ano]],Tabela11[[#This Row],[5.º Ano2]],Tabela11[[#This Row],[5.º Ano3]],Tabela11[[#This Row],[5.º Ano4]])</f>
        <v>162.5</v>
      </c>
      <c r="K618" s="39">
        <f>AVERAGE(Tabela11[[#This Row],[6.º Ano]],Tabela11[[#This Row],[6.º Ano2]],Tabela11[[#This Row],[6.º Ano3]],Tabela11[[#This Row],[6.º Ano4]])</f>
        <v>169.25</v>
      </c>
      <c r="L618" s="39">
        <f>AVERAGE(Tabela11[[#This Row],[5.º Ano5]],Tabela11[[#This Row],[6.º Ano5]])</f>
        <v>165.875</v>
      </c>
    </row>
    <row r="619" spans="1:12" x14ac:dyDescent="0.3">
      <c r="A619" s="11" t="str">
        <f>Tabela5[[#This Row],[id_escola]]</f>
        <v>1213</v>
      </c>
      <c r="B619" s="38">
        <v>262</v>
      </c>
      <c r="C619" s="38">
        <v>273</v>
      </c>
      <c r="D619" s="38">
        <v>265</v>
      </c>
      <c r="E619" s="38">
        <v>269</v>
      </c>
      <c r="F619" s="38">
        <v>270</v>
      </c>
      <c r="G619" s="38">
        <v>261</v>
      </c>
      <c r="H619" s="38">
        <v>256</v>
      </c>
      <c r="I619" s="38">
        <v>274</v>
      </c>
      <c r="J619" s="39">
        <f>AVERAGE(Tabela11[[#This Row],[5.º Ano]],Tabela11[[#This Row],[5.º Ano2]],Tabela11[[#This Row],[5.º Ano3]],Tabela11[[#This Row],[5.º Ano4]])</f>
        <v>263.25</v>
      </c>
      <c r="K619" s="39">
        <f>AVERAGE(Tabela11[[#This Row],[6.º Ano]],Tabela11[[#This Row],[6.º Ano2]],Tabela11[[#This Row],[6.º Ano3]],Tabela11[[#This Row],[6.º Ano4]])</f>
        <v>269.25</v>
      </c>
      <c r="L619" s="39">
        <f>AVERAGE(Tabela11[[#This Row],[5.º Ano5]],Tabela11[[#This Row],[6.º Ano5]])</f>
        <v>266.25</v>
      </c>
    </row>
    <row r="620" spans="1:12" x14ac:dyDescent="0.3">
      <c r="A620" s="11" t="str">
        <f>Tabela5[[#This Row],[id_escola]]</f>
        <v>1213</v>
      </c>
      <c r="B620" s="38">
        <v>167</v>
      </c>
      <c r="C620" s="38">
        <v>112</v>
      </c>
      <c r="D620" s="38">
        <v>157</v>
      </c>
      <c r="E620" s="38">
        <v>159</v>
      </c>
      <c r="F620" s="38">
        <v>154</v>
      </c>
      <c r="G620" s="38">
        <v>169</v>
      </c>
      <c r="H620" s="38">
        <v>135</v>
      </c>
      <c r="I620" s="38">
        <v>151</v>
      </c>
      <c r="J620" s="39">
        <f>AVERAGE(Tabela11[[#This Row],[5.º Ano]],Tabela11[[#This Row],[5.º Ano2]],Tabela11[[#This Row],[5.º Ano3]],Tabela11[[#This Row],[5.º Ano4]])</f>
        <v>153.25</v>
      </c>
      <c r="K620" s="39">
        <f>AVERAGE(Tabela11[[#This Row],[6.º Ano]],Tabela11[[#This Row],[6.º Ano2]],Tabela11[[#This Row],[6.º Ano3]],Tabela11[[#This Row],[6.º Ano4]])</f>
        <v>147.75</v>
      </c>
      <c r="L620" s="39">
        <f>AVERAGE(Tabela11[[#This Row],[5.º Ano5]],Tabela11[[#This Row],[6.º Ano5]])</f>
        <v>150.5</v>
      </c>
    </row>
    <row r="621" spans="1:12" x14ac:dyDescent="0.3">
      <c r="A621" s="11" t="str">
        <f>Tabela5[[#This Row],[id_escola]]</f>
        <v>1213</v>
      </c>
      <c r="B621" s="38">
        <v>23</v>
      </c>
      <c r="C621" s="38">
        <v>8</v>
      </c>
      <c r="D621" s="38">
        <v>23</v>
      </c>
      <c r="E621" s="38">
        <v>23</v>
      </c>
      <c r="F621" s="38">
        <v>18</v>
      </c>
      <c r="G621" s="38">
        <v>15</v>
      </c>
      <c r="H621" s="38">
        <v>12</v>
      </c>
      <c r="I621" s="38">
        <v>21</v>
      </c>
      <c r="J621" s="39">
        <f>AVERAGE(Tabela11[[#This Row],[5.º Ano]],Tabela11[[#This Row],[5.º Ano2]],Tabela11[[#This Row],[5.º Ano3]],Tabela11[[#This Row],[5.º Ano4]])</f>
        <v>19</v>
      </c>
      <c r="K621" s="39">
        <f>AVERAGE(Tabela11[[#This Row],[6.º Ano]],Tabela11[[#This Row],[6.º Ano2]],Tabela11[[#This Row],[6.º Ano3]],Tabela11[[#This Row],[6.º Ano4]])</f>
        <v>16.75</v>
      </c>
      <c r="L621" s="39">
        <f>AVERAGE(Tabela11[[#This Row],[5.º Ano5]],Tabela11[[#This Row],[6.º Ano5]])</f>
        <v>17.875</v>
      </c>
    </row>
    <row r="622" spans="1:12" x14ac:dyDescent="0.3">
      <c r="A622" s="11" t="str">
        <f>Tabela5[[#This Row],[id_escola]]</f>
        <v>1213</v>
      </c>
      <c r="B622" s="38">
        <v>39</v>
      </c>
      <c r="C622" s="38">
        <v>14</v>
      </c>
      <c r="D622" s="38">
        <v>23</v>
      </c>
      <c r="E622" s="38">
        <v>36</v>
      </c>
      <c r="F622" s="38">
        <v>24</v>
      </c>
      <c r="G622" s="38">
        <v>21</v>
      </c>
      <c r="H622" s="38">
        <v>25</v>
      </c>
      <c r="I622" s="38">
        <v>24</v>
      </c>
      <c r="J622" s="39">
        <f>AVERAGE(Tabela11[[#This Row],[5.º Ano]],Tabela11[[#This Row],[5.º Ano2]],Tabela11[[#This Row],[5.º Ano3]],Tabela11[[#This Row],[5.º Ano4]])</f>
        <v>27.75</v>
      </c>
      <c r="K622" s="39">
        <f>AVERAGE(Tabela11[[#This Row],[6.º Ano]],Tabela11[[#This Row],[6.º Ano2]],Tabela11[[#This Row],[6.º Ano3]],Tabela11[[#This Row],[6.º Ano4]])</f>
        <v>23.75</v>
      </c>
      <c r="L622" s="39">
        <f>AVERAGE(Tabela11[[#This Row],[5.º Ano5]],Tabela11[[#This Row],[6.º Ano5]])</f>
        <v>25.75</v>
      </c>
    </row>
    <row r="623" spans="1:12" x14ac:dyDescent="0.3">
      <c r="A623" s="11" t="str">
        <f>Tabela5[[#This Row],[id_escola]]</f>
        <v>1213</v>
      </c>
      <c r="B623" s="38">
        <v>116</v>
      </c>
      <c r="C623" s="38">
        <v>142</v>
      </c>
      <c r="D623" s="38">
        <v>136</v>
      </c>
      <c r="E623" s="38">
        <v>121</v>
      </c>
      <c r="F623" s="38">
        <v>175</v>
      </c>
      <c r="G623" s="38">
        <v>130</v>
      </c>
      <c r="H623" s="38">
        <v>146</v>
      </c>
      <c r="I623" s="38">
        <v>173</v>
      </c>
      <c r="J623" s="39">
        <f>AVERAGE(Tabela11[[#This Row],[5.º Ano]],Tabela11[[#This Row],[5.º Ano2]],Tabela11[[#This Row],[5.º Ano3]],Tabela11[[#This Row],[5.º Ano4]])</f>
        <v>143.25</v>
      </c>
      <c r="K623" s="39">
        <f>AVERAGE(Tabela11[[#This Row],[6.º Ano]],Tabela11[[#This Row],[6.º Ano2]],Tabela11[[#This Row],[6.º Ano3]],Tabela11[[#This Row],[6.º Ano4]])</f>
        <v>141.5</v>
      </c>
      <c r="L623" s="39">
        <f>AVERAGE(Tabela11[[#This Row],[5.º Ano5]],Tabela11[[#This Row],[6.º Ano5]])</f>
        <v>142.375</v>
      </c>
    </row>
    <row r="624" spans="1:12" x14ac:dyDescent="0.3">
      <c r="A624" s="11" t="str">
        <f>Tabela5[[#This Row],[id_escola]]</f>
        <v>1213</v>
      </c>
      <c r="B624" s="38">
        <v>128</v>
      </c>
      <c r="C624" s="38">
        <v>150</v>
      </c>
      <c r="D624" s="38">
        <v>139</v>
      </c>
      <c r="E624" s="38">
        <v>134</v>
      </c>
      <c r="F624" s="38">
        <v>100</v>
      </c>
      <c r="G624" s="38">
        <v>138</v>
      </c>
      <c r="H624" s="38">
        <v>114</v>
      </c>
      <c r="I624" s="38">
        <v>102</v>
      </c>
      <c r="J624" s="39">
        <f>AVERAGE(Tabela11[[#This Row],[5.º Ano]],Tabela11[[#This Row],[5.º Ano2]],Tabela11[[#This Row],[5.º Ano3]],Tabela11[[#This Row],[5.º Ano4]])</f>
        <v>120.25</v>
      </c>
      <c r="K624" s="39">
        <f>AVERAGE(Tabela11[[#This Row],[6.º Ano]],Tabela11[[#This Row],[6.º Ano2]],Tabela11[[#This Row],[6.º Ano3]],Tabela11[[#This Row],[6.º Ano4]])</f>
        <v>131</v>
      </c>
      <c r="L624" s="39">
        <f>AVERAGE(Tabela11[[#This Row],[5.º Ano5]],Tabela11[[#This Row],[6.º Ano5]])</f>
        <v>125.625</v>
      </c>
    </row>
    <row r="625" spans="1:12" x14ac:dyDescent="0.3">
      <c r="A625" s="11" t="str">
        <f>Tabela5[[#This Row],[id_escola]]</f>
        <v>1213</v>
      </c>
      <c r="B625" s="38">
        <v>84</v>
      </c>
      <c r="C625" s="38">
        <v>88</v>
      </c>
      <c r="D625" s="38">
        <v>69</v>
      </c>
      <c r="E625" s="38">
        <v>86</v>
      </c>
      <c r="F625" s="38">
        <v>101</v>
      </c>
      <c r="G625" s="38">
        <v>69</v>
      </c>
      <c r="H625" s="38">
        <v>67</v>
      </c>
      <c r="I625" s="38">
        <v>95</v>
      </c>
      <c r="J625" s="39">
        <f>AVERAGE(Tabela11[[#This Row],[5.º Ano]],Tabela11[[#This Row],[5.º Ano2]],Tabela11[[#This Row],[5.º Ano3]],Tabela11[[#This Row],[5.º Ano4]])</f>
        <v>80.25</v>
      </c>
      <c r="K625" s="39">
        <f>AVERAGE(Tabela11[[#This Row],[6.º Ano]],Tabela11[[#This Row],[6.º Ano2]],Tabela11[[#This Row],[6.º Ano3]],Tabela11[[#This Row],[6.º Ano4]])</f>
        <v>84.5</v>
      </c>
      <c r="L625" s="39">
        <f>AVERAGE(Tabela11[[#This Row],[5.º Ano5]],Tabela11[[#This Row],[6.º Ano5]])</f>
        <v>82.375</v>
      </c>
    </row>
    <row r="626" spans="1:12" x14ac:dyDescent="0.3">
      <c r="A626" s="11" t="str">
        <f>Tabela5[[#This Row],[id_escola]]</f>
        <v>1213</v>
      </c>
      <c r="B626" s="38">
        <v>137</v>
      </c>
      <c r="C626" s="38">
        <v>142</v>
      </c>
      <c r="D626" s="38">
        <v>144</v>
      </c>
      <c r="E626" s="38">
        <v>150</v>
      </c>
      <c r="F626" s="38">
        <v>131</v>
      </c>
      <c r="G626" s="38">
        <v>146</v>
      </c>
      <c r="H626" s="38">
        <v>143</v>
      </c>
      <c r="I626" s="38">
        <v>134</v>
      </c>
      <c r="J626" s="39">
        <f>AVERAGE(Tabela11[[#This Row],[5.º Ano]],Tabela11[[#This Row],[5.º Ano2]],Tabela11[[#This Row],[5.º Ano3]],Tabela11[[#This Row],[5.º Ano4]])</f>
        <v>138.75</v>
      </c>
      <c r="K626" s="39">
        <f>AVERAGE(Tabela11[[#This Row],[6.º Ano]],Tabela11[[#This Row],[6.º Ano2]],Tabela11[[#This Row],[6.º Ano3]],Tabela11[[#This Row],[6.º Ano4]])</f>
        <v>143</v>
      </c>
      <c r="L626" s="39">
        <f>AVERAGE(Tabela11[[#This Row],[5.º Ano5]],Tabela11[[#This Row],[6.º Ano5]])</f>
        <v>140.875</v>
      </c>
    </row>
    <row r="627" spans="1:12" x14ac:dyDescent="0.3">
      <c r="A627" s="11" t="str">
        <f>Tabela5[[#This Row],[id_escola]]</f>
        <v>1213</v>
      </c>
      <c r="B627" s="38">
        <v>148</v>
      </c>
      <c r="C627" s="38">
        <v>147</v>
      </c>
      <c r="D627" s="38">
        <v>149</v>
      </c>
      <c r="E627" s="38">
        <v>142</v>
      </c>
      <c r="F627" s="38">
        <v>149</v>
      </c>
      <c r="G627" s="38">
        <v>151</v>
      </c>
      <c r="H627" s="38">
        <v>144</v>
      </c>
      <c r="I627" s="38">
        <v>156</v>
      </c>
      <c r="J627" s="39">
        <f>AVERAGE(Tabela11[[#This Row],[5.º Ano]],Tabela11[[#This Row],[5.º Ano2]],Tabela11[[#This Row],[5.º Ano3]],Tabela11[[#This Row],[5.º Ano4]])</f>
        <v>147.5</v>
      </c>
      <c r="K627" s="39">
        <f>AVERAGE(Tabela11[[#This Row],[6.º Ano]],Tabela11[[#This Row],[6.º Ano2]],Tabela11[[#This Row],[6.º Ano3]],Tabela11[[#This Row],[6.º Ano4]])</f>
        <v>149</v>
      </c>
      <c r="L627" s="39">
        <f>AVERAGE(Tabela11[[#This Row],[5.º Ano5]],Tabela11[[#This Row],[6.º Ano5]])</f>
        <v>148.25</v>
      </c>
    </row>
    <row r="628" spans="1:12" x14ac:dyDescent="0.3">
      <c r="A628" s="11" t="str">
        <f>Tabela5[[#This Row],[id_escola]]</f>
        <v>1213</v>
      </c>
      <c r="B628" s="38">
        <v>159</v>
      </c>
      <c r="C628" s="38">
        <v>140</v>
      </c>
      <c r="D628" s="38">
        <v>164</v>
      </c>
      <c r="E628" s="38">
        <v>169</v>
      </c>
      <c r="F628" s="38">
        <v>149</v>
      </c>
      <c r="G628" s="38">
        <v>171</v>
      </c>
      <c r="H628" s="38">
        <v>159</v>
      </c>
      <c r="I628" s="38">
        <v>150</v>
      </c>
      <c r="J628" s="39">
        <f>AVERAGE(Tabela11[[#This Row],[5.º Ano]],Tabela11[[#This Row],[5.º Ano2]],Tabela11[[#This Row],[5.º Ano3]],Tabela11[[#This Row],[5.º Ano4]])</f>
        <v>157.75</v>
      </c>
      <c r="K628" s="39">
        <f>AVERAGE(Tabela11[[#This Row],[6.º Ano]],Tabela11[[#This Row],[6.º Ano2]],Tabela11[[#This Row],[6.º Ano3]],Tabela11[[#This Row],[6.º Ano4]])</f>
        <v>157.5</v>
      </c>
      <c r="L628" s="39">
        <f>AVERAGE(Tabela11[[#This Row],[5.º Ano5]],Tabela11[[#This Row],[6.º Ano5]])</f>
        <v>157.625</v>
      </c>
    </row>
    <row r="629" spans="1:12" x14ac:dyDescent="0.3">
      <c r="A629" s="11" t="str">
        <f>Tabela5[[#This Row],[id_escola]]</f>
        <v>1213</v>
      </c>
      <c r="B629" s="38">
        <v>154</v>
      </c>
      <c r="C629" s="38">
        <v>147</v>
      </c>
      <c r="D629" s="38">
        <v>153</v>
      </c>
      <c r="E629" s="38">
        <v>158</v>
      </c>
      <c r="F629" s="38">
        <v>149</v>
      </c>
      <c r="G629" s="38">
        <v>160</v>
      </c>
      <c r="H629" s="38">
        <v>129</v>
      </c>
      <c r="I629" s="38">
        <v>161</v>
      </c>
      <c r="J629" s="39">
        <f>AVERAGE(Tabela11[[#This Row],[5.º Ano]],Tabela11[[#This Row],[5.º Ano2]],Tabela11[[#This Row],[5.º Ano3]],Tabela11[[#This Row],[5.º Ano4]])</f>
        <v>146.25</v>
      </c>
      <c r="K629" s="39">
        <f>AVERAGE(Tabela11[[#This Row],[6.º Ano]],Tabela11[[#This Row],[6.º Ano2]],Tabela11[[#This Row],[6.º Ano3]],Tabela11[[#This Row],[6.º Ano4]])</f>
        <v>156.5</v>
      </c>
      <c r="L629" s="39">
        <f>AVERAGE(Tabela11[[#This Row],[5.º Ano5]],Tabela11[[#This Row],[6.º Ano5]])</f>
        <v>151.375</v>
      </c>
    </row>
    <row r="630" spans="1:12" x14ac:dyDescent="0.3">
      <c r="A630" s="11" t="str">
        <f>Tabela5[[#This Row],[id_escola]]</f>
        <v>1213</v>
      </c>
      <c r="B630" s="38">
        <v>75</v>
      </c>
      <c r="C630" s="38">
        <v>71</v>
      </c>
      <c r="D630" s="38">
        <v>50</v>
      </c>
      <c r="E630" s="38">
        <v>78</v>
      </c>
      <c r="F630" s="38">
        <v>73</v>
      </c>
      <c r="G630" s="38">
        <v>48</v>
      </c>
      <c r="H630" s="38">
        <v>71</v>
      </c>
      <c r="I630" s="38">
        <v>76</v>
      </c>
      <c r="J630" s="39">
        <f>AVERAGE(Tabela11[[#This Row],[5.º Ano]],Tabela11[[#This Row],[5.º Ano2]],Tabela11[[#This Row],[5.º Ano3]],Tabela11[[#This Row],[5.º Ano4]])</f>
        <v>67.25</v>
      </c>
      <c r="K630" s="39">
        <f>AVERAGE(Tabela11[[#This Row],[6.º Ano]],Tabela11[[#This Row],[6.º Ano2]],Tabela11[[#This Row],[6.º Ano3]],Tabela11[[#This Row],[6.º Ano4]])</f>
        <v>68.25</v>
      </c>
      <c r="L630" s="39">
        <f>AVERAGE(Tabela11[[#This Row],[5.º Ano5]],Tabela11[[#This Row],[6.º Ano5]])</f>
        <v>67.75</v>
      </c>
    </row>
    <row r="631" spans="1:12" x14ac:dyDescent="0.3">
      <c r="A631" s="11" t="str">
        <f>Tabela5[[#This Row],[id_escola]]</f>
        <v>1213</v>
      </c>
      <c r="B631" s="38" t="s">
        <v>1443</v>
      </c>
      <c r="C631" s="38" t="s">
        <v>1443</v>
      </c>
      <c r="D631" s="38" t="s">
        <v>1443</v>
      </c>
      <c r="E631" s="38" t="s">
        <v>1443</v>
      </c>
      <c r="F631" s="38" t="s">
        <v>1443</v>
      </c>
      <c r="G631" s="38" t="s">
        <v>1443</v>
      </c>
      <c r="H631" s="38" t="s">
        <v>1443</v>
      </c>
      <c r="I631" s="38" t="s">
        <v>1443</v>
      </c>
      <c r="J631" s="39" t="e">
        <f>AVERAGE(Tabela11[[#This Row],[5.º Ano]],Tabela11[[#This Row],[5.º Ano2]],Tabela11[[#This Row],[5.º Ano3]],Tabela11[[#This Row],[5.º Ano4]])</f>
        <v>#DIV/0!</v>
      </c>
      <c r="K631" s="39" t="e">
        <f>AVERAGE(Tabela11[[#This Row],[6.º Ano]],Tabela11[[#This Row],[6.º Ano2]],Tabela11[[#This Row],[6.º Ano3]],Tabela11[[#This Row],[6.º Ano4]])</f>
        <v>#DIV/0!</v>
      </c>
      <c r="L631" s="39" t="e">
        <f>AVERAGE(Tabela11[[#This Row],[5.º Ano5]],Tabela11[[#This Row],[6.º Ano5]])</f>
        <v>#DIV/0!</v>
      </c>
    </row>
    <row r="632" spans="1:12" x14ac:dyDescent="0.3">
      <c r="A632" s="11" t="str">
        <f>Tabela5[[#This Row],[id_escola]]</f>
        <v>1213</v>
      </c>
      <c r="B632" s="38">
        <v>237</v>
      </c>
      <c r="C632" s="38">
        <v>252</v>
      </c>
      <c r="D632" s="38">
        <v>250</v>
      </c>
      <c r="E632" s="38">
        <v>259</v>
      </c>
      <c r="F632" s="38">
        <v>238</v>
      </c>
      <c r="G632" s="38">
        <v>249</v>
      </c>
      <c r="H632" s="38">
        <v>238</v>
      </c>
      <c r="I632" s="38">
        <v>248</v>
      </c>
      <c r="J632" s="39">
        <f>AVERAGE(Tabela11[[#This Row],[5.º Ano]],Tabela11[[#This Row],[5.º Ano2]],Tabela11[[#This Row],[5.º Ano3]],Tabela11[[#This Row],[5.º Ano4]])</f>
        <v>240.75</v>
      </c>
      <c r="K632" s="39">
        <f>AVERAGE(Tabela11[[#This Row],[6.º Ano]],Tabela11[[#This Row],[6.º Ano2]],Tabela11[[#This Row],[6.º Ano3]],Tabela11[[#This Row],[6.º Ano4]])</f>
        <v>252</v>
      </c>
      <c r="L632" s="39">
        <f>AVERAGE(Tabela11[[#This Row],[5.º Ano5]],Tabela11[[#This Row],[6.º Ano5]])</f>
        <v>246.375</v>
      </c>
    </row>
    <row r="633" spans="1:12" x14ac:dyDescent="0.3">
      <c r="A633" s="11" t="str">
        <f>Tabela5[[#This Row],[id_escola]]</f>
        <v>1213</v>
      </c>
      <c r="B633" s="38">
        <v>115</v>
      </c>
      <c r="C633" s="38">
        <v>132</v>
      </c>
      <c r="D633" s="38">
        <v>134</v>
      </c>
      <c r="E633" s="38">
        <v>121</v>
      </c>
      <c r="F633" s="38">
        <v>123</v>
      </c>
      <c r="G633" s="38">
        <v>135</v>
      </c>
      <c r="H633" s="38">
        <v>153</v>
      </c>
      <c r="I633" s="38">
        <v>129</v>
      </c>
      <c r="J633" s="39">
        <f>AVERAGE(Tabela11[[#This Row],[5.º Ano]],Tabela11[[#This Row],[5.º Ano2]],Tabela11[[#This Row],[5.º Ano3]],Tabela11[[#This Row],[5.º Ano4]])</f>
        <v>131.25</v>
      </c>
      <c r="K633" s="39">
        <f>AVERAGE(Tabela11[[#This Row],[6.º Ano]],Tabela11[[#This Row],[6.º Ano2]],Tabela11[[#This Row],[6.º Ano3]],Tabela11[[#This Row],[6.º Ano4]])</f>
        <v>129.25</v>
      </c>
      <c r="L633" s="39">
        <f>AVERAGE(Tabela11[[#This Row],[5.º Ano5]],Tabela11[[#This Row],[6.º Ano5]])</f>
        <v>130.25</v>
      </c>
    </row>
    <row r="634" spans="1:12" x14ac:dyDescent="0.3">
      <c r="A634" s="11" t="str">
        <f>Tabela5[[#This Row],[id_escola]]</f>
        <v>1213</v>
      </c>
      <c r="B634" s="38">
        <v>226</v>
      </c>
      <c r="C634" s="38">
        <v>242</v>
      </c>
      <c r="D634" s="38">
        <v>210</v>
      </c>
      <c r="E634" s="38">
        <v>230</v>
      </c>
      <c r="F634" s="38">
        <v>232</v>
      </c>
      <c r="G634" s="38">
        <v>219</v>
      </c>
      <c r="H634" s="38">
        <v>205</v>
      </c>
      <c r="I634" s="38">
        <v>244</v>
      </c>
      <c r="J634" s="39">
        <f>AVERAGE(Tabela11[[#This Row],[5.º Ano]],Tabela11[[#This Row],[5.º Ano2]],Tabela11[[#This Row],[5.º Ano3]],Tabela11[[#This Row],[5.º Ano4]])</f>
        <v>218.25</v>
      </c>
      <c r="K634" s="39">
        <f>AVERAGE(Tabela11[[#This Row],[6.º Ano]],Tabela11[[#This Row],[6.º Ano2]],Tabela11[[#This Row],[6.º Ano3]],Tabela11[[#This Row],[6.º Ano4]])</f>
        <v>233.75</v>
      </c>
      <c r="L634" s="39">
        <f>AVERAGE(Tabela11[[#This Row],[5.º Ano5]],Tabela11[[#This Row],[6.º Ano5]])</f>
        <v>226</v>
      </c>
    </row>
    <row r="635" spans="1:12" x14ac:dyDescent="0.3">
      <c r="A635" s="11" t="str">
        <f>Tabela5[[#This Row],[id_escola]]</f>
        <v>1213</v>
      </c>
      <c r="B635" s="38">
        <v>54</v>
      </c>
      <c r="C635" s="38">
        <v>48</v>
      </c>
      <c r="D635" s="38">
        <v>56</v>
      </c>
      <c r="E635" s="38">
        <v>56</v>
      </c>
      <c r="F635" s="38">
        <v>70</v>
      </c>
      <c r="G635" s="38">
        <v>61</v>
      </c>
      <c r="H635" s="38">
        <v>73</v>
      </c>
      <c r="I635" s="38">
        <v>72</v>
      </c>
      <c r="J635" s="39">
        <f>AVERAGE(Tabela11[[#This Row],[5.º Ano]],Tabela11[[#This Row],[5.º Ano2]],Tabela11[[#This Row],[5.º Ano3]],Tabela11[[#This Row],[5.º Ano4]])</f>
        <v>63.25</v>
      </c>
      <c r="K635" s="39">
        <f>AVERAGE(Tabela11[[#This Row],[6.º Ano]],Tabela11[[#This Row],[6.º Ano2]],Tabela11[[#This Row],[6.º Ano3]],Tabela11[[#This Row],[6.º Ano4]])</f>
        <v>59.25</v>
      </c>
      <c r="L635" s="39">
        <f>AVERAGE(Tabela11[[#This Row],[5.º Ano5]],Tabela11[[#This Row],[6.º Ano5]])</f>
        <v>61.25</v>
      </c>
    </row>
    <row r="636" spans="1:12" x14ac:dyDescent="0.3">
      <c r="A636" s="11" t="str">
        <f>Tabela5[[#This Row],[id_escola]]</f>
        <v>1213</v>
      </c>
      <c r="B636" s="38">
        <v>152</v>
      </c>
      <c r="C636" s="38">
        <v>151</v>
      </c>
      <c r="D636" s="38">
        <v>146</v>
      </c>
      <c r="E636" s="38">
        <v>158</v>
      </c>
      <c r="F636" s="38">
        <v>172</v>
      </c>
      <c r="G636" s="38">
        <v>150</v>
      </c>
      <c r="H636" s="38">
        <v>115</v>
      </c>
      <c r="I636" s="38">
        <v>183</v>
      </c>
      <c r="J636" s="39">
        <f>AVERAGE(Tabela11[[#This Row],[5.º Ano]],Tabela11[[#This Row],[5.º Ano2]],Tabela11[[#This Row],[5.º Ano3]],Tabela11[[#This Row],[5.º Ano4]])</f>
        <v>146.25</v>
      </c>
      <c r="K636" s="39">
        <f>AVERAGE(Tabela11[[#This Row],[6.º Ano]],Tabela11[[#This Row],[6.º Ano2]],Tabela11[[#This Row],[6.º Ano3]],Tabela11[[#This Row],[6.º Ano4]])</f>
        <v>160.5</v>
      </c>
      <c r="L636" s="39">
        <f>AVERAGE(Tabela11[[#This Row],[5.º Ano5]],Tabela11[[#This Row],[6.º Ano5]])</f>
        <v>153.375</v>
      </c>
    </row>
    <row r="637" spans="1:12" x14ac:dyDescent="0.3">
      <c r="A637" s="11" t="str">
        <f>Tabela5[[#This Row],[id_escola]]</f>
        <v>1214</v>
      </c>
      <c r="B637" s="38">
        <v>131</v>
      </c>
      <c r="C637" s="38">
        <v>115</v>
      </c>
      <c r="D637" s="38">
        <v>141</v>
      </c>
      <c r="E637" s="38">
        <v>129</v>
      </c>
      <c r="F637" s="38">
        <v>117</v>
      </c>
      <c r="G637" s="38">
        <v>140</v>
      </c>
      <c r="H637" s="38">
        <v>121</v>
      </c>
      <c r="I637" s="38">
        <v>124</v>
      </c>
      <c r="J637" s="39">
        <f>AVERAGE(Tabela11[[#This Row],[5.º Ano]],Tabela11[[#This Row],[5.º Ano2]],Tabela11[[#This Row],[5.º Ano3]],Tabela11[[#This Row],[5.º Ano4]])</f>
        <v>127.5</v>
      </c>
      <c r="K637" s="39">
        <f>AVERAGE(Tabela11[[#This Row],[6.º Ano]],Tabela11[[#This Row],[6.º Ano2]],Tabela11[[#This Row],[6.º Ano3]],Tabela11[[#This Row],[6.º Ano4]])</f>
        <v>127</v>
      </c>
      <c r="L637" s="39">
        <f>AVERAGE(Tabela11[[#This Row],[5.º Ano5]],Tabela11[[#This Row],[6.º Ano5]])</f>
        <v>127.25</v>
      </c>
    </row>
    <row r="638" spans="1:12" x14ac:dyDescent="0.3">
      <c r="A638" s="11" t="str">
        <f>Tabela5[[#This Row],[id_escola]]</f>
        <v>1215</v>
      </c>
      <c r="B638" s="38">
        <v>212</v>
      </c>
      <c r="C638" s="38">
        <v>246</v>
      </c>
      <c r="D638" s="38">
        <v>202</v>
      </c>
      <c r="E638" s="38">
        <v>219</v>
      </c>
      <c r="F638" s="38">
        <v>223</v>
      </c>
      <c r="G638" s="38">
        <v>208</v>
      </c>
      <c r="H638" s="38">
        <v>231</v>
      </c>
      <c r="I638" s="38">
        <v>229</v>
      </c>
      <c r="J638" s="39">
        <f>AVERAGE(Tabela11[[#This Row],[5.º Ano]],Tabela11[[#This Row],[5.º Ano2]],Tabela11[[#This Row],[5.º Ano3]],Tabela11[[#This Row],[5.º Ano4]])</f>
        <v>217</v>
      </c>
      <c r="K638" s="39">
        <f>AVERAGE(Tabela11[[#This Row],[6.º Ano]],Tabela11[[#This Row],[6.º Ano2]],Tabela11[[#This Row],[6.º Ano3]],Tabela11[[#This Row],[6.º Ano4]])</f>
        <v>225.5</v>
      </c>
      <c r="L638" s="39">
        <f>AVERAGE(Tabela11[[#This Row],[5.º Ano5]],Tabela11[[#This Row],[6.º Ano5]])</f>
        <v>221.25</v>
      </c>
    </row>
    <row r="639" spans="1:12" x14ac:dyDescent="0.3">
      <c r="A639" s="11" t="str">
        <f>Tabela5[[#This Row],[id_escola]]</f>
        <v>1215</v>
      </c>
      <c r="B639" s="38">
        <v>47</v>
      </c>
      <c r="C639" s="38">
        <v>36</v>
      </c>
      <c r="D639" s="38">
        <v>41</v>
      </c>
      <c r="E639" s="38">
        <v>47</v>
      </c>
      <c r="F639" s="38">
        <v>45</v>
      </c>
      <c r="G639" s="38">
        <v>37</v>
      </c>
      <c r="H639" s="38">
        <v>49</v>
      </c>
      <c r="I639" s="38">
        <v>46</v>
      </c>
      <c r="J639" s="39">
        <f>AVERAGE(Tabela11[[#This Row],[5.º Ano]],Tabela11[[#This Row],[5.º Ano2]],Tabela11[[#This Row],[5.º Ano3]],Tabela11[[#This Row],[5.º Ano4]])</f>
        <v>45.5</v>
      </c>
      <c r="K639" s="39">
        <f>AVERAGE(Tabela11[[#This Row],[6.º Ano]],Tabela11[[#This Row],[6.º Ano2]],Tabela11[[#This Row],[6.º Ano3]],Tabela11[[#This Row],[6.º Ano4]])</f>
        <v>41.5</v>
      </c>
      <c r="L639" s="39">
        <f>AVERAGE(Tabela11[[#This Row],[5.º Ano5]],Tabela11[[#This Row],[6.º Ano5]])</f>
        <v>43.5</v>
      </c>
    </row>
    <row r="640" spans="1:12" x14ac:dyDescent="0.3">
      <c r="A640" s="11" t="str">
        <f>Tabela5[[#This Row],[id_escola]]</f>
        <v>1215</v>
      </c>
      <c r="B640" s="38">
        <v>162</v>
      </c>
      <c r="C640" s="38">
        <v>188</v>
      </c>
      <c r="D640" s="38">
        <v>174</v>
      </c>
      <c r="E640" s="38">
        <v>164</v>
      </c>
      <c r="F640" s="38">
        <v>160</v>
      </c>
      <c r="G640" s="38">
        <v>178</v>
      </c>
      <c r="H640" s="38">
        <v>177</v>
      </c>
      <c r="I640" s="38">
        <v>162</v>
      </c>
      <c r="J640" s="39">
        <f>AVERAGE(Tabela11[[#This Row],[5.º Ano]],Tabela11[[#This Row],[5.º Ano2]],Tabela11[[#This Row],[5.º Ano3]],Tabela11[[#This Row],[5.º Ano4]])</f>
        <v>168.25</v>
      </c>
      <c r="K640" s="39">
        <f>AVERAGE(Tabela11[[#This Row],[6.º Ano]],Tabela11[[#This Row],[6.º Ano2]],Tabela11[[#This Row],[6.º Ano3]],Tabela11[[#This Row],[6.º Ano4]])</f>
        <v>173</v>
      </c>
      <c r="L640" s="39">
        <f>AVERAGE(Tabela11[[#This Row],[5.º Ano5]],Tabela11[[#This Row],[6.º Ano5]])</f>
        <v>170.625</v>
      </c>
    </row>
    <row r="641" spans="1:12" x14ac:dyDescent="0.3">
      <c r="A641" s="11" t="str">
        <f>Tabela5[[#This Row],[id_escola]]</f>
        <v>1215</v>
      </c>
      <c r="B641" s="38">
        <v>18</v>
      </c>
      <c r="C641" s="38">
        <v>15</v>
      </c>
      <c r="D641" s="38">
        <v>18</v>
      </c>
      <c r="E641" s="38">
        <v>18</v>
      </c>
      <c r="F641" s="38">
        <v>28</v>
      </c>
      <c r="G641" s="38">
        <v>17</v>
      </c>
      <c r="H641" s="38">
        <v>28</v>
      </c>
      <c r="I641" s="38">
        <v>28</v>
      </c>
      <c r="J641" s="39">
        <f>AVERAGE(Tabela11[[#This Row],[5.º Ano]],Tabela11[[#This Row],[5.º Ano2]],Tabela11[[#This Row],[5.º Ano3]],Tabela11[[#This Row],[5.º Ano4]])</f>
        <v>23</v>
      </c>
      <c r="K641" s="39">
        <f>AVERAGE(Tabela11[[#This Row],[6.º Ano]],Tabela11[[#This Row],[6.º Ano2]],Tabela11[[#This Row],[6.º Ano3]],Tabela11[[#This Row],[6.º Ano4]])</f>
        <v>19.5</v>
      </c>
      <c r="L641" s="39">
        <f>AVERAGE(Tabela11[[#This Row],[5.º Ano5]],Tabela11[[#This Row],[6.º Ano5]])</f>
        <v>21.25</v>
      </c>
    </row>
    <row r="642" spans="1:12" x14ac:dyDescent="0.3">
      <c r="A642" s="11" t="str">
        <f>Tabela5[[#This Row],[id_escola]]</f>
        <v>1215</v>
      </c>
      <c r="B642" s="38">
        <v>98</v>
      </c>
      <c r="C642" s="38">
        <v>111</v>
      </c>
      <c r="D642" s="38">
        <v>100</v>
      </c>
      <c r="E642" s="38">
        <v>102</v>
      </c>
      <c r="F642" s="38">
        <v>91</v>
      </c>
      <c r="G642" s="38">
        <v>99</v>
      </c>
      <c r="H642" s="38">
        <v>102</v>
      </c>
      <c r="I642" s="38">
        <v>99</v>
      </c>
      <c r="J642" s="39">
        <f>AVERAGE(Tabela11[[#This Row],[5.º Ano]],Tabela11[[#This Row],[5.º Ano2]],Tabela11[[#This Row],[5.º Ano3]],Tabela11[[#This Row],[5.º Ano4]])</f>
        <v>97.75</v>
      </c>
      <c r="K642" s="39">
        <f>AVERAGE(Tabela11[[#This Row],[6.º Ano]],Tabela11[[#This Row],[6.º Ano2]],Tabela11[[#This Row],[6.º Ano3]],Tabela11[[#This Row],[6.º Ano4]])</f>
        <v>102.75</v>
      </c>
      <c r="L642" s="39">
        <f>AVERAGE(Tabela11[[#This Row],[5.º Ano5]],Tabela11[[#This Row],[6.º Ano5]])</f>
        <v>100.25</v>
      </c>
    </row>
    <row r="643" spans="1:12" x14ac:dyDescent="0.3">
      <c r="A643" s="11" t="str">
        <f>Tabela5[[#This Row],[id_escola]]</f>
        <v>1215</v>
      </c>
      <c r="B643" s="38">
        <v>173</v>
      </c>
      <c r="C643" s="38">
        <v>201</v>
      </c>
      <c r="D643" s="38">
        <v>182</v>
      </c>
      <c r="E643" s="38">
        <v>170</v>
      </c>
      <c r="F643" s="38">
        <v>177</v>
      </c>
      <c r="G643" s="38">
        <v>182</v>
      </c>
      <c r="H643" s="38">
        <v>166</v>
      </c>
      <c r="I643" s="38">
        <v>174</v>
      </c>
      <c r="J643" s="39">
        <f>AVERAGE(Tabela11[[#This Row],[5.º Ano]],Tabela11[[#This Row],[5.º Ano2]],Tabela11[[#This Row],[5.º Ano3]],Tabela11[[#This Row],[5.º Ano4]])</f>
        <v>174.5</v>
      </c>
      <c r="K643" s="39">
        <f>AVERAGE(Tabela11[[#This Row],[6.º Ano]],Tabela11[[#This Row],[6.º Ano2]],Tabela11[[#This Row],[6.º Ano3]],Tabela11[[#This Row],[6.º Ano4]])</f>
        <v>181.75</v>
      </c>
      <c r="L643" s="39">
        <f>AVERAGE(Tabela11[[#This Row],[5.º Ano5]],Tabela11[[#This Row],[6.º Ano5]])</f>
        <v>178.125</v>
      </c>
    </row>
    <row r="644" spans="1:12" x14ac:dyDescent="0.3">
      <c r="A644" s="11" t="str">
        <f>Tabela5[[#This Row],[id_escola]]</f>
        <v>1215</v>
      </c>
      <c r="B644" s="38">
        <v>53</v>
      </c>
      <c r="C644" s="38">
        <v>47</v>
      </c>
      <c r="D644" s="38">
        <v>55</v>
      </c>
      <c r="E644" s="38">
        <v>57</v>
      </c>
      <c r="F644" s="38">
        <v>39</v>
      </c>
      <c r="G644" s="38">
        <v>53</v>
      </c>
      <c r="H644" s="38">
        <v>37</v>
      </c>
      <c r="I644" s="38">
        <v>42</v>
      </c>
      <c r="J644" s="39">
        <f>AVERAGE(Tabela11[[#This Row],[5.º Ano]],Tabela11[[#This Row],[5.º Ano2]],Tabela11[[#This Row],[5.º Ano3]],Tabela11[[#This Row],[5.º Ano4]])</f>
        <v>46</v>
      </c>
      <c r="K644" s="39">
        <f>AVERAGE(Tabela11[[#This Row],[6.º Ano]],Tabela11[[#This Row],[6.º Ano2]],Tabela11[[#This Row],[6.º Ano3]],Tabela11[[#This Row],[6.º Ano4]])</f>
        <v>49.75</v>
      </c>
      <c r="L644" s="39">
        <f>AVERAGE(Tabela11[[#This Row],[5.º Ano5]],Tabela11[[#This Row],[6.º Ano5]])</f>
        <v>47.875</v>
      </c>
    </row>
    <row r="645" spans="1:12" x14ac:dyDescent="0.3">
      <c r="A645" s="11" t="str">
        <f>Tabela5[[#This Row],[id_escola]]</f>
        <v>1215</v>
      </c>
      <c r="B645" s="38">
        <v>69</v>
      </c>
      <c r="C645" s="38">
        <v>81</v>
      </c>
      <c r="D645" s="38">
        <v>63</v>
      </c>
      <c r="E645" s="38">
        <v>91</v>
      </c>
      <c r="F645" s="38">
        <v>70</v>
      </c>
      <c r="G645" s="38">
        <v>79</v>
      </c>
      <c r="H645" s="38">
        <v>65</v>
      </c>
      <c r="I645" s="38">
        <v>84</v>
      </c>
      <c r="J645" s="39">
        <f>AVERAGE(Tabela11[[#This Row],[5.º Ano]],Tabela11[[#This Row],[5.º Ano2]],Tabela11[[#This Row],[5.º Ano3]],Tabela11[[#This Row],[5.º Ano4]])</f>
        <v>66.75</v>
      </c>
      <c r="K645" s="39">
        <f>AVERAGE(Tabela11[[#This Row],[6.º Ano]],Tabela11[[#This Row],[6.º Ano2]],Tabela11[[#This Row],[6.º Ano3]],Tabela11[[#This Row],[6.º Ano4]])</f>
        <v>83.75</v>
      </c>
      <c r="L645" s="39">
        <f>AVERAGE(Tabela11[[#This Row],[5.º Ano5]],Tabela11[[#This Row],[6.º Ano5]])</f>
        <v>75.25</v>
      </c>
    </row>
    <row r="646" spans="1:12" x14ac:dyDescent="0.3">
      <c r="A646" s="11" t="str">
        <f>Tabela5[[#This Row],[id_escola]]</f>
        <v>1215</v>
      </c>
      <c r="B646" s="38">
        <v>25</v>
      </c>
      <c r="C646" s="38">
        <v>23</v>
      </c>
      <c r="D646" s="38">
        <v>24</v>
      </c>
      <c r="E646" s="38">
        <v>26</v>
      </c>
      <c r="F646" s="38">
        <v>25</v>
      </c>
      <c r="G646" s="38">
        <v>26</v>
      </c>
      <c r="H646" s="38">
        <v>21</v>
      </c>
      <c r="I646" s="38">
        <v>27</v>
      </c>
      <c r="J646" s="39">
        <f>AVERAGE(Tabela11[[#This Row],[5.º Ano]],Tabela11[[#This Row],[5.º Ano2]],Tabela11[[#This Row],[5.º Ano3]],Tabela11[[#This Row],[5.º Ano4]])</f>
        <v>23.75</v>
      </c>
      <c r="K646" s="39">
        <f>AVERAGE(Tabela11[[#This Row],[6.º Ano]],Tabela11[[#This Row],[6.º Ano2]],Tabela11[[#This Row],[6.º Ano3]],Tabela11[[#This Row],[6.º Ano4]])</f>
        <v>25.5</v>
      </c>
      <c r="L646" s="39">
        <f>AVERAGE(Tabela11[[#This Row],[5.º Ano5]],Tabela11[[#This Row],[6.º Ano5]])</f>
        <v>24.625</v>
      </c>
    </row>
    <row r="647" spans="1:12" x14ac:dyDescent="0.3">
      <c r="A647" s="11" t="str">
        <f>Tabela5[[#This Row],[id_escola]]</f>
        <v>1216</v>
      </c>
      <c r="B647" s="38">
        <v>213</v>
      </c>
      <c r="C647" s="38">
        <v>183</v>
      </c>
      <c r="D647" s="38">
        <v>191</v>
      </c>
      <c r="E647" s="38">
        <v>214</v>
      </c>
      <c r="F647" s="38">
        <v>202</v>
      </c>
      <c r="G647" s="38">
        <v>191</v>
      </c>
      <c r="H647" s="38">
        <v>189</v>
      </c>
      <c r="I647" s="38">
        <v>207</v>
      </c>
      <c r="J647" s="39">
        <f>AVERAGE(Tabela11[[#This Row],[5.º Ano]],Tabela11[[#This Row],[5.º Ano2]],Tabela11[[#This Row],[5.º Ano3]],Tabela11[[#This Row],[5.º Ano4]])</f>
        <v>198.75</v>
      </c>
      <c r="K647" s="39">
        <f>AVERAGE(Tabela11[[#This Row],[6.º Ano]],Tabela11[[#This Row],[6.º Ano2]],Tabela11[[#This Row],[6.º Ano3]],Tabela11[[#This Row],[6.º Ano4]])</f>
        <v>198.75</v>
      </c>
      <c r="L647" s="39">
        <f>AVERAGE(Tabela11[[#This Row],[5.º Ano5]],Tabela11[[#This Row],[6.º Ano5]])</f>
        <v>198.75</v>
      </c>
    </row>
    <row r="648" spans="1:12" x14ac:dyDescent="0.3">
      <c r="A648" s="11" t="str">
        <f>Tabela5[[#This Row],[id_escola]]</f>
        <v>1216</v>
      </c>
      <c r="B648" s="38">
        <v>100</v>
      </c>
      <c r="C648" s="38">
        <v>110</v>
      </c>
      <c r="D648" s="38">
        <v>74</v>
      </c>
      <c r="E648" s="38">
        <v>105</v>
      </c>
      <c r="F648" s="38">
        <v>81</v>
      </c>
      <c r="G648" s="38">
        <v>88</v>
      </c>
      <c r="H648" s="38">
        <v>114</v>
      </c>
      <c r="I648" s="38">
        <v>80</v>
      </c>
      <c r="J648" s="39">
        <f>AVERAGE(Tabela11[[#This Row],[5.º Ano]],Tabela11[[#This Row],[5.º Ano2]],Tabela11[[#This Row],[5.º Ano3]],Tabela11[[#This Row],[5.º Ano4]])</f>
        <v>92.25</v>
      </c>
      <c r="K648" s="39">
        <f>AVERAGE(Tabela11[[#This Row],[6.º Ano]],Tabela11[[#This Row],[6.º Ano2]],Tabela11[[#This Row],[6.º Ano3]],Tabela11[[#This Row],[6.º Ano4]])</f>
        <v>95.75</v>
      </c>
      <c r="L648" s="39">
        <f>AVERAGE(Tabela11[[#This Row],[5.º Ano5]],Tabela11[[#This Row],[6.º Ano5]])</f>
        <v>94</v>
      </c>
    </row>
    <row r="649" spans="1:12" x14ac:dyDescent="0.3">
      <c r="A649" s="11" t="str">
        <f>Tabela5[[#This Row],[id_escola]]</f>
        <v>1216</v>
      </c>
      <c r="B649" s="38">
        <v>109</v>
      </c>
      <c r="C649" s="38">
        <v>132</v>
      </c>
      <c r="D649" s="38">
        <v>111</v>
      </c>
      <c r="E649" s="38">
        <v>119</v>
      </c>
      <c r="F649" s="38">
        <v>121</v>
      </c>
      <c r="G649" s="38">
        <v>112</v>
      </c>
      <c r="H649" s="38">
        <v>99</v>
      </c>
      <c r="I649" s="38">
        <v>131</v>
      </c>
      <c r="J649" s="39">
        <f>AVERAGE(Tabela11[[#This Row],[5.º Ano]],Tabela11[[#This Row],[5.º Ano2]],Tabela11[[#This Row],[5.º Ano3]],Tabela11[[#This Row],[5.º Ano4]])</f>
        <v>110</v>
      </c>
      <c r="K649" s="39">
        <f>AVERAGE(Tabela11[[#This Row],[6.º Ano]],Tabela11[[#This Row],[6.º Ano2]],Tabela11[[#This Row],[6.º Ano3]],Tabela11[[#This Row],[6.º Ano4]])</f>
        <v>123.5</v>
      </c>
      <c r="L649" s="39">
        <f>AVERAGE(Tabela11[[#This Row],[5.º Ano5]],Tabela11[[#This Row],[6.º Ano5]])</f>
        <v>116.75</v>
      </c>
    </row>
    <row r="650" spans="1:12" x14ac:dyDescent="0.3">
      <c r="A650" s="11" t="str">
        <f>Tabela5[[#This Row],[id_escola]]</f>
        <v>1216</v>
      </c>
      <c r="B650" s="38">
        <v>97</v>
      </c>
      <c r="C650" s="38">
        <v>104</v>
      </c>
      <c r="D650" s="38">
        <v>86</v>
      </c>
      <c r="E650" s="38">
        <v>102</v>
      </c>
      <c r="F650" s="38">
        <v>118</v>
      </c>
      <c r="G650" s="38">
        <v>88</v>
      </c>
      <c r="H650" s="38">
        <v>102</v>
      </c>
      <c r="I650" s="38">
        <v>119</v>
      </c>
      <c r="J650" s="39">
        <f>AVERAGE(Tabela11[[#This Row],[5.º Ano]],Tabela11[[#This Row],[5.º Ano2]],Tabela11[[#This Row],[5.º Ano3]],Tabela11[[#This Row],[5.º Ano4]])</f>
        <v>100.75</v>
      </c>
      <c r="K650" s="39">
        <f>AVERAGE(Tabela11[[#This Row],[6.º Ano]],Tabela11[[#This Row],[6.º Ano2]],Tabela11[[#This Row],[6.º Ano3]],Tabela11[[#This Row],[6.º Ano4]])</f>
        <v>103.25</v>
      </c>
      <c r="L650" s="39">
        <f>AVERAGE(Tabela11[[#This Row],[5.º Ano5]],Tabela11[[#This Row],[6.º Ano5]])</f>
        <v>102</v>
      </c>
    </row>
    <row r="651" spans="1:12" x14ac:dyDescent="0.3">
      <c r="A651" s="11" t="str">
        <f>Tabela5[[#This Row],[id_escola]]</f>
        <v>1216</v>
      </c>
      <c r="B651" s="38">
        <v>88</v>
      </c>
      <c r="C651" s="38">
        <v>75</v>
      </c>
      <c r="D651" s="38">
        <v>98</v>
      </c>
      <c r="E651" s="38">
        <v>89</v>
      </c>
      <c r="F651" s="38">
        <v>58</v>
      </c>
      <c r="G651" s="38">
        <v>86</v>
      </c>
      <c r="H651" s="38">
        <v>71</v>
      </c>
      <c r="I651" s="38">
        <v>49</v>
      </c>
      <c r="J651" s="39">
        <f>AVERAGE(Tabela11[[#This Row],[5.º Ano]],Tabela11[[#This Row],[5.º Ano2]],Tabela11[[#This Row],[5.º Ano3]],Tabela11[[#This Row],[5.º Ano4]])</f>
        <v>78.75</v>
      </c>
      <c r="K651" s="39">
        <f>AVERAGE(Tabela11[[#This Row],[6.º Ano]],Tabela11[[#This Row],[6.º Ano2]],Tabela11[[#This Row],[6.º Ano3]],Tabela11[[#This Row],[6.º Ano4]])</f>
        <v>74.75</v>
      </c>
      <c r="L651" s="39">
        <f>AVERAGE(Tabela11[[#This Row],[5.º Ano5]],Tabela11[[#This Row],[6.º Ano5]])</f>
        <v>76.75</v>
      </c>
    </row>
    <row r="652" spans="1:12" x14ac:dyDescent="0.3">
      <c r="A652" s="11" t="str">
        <f>Tabela5[[#This Row],[id_escola]]</f>
        <v>1216</v>
      </c>
      <c r="B652" s="38">
        <v>104</v>
      </c>
      <c r="C652" s="38">
        <v>110</v>
      </c>
      <c r="D652" s="38">
        <v>98</v>
      </c>
      <c r="E652" s="38">
        <v>106</v>
      </c>
      <c r="F652" s="38">
        <v>86</v>
      </c>
      <c r="G652" s="38">
        <v>100</v>
      </c>
      <c r="H652" s="38">
        <v>99</v>
      </c>
      <c r="I652" s="38">
        <v>86</v>
      </c>
      <c r="J652" s="39">
        <f>AVERAGE(Tabela11[[#This Row],[5.º Ano]],Tabela11[[#This Row],[5.º Ano2]],Tabela11[[#This Row],[5.º Ano3]],Tabela11[[#This Row],[5.º Ano4]])</f>
        <v>96.75</v>
      </c>
      <c r="K652" s="39">
        <f>AVERAGE(Tabela11[[#This Row],[6.º Ano]],Tabela11[[#This Row],[6.º Ano2]],Tabela11[[#This Row],[6.º Ano3]],Tabela11[[#This Row],[6.º Ano4]])</f>
        <v>100.5</v>
      </c>
      <c r="L652" s="39">
        <f>AVERAGE(Tabela11[[#This Row],[5.º Ano5]],Tabela11[[#This Row],[6.º Ano5]])</f>
        <v>98.625</v>
      </c>
    </row>
    <row r="653" spans="1:12" x14ac:dyDescent="0.3">
      <c r="A653" s="11" t="str">
        <f>Tabela5[[#This Row],[id_escola]]</f>
        <v>1216</v>
      </c>
      <c r="B653" s="38">
        <v>138</v>
      </c>
      <c r="C653" s="38">
        <v>156</v>
      </c>
      <c r="D653" s="38">
        <v>142</v>
      </c>
      <c r="E653" s="38">
        <v>148</v>
      </c>
      <c r="F653" s="38">
        <v>147</v>
      </c>
      <c r="G653" s="38">
        <v>143</v>
      </c>
      <c r="H653" s="38">
        <v>141</v>
      </c>
      <c r="I653" s="38">
        <v>142</v>
      </c>
      <c r="J653" s="39">
        <f>AVERAGE(Tabela11[[#This Row],[5.º Ano]],Tabela11[[#This Row],[5.º Ano2]],Tabela11[[#This Row],[5.º Ano3]],Tabela11[[#This Row],[5.º Ano4]])</f>
        <v>142</v>
      </c>
      <c r="K653" s="39">
        <f>AVERAGE(Tabela11[[#This Row],[6.º Ano]],Tabela11[[#This Row],[6.º Ano2]],Tabela11[[#This Row],[6.º Ano3]],Tabela11[[#This Row],[6.º Ano4]])</f>
        <v>147.25</v>
      </c>
      <c r="L653" s="39">
        <f>AVERAGE(Tabela11[[#This Row],[5.º Ano5]],Tabela11[[#This Row],[6.º Ano5]])</f>
        <v>144.625</v>
      </c>
    </row>
    <row r="654" spans="1:12" x14ac:dyDescent="0.3">
      <c r="A654" s="11" t="str">
        <f>Tabela5[[#This Row],[id_escola]]</f>
        <v>1216</v>
      </c>
      <c r="B654" s="38">
        <v>12</v>
      </c>
      <c r="C654" s="38">
        <v>13</v>
      </c>
      <c r="D654" s="38">
        <v>11</v>
      </c>
      <c r="E654" s="38">
        <v>9</v>
      </c>
      <c r="F654" s="38">
        <v>10</v>
      </c>
      <c r="G654" s="38">
        <v>10</v>
      </c>
      <c r="H654" s="38">
        <v>10</v>
      </c>
      <c r="I654" s="38">
        <v>10</v>
      </c>
      <c r="J654" s="39">
        <f>AVERAGE(Tabela11[[#This Row],[5.º Ano]],Tabela11[[#This Row],[5.º Ano2]],Tabela11[[#This Row],[5.º Ano3]],Tabela11[[#This Row],[5.º Ano4]])</f>
        <v>10.75</v>
      </c>
      <c r="K654" s="39">
        <f>AVERAGE(Tabela11[[#This Row],[6.º Ano]],Tabela11[[#This Row],[6.º Ano2]],Tabela11[[#This Row],[6.º Ano3]],Tabela11[[#This Row],[6.º Ano4]])</f>
        <v>10.5</v>
      </c>
      <c r="L654" s="39">
        <f>AVERAGE(Tabela11[[#This Row],[5.º Ano5]],Tabela11[[#This Row],[6.º Ano5]])</f>
        <v>10.625</v>
      </c>
    </row>
    <row r="655" spans="1:12" x14ac:dyDescent="0.3">
      <c r="A655" s="11" t="str">
        <f>Tabela5[[#This Row],[id_escola]]</f>
        <v>1216</v>
      </c>
      <c r="B655" s="38">
        <v>193</v>
      </c>
      <c r="C655" s="38">
        <v>164</v>
      </c>
      <c r="D655" s="38">
        <v>208</v>
      </c>
      <c r="E655" s="38">
        <v>216</v>
      </c>
      <c r="F655" s="38">
        <v>204</v>
      </c>
      <c r="G655" s="38">
        <v>205</v>
      </c>
      <c r="H655" s="38">
        <v>213</v>
      </c>
      <c r="I655" s="38">
        <v>199</v>
      </c>
      <c r="J655" s="39">
        <f>AVERAGE(Tabela11[[#This Row],[5.º Ano]],Tabela11[[#This Row],[5.º Ano2]],Tabela11[[#This Row],[5.º Ano3]],Tabela11[[#This Row],[5.º Ano4]])</f>
        <v>204.5</v>
      </c>
      <c r="K655" s="39">
        <f>AVERAGE(Tabela11[[#This Row],[6.º Ano]],Tabela11[[#This Row],[6.º Ano2]],Tabela11[[#This Row],[6.º Ano3]],Tabela11[[#This Row],[6.º Ano4]])</f>
        <v>196</v>
      </c>
      <c r="L655" s="39">
        <f>AVERAGE(Tabela11[[#This Row],[5.º Ano5]],Tabela11[[#This Row],[6.º Ano5]])</f>
        <v>200.25</v>
      </c>
    </row>
    <row r="656" spans="1:12" x14ac:dyDescent="0.3">
      <c r="A656" s="11" t="str">
        <f>Tabela5[[#This Row],[id_escola]]</f>
        <v>1216</v>
      </c>
      <c r="B656" s="38">
        <v>342</v>
      </c>
      <c r="C656" s="38">
        <v>311</v>
      </c>
      <c r="D656" s="38">
        <v>292</v>
      </c>
      <c r="E656" s="38">
        <v>345</v>
      </c>
      <c r="F656" s="38">
        <v>315</v>
      </c>
      <c r="G656" s="38">
        <v>302</v>
      </c>
      <c r="H656" s="38">
        <v>320</v>
      </c>
      <c r="I656" s="38">
        <v>325</v>
      </c>
      <c r="J656" s="39">
        <f>AVERAGE(Tabela11[[#This Row],[5.º Ano]],Tabela11[[#This Row],[5.º Ano2]],Tabela11[[#This Row],[5.º Ano3]],Tabela11[[#This Row],[5.º Ano4]])</f>
        <v>317.25</v>
      </c>
      <c r="K656" s="39">
        <f>AVERAGE(Tabela11[[#This Row],[6.º Ano]],Tabela11[[#This Row],[6.º Ano2]],Tabela11[[#This Row],[6.º Ano3]],Tabela11[[#This Row],[6.º Ano4]])</f>
        <v>320.75</v>
      </c>
      <c r="L656" s="39">
        <f>AVERAGE(Tabela11[[#This Row],[5.º Ano5]],Tabela11[[#This Row],[6.º Ano5]])</f>
        <v>319</v>
      </c>
    </row>
    <row r="657" spans="1:12" x14ac:dyDescent="0.3">
      <c r="A657" s="11" t="str">
        <f>Tabela5[[#This Row],[id_escola]]</f>
        <v>1216</v>
      </c>
      <c r="B657" s="38">
        <v>98</v>
      </c>
      <c r="C657" s="38">
        <v>90</v>
      </c>
      <c r="D657" s="38">
        <v>115</v>
      </c>
      <c r="E657" s="38">
        <v>104</v>
      </c>
      <c r="F657" s="38">
        <v>98</v>
      </c>
      <c r="G657" s="38">
        <v>109</v>
      </c>
      <c r="H657" s="38">
        <v>81</v>
      </c>
      <c r="I657" s="38">
        <v>107</v>
      </c>
      <c r="J657" s="39">
        <f>AVERAGE(Tabela11[[#This Row],[5.º Ano]],Tabela11[[#This Row],[5.º Ano2]],Tabela11[[#This Row],[5.º Ano3]],Tabela11[[#This Row],[5.º Ano4]])</f>
        <v>98</v>
      </c>
      <c r="K657" s="39">
        <f>AVERAGE(Tabela11[[#This Row],[6.º Ano]],Tabela11[[#This Row],[6.º Ano2]],Tabela11[[#This Row],[6.º Ano3]],Tabela11[[#This Row],[6.º Ano4]])</f>
        <v>102.5</v>
      </c>
      <c r="L657" s="39">
        <f>AVERAGE(Tabela11[[#This Row],[5.º Ano5]],Tabela11[[#This Row],[6.º Ano5]])</f>
        <v>100.25</v>
      </c>
    </row>
    <row r="658" spans="1:12" x14ac:dyDescent="0.3">
      <c r="A658" s="11" t="str">
        <f>Tabela5[[#This Row],[id_escola]]</f>
        <v>1202</v>
      </c>
      <c r="B658" s="38">
        <v>164</v>
      </c>
      <c r="C658" s="38">
        <v>94</v>
      </c>
      <c r="D658" s="38">
        <v>140</v>
      </c>
      <c r="E658" s="38">
        <v>150</v>
      </c>
      <c r="F658" s="38">
        <v>145</v>
      </c>
      <c r="G658" s="38">
        <v>141</v>
      </c>
      <c r="H658" s="38">
        <v>175</v>
      </c>
      <c r="I658" s="38">
        <v>143</v>
      </c>
      <c r="J658" s="39">
        <f>AVERAGE(Tabela11[[#This Row],[5.º Ano]],Tabela11[[#This Row],[5.º Ano2]],Tabela11[[#This Row],[5.º Ano3]],Tabela11[[#This Row],[5.º Ano4]])</f>
        <v>156</v>
      </c>
      <c r="K658" s="39">
        <f>AVERAGE(Tabela11[[#This Row],[6.º Ano]],Tabela11[[#This Row],[6.º Ano2]],Tabela11[[#This Row],[6.º Ano3]],Tabela11[[#This Row],[6.º Ano4]])</f>
        <v>132</v>
      </c>
      <c r="L658" s="39">
        <f>AVERAGE(Tabela11[[#This Row],[5.º Ano5]],Tabela11[[#This Row],[6.º Ano5]])</f>
        <v>144</v>
      </c>
    </row>
    <row r="659" spans="1:12" x14ac:dyDescent="0.3">
      <c r="A659" s="11" t="str">
        <f>Tabela5[[#This Row],[id_escola]]</f>
        <v>1202</v>
      </c>
      <c r="B659" s="38">
        <v>162</v>
      </c>
      <c r="C659" s="38">
        <v>158</v>
      </c>
      <c r="D659" s="38">
        <v>143</v>
      </c>
      <c r="E659" s="38">
        <v>162</v>
      </c>
      <c r="F659" s="38">
        <v>114</v>
      </c>
      <c r="G659" s="38">
        <v>127</v>
      </c>
      <c r="H659" s="38">
        <v>98</v>
      </c>
      <c r="I659" s="38">
        <v>122</v>
      </c>
      <c r="J659" s="39">
        <f>AVERAGE(Tabela11[[#This Row],[5.º Ano]],Tabela11[[#This Row],[5.º Ano2]],Tabela11[[#This Row],[5.º Ano3]],Tabela11[[#This Row],[5.º Ano4]])</f>
        <v>129.25</v>
      </c>
      <c r="K659" s="39">
        <f>AVERAGE(Tabela11[[#This Row],[6.º Ano]],Tabela11[[#This Row],[6.º Ano2]],Tabela11[[#This Row],[6.º Ano3]],Tabela11[[#This Row],[6.º Ano4]])</f>
        <v>142.25</v>
      </c>
      <c r="L659" s="39">
        <f>AVERAGE(Tabela11[[#This Row],[5.º Ano5]],Tabela11[[#This Row],[6.º Ano5]])</f>
        <v>135.75</v>
      </c>
    </row>
    <row r="660" spans="1:12" x14ac:dyDescent="0.3">
      <c r="A660" s="11" t="str">
        <f>Tabela5[[#This Row],[id_escola]]</f>
        <v>1202</v>
      </c>
      <c r="B660" s="38">
        <v>205</v>
      </c>
      <c r="C660" s="38">
        <v>210</v>
      </c>
      <c r="D660" s="38">
        <v>187</v>
      </c>
      <c r="E660" s="38">
        <v>197</v>
      </c>
      <c r="F660" s="38">
        <v>188</v>
      </c>
      <c r="G660" s="38">
        <v>177</v>
      </c>
      <c r="H660" s="38">
        <v>187</v>
      </c>
      <c r="I660" s="38">
        <v>176</v>
      </c>
      <c r="J660" s="39">
        <f>AVERAGE(Tabela11[[#This Row],[5.º Ano]],Tabela11[[#This Row],[5.º Ano2]],Tabela11[[#This Row],[5.º Ano3]],Tabela11[[#This Row],[5.º Ano4]])</f>
        <v>191.75</v>
      </c>
      <c r="K660" s="39">
        <f>AVERAGE(Tabela11[[#This Row],[6.º Ano]],Tabela11[[#This Row],[6.º Ano2]],Tabela11[[#This Row],[6.º Ano3]],Tabela11[[#This Row],[6.º Ano4]])</f>
        <v>190</v>
      </c>
      <c r="L660" s="39">
        <f>AVERAGE(Tabela11[[#This Row],[5.º Ano5]],Tabela11[[#This Row],[6.º Ano5]])</f>
        <v>190.875</v>
      </c>
    </row>
    <row r="661" spans="1:12" x14ac:dyDescent="0.3">
      <c r="A661" s="11" t="str">
        <f>Tabela5[[#This Row],[id_escola]]</f>
        <v>1202</v>
      </c>
      <c r="B661" s="38">
        <v>50</v>
      </c>
      <c r="C661" s="38">
        <v>56</v>
      </c>
      <c r="D661" s="38">
        <v>55</v>
      </c>
      <c r="E661" s="38">
        <v>53</v>
      </c>
      <c r="F661" s="38">
        <v>55</v>
      </c>
      <c r="G661" s="38">
        <v>55</v>
      </c>
      <c r="H661" s="38">
        <v>50</v>
      </c>
      <c r="I661" s="38">
        <v>54</v>
      </c>
      <c r="J661" s="39">
        <f>AVERAGE(Tabela11[[#This Row],[5.º Ano]],Tabela11[[#This Row],[5.º Ano2]],Tabela11[[#This Row],[5.º Ano3]],Tabela11[[#This Row],[5.º Ano4]])</f>
        <v>52.5</v>
      </c>
      <c r="K661" s="39">
        <f>AVERAGE(Tabela11[[#This Row],[6.º Ano]],Tabela11[[#This Row],[6.º Ano2]],Tabela11[[#This Row],[6.º Ano3]],Tabela11[[#This Row],[6.º Ano4]])</f>
        <v>54.5</v>
      </c>
      <c r="L661" s="39">
        <f>AVERAGE(Tabela11[[#This Row],[5.º Ano5]],Tabela11[[#This Row],[6.º Ano5]])</f>
        <v>53.5</v>
      </c>
    </row>
    <row r="662" spans="1:12" x14ac:dyDescent="0.3">
      <c r="A662" s="11" t="str">
        <f>Tabela5[[#This Row],[id_escola]]</f>
        <v>1202</v>
      </c>
      <c r="B662" s="38">
        <v>153</v>
      </c>
      <c r="C662" s="38">
        <v>153</v>
      </c>
      <c r="D662" s="38">
        <v>144</v>
      </c>
      <c r="E662" s="38">
        <v>155</v>
      </c>
      <c r="F662" s="38">
        <v>154</v>
      </c>
      <c r="G662" s="38">
        <v>148</v>
      </c>
      <c r="H662" s="38">
        <v>163</v>
      </c>
      <c r="I662" s="38">
        <v>152</v>
      </c>
      <c r="J662" s="39">
        <f>AVERAGE(Tabela11[[#This Row],[5.º Ano]],Tabela11[[#This Row],[5.º Ano2]],Tabela11[[#This Row],[5.º Ano3]],Tabela11[[#This Row],[5.º Ano4]])</f>
        <v>153.5</v>
      </c>
      <c r="K662" s="39">
        <f>AVERAGE(Tabela11[[#This Row],[6.º Ano]],Tabela11[[#This Row],[6.º Ano2]],Tabela11[[#This Row],[6.º Ano3]],Tabela11[[#This Row],[6.º Ano4]])</f>
        <v>152</v>
      </c>
      <c r="L662" s="39">
        <f>AVERAGE(Tabela11[[#This Row],[5.º Ano5]],Tabela11[[#This Row],[6.º Ano5]])</f>
        <v>152.75</v>
      </c>
    </row>
    <row r="663" spans="1:12" x14ac:dyDescent="0.3">
      <c r="A663" s="11" t="str">
        <f>Tabela5[[#This Row],[id_escola]]</f>
        <v>1202</v>
      </c>
      <c r="B663" s="38">
        <v>214</v>
      </c>
      <c r="C663" s="38">
        <v>183</v>
      </c>
      <c r="D663" s="38">
        <v>164</v>
      </c>
      <c r="E663" s="38">
        <v>201</v>
      </c>
      <c r="F663" s="38">
        <v>205</v>
      </c>
      <c r="G663" s="38">
        <v>160</v>
      </c>
      <c r="H663" s="38">
        <v>163</v>
      </c>
      <c r="I663" s="38">
        <v>206</v>
      </c>
      <c r="J663" s="39">
        <f>AVERAGE(Tabela11[[#This Row],[5.º Ano]],Tabela11[[#This Row],[5.º Ano2]],Tabela11[[#This Row],[5.º Ano3]],Tabela11[[#This Row],[5.º Ano4]])</f>
        <v>186.5</v>
      </c>
      <c r="K663" s="39">
        <f>AVERAGE(Tabela11[[#This Row],[6.º Ano]],Tabela11[[#This Row],[6.º Ano2]],Tabela11[[#This Row],[6.º Ano3]],Tabela11[[#This Row],[6.º Ano4]])</f>
        <v>187.5</v>
      </c>
      <c r="L663" s="39">
        <f>AVERAGE(Tabela11[[#This Row],[5.º Ano5]],Tabela11[[#This Row],[6.º Ano5]])</f>
        <v>187</v>
      </c>
    </row>
    <row r="664" spans="1:12" x14ac:dyDescent="0.3">
      <c r="A664" s="11" t="str">
        <f>Tabela5[[#This Row],[id_escola]]</f>
        <v>1202</v>
      </c>
      <c r="B664" s="38">
        <v>98</v>
      </c>
      <c r="C664" s="38">
        <v>120</v>
      </c>
      <c r="D664" s="38">
        <v>114</v>
      </c>
      <c r="E664" s="38">
        <v>97</v>
      </c>
      <c r="F664" s="38">
        <v>103</v>
      </c>
      <c r="G664" s="38">
        <v>112</v>
      </c>
      <c r="H664" s="38">
        <v>118</v>
      </c>
      <c r="I664" s="38">
        <v>101</v>
      </c>
      <c r="J664" s="39">
        <f>AVERAGE(Tabela11[[#This Row],[5.º Ano]],Tabela11[[#This Row],[5.º Ano2]],Tabela11[[#This Row],[5.º Ano3]],Tabela11[[#This Row],[5.º Ano4]])</f>
        <v>108.25</v>
      </c>
      <c r="K664" s="39">
        <f>AVERAGE(Tabela11[[#This Row],[6.º Ano]],Tabela11[[#This Row],[6.º Ano2]],Tabela11[[#This Row],[6.º Ano3]],Tabela11[[#This Row],[6.º Ano4]])</f>
        <v>107.5</v>
      </c>
      <c r="L664" s="39">
        <f>AVERAGE(Tabela11[[#This Row],[5.º Ano5]],Tabela11[[#This Row],[6.º Ano5]])</f>
        <v>107.875</v>
      </c>
    </row>
    <row r="665" spans="1:12" x14ac:dyDescent="0.3">
      <c r="A665" s="11" t="str">
        <f>Tabela5[[#This Row],[id_escola]]</f>
        <v>1202</v>
      </c>
      <c r="B665" s="38">
        <v>107</v>
      </c>
      <c r="C665" s="38">
        <v>97</v>
      </c>
      <c r="D665" s="38">
        <v>108</v>
      </c>
      <c r="E665" s="38">
        <v>136</v>
      </c>
      <c r="F665" s="38">
        <v>123</v>
      </c>
      <c r="G665" s="38">
        <v>108</v>
      </c>
      <c r="H665" s="38">
        <v>121</v>
      </c>
      <c r="I665" s="38">
        <v>111</v>
      </c>
      <c r="J665" s="39">
        <f>AVERAGE(Tabela11[[#This Row],[5.º Ano]],Tabela11[[#This Row],[5.º Ano2]],Tabela11[[#This Row],[5.º Ano3]],Tabela11[[#This Row],[5.º Ano4]])</f>
        <v>114.75</v>
      </c>
      <c r="K665" s="39">
        <f>AVERAGE(Tabela11[[#This Row],[6.º Ano]],Tabela11[[#This Row],[6.º Ano2]],Tabela11[[#This Row],[6.º Ano3]],Tabela11[[#This Row],[6.º Ano4]])</f>
        <v>113</v>
      </c>
      <c r="L665" s="39">
        <f>AVERAGE(Tabela11[[#This Row],[5.º Ano5]],Tabela11[[#This Row],[6.º Ano5]])</f>
        <v>113.875</v>
      </c>
    </row>
    <row r="666" spans="1:12" x14ac:dyDescent="0.3">
      <c r="A666" s="11" t="str">
        <f>Tabela5[[#This Row],[id_escola]]</f>
        <v>1202</v>
      </c>
      <c r="B666" s="38">
        <v>92</v>
      </c>
      <c r="C666" s="38">
        <v>80</v>
      </c>
      <c r="D666" s="38">
        <v>90</v>
      </c>
      <c r="E666" s="38">
        <v>82</v>
      </c>
      <c r="F666" s="38">
        <v>88</v>
      </c>
      <c r="G666" s="38">
        <v>101</v>
      </c>
      <c r="H666" s="38">
        <v>75</v>
      </c>
      <c r="I666" s="38">
        <v>88</v>
      </c>
      <c r="J666" s="39">
        <f>AVERAGE(Tabela11[[#This Row],[5.º Ano]],Tabela11[[#This Row],[5.º Ano2]],Tabela11[[#This Row],[5.º Ano3]],Tabela11[[#This Row],[5.º Ano4]])</f>
        <v>86.25</v>
      </c>
      <c r="K666" s="39">
        <f>AVERAGE(Tabela11[[#This Row],[6.º Ano]],Tabela11[[#This Row],[6.º Ano2]],Tabela11[[#This Row],[6.º Ano3]],Tabela11[[#This Row],[6.º Ano4]])</f>
        <v>87.75</v>
      </c>
      <c r="L666" s="39">
        <f>AVERAGE(Tabela11[[#This Row],[5.º Ano5]],Tabela11[[#This Row],[6.º Ano5]])</f>
        <v>87</v>
      </c>
    </row>
    <row r="667" spans="1:12" x14ac:dyDescent="0.3">
      <c r="A667" s="11" t="str">
        <f>Tabela5[[#This Row],[id_escola]]</f>
        <v>1202</v>
      </c>
      <c r="B667" s="38">
        <v>11</v>
      </c>
      <c r="C667" s="38">
        <v>12</v>
      </c>
      <c r="D667" s="38">
        <v>13</v>
      </c>
      <c r="E667" s="38">
        <v>11</v>
      </c>
      <c r="F667" s="38">
        <v>15</v>
      </c>
      <c r="G667" s="38">
        <v>8</v>
      </c>
      <c r="H667" s="38">
        <v>15</v>
      </c>
      <c r="I667" s="38">
        <v>15</v>
      </c>
      <c r="J667" s="39">
        <f>AVERAGE(Tabela11[[#This Row],[5.º Ano]],Tabela11[[#This Row],[5.º Ano2]],Tabela11[[#This Row],[5.º Ano3]],Tabela11[[#This Row],[5.º Ano4]])</f>
        <v>13.5</v>
      </c>
      <c r="K667" s="39">
        <f>AVERAGE(Tabela11[[#This Row],[6.º Ano]],Tabela11[[#This Row],[6.º Ano2]],Tabela11[[#This Row],[6.º Ano3]],Tabela11[[#This Row],[6.º Ano4]])</f>
        <v>11.5</v>
      </c>
      <c r="L667" s="39">
        <f>AVERAGE(Tabela11[[#This Row],[5.º Ano5]],Tabela11[[#This Row],[6.º Ano5]])</f>
        <v>12.5</v>
      </c>
    </row>
    <row r="668" spans="1:12" x14ac:dyDescent="0.3">
      <c r="A668" s="11" t="str">
        <f>Tabela5[[#This Row],[id_escola]]</f>
        <v>1202</v>
      </c>
      <c r="B668" s="38">
        <v>22</v>
      </c>
      <c r="C668" s="38">
        <v>21</v>
      </c>
      <c r="D668" s="38">
        <v>20</v>
      </c>
      <c r="E668" s="38">
        <v>21</v>
      </c>
      <c r="F668" s="38">
        <v>32</v>
      </c>
      <c r="G668" s="38">
        <v>19</v>
      </c>
      <c r="H668" s="38">
        <v>23</v>
      </c>
      <c r="I668" s="38">
        <v>32</v>
      </c>
      <c r="J668" s="39">
        <f>AVERAGE(Tabela11[[#This Row],[5.º Ano]],Tabela11[[#This Row],[5.º Ano2]],Tabela11[[#This Row],[5.º Ano3]],Tabela11[[#This Row],[5.º Ano4]])</f>
        <v>24.25</v>
      </c>
      <c r="K668" s="39">
        <f>AVERAGE(Tabela11[[#This Row],[6.º Ano]],Tabela11[[#This Row],[6.º Ano2]],Tabela11[[#This Row],[6.º Ano3]],Tabela11[[#This Row],[6.º Ano4]])</f>
        <v>23.25</v>
      </c>
      <c r="L668" s="39">
        <f>AVERAGE(Tabela11[[#This Row],[5.º Ano5]],Tabela11[[#This Row],[6.º Ano5]])</f>
        <v>23.75</v>
      </c>
    </row>
    <row r="669" spans="1:12" x14ac:dyDescent="0.3">
      <c r="A669" s="11" t="str">
        <f>Tabela5[[#This Row],[id_escola]]</f>
        <v>1202</v>
      </c>
      <c r="B669" s="38">
        <v>75</v>
      </c>
      <c r="C669" s="38">
        <v>52</v>
      </c>
      <c r="D669" s="38">
        <v>83</v>
      </c>
      <c r="E669" s="38">
        <v>62</v>
      </c>
      <c r="F669" s="38">
        <v>68</v>
      </c>
      <c r="G669" s="38">
        <v>80</v>
      </c>
      <c r="H669" s="38">
        <v>53</v>
      </c>
      <c r="I669" s="38">
        <v>64</v>
      </c>
      <c r="J669" s="39">
        <f>AVERAGE(Tabela11[[#This Row],[5.º Ano]],Tabela11[[#This Row],[5.º Ano2]],Tabela11[[#This Row],[5.º Ano3]],Tabela11[[#This Row],[5.º Ano4]])</f>
        <v>69.75</v>
      </c>
      <c r="K669" s="39">
        <f>AVERAGE(Tabela11[[#This Row],[6.º Ano]],Tabela11[[#This Row],[6.º Ano2]],Tabela11[[#This Row],[6.º Ano3]],Tabela11[[#This Row],[6.º Ano4]])</f>
        <v>64.5</v>
      </c>
      <c r="L669" s="39">
        <f>AVERAGE(Tabela11[[#This Row],[5.º Ano5]],Tabela11[[#This Row],[6.º Ano5]])</f>
        <v>67.125</v>
      </c>
    </row>
    <row r="670" spans="1:12" x14ac:dyDescent="0.3">
      <c r="A670" s="11" t="str">
        <f>Tabela5[[#This Row],[id_escola]]</f>
        <v>1202</v>
      </c>
      <c r="B670" s="38">
        <v>16</v>
      </c>
      <c r="C670" s="38">
        <v>10</v>
      </c>
      <c r="D670" s="38">
        <v>16</v>
      </c>
      <c r="E670" s="38">
        <v>16</v>
      </c>
      <c r="F670" s="38">
        <v>10</v>
      </c>
      <c r="G670" s="38">
        <v>15</v>
      </c>
      <c r="H670" s="38">
        <v>18</v>
      </c>
      <c r="I670" s="38">
        <v>8</v>
      </c>
      <c r="J670" s="39">
        <f>AVERAGE(Tabela11[[#This Row],[5.º Ano]],Tabela11[[#This Row],[5.º Ano2]],Tabela11[[#This Row],[5.º Ano3]],Tabela11[[#This Row],[5.º Ano4]])</f>
        <v>15</v>
      </c>
      <c r="K670" s="39">
        <f>AVERAGE(Tabela11[[#This Row],[6.º Ano]],Tabela11[[#This Row],[6.º Ano2]],Tabela11[[#This Row],[6.º Ano3]],Tabela11[[#This Row],[6.º Ano4]])</f>
        <v>12.25</v>
      </c>
      <c r="L670" s="39">
        <f>AVERAGE(Tabela11[[#This Row],[5.º Ano5]],Tabela11[[#This Row],[6.º Ano5]])</f>
        <v>13.625</v>
      </c>
    </row>
    <row r="671" spans="1:12" x14ac:dyDescent="0.3">
      <c r="A671" s="11" t="str">
        <f>Tabela5[[#This Row],[id_escola]]</f>
        <v>1202</v>
      </c>
      <c r="B671" s="38">
        <v>116</v>
      </c>
      <c r="C671" s="38">
        <v>105</v>
      </c>
      <c r="D671" s="38">
        <v>106</v>
      </c>
      <c r="E671" s="38">
        <v>105</v>
      </c>
      <c r="F671" s="38">
        <v>100</v>
      </c>
      <c r="G671" s="38">
        <v>105</v>
      </c>
      <c r="H671" s="38">
        <v>103</v>
      </c>
      <c r="I671" s="38">
        <v>114</v>
      </c>
      <c r="J671" s="39">
        <f>AVERAGE(Tabela11[[#This Row],[5.º Ano]],Tabela11[[#This Row],[5.º Ano2]],Tabela11[[#This Row],[5.º Ano3]],Tabela11[[#This Row],[5.º Ano4]])</f>
        <v>106.25</v>
      </c>
      <c r="K671" s="39">
        <f>AVERAGE(Tabela11[[#This Row],[6.º Ano]],Tabela11[[#This Row],[6.º Ano2]],Tabela11[[#This Row],[6.º Ano3]],Tabela11[[#This Row],[6.º Ano4]])</f>
        <v>107.25</v>
      </c>
      <c r="L671" s="39">
        <f>AVERAGE(Tabela11[[#This Row],[5.º Ano5]],Tabela11[[#This Row],[6.º Ano5]])</f>
        <v>106.75</v>
      </c>
    </row>
    <row r="672" spans="1:12" x14ac:dyDescent="0.3">
      <c r="A672" s="11" t="str">
        <f>Tabela5[[#This Row],[id_escola]]</f>
        <v>1202</v>
      </c>
      <c r="B672" s="38">
        <v>118</v>
      </c>
      <c r="C672" s="38">
        <v>96</v>
      </c>
      <c r="D672" s="38">
        <v>136</v>
      </c>
      <c r="E672" s="38">
        <v>119</v>
      </c>
      <c r="F672" s="38">
        <v>112</v>
      </c>
      <c r="G672" s="38">
        <v>131</v>
      </c>
      <c r="H672" s="38">
        <v>113</v>
      </c>
      <c r="I672" s="38">
        <v>116</v>
      </c>
      <c r="J672" s="39">
        <f>AVERAGE(Tabela11[[#This Row],[5.º Ano]],Tabela11[[#This Row],[5.º Ano2]],Tabela11[[#This Row],[5.º Ano3]],Tabela11[[#This Row],[5.º Ano4]])</f>
        <v>119.75</v>
      </c>
      <c r="K672" s="39">
        <f>AVERAGE(Tabela11[[#This Row],[6.º Ano]],Tabela11[[#This Row],[6.º Ano2]],Tabela11[[#This Row],[6.º Ano3]],Tabela11[[#This Row],[6.º Ano4]])</f>
        <v>115.5</v>
      </c>
      <c r="L672" s="39">
        <f>AVERAGE(Tabela11[[#This Row],[5.º Ano5]],Tabela11[[#This Row],[6.º Ano5]])</f>
        <v>117.625</v>
      </c>
    </row>
    <row r="673" spans="1:12" x14ac:dyDescent="0.3">
      <c r="A673" s="11" t="str">
        <f>Tabela5[[#This Row],[id_escola]]</f>
        <v>1202</v>
      </c>
      <c r="B673" s="38">
        <v>67</v>
      </c>
      <c r="C673" s="38">
        <v>58</v>
      </c>
      <c r="D673" s="38">
        <v>83</v>
      </c>
      <c r="E673" s="38">
        <v>66</v>
      </c>
      <c r="F673" s="38">
        <v>87</v>
      </c>
      <c r="G673" s="38">
        <v>87</v>
      </c>
      <c r="H673" s="38">
        <v>113</v>
      </c>
      <c r="I673" s="38">
        <v>94</v>
      </c>
      <c r="J673" s="39">
        <f>AVERAGE(Tabela11[[#This Row],[5.º Ano]],Tabela11[[#This Row],[5.º Ano2]],Tabela11[[#This Row],[5.º Ano3]],Tabela11[[#This Row],[5.º Ano4]])</f>
        <v>87.5</v>
      </c>
      <c r="K673" s="39">
        <f>AVERAGE(Tabela11[[#This Row],[6.º Ano]],Tabela11[[#This Row],[6.º Ano2]],Tabela11[[#This Row],[6.º Ano3]],Tabela11[[#This Row],[6.º Ano4]])</f>
        <v>76.25</v>
      </c>
      <c r="L673" s="39">
        <f>AVERAGE(Tabela11[[#This Row],[5.º Ano5]],Tabela11[[#This Row],[6.º Ano5]])</f>
        <v>81.875</v>
      </c>
    </row>
    <row r="674" spans="1:12" x14ac:dyDescent="0.3">
      <c r="A674" s="11" t="str">
        <f>Tabela5[[#This Row],[id_escola]]</f>
        <v>1401</v>
      </c>
      <c r="B674" s="38">
        <v>23</v>
      </c>
      <c r="C674" s="38">
        <v>21</v>
      </c>
      <c r="D674" s="38">
        <v>23</v>
      </c>
      <c r="E674" s="38">
        <v>20</v>
      </c>
      <c r="F674" s="38">
        <v>26</v>
      </c>
      <c r="G674" s="38">
        <v>23</v>
      </c>
      <c r="H674" s="38">
        <v>24</v>
      </c>
      <c r="I674" s="38">
        <v>28</v>
      </c>
      <c r="J674" s="39">
        <f>AVERAGE(Tabela11[[#This Row],[5.º Ano]],Tabela11[[#This Row],[5.º Ano2]],Tabela11[[#This Row],[5.º Ano3]],Tabela11[[#This Row],[5.º Ano4]])</f>
        <v>24</v>
      </c>
      <c r="K674" s="39">
        <f>AVERAGE(Tabela11[[#This Row],[6.º Ano]],Tabela11[[#This Row],[6.º Ano2]],Tabela11[[#This Row],[6.º Ano3]],Tabela11[[#This Row],[6.º Ano4]])</f>
        <v>23</v>
      </c>
      <c r="L674" s="39">
        <f>AVERAGE(Tabela11[[#This Row],[5.º Ano5]],Tabela11[[#This Row],[6.º Ano5]])</f>
        <v>23.5</v>
      </c>
    </row>
    <row r="675" spans="1:12" x14ac:dyDescent="0.3">
      <c r="A675" s="11" t="str">
        <f>Tabela5[[#This Row],[id_escola]]</f>
        <v>1402</v>
      </c>
      <c r="B675" s="38">
        <v>17</v>
      </c>
      <c r="C675" s="38">
        <v>23</v>
      </c>
      <c r="D675" s="38">
        <v>28</v>
      </c>
      <c r="E675" s="38">
        <v>17</v>
      </c>
      <c r="F675" s="38">
        <v>27</v>
      </c>
      <c r="G675" s="38">
        <v>27</v>
      </c>
      <c r="H675" s="38">
        <v>20</v>
      </c>
      <c r="I675" s="38">
        <v>27</v>
      </c>
      <c r="J675" s="39">
        <f>AVERAGE(Tabela11[[#This Row],[5.º Ano]],Tabela11[[#This Row],[5.º Ano2]],Tabela11[[#This Row],[5.º Ano3]],Tabela11[[#This Row],[5.º Ano4]])</f>
        <v>23</v>
      </c>
      <c r="K675" s="39">
        <f>AVERAGE(Tabela11[[#This Row],[6.º Ano]],Tabela11[[#This Row],[6.º Ano2]],Tabela11[[#This Row],[6.º Ano3]],Tabela11[[#This Row],[6.º Ano4]])</f>
        <v>23.5</v>
      </c>
      <c r="L675" s="39">
        <f>AVERAGE(Tabela11[[#This Row],[5.º Ano5]],Tabela11[[#This Row],[6.º Ano5]])</f>
        <v>23.25</v>
      </c>
    </row>
    <row r="676" spans="1:12" x14ac:dyDescent="0.3">
      <c r="A676" s="11" t="str">
        <f>Tabela5[[#This Row],[id_escola]]</f>
        <v>1403</v>
      </c>
      <c r="B676" s="38">
        <v>40</v>
      </c>
      <c r="C676" s="38">
        <v>37</v>
      </c>
      <c r="D676" s="38">
        <v>23</v>
      </c>
      <c r="E676" s="38">
        <v>42</v>
      </c>
      <c r="F676" s="38">
        <v>30</v>
      </c>
      <c r="G676" s="38">
        <v>20</v>
      </c>
      <c r="H676" s="38">
        <v>37</v>
      </c>
      <c r="I676" s="38">
        <v>27</v>
      </c>
      <c r="J676" s="39">
        <f>AVERAGE(Tabela11[[#This Row],[5.º Ano]],Tabela11[[#This Row],[5.º Ano2]],Tabela11[[#This Row],[5.º Ano3]],Tabela11[[#This Row],[5.º Ano4]])</f>
        <v>32.5</v>
      </c>
      <c r="K676" s="39">
        <f>AVERAGE(Tabela11[[#This Row],[6.º Ano]],Tabela11[[#This Row],[6.º Ano2]],Tabela11[[#This Row],[6.º Ano3]],Tabela11[[#This Row],[6.º Ano4]])</f>
        <v>31.5</v>
      </c>
      <c r="L676" s="39">
        <f>AVERAGE(Tabela11[[#This Row],[5.º Ano5]],Tabela11[[#This Row],[6.º Ano5]])</f>
        <v>32</v>
      </c>
    </row>
    <row r="677" spans="1:12" x14ac:dyDescent="0.3">
      <c r="A677" s="11" t="str">
        <f>Tabela5[[#This Row],[id_escola]]</f>
        <v>1404</v>
      </c>
      <c r="B677" s="38">
        <v>116</v>
      </c>
      <c r="C677" s="38">
        <v>87</v>
      </c>
      <c r="D677" s="38">
        <v>102</v>
      </c>
      <c r="E677" s="38">
        <v>106</v>
      </c>
      <c r="F677" s="38">
        <v>91</v>
      </c>
      <c r="G677" s="38">
        <v>92</v>
      </c>
      <c r="H677" s="38">
        <v>109</v>
      </c>
      <c r="I677" s="38">
        <v>76</v>
      </c>
      <c r="J677" s="39">
        <f>AVERAGE(Tabela11[[#This Row],[5.º Ano]],Tabela11[[#This Row],[5.º Ano2]],Tabela11[[#This Row],[5.º Ano3]],Tabela11[[#This Row],[5.º Ano4]])</f>
        <v>104.5</v>
      </c>
      <c r="K677" s="39">
        <f>AVERAGE(Tabela11[[#This Row],[6.º Ano]],Tabela11[[#This Row],[6.º Ano2]],Tabela11[[#This Row],[6.º Ano3]],Tabela11[[#This Row],[6.º Ano4]])</f>
        <v>90.25</v>
      </c>
      <c r="L677" s="39">
        <f>AVERAGE(Tabela11[[#This Row],[5.º Ano5]],Tabela11[[#This Row],[6.º Ano5]])</f>
        <v>97.375</v>
      </c>
    </row>
    <row r="678" spans="1:12" x14ac:dyDescent="0.3">
      <c r="A678" s="11" t="str">
        <f>Tabela5[[#This Row],[id_escola]]</f>
        <v>1405</v>
      </c>
      <c r="B678" s="38">
        <v>12</v>
      </c>
      <c r="C678" s="38">
        <v>23</v>
      </c>
      <c r="D678" s="38">
        <v>26</v>
      </c>
      <c r="E678" s="38">
        <v>12</v>
      </c>
      <c r="F678" s="38">
        <v>22</v>
      </c>
      <c r="G678" s="38">
        <v>28</v>
      </c>
      <c r="H678" s="38">
        <v>22</v>
      </c>
      <c r="I678" s="38">
        <v>22</v>
      </c>
      <c r="J678" s="39">
        <f>AVERAGE(Tabela11[[#This Row],[5.º Ano]],Tabela11[[#This Row],[5.º Ano2]],Tabela11[[#This Row],[5.º Ano3]],Tabela11[[#This Row],[5.º Ano4]])</f>
        <v>20.5</v>
      </c>
      <c r="K678" s="39">
        <f>AVERAGE(Tabela11[[#This Row],[6.º Ano]],Tabela11[[#This Row],[6.º Ano2]],Tabela11[[#This Row],[6.º Ano3]],Tabela11[[#This Row],[6.º Ano4]])</f>
        <v>21.25</v>
      </c>
      <c r="L678" s="39">
        <f>AVERAGE(Tabela11[[#This Row],[5.º Ano5]],Tabela11[[#This Row],[6.º Ano5]])</f>
        <v>20.875</v>
      </c>
    </row>
    <row r="679" spans="1:12" x14ac:dyDescent="0.3">
      <c r="A679" s="11" t="str">
        <f>Tabela5[[#This Row],[id_escola]]</f>
        <v>1406</v>
      </c>
      <c r="B679" s="38">
        <v>21</v>
      </c>
      <c r="C679" s="38">
        <v>23</v>
      </c>
      <c r="D679" s="38">
        <v>21</v>
      </c>
      <c r="E679" s="38">
        <v>19</v>
      </c>
      <c r="F679" s="38">
        <v>20</v>
      </c>
      <c r="G679" s="38">
        <v>20</v>
      </c>
      <c r="H679" s="38">
        <v>22</v>
      </c>
      <c r="I679" s="38">
        <v>20</v>
      </c>
      <c r="J679" s="39">
        <f>AVERAGE(Tabela11[[#This Row],[5.º Ano]],Tabela11[[#This Row],[5.º Ano2]],Tabela11[[#This Row],[5.º Ano3]],Tabela11[[#This Row],[5.º Ano4]])</f>
        <v>21</v>
      </c>
      <c r="K679" s="39">
        <f>AVERAGE(Tabela11[[#This Row],[6.º Ano]],Tabela11[[#This Row],[6.º Ano2]],Tabela11[[#This Row],[6.º Ano3]],Tabela11[[#This Row],[6.º Ano4]])</f>
        <v>20.5</v>
      </c>
      <c r="L679" s="39">
        <f>AVERAGE(Tabela11[[#This Row],[5.º Ano5]],Tabela11[[#This Row],[6.º Ano5]])</f>
        <v>20.75</v>
      </c>
    </row>
    <row r="680" spans="1:12" x14ac:dyDescent="0.3">
      <c r="A680" s="11" t="str">
        <f>Tabela5[[#This Row],[id_escola]]</f>
        <v>1407</v>
      </c>
      <c r="B680" s="38">
        <v>79</v>
      </c>
      <c r="C680" s="38">
        <v>53</v>
      </c>
      <c r="D680" s="38">
        <v>66</v>
      </c>
      <c r="E680" s="38">
        <v>68</v>
      </c>
      <c r="F680" s="38">
        <v>68</v>
      </c>
      <c r="G680" s="38">
        <v>52</v>
      </c>
      <c r="H680" s="38">
        <v>76</v>
      </c>
      <c r="I680" s="38">
        <v>63</v>
      </c>
      <c r="J680" s="39">
        <f>AVERAGE(Tabela11[[#This Row],[5.º Ano]],Tabela11[[#This Row],[5.º Ano2]],Tabela11[[#This Row],[5.º Ano3]],Tabela11[[#This Row],[5.º Ano4]])</f>
        <v>72.25</v>
      </c>
      <c r="K680" s="39">
        <f>AVERAGE(Tabela11[[#This Row],[6.º Ano]],Tabela11[[#This Row],[6.º Ano2]],Tabela11[[#This Row],[6.º Ano3]],Tabela11[[#This Row],[6.º Ano4]])</f>
        <v>59</v>
      </c>
      <c r="L680" s="39">
        <f>AVERAGE(Tabela11[[#This Row],[5.º Ano5]],Tabela11[[#This Row],[6.º Ano5]])</f>
        <v>65.625</v>
      </c>
    </row>
    <row r="681" spans="1:12" x14ac:dyDescent="0.3">
      <c r="A681" s="11" t="str">
        <f>Tabela5[[#This Row],[id_escola]]</f>
        <v>1407</v>
      </c>
      <c r="B681" s="38">
        <v>28</v>
      </c>
      <c r="C681" s="38">
        <v>30</v>
      </c>
      <c r="D681" s="38">
        <v>24</v>
      </c>
      <c r="E681" s="38">
        <v>26</v>
      </c>
      <c r="F681" s="38">
        <v>27</v>
      </c>
      <c r="G681" s="38">
        <v>25</v>
      </c>
      <c r="H681" s="38">
        <v>31</v>
      </c>
      <c r="I681" s="38">
        <v>25</v>
      </c>
      <c r="J681" s="39">
        <f>AVERAGE(Tabela11[[#This Row],[5.º Ano]],Tabela11[[#This Row],[5.º Ano2]],Tabela11[[#This Row],[5.º Ano3]],Tabela11[[#This Row],[5.º Ano4]])</f>
        <v>27.5</v>
      </c>
      <c r="K681" s="39">
        <f>AVERAGE(Tabela11[[#This Row],[6.º Ano]],Tabela11[[#This Row],[6.º Ano2]],Tabela11[[#This Row],[6.º Ano3]],Tabela11[[#This Row],[6.º Ano4]])</f>
        <v>26.5</v>
      </c>
      <c r="L681" s="39">
        <f>AVERAGE(Tabela11[[#This Row],[5.º Ano5]],Tabela11[[#This Row],[6.º Ano5]])</f>
        <v>27</v>
      </c>
    </row>
    <row r="682" spans="1:12" x14ac:dyDescent="0.3">
      <c r="A682" s="11" t="str">
        <f>Tabela5[[#This Row],[id_escola]]</f>
        <v>1407</v>
      </c>
      <c r="B682" s="38">
        <v>103</v>
      </c>
      <c r="C682" s="38">
        <v>107</v>
      </c>
      <c r="D682" s="38">
        <v>93</v>
      </c>
      <c r="E682" s="38">
        <v>88</v>
      </c>
      <c r="F682" s="38">
        <v>92</v>
      </c>
      <c r="G682" s="38">
        <v>100</v>
      </c>
      <c r="H682" s="38">
        <v>93</v>
      </c>
      <c r="I682" s="38">
        <v>92</v>
      </c>
      <c r="J682" s="39">
        <f>AVERAGE(Tabela11[[#This Row],[5.º Ano]],Tabela11[[#This Row],[5.º Ano2]],Tabela11[[#This Row],[5.º Ano3]],Tabela11[[#This Row],[5.º Ano4]])</f>
        <v>95.25</v>
      </c>
      <c r="K682" s="39">
        <f>AVERAGE(Tabela11[[#This Row],[6.º Ano]],Tabela11[[#This Row],[6.º Ano2]],Tabela11[[#This Row],[6.º Ano3]],Tabela11[[#This Row],[6.º Ano4]])</f>
        <v>96.75</v>
      </c>
      <c r="L682" s="39">
        <f>AVERAGE(Tabela11[[#This Row],[5.º Ano5]],Tabela11[[#This Row],[6.º Ano5]])</f>
        <v>96</v>
      </c>
    </row>
    <row r="683" spans="1:12" x14ac:dyDescent="0.3">
      <c r="A683" s="11" t="str">
        <f>Tabela5[[#This Row],[id_escola]]</f>
        <v>1407</v>
      </c>
      <c r="B683" s="38">
        <v>52</v>
      </c>
      <c r="C683" s="38">
        <v>46</v>
      </c>
      <c r="D683" s="38">
        <v>53</v>
      </c>
      <c r="E683" s="38">
        <v>52</v>
      </c>
      <c r="F683" s="38">
        <v>45</v>
      </c>
      <c r="G683" s="38">
        <v>53</v>
      </c>
      <c r="H683" s="38">
        <v>50</v>
      </c>
      <c r="I683" s="38">
        <v>46</v>
      </c>
      <c r="J683" s="39">
        <f>AVERAGE(Tabela11[[#This Row],[5.º Ano]],Tabela11[[#This Row],[5.º Ano2]],Tabela11[[#This Row],[5.º Ano3]],Tabela11[[#This Row],[5.º Ano4]])</f>
        <v>50</v>
      </c>
      <c r="K683" s="39">
        <f>AVERAGE(Tabela11[[#This Row],[6.º Ano]],Tabela11[[#This Row],[6.º Ano2]],Tabela11[[#This Row],[6.º Ano3]],Tabela11[[#This Row],[6.º Ano4]])</f>
        <v>49.25</v>
      </c>
      <c r="L683" s="39">
        <f>AVERAGE(Tabela11[[#This Row],[5.º Ano5]],Tabela11[[#This Row],[6.º Ano5]])</f>
        <v>49.625</v>
      </c>
    </row>
    <row r="684" spans="1:12" x14ac:dyDescent="0.3">
      <c r="A684" s="11" t="str">
        <f>Tabela5[[#This Row],[id_escola]]</f>
        <v>1408</v>
      </c>
      <c r="B684" s="38">
        <v>30</v>
      </c>
      <c r="C684" s="38">
        <v>29</v>
      </c>
      <c r="D684" s="38">
        <v>25</v>
      </c>
      <c r="E684" s="38">
        <v>33</v>
      </c>
      <c r="F684" s="38">
        <v>21</v>
      </c>
      <c r="G684" s="38">
        <v>26</v>
      </c>
      <c r="H684" s="38">
        <v>28</v>
      </c>
      <c r="I684" s="38">
        <v>23</v>
      </c>
      <c r="J684" s="39">
        <f>AVERAGE(Tabela11[[#This Row],[5.º Ano]],Tabela11[[#This Row],[5.º Ano2]],Tabela11[[#This Row],[5.º Ano3]],Tabela11[[#This Row],[5.º Ano4]])</f>
        <v>26</v>
      </c>
      <c r="K684" s="39">
        <f>AVERAGE(Tabela11[[#This Row],[6.º Ano]],Tabela11[[#This Row],[6.º Ano2]],Tabela11[[#This Row],[6.º Ano3]],Tabela11[[#This Row],[6.º Ano4]])</f>
        <v>27.75</v>
      </c>
      <c r="L684" s="39">
        <f>AVERAGE(Tabela11[[#This Row],[5.º Ano5]],Tabela11[[#This Row],[6.º Ano5]])</f>
        <v>26.875</v>
      </c>
    </row>
    <row r="685" spans="1:12" x14ac:dyDescent="0.3">
      <c r="A685" s="11" t="str">
        <f>Tabela5[[#This Row],[id_escola]]</f>
        <v>1409</v>
      </c>
      <c r="B685" s="38">
        <v>28</v>
      </c>
      <c r="C685" s="38">
        <v>31</v>
      </c>
      <c r="D685" s="38">
        <v>27</v>
      </c>
      <c r="E685" s="38">
        <v>25</v>
      </c>
      <c r="F685" s="38">
        <v>34</v>
      </c>
      <c r="G685" s="38">
        <v>27</v>
      </c>
      <c r="H685" s="38">
        <v>18</v>
      </c>
      <c r="I685" s="38">
        <v>36</v>
      </c>
      <c r="J685" s="39">
        <f>AVERAGE(Tabela11[[#This Row],[5.º Ano]],Tabela11[[#This Row],[5.º Ano2]],Tabela11[[#This Row],[5.º Ano3]],Tabela11[[#This Row],[5.º Ano4]])</f>
        <v>26.75</v>
      </c>
      <c r="K685" s="39">
        <f>AVERAGE(Tabela11[[#This Row],[6.º Ano]],Tabela11[[#This Row],[6.º Ano2]],Tabela11[[#This Row],[6.º Ano3]],Tabela11[[#This Row],[6.º Ano4]])</f>
        <v>29.75</v>
      </c>
      <c r="L685" s="39">
        <f>AVERAGE(Tabela11[[#This Row],[5.º Ano5]],Tabela11[[#This Row],[6.º Ano5]])</f>
        <v>28.25</v>
      </c>
    </row>
    <row r="686" spans="1:12" x14ac:dyDescent="0.3">
      <c r="A686" s="11" t="str">
        <f>Tabela5[[#This Row],[id_escola]]</f>
        <v>1410</v>
      </c>
      <c r="B686" s="38">
        <v>13</v>
      </c>
      <c r="C686" s="38">
        <v>20</v>
      </c>
      <c r="D686" s="38">
        <v>11</v>
      </c>
      <c r="E686" s="38">
        <v>15</v>
      </c>
      <c r="F686" s="38">
        <v>15</v>
      </c>
      <c r="G686" s="38">
        <v>11</v>
      </c>
      <c r="H686" s="38">
        <v>17</v>
      </c>
      <c r="I686" s="38">
        <v>16</v>
      </c>
      <c r="J686" s="39">
        <f>AVERAGE(Tabela11[[#This Row],[5.º Ano]],Tabela11[[#This Row],[5.º Ano2]],Tabela11[[#This Row],[5.º Ano3]],Tabela11[[#This Row],[5.º Ano4]])</f>
        <v>14</v>
      </c>
      <c r="K686" s="39">
        <f>AVERAGE(Tabela11[[#This Row],[6.º Ano]],Tabela11[[#This Row],[6.º Ano2]],Tabela11[[#This Row],[6.º Ano3]],Tabela11[[#This Row],[6.º Ano4]])</f>
        <v>15.5</v>
      </c>
      <c r="L686" s="39">
        <f>AVERAGE(Tabela11[[#This Row],[5.º Ano5]],Tabela11[[#This Row],[6.º Ano5]])</f>
        <v>14.75</v>
      </c>
    </row>
    <row r="687" spans="1:12" x14ac:dyDescent="0.3">
      <c r="A687" s="11" t="str">
        <f>Tabela5[[#This Row],[id_escola]]</f>
        <v>1411</v>
      </c>
      <c r="B687" s="38">
        <v>24</v>
      </c>
      <c r="C687" s="38">
        <v>24</v>
      </c>
      <c r="D687" s="38">
        <v>28</v>
      </c>
      <c r="E687" s="38">
        <v>21</v>
      </c>
      <c r="F687" s="38">
        <v>31</v>
      </c>
      <c r="G687" s="38">
        <v>26</v>
      </c>
      <c r="H687" s="38">
        <v>40</v>
      </c>
      <c r="I687" s="38">
        <v>24</v>
      </c>
      <c r="J687" s="39">
        <f>AVERAGE(Tabela11[[#This Row],[5.º Ano]],Tabela11[[#This Row],[5.º Ano2]],Tabela11[[#This Row],[5.º Ano3]],Tabela11[[#This Row],[5.º Ano4]])</f>
        <v>30.75</v>
      </c>
      <c r="K687" s="39">
        <f>AVERAGE(Tabela11[[#This Row],[6.º Ano]],Tabela11[[#This Row],[6.º Ano2]],Tabela11[[#This Row],[6.º Ano3]],Tabela11[[#This Row],[6.º Ano4]])</f>
        <v>23.75</v>
      </c>
      <c r="L687" s="39">
        <f>AVERAGE(Tabela11[[#This Row],[5.º Ano5]],Tabela11[[#This Row],[6.º Ano5]])</f>
        <v>27.25</v>
      </c>
    </row>
    <row r="688" spans="1:12" x14ac:dyDescent="0.3">
      <c r="A688" s="11" t="str">
        <f>Tabela5[[#This Row],[id_escola]]</f>
        <v>1412</v>
      </c>
      <c r="B688" s="38">
        <v>45</v>
      </c>
      <c r="C688" s="38">
        <v>30</v>
      </c>
      <c r="D688" s="38">
        <v>25</v>
      </c>
      <c r="E688" s="38">
        <v>42</v>
      </c>
      <c r="F688" s="38">
        <v>43</v>
      </c>
      <c r="G688" s="38">
        <v>24</v>
      </c>
      <c r="H688" s="38">
        <v>37</v>
      </c>
      <c r="I688" s="38">
        <v>38</v>
      </c>
      <c r="J688" s="39">
        <f>AVERAGE(Tabela11[[#This Row],[5.º Ano]],Tabela11[[#This Row],[5.º Ano2]],Tabela11[[#This Row],[5.º Ano3]],Tabela11[[#This Row],[5.º Ano4]])</f>
        <v>37.5</v>
      </c>
      <c r="K688" s="39">
        <f>AVERAGE(Tabela11[[#This Row],[6.º Ano]],Tabela11[[#This Row],[6.º Ano2]],Tabela11[[#This Row],[6.º Ano3]],Tabela11[[#This Row],[6.º Ano4]])</f>
        <v>33.5</v>
      </c>
      <c r="L688" s="39">
        <f>AVERAGE(Tabela11[[#This Row],[5.º Ano5]],Tabela11[[#This Row],[6.º Ano5]])</f>
        <v>35.5</v>
      </c>
    </row>
    <row r="689" spans="1:12" x14ac:dyDescent="0.3">
      <c r="A689" s="11" t="str">
        <f>Tabela5[[#This Row],[id_escola]]</f>
        <v>1413</v>
      </c>
      <c r="B689" s="38">
        <v>18</v>
      </c>
      <c r="C689" s="38">
        <v>13</v>
      </c>
      <c r="D689" s="38">
        <v>14</v>
      </c>
      <c r="E689" s="38">
        <v>24</v>
      </c>
      <c r="F689" s="38">
        <v>21</v>
      </c>
      <c r="G689" s="38">
        <v>17</v>
      </c>
      <c r="H689" s="38">
        <v>19</v>
      </c>
      <c r="I689" s="38">
        <v>22</v>
      </c>
      <c r="J689" s="39">
        <f>AVERAGE(Tabela11[[#This Row],[5.º Ano]],Tabela11[[#This Row],[5.º Ano2]],Tabela11[[#This Row],[5.º Ano3]],Tabela11[[#This Row],[5.º Ano4]])</f>
        <v>18</v>
      </c>
      <c r="K689" s="39">
        <f>AVERAGE(Tabela11[[#This Row],[6.º Ano]],Tabela11[[#This Row],[6.º Ano2]],Tabela11[[#This Row],[6.º Ano3]],Tabela11[[#This Row],[6.º Ano4]])</f>
        <v>19</v>
      </c>
      <c r="L689" s="39">
        <f>AVERAGE(Tabela11[[#This Row],[5.º Ano5]],Tabela11[[#This Row],[6.º Ano5]])</f>
        <v>18.5</v>
      </c>
    </row>
    <row r="690" spans="1:12" x14ac:dyDescent="0.3">
      <c r="A690" s="11" t="str">
        <f>Tabela5[[#This Row],[id_escola]]</f>
        <v>1413</v>
      </c>
      <c r="B690" s="38">
        <v>113</v>
      </c>
      <c r="C690" s="38">
        <v>124</v>
      </c>
      <c r="D690" s="38">
        <v>124</v>
      </c>
      <c r="E690" s="38">
        <v>118</v>
      </c>
      <c r="F690" s="38">
        <v>110</v>
      </c>
      <c r="G690" s="38">
        <v>121</v>
      </c>
      <c r="H690" s="38">
        <v>100</v>
      </c>
      <c r="I690" s="38">
        <v>106</v>
      </c>
      <c r="J690" s="39">
        <f>AVERAGE(Tabela11[[#This Row],[5.º Ano]],Tabela11[[#This Row],[5.º Ano2]],Tabela11[[#This Row],[5.º Ano3]],Tabela11[[#This Row],[5.º Ano4]])</f>
        <v>111.75</v>
      </c>
      <c r="K690" s="39">
        <f>AVERAGE(Tabela11[[#This Row],[6.º Ano]],Tabela11[[#This Row],[6.º Ano2]],Tabela11[[#This Row],[6.º Ano3]],Tabela11[[#This Row],[6.º Ano4]])</f>
        <v>117.25</v>
      </c>
      <c r="L690" s="39">
        <f>AVERAGE(Tabela11[[#This Row],[5.º Ano5]],Tabela11[[#This Row],[6.º Ano5]])</f>
        <v>114.5</v>
      </c>
    </row>
    <row r="691" spans="1:12" x14ac:dyDescent="0.3">
      <c r="A691" s="11" t="str">
        <f>Tabela5[[#This Row],[id_escola]]</f>
        <v>1414</v>
      </c>
      <c r="B691" s="38">
        <v>95</v>
      </c>
      <c r="C691" s="38">
        <v>99</v>
      </c>
      <c r="D691" s="38">
        <v>91</v>
      </c>
      <c r="E691" s="38">
        <v>96</v>
      </c>
      <c r="F691" s="38">
        <v>102</v>
      </c>
      <c r="G691" s="38">
        <v>94</v>
      </c>
      <c r="H691" s="38">
        <v>80</v>
      </c>
      <c r="I691" s="38">
        <v>101</v>
      </c>
      <c r="J691" s="39">
        <f>AVERAGE(Tabela11[[#This Row],[5.º Ano]],Tabela11[[#This Row],[5.º Ano2]],Tabela11[[#This Row],[5.º Ano3]],Tabela11[[#This Row],[5.º Ano4]])</f>
        <v>92</v>
      </c>
      <c r="K691" s="39">
        <f>AVERAGE(Tabela11[[#This Row],[6.º Ano]],Tabela11[[#This Row],[6.º Ano2]],Tabela11[[#This Row],[6.º Ano3]],Tabela11[[#This Row],[6.º Ano4]])</f>
        <v>97.5</v>
      </c>
      <c r="L691" s="39">
        <f>AVERAGE(Tabela11[[#This Row],[5.º Ano5]],Tabela11[[#This Row],[6.º Ano5]])</f>
        <v>94.75</v>
      </c>
    </row>
    <row r="692" spans="1:12" x14ac:dyDescent="0.3">
      <c r="A692" s="11" t="str">
        <f>Tabela5[[#This Row],[id_escola]]</f>
        <v>1414</v>
      </c>
      <c r="B692" s="38">
        <v>109</v>
      </c>
      <c r="C692" s="38">
        <v>130</v>
      </c>
      <c r="D692" s="38">
        <v>111</v>
      </c>
      <c r="E692" s="38">
        <v>111</v>
      </c>
      <c r="F692" s="38">
        <v>106</v>
      </c>
      <c r="G692" s="38">
        <v>110</v>
      </c>
      <c r="H692" s="38">
        <v>133</v>
      </c>
      <c r="I692" s="38">
        <v>109</v>
      </c>
      <c r="J692" s="39">
        <f>AVERAGE(Tabela11[[#This Row],[5.º Ano]],Tabela11[[#This Row],[5.º Ano2]],Tabela11[[#This Row],[5.º Ano3]],Tabela11[[#This Row],[5.º Ano4]])</f>
        <v>114.75</v>
      </c>
      <c r="K692" s="39">
        <f>AVERAGE(Tabela11[[#This Row],[6.º Ano]],Tabela11[[#This Row],[6.º Ano2]],Tabela11[[#This Row],[6.º Ano3]],Tabela11[[#This Row],[6.º Ano4]])</f>
        <v>115</v>
      </c>
      <c r="L692" s="39">
        <f>AVERAGE(Tabela11[[#This Row],[5.º Ano5]],Tabela11[[#This Row],[6.º Ano5]])</f>
        <v>114.875</v>
      </c>
    </row>
    <row r="693" spans="1:12" x14ac:dyDescent="0.3">
      <c r="A693" s="11" t="str">
        <f>Tabela5[[#This Row],[id_escola]]</f>
        <v>1415</v>
      </c>
      <c r="B693" s="38">
        <v>46</v>
      </c>
      <c r="C693" s="38">
        <v>29</v>
      </c>
      <c r="D693" s="38">
        <v>56</v>
      </c>
      <c r="E693" s="38">
        <v>41</v>
      </c>
      <c r="F693" s="38">
        <v>35</v>
      </c>
      <c r="G693" s="38">
        <v>54</v>
      </c>
      <c r="H693" s="38">
        <v>35</v>
      </c>
      <c r="I693" s="38">
        <v>41</v>
      </c>
      <c r="J693" s="39">
        <f>AVERAGE(Tabela11[[#This Row],[5.º Ano]],Tabela11[[#This Row],[5.º Ano2]],Tabela11[[#This Row],[5.º Ano3]],Tabela11[[#This Row],[5.º Ano4]])</f>
        <v>43</v>
      </c>
      <c r="K693" s="39">
        <f>AVERAGE(Tabela11[[#This Row],[6.º Ano]],Tabela11[[#This Row],[6.º Ano2]],Tabela11[[#This Row],[6.º Ano3]],Tabela11[[#This Row],[6.º Ano4]])</f>
        <v>41.25</v>
      </c>
      <c r="L693" s="39">
        <f>AVERAGE(Tabela11[[#This Row],[5.º Ano5]],Tabela11[[#This Row],[6.º Ano5]])</f>
        <v>42.125</v>
      </c>
    </row>
    <row r="694" spans="1:12" x14ac:dyDescent="0.3">
      <c r="A694" s="11" t="str">
        <f>Tabela5[[#This Row],[id_escola]]</f>
        <v>1501</v>
      </c>
      <c r="B694" s="38">
        <v>30</v>
      </c>
      <c r="C694" s="38">
        <v>43</v>
      </c>
      <c r="D694" s="38">
        <v>19</v>
      </c>
      <c r="E694" s="38">
        <v>33</v>
      </c>
      <c r="F694" s="38">
        <v>23</v>
      </c>
      <c r="G694" s="38">
        <v>23</v>
      </c>
      <c r="H694" s="38">
        <v>17</v>
      </c>
      <c r="I694" s="38">
        <v>20</v>
      </c>
      <c r="J694" s="39">
        <f>AVERAGE(Tabela11[[#This Row],[5.º Ano]],Tabela11[[#This Row],[5.º Ano2]],Tabela11[[#This Row],[5.º Ano3]],Tabela11[[#This Row],[5.º Ano4]])</f>
        <v>22.25</v>
      </c>
      <c r="K694" s="39">
        <f>AVERAGE(Tabela11[[#This Row],[6.º Ano]],Tabela11[[#This Row],[6.º Ano2]],Tabela11[[#This Row],[6.º Ano3]],Tabela11[[#This Row],[6.º Ano4]])</f>
        <v>29.75</v>
      </c>
      <c r="L694" s="39">
        <f>AVERAGE(Tabela11[[#This Row],[5.º Ano5]],Tabela11[[#This Row],[6.º Ano5]])</f>
        <v>26</v>
      </c>
    </row>
    <row r="695" spans="1:12" x14ac:dyDescent="0.3">
      <c r="A695" s="11" t="str">
        <f>Tabela5[[#This Row],[id_escola]]</f>
        <v>1501</v>
      </c>
      <c r="B695" s="38">
        <v>72</v>
      </c>
      <c r="C695" s="38">
        <v>86</v>
      </c>
      <c r="D695" s="38">
        <v>78</v>
      </c>
      <c r="E695" s="38">
        <v>71</v>
      </c>
      <c r="F695" s="38">
        <v>77</v>
      </c>
      <c r="G695" s="38">
        <v>79</v>
      </c>
      <c r="H695" s="38">
        <v>69</v>
      </c>
      <c r="I695" s="38">
        <v>86</v>
      </c>
      <c r="J695" s="39">
        <f>AVERAGE(Tabela11[[#This Row],[5.º Ano]],Tabela11[[#This Row],[5.º Ano2]],Tabela11[[#This Row],[5.º Ano3]],Tabela11[[#This Row],[5.º Ano4]])</f>
        <v>74</v>
      </c>
      <c r="K695" s="39">
        <f>AVERAGE(Tabela11[[#This Row],[6.º Ano]],Tabela11[[#This Row],[6.º Ano2]],Tabela11[[#This Row],[6.º Ano3]],Tabela11[[#This Row],[6.º Ano4]])</f>
        <v>80.5</v>
      </c>
      <c r="L695" s="39">
        <f>AVERAGE(Tabela11[[#This Row],[5.º Ano5]],Tabela11[[#This Row],[6.º Ano5]])</f>
        <v>77.25</v>
      </c>
    </row>
    <row r="696" spans="1:12" x14ac:dyDescent="0.3">
      <c r="A696" s="11" t="str">
        <f>Tabela5[[#This Row],[id_escola]]</f>
        <v>1501</v>
      </c>
      <c r="B696" s="38">
        <v>56</v>
      </c>
      <c r="C696" s="38">
        <v>65</v>
      </c>
      <c r="D696" s="38">
        <v>34</v>
      </c>
      <c r="E696" s="38">
        <v>55</v>
      </c>
      <c r="F696" s="38">
        <v>56</v>
      </c>
      <c r="G696" s="38">
        <v>31</v>
      </c>
      <c r="H696" s="38">
        <v>44</v>
      </c>
      <c r="I696" s="38">
        <v>52</v>
      </c>
      <c r="J696" s="39">
        <f>AVERAGE(Tabela11[[#This Row],[5.º Ano]],Tabela11[[#This Row],[5.º Ano2]],Tabela11[[#This Row],[5.º Ano3]],Tabela11[[#This Row],[5.º Ano4]])</f>
        <v>47.5</v>
      </c>
      <c r="K696" s="39">
        <f>AVERAGE(Tabela11[[#This Row],[6.º Ano]],Tabela11[[#This Row],[6.º Ano2]],Tabela11[[#This Row],[6.º Ano3]],Tabela11[[#This Row],[6.º Ano4]])</f>
        <v>50.75</v>
      </c>
      <c r="L696" s="39">
        <f>AVERAGE(Tabela11[[#This Row],[5.º Ano5]],Tabela11[[#This Row],[6.º Ano5]])</f>
        <v>49.125</v>
      </c>
    </row>
    <row r="697" spans="1:12" x14ac:dyDescent="0.3">
      <c r="A697" s="11" t="str">
        <f>Tabela5[[#This Row],[id_escola]]</f>
        <v>1501</v>
      </c>
      <c r="B697" s="38">
        <v>24</v>
      </c>
      <c r="C697" s="38">
        <v>26</v>
      </c>
      <c r="D697" s="38">
        <v>19</v>
      </c>
      <c r="E697" s="38">
        <v>24</v>
      </c>
      <c r="F697" s="38">
        <v>25</v>
      </c>
      <c r="G697" s="38">
        <v>18</v>
      </c>
      <c r="H697" s="38">
        <v>15</v>
      </c>
      <c r="I697" s="38">
        <v>28</v>
      </c>
      <c r="J697" s="39">
        <f>AVERAGE(Tabela11[[#This Row],[5.º Ano]],Tabela11[[#This Row],[5.º Ano2]],Tabela11[[#This Row],[5.º Ano3]],Tabela11[[#This Row],[5.º Ano4]])</f>
        <v>20.75</v>
      </c>
      <c r="K697" s="39">
        <f>AVERAGE(Tabela11[[#This Row],[6.º Ano]],Tabela11[[#This Row],[6.º Ano2]],Tabela11[[#This Row],[6.º Ano3]],Tabela11[[#This Row],[6.º Ano4]])</f>
        <v>24</v>
      </c>
      <c r="L697" s="39">
        <f>AVERAGE(Tabela11[[#This Row],[5.º Ano5]],Tabela11[[#This Row],[6.º Ano5]])</f>
        <v>22.375</v>
      </c>
    </row>
    <row r="698" spans="1:12" x14ac:dyDescent="0.3">
      <c r="A698" s="11" t="str">
        <f>Tabela5[[#This Row],[id_escola]]</f>
        <v>1501</v>
      </c>
      <c r="B698" s="38">
        <v>125</v>
      </c>
      <c r="C698" s="38">
        <v>136</v>
      </c>
      <c r="D698" s="38">
        <v>121</v>
      </c>
      <c r="E698" s="38">
        <v>131</v>
      </c>
      <c r="F698" s="38">
        <v>141</v>
      </c>
      <c r="G698" s="38">
        <v>124</v>
      </c>
      <c r="H698" s="38">
        <v>103</v>
      </c>
      <c r="I698" s="38">
        <v>144</v>
      </c>
      <c r="J698" s="39">
        <f>AVERAGE(Tabela11[[#This Row],[5.º Ano]],Tabela11[[#This Row],[5.º Ano2]],Tabela11[[#This Row],[5.º Ano3]],Tabela11[[#This Row],[5.º Ano4]])</f>
        <v>122.5</v>
      </c>
      <c r="K698" s="39">
        <f>AVERAGE(Tabela11[[#This Row],[6.º Ano]],Tabela11[[#This Row],[6.º Ano2]],Tabela11[[#This Row],[6.º Ano3]],Tabela11[[#This Row],[6.º Ano4]])</f>
        <v>133.75</v>
      </c>
      <c r="L698" s="39">
        <f>AVERAGE(Tabela11[[#This Row],[5.º Ano5]],Tabela11[[#This Row],[6.º Ano5]])</f>
        <v>128.125</v>
      </c>
    </row>
    <row r="699" spans="1:12" x14ac:dyDescent="0.3">
      <c r="A699" s="11" t="str">
        <f>Tabela5[[#This Row],[id_escola]]</f>
        <v>1501</v>
      </c>
      <c r="B699" s="38">
        <v>188</v>
      </c>
      <c r="C699" s="38">
        <v>188</v>
      </c>
      <c r="D699" s="38">
        <v>227</v>
      </c>
      <c r="E699" s="38">
        <v>190</v>
      </c>
      <c r="F699" s="38">
        <v>184</v>
      </c>
      <c r="G699" s="38">
        <v>225</v>
      </c>
      <c r="H699" s="38">
        <v>208</v>
      </c>
      <c r="I699" s="38">
        <v>182</v>
      </c>
      <c r="J699" s="39">
        <f>AVERAGE(Tabela11[[#This Row],[5.º Ano]],Tabela11[[#This Row],[5.º Ano2]],Tabela11[[#This Row],[5.º Ano3]],Tabela11[[#This Row],[5.º Ano4]])</f>
        <v>201.75</v>
      </c>
      <c r="K699" s="39">
        <f>AVERAGE(Tabela11[[#This Row],[6.º Ano]],Tabela11[[#This Row],[6.º Ano2]],Tabela11[[#This Row],[6.º Ano3]],Tabela11[[#This Row],[6.º Ano4]])</f>
        <v>196.25</v>
      </c>
      <c r="L699" s="39">
        <f>AVERAGE(Tabela11[[#This Row],[5.º Ano5]],Tabela11[[#This Row],[6.º Ano5]])</f>
        <v>199</v>
      </c>
    </row>
    <row r="700" spans="1:12" x14ac:dyDescent="0.3">
      <c r="A700" s="11" t="str">
        <f>Tabela5[[#This Row],[id_escola]]</f>
        <v>1502</v>
      </c>
      <c r="B700" s="38">
        <v>51</v>
      </c>
      <c r="C700" s="38">
        <v>50</v>
      </c>
      <c r="D700" s="38">
        <v>41</v>
      </c>
      <c r="E700" s="38">
        <v>49</v>
      </c>
      <c r="F700" s="38">
        <v>48</v>
      </c>
      <c r="G700" s="38">
        <v>43</v>
      </c>
      <c r="H700" s="38">
        <v>49</v>
      </c>
      <c r="I700" s="38">
        <v>48</v>
      </c>
      <c r="J700" s="39">
        <f>AVERAGE(Tabela11[[#This Row],[5.º Ano]],Tabela11[[#This Row],[5.º Ano2]],Tabela11[[#This Row],[5.º Ano3]],Tabela11[[#This Row],[5.º Ano4]])</f>
        <v>47.25</v>
      </c>
      <c r="K700" s="39">
        <f>AVERAGE(Tabela11[[#This Row],[6.º Ano]],Tabela11[[#This Row],[6.º Ano2]],Tabela11[[#This Row],[6.º Ano3]],Tabela11[[#This Row],[6.º Ano4]])</f>
        <v>47.5</v>
      </c>
      <c r="L700" s="39">
        <f>AVERAGE(Tabela11[[#This Row],[5.º Ano5]],Tabela11[[#This Row],[6.º Ano5]])</f>
        <v>47.375</v>
      </c>
    </row>
    <row r="701" spans="1:12" x14ac:dyDescent="0.3">
      <c r="A701" s="11" t="str">
        <f>Tabela5[[#This Row],[id_escola]]</f>
        <v>1502</v>
      </c>
      <c r="B701" s="38">
        <v>60</v>
      </c>
      <c r="C701" s="38">
        <v>61</v>
      </c>
      <c r="D701" s="38">
        <v>60</v>
      </c>
      <c r="E701" s="38">
        <v>61</v>
      </c>
      <c r="F701" s="38">
        <v>33</v>
      </c>
      <c r="G701" s="38">
        <v>62</v>
      </c>
      <c r="H701" s="38">
        <v>52</v>
      </c>
      <c r="I701" s="38">
        <v>36</v>
      </c>
      <c r="J701" s="39">
        <f>AVERAGE(Tabela11[[#This Row],[5.º Ano]],Tabela11[[#This Row],[5.º Ano2]],Tabela11[[#This Row],[5.º Ano3]],Tabela11[[#This Row],[5.º Ano4]])</f>
        <v>51.25</v>
      </c>
      <c r="K701" s="39">
        <f>AVERAGE(Tabela11[[#This Row],[6.º Ano]],Tabela11[[#This Row],[6.º Ano2]],Tabela11[[#This Row],[6.º Ano3]],Tabela11[[#This Row],[6.º Ano4]])</f>
        <v>55</v>
      </c>
      <c r="L701" s="39">
        <f>AVERAGE(Tabela11[[#This Row],[5.º Ano5]],Tabela11[[#This Row],[6.º Ano5]])</f>
        <v>53.125</v>
      </c>
    </row>
    <row r="702" spans="1:12" x14ac:dyDescent="0.3">
      <c r="A702" s="11" t="str">
        <f>Tabela5[[#This Row],[id_escola]]</f>
        <v>1502</v>
      </c>
      <c r="B702" s="38">
        <v>54</v>
      </c>
      <c r="C702" s="38">
        <v>41</v>
      </c>
      <c r="D702" s="38">
        <v>52</v>
      </c>
      <c r="E702" s="38">
        <v>53</v>
      </c>
      <c r="F702" s="38">
        <v>37</v>
      </c>
      <c r="G702" s="38">
        <v>49</v>
      </c>
      <c r="H702" s="38">
        <v>55</v>
      </c>
      <c r="I702" s="38">
        <v>38</v>
      </c>
      <c r="J702" s="39">
        <f>AVERAGE(Tabela11[[#This Row],[5.º Ano]],Tabela11[[#This Row],[5.º Ano2]],Tabela11[[#This Row],[5.º Ano3]],Tabela11[[#This Row],[5.º Ano4]])</f>
        <v>49.5</v>
      </c>
      <c r="K702" s="39">
        <f>AVERAGE(Tabela11[[#This Row],[6.º Ano]],Tabela11[[#This Row],[6.º Ano2]],Tabela11[[#This Row],[6.º Ano3]],Tabela11[[#This Row],[6.º Ano4]])</f>
        <v>45.25</v>
      </c>
      <c r="L702" s="39">
        <f>AVERAGE(Tabela11[[#This Row],[5.º Ano5]],Tabela11[[#This Row],[6.º Ano5]])</f>
        <v>47.375</v>
      </c>
    </row>
    <row r="703" spans="1:12" x14ac:dyDescent="0.3">
      <c r="A703" s="11" t="str">
        <f>Tabela5[[#This Row],[id_escola]]</f>
        <v>1503</v>
      </c>
      <c r="B703" s="38">
        <v>56</v>
      </c>
      <c r="C703" s="38">
        <v>61</v>
      </c>
      <c r="D703" s="38">
        <v>76</v>
      </c>
      <c r="E703" s="38">
        <v>57</v>
      </c>
      <c r="F703" s="38">
        <v>51</v>
      </c>
      <c r="G703" s="38">
        <v>75</v>
      </c>
      <c r="H703" s="38">
        <v>51</v>
      </c>
      <c r="I703" s="38">
        <v>53</v>
      </c>
      <c r="J703" s="39">
        <f>AVERAGE(Tabela11[[#This Row],[5.º Ano]],Tabela11[[#This Row],[5.º Ano2]],Tabela11[[#This Row],[5.º Ano3]],Tabela11[[#This Row],[5.º Ano4]])</f>
        <v>58.5</v>
      </c>
      <c r="K703" s="39">
        <f>AVERAGE(Tabela11[[#This Row],[6.º Ano]],Tabela11[[#This Row],[6.º Ano2]],Tabela11[[#This Row],[6.º Ano3]],Tabela11[[#This Row],[6.º Ano4]])</f>
        <v>61.5</v>
      </c>
      <c r="L703" s="39">
        <f>AVERAGE(Tabela11[[#This Row],[5.º Ano5]],Tabela11[[#This Row],[6.º Ano5]])</f>
        <v>60</v>
      </c>
    </row>
    <row r="704" spans="1:12" x14ac:dyDescent="0.3">
      <c r="A704" s="11" t="str">
        <f>Tabela5[[#This Row],[id_escola]]</f>
        <v>1503</v>
      </c>
      <c r="B704" s="38">
        <v>156</v>
      </c>
      <c r="C704" s="38">
        <v>145</v>
      </c>
      <c r="D704" s="38">
        <v>125</v>
      </c>
      <c r="E704" s="38">
        <v>164</v>
      </c>
      <c r="F704" s="38">
        <v>155</v>
      </c>
      <c r="G704" s="38">
        <v>124</v>
      </c>
      <c r="H704" s="38">
        <v>141</v>
      </c>
      <c r="I704" s="38">
        <v>160</v>
      </c>
      <c r="J704" s="39">
        <f>AVERAGE(Tabela11[[#This Row],[5.º Ano]],Tabela11[[#This Row],[5.º Ano2]],Tabela11[[#This Row],[5.º Ano3]],Tabela11[[#This Row],[5.º Ano4]])</f>
        <v>144.25</v>
      </c>
      <c r="K704" s="39">
        <f>AVERAGE(Tabela11[[#This Row],[6.º Ano]],Tabela11[[#This Row],[6.º Ano2]],Tabela11[[#This Row],[6.º Ano3]],Tabela11[[#This Row],[6.º Ano4]])</f>
        <v>148.25</v>
      </c>
      <c r="L704" s="39">
        <f>AVERAGE(Tabela11[[#This Row],[5.º Ano5]],Tabela11[[#This Row],[6.º Ano5]])</f>
        <v>146.25</v>
      </c>
    </row>
    <row r="705" spans="1:12" x14ac:dyDescent="0.3">
      <c r="A705" s="11" t="str">
        <f>Tabela5[[#This Row],[id_escola]]</f>
        <v>1503</v>
      </c>
      <c r="B705" s="38">
        <v>71</v>
      </c>
      <c r="C705" s="38">
        <v>89</v>
      </c>
      <c r="D705" s="38">
        <v>80</v>
      </c>
      <c r="E705" s="38">
        <v>71</v>
      </c>
      <c r="F705" s="38">
        <v>70</v>
      </c>
      <c r="G705" s="38">
        <v>79</v>
      </c>
      <c r="H705" s="38">
        <v>64</v>
      </c>
      <c r="I705" s="38">
        <v>70</v>
      </c>
      <c r="J705" s="39">
        <f>AVERAGE(Tabela11[[#This Row],[5.º Ano]],Tabela11[[#This Row],[5.º Ano2]],Tabela11[[#This Row],[5.º Ano3]],Tabela11[[#This Row],[5.º Ano4]])</f>
        <v>71.25</v>
      </c>
      <c r="K705" s="39">
        <f>AVERAGE(Tabela11[[#This Row],[6.º Ano]],Tabela11[[#This Row],[6.º Ano2]],Tabela11[[#This Row],[6.º Ano3]],Tabela11[[#This Row],[6.º Ano4]])</f>
        <v>77.25</v>
      </c>
      <c r="L705" s="39">
        <f>AVERAGE(Tabela11[[#This Row],[5.º Ano5]],Tabela11[[#This Row],[6.º Ano5]])</f>
        <v>74.25</v>
      </c>
    </row>
    <row r="706" spans="1:12" x14ac:dyDescent="0.3">
      <c r="A706" s="11" t="str">
        <f>Tabela5[[#This Row],[id_escola]]</f>
        <v>1503</v>
      </c>
      <c r="B706" s="38">
        <v>53</v>
      </c>
      <c r="C706" s="38">
        <v>78</v>
      </c>
      <c r="D706" s="38">
        <v>60</v>
      </c>
      <c r="E706" s="38">
        <v>52</v>
      </c>
      <c r="F706" s="38">
        <v>51</v>
      </c>
      <c r="G706" s="38">
        <v>63</v>
      </c>
      <c r="H706" s="38">
        <v>45</v>
      </c>
      <c r="I706" s="38">
        <v>53</v>
      </c>
      <c r="J706" s="39">
        <f>AVERAGE(Tabela11[[#This Row],[5.º Ano]],Tabela11[[#This Row],[5.º Ano2]],Tabela11[[#This Row],[5.º Ano3]],Tabela11[[#This Row],[5.º Ano4]])</f>
        <v>52.25</v>
      </c>
      <c r="K706" s="39">
        <f>AVERAGE(Tabela11[[#This Row],[6.º Ano]],Tabela11[[#This Row],[6.º Ano2]],Tabela11[[#This Row],[6.º Ano3]],Tabela11[[#This Row],[6.º Ano4]])</f>
        <v>61.5</v>
      </c>
      <c r="L706" s="39">
        <f>AVERAGE(Tabela11[[#This Row],[5.º Ano5]],Tabela11[[#This Row],[6.º Ano5]])</f>
        <v>56.875</v>
      </c>
    </row>
    <row r="707" spans="1:12" x14ac:dyDescent="0.3">
      <c r="A707" s="11" t="str">
        <f>Tabela5[[#This Row],[id_escola]]</f>
        <v>1503</v>
      </c>
      <c r="B707" s="38">
        <v>55</v>
      </c>
      <c r="C707" s="38">
        <v>64</v>
      </c>
      <c r="D707" s="38">
        <v>46</v>
      </c>
      <c r="E707" s="38">
        <v>55</v>
      </c>
      <c r="F707" s="38">
        <v>36</v>
      </c>
      <c r="G707" s="38">
        <v>45</v>
      </c>
      <c r="H707" s="38">
        <v>40</v>
      </c>
      <c r="I707" s="38">
        <v>33</v>
      </c>
      <c r="J707" s="39">
        <f>AVERAGE(Tabela11[[#This Row],[5.º Ano]],Tabela11[[#This Row],[5.º Ano2]],Tabela11[[#This Row],[5.º Ano3]],Tabela11[[#This Row],[5.º Ano4]])</f>
        <v>44.25</v>
      </c>
      <c r="K707" s="39">
        <f>AVERAGE(Tabela11[[#This Row],[6.º Ano]],Tabela11[[#This Row],[6.º Ano2]],Tabela11[[#This Row],[6.º Ano3]],Tabela11[[#This Row],[6.º Ano4]])</f>
        <v>49.25</v>
      </c>
      <c r="L707" s="39">
        <f>AVERAGE(Tabela11[[#This Row],[5.º Ano5]],Tabela11[[#This Row],[6.º Ano5]])</f>
        <v>46.75</v>
      </c>
    </row>
    <row r="708" spans="1:12" x14ac:dyDescent="0.3">
      <c r="A708" s="11" t="str">
        <f>Tabela5[[#This Row],[id_escola]]</f>
        <v>1503</v>
      </c>
      <c r="B708" s="38">
        <v>192</v>
      </c>
      <c r="C708" s="38">
        <v>173</v>
      </c>
      <c r="D708" s="38">
        <v>170</v>
      </c>
      <c r="E708" s="38">
        <v>194</v>
      </c>
      <c r="F708" s="38">
        <v>156</v>
      </c>
      <c r="G708" s="38">
        <v>172</v>
      </c>
      <c r="H708" s="38">
        <v>191</v>
      </c>
      <c r="I708" s="38">
        <v>162</v>
      </c>
      <c r="J708" s="39">
        <f>AVERAGE(Tabela11[[#This Row],[5.º Ano]],Tabela11[[#This Row],[5.º Ano2]],Tabela11[[#This Row],[5.º Ano3]],Tabela11[[#This Row],[5.º Ano4]])</f>
        <v>177.25</v>
      </c>
      <c r="K708" s="39">
        <f>AVERAGE(Tabela11[[#This Row],[6.º Ano]],Tabela11[[#This Row],[6.º Ano2]],Tabela11[[#This Row],[6.º Ano3]],Tabela11[[#This Row],[6.º Ano4]])</f>
        <v>175.25</v>
      </c>
      <c r="L708" s="39">
        <f>AVERAGE(Tabela11[[#This Row],[5.º Ano5]],Tabela11[[#This Row],[6.º Ano5]])</f>
        <v>176.25</v>
      </c>
    </row>
    <row r="709" spans="1:12" x14ac:dyDescent="0.3">
      <c r="A709" s="11" t="str">
        <f>Tabela5[[#This Row],[id_escola]]</f>
        <v>1504</v>
      </c>
      <c r="B709" s="38">
        <v>22</v>
      </c>
      <c r="C709" s="38">
        <v>16</v>
      </c>
      <c r="D709" s="38">
        <v>21</v>
      </c>
      <c r="E709" s="38">
        <v>21</v>
      </c>
      <c r="F709" s="38">
        <v>21</v>
      </c>
      <c r="G709" s="38">
        <v>21</v>
      </c>
      <c r="H709" s="38">
        <v>20</v>
      </c>
      <c r="I709" s="38">
        <v>19</v>
      </c>
      <c r="J709" s="39">
        <f>AVERAGE(Tabela11[[#This Row],[5.º Ano]],Tabela11[[#This Row],[5.º Ano2]],Tabela11[[#This Row],[5.º Ano3]],Tabela11[[#This Row],[5.º Ano4]])</f>
        <v>21</v>
      </c>
      <c r="K709" s="39">
        <f>AVERAGE(Tabela11[[#This Row],[6.º Ano]],Tabela11[[#This Row],[6.º Ano2]],Tabela11[[#This Row],[6.º Ano3]],Tabela11[[#This Row],[6.º Ano4]])</f>
        <v>19.25</v>
      </c>
      <c r="L709" s="39">
        <f>AVERAGE(Tabela11[[#This Row],[5.º Ano5]],Tabela11[[#This Row],[6.º Ano5]])</f>
        <v>20.125</v>
      </c>
    </row>
    <row r="710" spans="1:12" x14ac:dyDescent="0.3">
      <c r="A710" s="11" t="str">
        <f>Tabela5[[#This Row],[id_escola]]</f>
        <v>1504</v>
      </c>
      <c r="B710" s="38">
        <v>27</v>
      </c>
      <c r="C710" s="38">
        <v>20</v>
      </c>
      <c r="D710" s="38">
        <v>40</v>
      </c>
      <c r="E710" s="38">
        <v>27</v>
      </c>
      <c r="F710" s="38">
        <v>36</v>
      </c>
      <c r="G710" s="38">
        <v>62</v>
      </c>
      <c r="H710" s="38">
        <v>40</v>
      </c>
      <c r="I710" s="38">
        <v>33</v>
      </c>
      <c r="J710" s="39">
        <f>AVERAGE(Tabela11[[#This Row],[5.º Ano]],Tabela11[[#This Row],[5.º Ano2]],Tabela11[[#This Row],[5.º Ano3]],Tabela11[[#This Row],[5.º Ano4]])</f>
        <v>35.75</v>
      </c>
      <c r="K710" s="39">
        <f>AVERAGE(Tabela11[[#This Row],[6.º Ano]],Tabela11[[#This Row],[6.º Ano2]],Tabela11[[#This Row],[6.º Ano3]],Tabela11[[#This Row],[6.º Ano4]])</f>
        <v>35.5</v>
      </c>
      <c r="L710" s="39">
        <f>AVERAGE(Tabela11[[#This Row],[5.º Ano5]],Tabela11[[#This Row],[6.º Ano5]])</f>
        <v>35.625</v>
      </c>
    </row>
    <row r="711" spans="1:12" x14ac:dyDescent="0.3">
      <c r="A711" s="11" t="str">
        <f>Tabela5[[#This Row],[id_escola]]</f>
        <v>1504</v>
      </c>
      <c r="B711" s="38">
        <v>80</v>
      </c>
      <c r="C711" s="38">
        <v>58</v>
      </c>
      <c r="D711" s="38">
        <v>63</v>
      </c>
      <c r="E711" s="38">
        <v>78</v>
      </c>
      <c r="F711" s="38">
        <v>70</v>
      </c>
      <c r="G711" s="38">
        <v>63</v>
      </c>
      <c r="H711" s="38">
        <v>50</v>
      </c>
      <c r="I711" s="38">
        <v>74</v>
      </c>
      <c r="J711" s="39">
        <f>AVERAGE(Tabela11[[#This Row],[5.º Ano]],Tabela11[[#This Row],[5.º Ano2]],Tabela11[[#This Row],[5.º Ano3]],Tabela11[[#This Row],[5.º Ano4]])</f>
        <v>65.75</v>
      </c>
      <c r="K711" s="39">
        <f>AVERAGE(Tabela11[[#This Row],[6.º Ano]],Tabela11[[#This Row],[6.º Ano2]],Tabela11[[#This Row],[6.º Ano3]],Tabela11[[#This Row],[6.º Ano4]])</f>
        <v>68.25</v>
      </c>
      <c r="L711" s="39">
        <f>AVERAGE(Tabela11[[#This Row],[5.º Ano5]],Tabela11[[#This Row],[6.º Ano5]])</f>
        <v>67</v>
      </c>
    </row>
    <row r="712" spans="1:12" x14ac:dyDescent="0.3">
      <c r="A712" s="11" t="str">
        <f>Tabela5[[#This Row],[id_escola]]</f>
        <v>1504</v>
      </c>
      <c r="B712" s="38">
        <v>120</v>
      </c>
      <c r="C712" s="38">
        <v>136</v>
      </c>
      <c r="D712" s="38">
        <v>117</v>
      </c>
      <c r="E712" s="38">
        <v>122</v>
      </c>
      <c r="F712" s="38">
        <v>96</v>
      </c>
      <c r="G712" s="38">
        <v>112</v>
      </c>
      <c r="H712" s="38">
        <v>107</v>
      </c>
      <c r="I712" s="38">
        <v>105</v>
      </c>
      <c r="J712" s="39">
        <f>AVERAGE(Tabela11[[#This Row],[5.º Ano]],Tabela11[[#This Row],[5.º Ano2]],Tabela11[[#This Row],[5.º Ano3]],Tabela11[[#This Row],[5.º Ano4]])</f>
        <v>110</v>
      </c>
      <c r="K712" s="39">
        <f>AVERAGE(Tabela11[[#This Row],[6.º Ano]],Tabela11[[#This Row],[6.º Ano2]],Tabela11[[#This Row],[6.º Ano3]],Tabela11[[#This Row],[6.º Ano4]])</f>
        <v>118.75</v>
      </c>
      <c r="L712" s="39">
        <f>AVERAGE(Tabela11[[#This Row],[5.º Ano5]],Tabela11[[#This Row],[6.º Ano5]])</f>
        <v>114.375</v>
      </c>
    </row>
    <row r="713" spans="1:12" x14ac:dyDescent="0.3">
      <c r="A713" s="11" t="str">
        <f>Tabela5[[#This Row],[id_escola]]</f>
        <v>1504</v>
      </c>
      <c r="B713" s="38">
        <v>262</v>
      </c>
      <c r="C713" s="38">
        <v>265</v>
      </c>
      <c r="D713" s="38">
        <v>273</v>
      </c>
      <c r="E713" s="38">
        <v>248</v>
      </c>
      <c r="F713" s="38">
        <v>234</v>
      </c>
      <c r="G713" s="38">
        <v>271</v>
      </c>
      <c r="H713" s="38">
        <v>231</v>
      </c>
      <c r="I713" s="38">
        <v>235</v>
      </c>
      <c r="J713" s="39">
        <f>AVERAGE(Tabela11[[#This Row],[5.º Ano]],Tabela11[[#This Row],[5.º Ano2]],Tabela11[[#This Row],[5.º Ano3]],Tabela11[[#This Row],[5.º Ano4]])</f>
        <v>250</v>
      </c>
      <c r="K713" s="39">
        <f>AVERAGE(Tabela11[[#This Row],[6.º Ano]],Tabela11[[#This Row],[6.º Ano2]],Tabela11[[#This Row],[6.º Ano3]],Tabela11[[#This Row],[6.º Ano4]])</f>
        <v>254.75</v>
      </c>
      <c r="L713" s="39">
        <f>AVERAGE(Tabela11[[#This Row],[5.º Ano5]],Tabela11[[#This Row],[6.º Ano5]])</f>
        <v>252.375</v>
      </c>
    </row>
    <row r="714" spans="1:12" x14ac:dyDescent="0.3">
      <c r="A714" s="11" t="str">
        <f>Tabela5[[#This Row],[id_escola]]</f>
        <v>1504</v>
      </c>
      <c r="B714" s="38">
        <v>112</v>
      </c>
      <c r="C714" s="38">
        <v>88</v>
      </c>
      <c r="D714" s="38">
        <v>108</v>
      </c>
      <c r="E714" s="38">
        <v>111</v>
      </c>
      <c r="F714" s="38">
        <v>118</v>
      </c>
      <c r="G714" s="38">
        <v>113</v>
      </c>
      <c r="H714" s="38">
        <v>88</v>
      </c>
      <c r="I714" s="38">
        <v>121</v>
      </c>
      <c r="J714" s="39">
        <f>AVERAGE(Tabela11[[#This Row],[5.º Ano]],Tabela11[[#This Row],[5.º Ano2]],Tabela11[[#This Row],[5.º Ano3]],Tabela11[[#This Row],[5.º Ano4]])</f>
        <v>106.5</v>
      </c>
      <c r="K714" s="39">
        <f>AVERAGE(Tabela11[[#This Row],[6.º Ano]],Tabela11[[#This Row],[6.º Ano2]],Tabela11[[#This Row],[6.º Ano3]],Tabela11[[#This Row],[6.º Ano4]])</f>
        <v>108.25</v>
      </c>
      <c r="L714" s="39">
        <f>AVERAGE(Tabela11[[#This Row],[5.º Ano5]],Tabela11[[#This Row],[6.º Ano5]])</f>
        <v>107.375</v>
      </c>
    </row>
    <row r="715" spans="1:12" x14ac:dyDescent="0.3">
      <c r="A715" s="11" t="str">
        <f>Tabela5[[#This Row],[id_escola]]</f>
        <v>1504</v>
      </c>
      <c r="B715" s="38">
        <v>78</v>
      </c>
      <c r="C715" s="38">
        <v>70</v>
      </c>
      <c r="D715" s="38">
        <v>89</v>
      </c>
      <c r="E715" s="38">
        <v>83</v>
      </c>
      <c r="F715" s="38">
        <v>85</v>
      </c>
      <c r="G715" s="38">
        <v>88</v>
      </c>
      <c r="H715" s="38">
        <v>89</v>
      </c>
      <c r="I715" s="38">
        <v>84</v>
      </c>
      <c r="J715" s="39">
        <f>AVERAGE(Tabela11[[#This Row],[5.º Ano]],Tabela11[[#This Row],[5.º Ano2]],Tabela11[[#This Row],[5.º Ano3]],Tabela11[[#This Row],[5.º Ano4]])</f>
        <v>85.25</v>
      </c>
      <c r="K715" s="39">
        <f>AVERAGE(Tabela11[[#This Row],[6.º Ano]],Tabela11[[#This Row],[6.º Ano2]],Tabela11[[#This Row],[6.º Ano3]],Tabela11[[#This Row],[6.º Ano4]])</f>
        <v>81.25</v>
      </c>
      <c r="L715" s="39">
        <f>AVERAGE(Tabela11[[#This Row],[5.º Ano5]],Tabela11[[#This Row],[6.º Ano5]])</f>
        <v>83.25</v>
      </c>
    </row>
    <row r="716" spans="1:12" x14ac:dyDescent="0.3">
      <c r="A716" s="11" t="str">
        <f>Tabela5[[#This Row],[id_escola]]</f>
        <v>1504</v>
      </c>
      <c r="B716" s="38">
        <v>118</v>
      </c>
      <c r="C716" s="38">
        <v>91</v>
      </c>
      <c r="D716" s="38">
        <v>103</v>
      </c>
      <c r="E716" s="38">
        <v>116</v>
      </c>
      <c r="F716" s="38">
        <v>112</v>
      </c>
      <c r="G716" s="38">
        <v>102</v>
      </c>
      <c r="H716" s="38">
        <v>99</v>
      </c>
      <c r="I716" s="38">
        <v>111</v>
      </c>
      <c r="J716" s="39">
        <f>AVERAGE(Tabela11[[#This Row],[5.º Ano]],Tabela11[[#This Row],[5.º Ano2]],Tabela11[[#This Row],[5.º Ano3]],Tabela11[[#This Row],[5.º Ano4]])</f>
        <v>108</v>
      </c>
      <c r="K716" s="39">
        <f>AVERAGE(Tabela11[[#This Row],[6.º Ano]],Tabela11[[#This Row],[6.º Ano2]],Tabela11[[#This Row],[6.º Ano3]],Tabela11[[#This Row],[6.º Ano4]])</f>
        <v>105</v>
      </c>
      <c r="L716" s="39">
        <f>AVERAGE(Tabela11[[#This Row],[5.º Ano5]],Tabela11[[#This Row],[6.º Ano5]])</f>
        <v>106.5</v>
      </c>
    </row>
    <row r="717" spans="1:12" x14ac:dyDescent="0.3">
      <c r="A717" s="11" t="str">
        <f>Tabela5[[#This Row],[id_escola]]</f>
        <v>1504</v>
      </c>
      <c r="B717" s="38">
        <v>253</v>
      </c>
      <c r="C717" s="38">
        <v>245</v>
      </c>
      <c r="D717" s="38">
        <v>215</v>
      </c>
      <c r="E717" s="38">
        <v>258</v>
      </c>
      <c r="F717" s="38">
        <v>213</v>
      </c>
      <c r="G717" s="38">
        <v>214</v>
      </c>
      <c r="H717" s="38">
        <v>221</v>
      </c>
      <c r="I717" s="38">
        <v>223</v>
      </c>
      <c r="J717" s="39">
        <f>AVERAGE(Tabela11[[#This Row],[5.º Ano]],Tabela11[[#This Row],[5.º Ano2]],Tabela11[[#This Row],[5.º Ano3]],Tabela11[[#This Row],[5.º Ano4]])</f>
        <v>225.5</v>
      </c>
      <c r="K717" s="39">
        <f>AVERAGE(Tabela11[[#This Row],[6.º Ano]],Tabela11[[#This Row],[6.º Ano2]],Tabela11[[#This Row],[6.º Ano3]],Tabela11[[#This Row],[6.º Ano4]])</f>
        <v>235</v>
      </c>
      <c r="L717" s="39">
        <f>AVERAGE(Tabela11[[#This Row],[5.º Ano5]],Tabela11[[#This Row],[6.º Ano5]])</f>
        <v>230.25</v>
      </c>
    </row>
    <row r="718" spans="1:12" x14ac:dyDescent="0.3">
      <c r="A718" s="11" t="str">
        <f>Tabela5[[#This Row],[id_escola]]</f>
        <v>1504</v>
      </c>
      <c r="B718" s="38">
        <v>100</v>
      </c>
      <c r="C718" s="38">
        <v>91</v>
      </c>
      <c r="D718" s="38">
        <v>101</v>
      </c>
      <c r="E718" s="38">
        <v>100</v>
      </c>
      <c r="F718" s="38">
        <v>105</v>
      </c>
      <c r="G718" s="38">
        <v>103</v>
      </c>
      <c r="H718" s="38">
        <v>97</v>
      </c>
      <c r="I718" s="38">
        <v>108</v>
      </c>
      <c r="J718" s="39">
        <f>AVERAGE(Tabela11[[#This Row],[5.º Ano]],Tabela11[[#This Row],[5.º Ano2]],Tabela11[[#This Row],[5.º Ano3]],Tabela11[[#This Row],[5.º Ano4]])</f>
        <v>100.75</v>
      </c>
      <c r="K718" s="39">
        <f>AVERAGE(Tabela11[[#This Row],[6.º Ano]],Tabela11[[#This Row],[6.º Ano2]],Tabela11[[#This Row],[6.º Ano3]],Tabela11[[#This Row],[6.º Ano4]])</f>
        <v>100.5</v>
      </c>
      <c r="L718" s="39">
        <f>AVERAGE(Tabela11[[#This Row],[5.º Ano5]],Tabela11[[#This Row],[6.º Ano5]])</f>
        <v>100.625</v>
      </c>
    </row>
    <row r="719" spans="1:12" x14ac:dyDescent="0.3">
      <c r="A719" s="11" t="str">
        <f>Tabela5[[#This Row],[id_escola]]</f>
        <v>1504</v>
      </c>
      <c r="B719" s="38">
        <v>156</v>
      </c>
      <c r="C719" s="38">
        <v>174</v>
      </c>
      <c r="D719" s="38">
        <v>143</v>
      </c>
      <c r="E719" s="38">
        <v>167</v>
      </c>
      <c r="F719" s="38">
        <v>165</v>
      </c>
      <c r="G719" s="38">
        <v>142</v>
      </c>
      <c r="H719" s="38">
        <v>144</v>
      </c>
      <c r="I719" s="38">
        <v>175</v>
      </c>
      <c r="J719" s="39">
        <f>AVERAGE(Tabela11[[#This Row],[5.º Ano]],Tabela11[[#This Row],[5.º Ano2]],Tabela11[[#This Row],[5.º Ano3]],Tabela11[[#This Row],[5.º Ano4]])</f>
        <v>152</v>
      </c>
      <c r="K719" s="39">
        <f>AVERAGE(Tabela11[[#This Row],[6.º Ano]],Tabela11[[#This Row],[6.º Ano2]],Tabela11[[#This Row],[6.º Ano3]],Tabela11[[#This Row],[6.º Ano4]])</f>
        <v>164.5</v>
      </c>
      <c r="L719" s="39">
        <f>AVERAGE(Tabela11[[#This Row],[5.º Ano5]],Tabela11[[#This Row],[6.º Ano5]])</f>
        <v>158.25</v>
      </c>
    </row>
    <row r="720" spans="1:12" x14ac:dyDescent="0.3">
      <c r="A720" s="11" t="str">
        <f>Tabela5[[#This Row],[id_escola]]</f>
        <v>1504</v>
      </c>
      <c r="B720" s="38">
        <v>111</v>
      </c>
      <c r="C720" s="38">
        <v>110</v>
      </c>
      <c r="D720" s="38">
        <v>130</v>
      </c>
      <c r="E720" s="38">
        <v>106</v>
      </c>
      <c r="F720" s="38">
        <v>110</v>
      </c>
      <c r="G720" s="38">
        <v>123</v>
      </c>
      <c r="H720" s="38">
        <v>112</v>
      </c>
      <c r="I720" s="38">
        <v>109</v>
      </c>
      <c r="J720" s="39">
        <f>AVERAGE(Tabela11[[#This Row],[5.º Ano]],Tabela11[[#This Row],[5.º Ano2]],Tabela11[[#This Row],[5.º Ano3]],Tabela11[[#This Row],[5.º Ano4]])</f>
        <v>115.75</v>
      </c>
      <c r="K720" s="39">
        <f>AVERAGE(Tabela11[[#This Row],[6.º Ano]],Tabela11[[#This Row],[6.º Ano2]],Tabela11[[#This Row],[6.º Ano3]],Tabela11[[#This Row],[6.º Ano4]])</f>
        <v>112</v>
      </c>
      <c r="L720" s="39">
        <f>AVERAGE(Tabela11[[#This Row],[5.º Ano5]],Tabela11[[#This Row],[6.º Ano5]])</f>
        <v>113.875</v>
      </c>
    </row>
    <row r="721" spans="1:12" x14ac:dyDescent="0.3">
      <c r="A721" s="11" t="str">
        <f>Tabela5[[#This Row],[id_escola]]</f>
        <v>1505</v>
      </c>
      <c r="B721" s="38">
        <v>95</v>
      </c>
      <c r="C721" s="38">
        <v>71</v>
      </c>
      <c r="D721" s="38">
        <v>82</v>
      </c>
      <c r="E721" s="38">
        <v>94</v>
      </c>
      <c r="F721" s="38">
        <v>60</v>
      </c>
      <c r="G721" s="38">
        <v>83</v>
      </c>
      <c r="H721" s="38">
        <v>71</v>
      </c>
      <c r="I721" s="38">
        <v>62</v>
      </c>
      <c r="J721" s="39">
        <f>AVERAGE(Tabela11[[#This Row],[5.º Ano]],Tabela11[[#This Row],[5.º Ano2]],Tabela11[[#This Row],[5.º Ano3]],Tabela11[[#This Row],[5.º Ano4]])</f>
        <v>77</v>
      </c>
      <c r="K721" s="39">
        <f>AVERAGE(Tabela11[[#This Row],[6.º Ano]],Tabela11[[#This Row],[6.º Ano2]],Tabela11[[#This Row],[6.º Ano3]],Tabela11[[#This Row],[6.º Ano4]])</f>
        <v>77.5</v>
      </c>
      <c r="L721" s="39">
        <f>AVERAGE(Tabela11[[#This Row],[5.º Ano5]],Tabela11[[#This Row],[6.º Ano5]])</f>
        <v>77.25</v>
      </c>
    </row>
    <row r="722" spans="1:12" x14ac:dyDescent="0.3">
      <c r="A722" s="11" t="str">
        <f>Tabela5[[#This Row],[id_escola]]</f>
        <v>1505</v>
      </c>
      <c r="B722" s="38">
        <v>84</v>
      </c>
      <c r="C722" s="38">
        <v>87</v>
      </c>
      <c r="D722" s="38">
        <v>82</v>
      </c>
      <c r="E722" s="38">
        <v>88</v>
      </c>
      <c r="F722" s="38">
        <v>94</v>
      </c>
      <c r="G722" s="38">
        <v>81</v>
      </c>
      <c r="H722" s="38">
        <v>96</v>
      </c>
      <c r="I722" s="38">
        <v>92</v>
      </c>
      <c r="J722" s="39">
        <f>AVERAGE(Tabela11[[#This Row],[5.º Ano]],Tabela11[[#This Row],[5.º Ano2]],Tabela11[[#This Row],[5.º Ano3]],Tabela11[[#This Row],[5.º Ano4]])</f>
        <v>89</v>
      </c>
      <c r="K722" s="39">
        <f>AVERAGE(Tabela11[[#This Row],[6.º Ano]],Tabela11[[#This Row],[6.º Ano2]],Tabela11[[#This Row],[6.º Ano3]],Tabela11[[#This Row],[6.º Ano4]])</f>
        <v>87</v>
      </c>
      <c r="L722" s="39">
        <f>AVERAGE(Tabela11[[#This Row],[5.º Ano5]],Tabela11[[#This Row],[6.º Ano5]])</f>
        <v>88</v>
      </c>
    </row>
    <row r="723" spans="1:12" x14ac:dyDescent="0.3">
      <c r="A723" s="11" t="str">
        <f>Tabela5[[#This Row],[id_escola]]</f>
        <v>1505</v>
      </c>
      <c r="B723" s="38">
        <v>25</v>
      </c>
      <c r="C723" s="38">
        <v>25</v>
      </c>
      <c r="D723" s="38">
        <v>24</v>
      </c>
      <c r="E723" s="38">
        <v>23</v>
      </c>
      <c r="F723" s="38">
        <v>26</v>
      </c>
      <c r="G723" s="38">
        <v>24</v>
      </c>
      <c r="H723" s="38">
        <v>26</v>
      </c>
      <c r="I723" s="38">
        <v>25</v>
      </c>
      <c r="J723" s="39">
        <f>AVERAGE(Tabela11[[#This Row],[5.º Ano]],Tabela11[[#This Row],[5.º Ano2]],Tabela11[[#This Row],[5.º Ano3]],Tabela11[[#This Row],[5.º Ano4]])</f>
        <v>25.25</v>
      </c>
      <c r="K723" s="39">
        <f>AVERAGE(Tabela11[[#This Row],[6.º Ano]],Tabela11[[#This Row],[6.º Ano2]],Tabela11[[#This Row],[6.º Ano3]],Tabela11[[#This Row],[6.º Ano4]])</f>
        <v>24.25</v>
      </c>
      <c r="L723" s="39">
        <f>AVERAGE(Tabela11[[#This Row],[5.º Ano5]],Tabela11[[#This Row],[6.º Ano5]])</f>
        <v>24.75</v>
      </c>
    </row>
    <row r="724" spans="1:12" x14ac:dyDescent="0.3">
      <c r="A724" s="11" t="str">
        <f>Tabela5[[#This Row],[id_escola]]</f>
        <v>1505</v>
      </c>
      <c r="B724" s="38">
        <v>35</v>
      </c>
      <c r="C724" s="38">
        <v>26</v>
      </c>
      <c r="D724" s="38">
        <v>25</v>
      </c>
      <c r="E724" s="38">
        <v>34</v>
      </c>
      <c r="F724" s="38">
        <v>37</v>
      </c>
      <c r="G724" s="38">
        <v>25</v>
      </c>
      <c r="H724" s="38">
        <v>36</v>
      </c>
      <c r="I724" s="38">
        <v>47</v>
      </c>
      <c r="J724" s="39">
        <f>AVERAGE(Tabela11[[#This Row],[5.º Ano]],Tabela11[[#This Row],[5.º Ano2]],Tabela11[[#This Row],[5.º Ano3]],Tabela11[[#This Row],[5.º Ano4]])</f>
        <v>33.25</v>
      </c>
      <c r="K724" s="39">
        <f>AVERAGE(Tabela11[[#This Row],[6.º Ano]],Tabela11[[#This Row],[6.º Ano2]],Tabela11[[#This Row],[6.º Ano3]],Tabela11[[#This Row],[6.º Ano4]])</f>
        <v>33</v>
      </c>
      <c r="L724" s="39">
        <f>AVERAGE(Tabela11[[#This Row],[5.º Ano5]],Tabela11[[#This Row],[6.º Ano5]])</f>
        <v>33.125</v>
      </c>
    </row>
    <row r="725" spans="1:12" x14ac:dyDescent="0.3">
      <c r="A725" s="11" t="str">
        <f>Tabela5[[#This Row],[id_escola]]</f>
        <v>1505</v>
      </c>
      <c r="B725" s="38">
        <v>148</v>
      </c>
      <c r="C725" s="38">
        <v>141</v>
      </c>
      <c r="D725" s="38">
        <v>152</v>
      </c>
      <c r="E725" s="38">
        <v>159</v>
      </c>
      <c r="F725" s="38">
        <v>141</v>
      </c>
      <c r="G725" s="38">
        <v>149</v>
      </c>
      <c r="H725" s="38">
        <v>130</v>
      </c>
      <c r="I725" s="38">
        <v>142</v>
      </c>
      <c r="J725" s="39">
        <f>AVERAGE(Tabela11[[#This Row],[5.º Ano]],Tabela11[[#This Row],[5.º Ano2]],Tabela11[[#This Row],[5.º Ano3]],Tabela11[[#This Row],[5.º Ano4]])</f>
        <v>142.75</v>
      </c>
      <c r="K725" s="39">
        <f>AVERAGE(Tabela11[[#This Row],[6.º Ano]],Tabela11[[#This Row],[6.º Ano2]],Tabela11[[#This Row],[6.º Ano3]],Tabela11[[#This Row],[6.º Ano4]])</f>
        <v>147.75</v>
      </c>
      <c r="L725" s="39">
        <f>AVERAGE(Tabela11[[#This Row],[5.º Ano5]],Tabela11[[#This Row],[6.º Ano5]])</f>
        <v>145.25</v>
      </c>
    </row>
    <row r="726" spans="1:12" x14ac:dyDescent="0.3">
      <c r="A726" s="11" t="str">
        <f>Tabela5[[#This Row],[id_escola]]</f>
        <v>1505</v>
      </c>
      <c r="B726" s="38">
        <v>64</v>
      </c>
      <c r="C726" s="38">
        <v>63</v>
      </c>
      <c r="D726" s="38">
        <v>71</v>
      </c>
      <c r="E726" s="38">
        <v>61</v>
      </c>
      <c r="F726" s="38">
        <v>61</v>
      </c>
      <c r="G726" s="38">
        <v>68</v>
      </c>
      <c r="H726" s="38">
        <v>69</v>
      </c>
      <c r="I726" s="38">
        <v>62</v>
      </c>
      <c r="J726" s="39">
        <f>AVERAGE(Tabela11[[#This Row],[5.º Ano]],Tabela11[[#This Row],[5.º Ano2]],Tabela11[[#This Row],[5.º Ano3]],Tabela11[[#This Row],[5.º Ano4]])</f>
        <v>66.25</v>
      </c>
      <c r="K726" s="39">
        <f>AVERAGE(Tabela11[[#This Row],[6.º Ano]],Tabela11[[#This Row],[6.º Ano2]],Tabela11[[#This Row],[6.º Ano3]],Tabela11[[#This Row],[6.º Ano4]])</f>
        <v>63.5</v>
      </c>
      <c r="L726" s="39">
        <f>AVERAGE(Tabela11[[#This Row],[5.º Ano5]],Tabela11[[#This Row],[6.º Ano5]])</f>
        <v>64.875</v>
      </c>
    </row>
    <row r="727" spans="1:12" x14ac:dyDescent="0.3">
      <c r="A727" s="11" t="str">
        <f>Tabela5[[#This Row],[id_escola]]</f>
        <v>1505</v>
      </c>
      <c r="B727" s="38">
        <v>87</v>
      </c>
      <c r="C727" s="38">
        <v>77</v>
      </c>
      <c r="D727" s="38">
        <v>98</v>
      </c>
      <c r="E727" s="38">
        <v>88</v>
      </c>
      <c r="F727" s="38">
        <v>78</v>
      </c>
      <c r="G727" s="38">
        <v>98</v>
      </c>
      <c r="H727" s="38">
        <v>69</v>
      </c>
      <c r="I727" s="38">
        <v>77</v>
      </c>
      <c r="J727" s="39">
        <f>AVERAGE(Tabela11[[#This Row],[5.º Ano]],Tabela11[[#This Row],[5.º Ano2]],Tabela11[[#This Row],[5.º Ano3]],Tabela11[[#This Row],[5.º Ano4]])</f>
        <v>83</v>
      </c>
      <c r="K727" s="39">
        <f>AVERAGE(Tabela11[[#This Row],[6.º Ano]],Tabela11[[#This Row],[6.º Ano2]],Tabela11[[#This Row],[6.º Ano3]],Tabela11[[#This Row],[6.º Ano4]])</f>
        <v>85</v>
      </c>
      <c r="L727" s="39">
        <f>AVERAGE(Tabela11[[#This Row],[5.º Ano5]],Tabela11[[#This Row],[6.º Ano5]])</f>
        <v>84</v>
      </c>
    </row>
    <row r="728" spans="1:12" x14ac:dyDescent="0.3">
      <c r="A728" s="11" t="str">
        <f>Tabela5[[#This Row],[id_escola]]</f>
        <v>1506</v>
      </c>
      <c r="B728" s="38">
        <v>259</v>
      </c>
      <c r="C728" s="38">
        <v>219</v>
      </c>
      <c r="D728" s="38">
        <v>224</v>
      </c>
      <c r="E728" s="38">
        <v>268</v>
      </c>
      <c r="F728" s="38">
        <v>228</v>
      </c>
      <c r="G728" s="38">
        <v>234</v>
      </c>
      <c r="H728" s="38">
        <v>234</v>
      </c>
      <c r="I728" s="38">
        <v>243</v>
      </c>
      <c r="J728" s="39">
        <f>AVERAGE(Tabela11[[#This Row],[5.º Ano]],Tabela11[[#This Row],[5.º Ano2]],Tabela11[[#This Row],[5.º Ano3]],Tabela11[[#This Row],[5.º Ano4]])</f>
        <v>236.25</v>
      </c>
      <c r="K728" s="39">
        <f>AVERAGE(Tabela11[[#This Row],[6.º Ano]],Tabela11[[#This Row],[6.º Ano2]],Tabela11[[#This Row],[6.º Ano3]],Tabela11[[#This Row],[6.º Ano4]])</f>
        <v>241</v>
      </c>
      <c r="L728" s="39">
        <f>AVERAGE(Tabela11[[#This Row],[5.º Ano5]],Tabela11[[#This Row],[6.º Ano5]])</f>
        <v>238.625</v>
      </c>
    </row>
    <row r="729" spans="1:12" x14ac:dyDescent="0.3">
      <c r="A729" s="11" t="str">
        <f>Tabela5[[#This Row],[id_escola]]</f>
        <v>1506</v>
      </c>
      <c r="B729" s="38">
        <v>14</v>
      </c>
      <c r="C729" s="38">
        <v>19</v>
      </c>
      <c r="D729" s="38">
        <v>11</v>
      </c>
      <c r="E729" s="38">
        <v>14</v>
      </c>
      <c r="F729" s="38">
        <v>38</v>
      </c>
      <c r="G729" s="38">
        <v>11</v>
      </c>
      <c r="H729" s="38">
        <v>20</v>
      </c>
      <c r="I729" s="38">
        <v>37</v>
      </c>
      <c r="J729" s="39">
        <f>AVERAGE(Tabela11[[#This Row],[5.º Ano]],Tabela11[[#This Row],[5.º Ano2]],Tabela11[[#This Row],[5.º Ano3]],Tabela11[[#This Row],[5.º Ano4]])</f>
        <v>20.75</v>
      </c>
      <c r="K729" s="39">
        <f>AVERAGE(Tabela11[[#This Row],[6.º Ano]],Tabela11[[#This Row],[6.º Ano2]],Tabela11[[#This Row],[6.º Ano3]],Tabela11[[#This Row],[6.º Ano4]])</f>
        <v>20.25</v>
      </c>
      <c r="L729" s="39">
        <f>AVERAGE(Tabela11[[#This Row],[5.º Ano5]],Tabela11[[#This Row],[6.º Ano5]])</f>
        <v>20.5</v>
      </c>
    </row>
    <row r="730" spans="1:12" x14ac:dyDescent="0.3">
      <c r="A730" s="11" t="str">
        <f>Tabela5[[#This Row],[id_escola]]</f>
        <v>1506</v>
      </c>
      <c r="B730" s="38">
        <v>312</v>
      </c>
      <c r="C730" s="38">
        <v>267</v>
      </c>
      <c r="D730" s="38">
        <v>281</v>
      </c>
      <c r="E730" s="38">
        <v>308</v>
      </c>
      <c r="F730" s="38">
        <v>257</v>
      </c>
      <c r="G730" s="38">
        <v>275</v>
      </c>
      <c r="H730" s="38">
        <v>230</v>
      </c>
      <c r="I730" s="38">
        <v>254</v>
      </c>
      <c r="J730" s="39">
        <f>AVERAGE(Tabela11[[#This Row],[5.º Ano]],Tabela11[[#This Row],[5.º Ano2]],Tabela11[[#This Row],[5.º Ano3]],Tabela11[[#This Row],[5.º Ano4]])</f>
        <v>270</v>
      </c>
      <c r="K730" s="39">
        <f>AVERAGE(Tabela11[[#This Row],[6.º Ano]],Tabela11[[#This Row],[6.º Ano2]],Tabela11[[#This Row],[6.º Ano3]],Tabela11[[#This Row],[6.º Ano4]])</f>
        <v>276</v>
      </c>
      <c r="L730" s="39">
        <f>AVERAGE(Tabela11[[#This Row],[5.º Ano5]],Tabela11[[#This Row],[6.º Ano5]])</f>
        <v>273</v>
      </c>
    </row>
    <row r="731" spans="1:12" x14ac:dyDescent="0.3">
      <c r="A731" s="11" t="str">
        <f>Tabela5[[#This Row],[id_escola]]</f>
        <v>1506</v>
      </c>
      <c r="B731" s="38">
        <v>153</v>
      </c>
      <c r="C731" s="38">
        <v>154</v>
      </c>
      <c r="D731" s="38">
        <v>145</v>
      </c>
      <c r="E731" s="38">
        <v>152</v>
      </c>
      <c r="F731" s="38">
        <v>146</v>
      </c>
      <c r="G731" s="38">
        <v>140</v>
      </c>
      <c r="H731" s="38">
        <v>132</v>
      </c>
      <c r="I731" s="38">
        <v>152</v>
      </c>
      <c r="J731" s="39">
        <f>AVERAGE(Tabela11[[#This Row],[5.º Ano]],Tabela11[[#This Row],[5.º Ano2]],Tabela11[[#This Row],[5.º Ano3]],Tabela11[[#This Row],[5.º Ano4]])</f>
        <v>144</v>
      </c>
      <c r="K731" s="39">
        <f>AVERAGE(Tabela11[[#This Row],[6.º Ano]],Tabela11[[#This Row],[6.º Ano2]],Tabela11[[#This Row],[6.º Ano3]],Tabela11[[#This Row],[6.º Ano4]])</f>
        <v>149.5</v>
      </c>
      <c r="L731" s="39">
        <f>AVERAGE(Tabela11[[#This Row],[5.º Ano5]],Tabela11[[#This Row],[6.º Ano5]])</f>
        <v>146.75</v>
      </c>
    </row>
    <row r="732" spans="1:12" x14ac:dyDescent="0.3">
      <c r="A732" s="11" t="str">
        <f>Tabela5[[#This Row],[id_escola]]</f>
        <v>1506</v>
      </c>
      <c r="B732" s="38">
        <v>154</v>
      </c>
      <c r="C732" s="38">
        <v>151</v>
      </c>
      <c r="D732" s="38">
        <v>165</v>
      </c>
      <c r="E732" s="38">
        <v>155</v>
      </c>
      <c r="F732" s="38">
        <v>143</v>
      </c>
      <c r="G732" s="38">
        <v>159</v>
      </c>
      <c r="H732" s="38">
        <v>162</v>
      </c>
      <c r="I732" s="38">
        <v>146</v>
      </c>
      <c r="J732" s="39">
        <f>AVERAGE(Tabela11[[#This Row],[5.º Ano]],Tabela11[[#This Row],[5.º Ano2]],Tabela11[[#This Row],[5.º Ano3]],Tabela11[[#This Row],[5.º Ano4]])</f>
        <v>156</v>
      </c>
      <c r="K732" s="39">
        <f>AVERAGE(Tabela11[[#This Row],[6.º Ano]],Tabela11[[#This Row],[6.º Ano2]],Tabela11[[#This Row],[6.º Ano3]],Tabela11[[#This Row],[6.º Ano4]])</f>
        <v>152.75</v>
      </c>
      <c r="L732" s="39">
        <f>AVERAGE(Tabela11[[#This Row],[5.º Ano5]],Tabela11[[#This Row],[6.º Ano5]])</f>
        <v>154.375</v>
      </c>
    </row>
    <row r="733" spans="1:12" x14ac:dyDescent="0.3">
      <c r="A733" s="11" t="str">
        <f>Tabela5[[#This Row],[id_escola]]</f>
        <v>1506</v>
      </c>
      <c r="B733" s="38">
        <v>12</v>
      </c>
      <c r="C733" s="38">
        <v>22</v>
      </c>
      <c r="D733" s="38">
        <v>18</v>
      </c>
      <c r="E733" s="38">
        <v>10</v>
      </c>
      <c r="F733" s="38">
        <v>28</v>
      </c>
      <c r="G733" s="38">
        <v>17</v>
      </c>
      <c r="H733" s="38">
        <v>20</v>
      </c>
      <c r="I733" s="38">
        <v>25</v>
      </c>
      <c r="J733" s="39">
        <f>AVERAGE(Tabela11[[#This Row],[5.º Ano]],Tabela11[[#This Row],[5.º Ano2]],Tabela11[[#This Row],[5.º Ano3]],Tabela11[[#This Row],[5.º Ano4]])</f>
        <v>19.5</v>
      </c>
      <c r="K733" s="39">
        <f>AVERAGE(Tabela11[[#This Row],[6.º Ano]],Tabela11[[#This Row],[6.º Ano2]],Tabela11[[#This Row],[6.º Ano3]],Tabela11[[#This Row],[6.º Ano4]])</f>
        <v>18.5</v>
      </c>
      <c r="L733" s="39">
        <f>AVERAGE(Tabela11[[#This Row],[5.º Ano5]],Tabela11[[#This Row],[6.º Ano5]])</f>
        <v>19</v>
      </c>
    </row>
    <row r="734" spans="1:12" x14ac:dyDescent="0.3">
      <c r="A734" s="11" t="str">
        <f>Tabela5[[#This Row],[id_escola]]</f>
        <v>1506</v>
      </c>
      <c r="B734" s="38">
        <v>158</v>
      </c>
      <c r="C734" s="38">
        <v>143</v>
      </c>
      <c r="D734" s="38">
        <v>170</v>
      </c>
      <c r="E734" s="38">
        <v>172</v>
      </c>
      <c r="F734" s="38">
        <v>184</v>
      </c>
      <c r="G734" s="38">
        <v>163</v>
      </c>
      <c r="H734" s="38">
        <v>161</v>
      </c>
      <c r="I734" s="38">
        <v>182</v>
      </c>
      <c r="J734" s="39">
        <f>AVERAGE(Tabela11[[#This Row],[5.º Ano]],Tabela11[[#This Row],[5.º Ano2]],Tabela11[[#This Row],[5.º Ano3]],Tabela11[[#This Row],[5.º Ano4]])</f>
        <v>168.25</v>
      </c>
      <c r="K734" s="39">
        <f>AVERAGE(Tabela11[[#This Row],[6.º Ano]],Tabela11[[#This Row],[6.º Ano2]],Tabela11[[#This Row],[6.º Ano3]],Tabela11[[#This Row],[6.º Ano4]])</f>
        <v>165</v>
      </c>
      <c r="L734" s="39">
        <f>AVERAGE(Tabela11[[#This Row],[5.º Ano5]],Tabela11[[#This Row],[6.º Ano5]])</f>
        <v>166.625</v>
      </c>
    </row>
    <row r="735" spans="1:12" x14ac:dyDescent="0.3">
      <c r="A735" s="11" t="str">
        <f>Tabela5[[#This Row],[id_escola]]</f>
        <v>1506</v>
      </c>
      <c r="B735" s="38">
        <v>79</v>
      </c>
      <c r="C735" s="38">
        <v>78</v>
      </c>
      <c r="D735" s="38">
        <v>98</v>
      </c>
      <c r="E735" s="38">
        <v>83</v>
      </c>
      <c r="F735" s="38">
        <v>84</v>
      </c>
      <c r="G735" s="38">
        <v>97</v>
      </c>
      <c r="H735" s="38">
        <v>92</v>
      </c>
      <c r="I735" s="38">
        <v>84</v>
      </c>
      <c r="J735" s="39">
        <f>AVERAGE(Tabela11[[#This Row],[5.º Ano]],Tabela11[[#This Row],[5.º Ano2]],Tabela11[[#This Row],[5.º Ano3]],Tabela11[[#This Row],[5.º Ano4]])</f>
        <v>88.25</v>
      </c>
      <c r="K735" s="39">
        <f>AVERAGE(Tabela11[[#This Row],[6.º Ano]],Tabela11[[#This Row],[6.º Ano2]],Tabela11[[#This Row],[6.º Ano3]],Tabela11[[#This Row],[6.º Ano4]])</f>
        <v>85.5</v>
      </c>
      <c r="L735" s="39">
        <f>AVERAGE(Tabela11[[#This Row],[5.º Ano5]],Tabela11[[#This Row],[6.º Ano5]])</f>
        <v>86.875</v>
      </c>
    </row>
    <row r="736" spans="1:12" x14ac:dyDescent="0.3">
      <c r="A736" s="11" t="str">
        <f>Tabela5[[#This Row],[id_escola]]</f>
        <v>1506</v>
      </c>
      <c r="B736" s="38">
        <v>88</v>
      </c>
      <c r="C736" s="38">
        <v>96</v>
      </c>
      <c r="D736" s="38">
        <v>86</v>
      </c>
      <c r="E736" s="38">
        <v>94</v>
      </c>
      <c r="F736" s="38">
        <v>116</v>
      </c>
      <c r="G736" s="38">
        <v>87</v>
      </c>
      <c r="H736" s="38">
        <v>98</v>
      </c>
      <c r="I736" s="38">
        <v>119</v>
      </c>
      <c r="J736" s="39">
        <f>AVERAGE(Tabela11[[#This Row],[5.º Ano]],Tabela11[[#This Row],[5.º Ano2]],Tabela11[[#This Row],[5.º Ano3]],Tabela11[[#This Row],[5.º Ano4]])</f>
        <v>97</v>
      </c>
      <c r="K736" s="39">
        <f>AVERAGE(Tabela11[[#This Row],[6.º Ano]],Tabela11[[#This Row],[6.º Ano2]],Tabela11[[#This Row],[6.º Ano3]],Tabela11[[#This Row],[6.º Ano4]])</f>
        <v>99</v>
      </c>
      <c r="L736" s="39">
        <f>AVERAGE(Tabela11[[#This Row],[5.º Ano5]],Tabela11[[#This Row],[6.º Ano5]])</f>
        <v>98</v>
      </c>
    </row>
    <row r="737" spans="1:12" x14ac:dyDescent="0.3">
      <c r="A737" s="11" t="str">
        <f>Tabela5[[#This Row],[id_escola]]</f>
        <v>1506</v>
      </c>
      <c r="B737" s="38">
        <v>236</v>
      </c>
      <c r="C737" s="38">
        <v>274</v>
      </c>
      <c r="D737" s="38">
        <v>222</v>
      </c>
      <c r="E737" s="38">
        <v>242</v>
      </c>
      <c r="F737" s="38">
        <v>205</v>
      </c>
      <c r="G737" s="38">
        <v>228</v>
      </c>
      <c r="H737" s="38">
        <v>220</v>
      </c>
      <c r="I737" s="38">
        <v>212</v>
      </c>
      <c r="J737" s="39">
        <f>AVERAGE(Tabela11[[#This Row],[5.º Ano]],Tabela11[[#This Row],[5.º Ano2]],Tabela11[[#This Row],[5.º Ano3]],Tabela11[[#This Row],[5.º Ano4]])</f>
        <v>220.75</v>
      </c>
      <c r="K737" s="39">
        <f>AVERAGE(Tabela11[[#This Row],[6.º Ano]],Tabela11[[#This Row],[6.º Ano2]],Tabela11[[#This Row],[6.º Ano3]],Tabela11[[#This Row],[6.º Ano4]])</f>
        <v>239</v>
      </c>
      <c r="L737" s="39">
        <f>AVERAGE(Tabela11[[#This Row],[5.º Ano5]],Tabela11[[#This Row],[6.º Ano5]])</f>
        <v>229.875</v>
      </c>
    </row>
    <row r="738" spans="1:12" x14ac:dyDescent="0.3">
      <c r="A738" s="11" t="str">
        <f>Tabela5[[#This Row],[id_escola]]</f>
        <v>1507</v>
      </c>
      <c r="B738" s="38">
        <v>158</v>
      </c>
      <c r="C738" s="38">
        <v>148</v>
      </c>
      <c r="D738" s="38">
        <v>159</v>
      </c>
      <c r="E738" s="38">
        <v>154</v>
      </c>
      <c r="F738" s="38">
        <v>154</v>
      </c>
      <c r="G738" s="38">
        <v>159</v>
      </c>
      <c r="H738" s="38">
        <v>140</v>
      </c>
      <c r="I738" s="38">
        <v>158</v>
      </c>
      <c r="J738" s="39">
        <f>AVERAGE(Tabela11[[#This Row],[5.º Ano]],Tabela11[[#This Row],[5.º Ano2]],Tabela11[[#This Row],[5.º Ano3]],Tabela11[[#This Row],[5.º Ano4]])</f>
        <v>152.75</v>
      </c>
      <c r="K738" s="39">
        <f>AVERAGE(Tabela11[[#This Row],[6.º Ano]],Tabela11[[#This Row],[6.º Ano2]],Tabela11[[#This Row],[6.º Ano3]],Tabela11[[#This Row],[6.º Ano4]])</f>
        <v>154.75</v>
      </c>
      <c r="L738" s="39">
        <f>AVERAGE(Tabela11[[#This Row],[5.º Ano5]],Tabela11[[#This Row],[6.º Ano5]])</f>
        <v>153.75</v>
      </c>
    </row>
    <row r="739" spans="1:12" x14ac:dyDescent="0.3">
      <c r="A739" s="11" t="str">
        <f>Tabela5[[#This Row],[id_escola]]</f>
        <v>1507</v>
      </c>
      <c r="B739" s="38">
        <v>59</v>
      </c>
      <c r="C739" s="38">
        <v>79</v>
      </c>
      <c r="D739" s="38">
        <v>77</v>
      </c>
      <c r="E739" s="38">
        <v>62</v>
      </c>
      <c r="F739" s="38">
        <v>57</v>
      </c>
      <c r="G739" s="38">
        <v>76</v>
      </c>
      <c r="H739" s="38">
        <v>58</v>
      </c>
      <c r="I739" s="38">
        <v>61</v>
      </c>
      <c r="J739" s="39">
        <f>AVERAGE(Tabela11[[#This Row],[5.º Ano]],Tabela11[[#This Row],[5.º Ano2]],Tabela11[[#This Row],[5.º Ano3]],Tabela11[[#This Row],[5.º Ano4]])</f>
        <v>62.75</v>
      </c>
      <c r="K739" s="39">
        <f>AVERAGE(Tabela11[[#This Row],[6.º Ano]],Tabela11[[#This Row],[6.º Ano2]],Tabela11[[#This Row],[6.º Ano3]],Tabela11[[#This Row],[6.º Ano4]])</f>
        <v>69.5</v>
      </c>
      <c r="L739" s="39">
        <f>AVERAGE(Tabela11[[#This Row],[5.º Ano5]],Tabela11[[#This Row],[6.º Ano5]])</f>
        <v>66.125</v>
      </c>
    </row>
    <row r="740" spans="1:12" x14ac:dyDescent="0.3">
      <c r="A740" s="11" t="str">
        <f>Tabela5[[#This Row],[id_escola]]</f>
        <v>1507</v>
      </c>
      <c r="B740" s="38">
        <v>215</v>
      </c>
      <c r="C740" s="38">
        <v>239</v>
      </c>
      <c r="D740" s="38">
        <v>201</v>
      </c>
      <c r="E740" s="38">
        <v>212</v>
      </c>
      <c r="F740" s="38">
        <v>280</v>
      </c>
      <c r="G740" s="38">
        <v>210</v>
      </c>
      <c r="H740" s="38">
        <v>218</v>
      </c>
      <c r="I740" s="38">
        <v>288</v>
      </c>
      <c r="J740" s="39">
        <f>AVERAGE(Tabela11[[#This Row],[5.º Ano]],Tabela11[[#This Row],[5.º Ano2]],Tabela11[[#This Row],[5.º Ano3]],Tabela11[[#This Row],[5.º Ano4]])</f>
        <v>228.5</v>
      </c>
      <c r="K740" s="39">
        <f>AVERAGE(Tabela11[[#This Row],[6.º Ano]],Tabela11[[#This Row],[6.º Ano2]],Tabela11[[#This Row],[6.º Ano3]],Tabela11[[#This Row],[6.º Ano4]])</f>
        <v>237.25</v>
      </c>
      <c r="L740" s="39">
        <f>AVERAGE(Tabela11[[#This Row],[5.º Ano5]],Tabela11[[#This Row],[6.º Ano5]])</f>
        <v>232.875</v>
      </c>
    </row>
    <row r="741" spans="1:12" x14ac:dyDescent="0.3">
      <c r="A741" s="11" t="str">
        <f>Tabela5[[#This Row],[id_escola]]</f>
        <v>1507</v>
      </c>
      <c r="B741" s="38">
        <v>60</v>
      </c>
      <c r="C741" s="38">
        <v>77</v>
      </c>
      <c r="D741" s="38">
        <v>60</v>
      </c>
      <c r="E741" s="38">
        <v>61</v>
      </c>
      <c r="F741" s="38">
        <v>49</v>
      </c>
      <c r="G741" s="38">
        <v>59</v>
      </c>
      <c r="H741" s="38">
        <v>46</v>
      </c>
      <c r="I741" s="38">
        <v>49</v>
      </c>
      <c r="J741" s="39">
        <f>AVERAGE(Tabela11[[#This Row],[5.º Ano]],Tabela11[[#This Row],[5.º Ano2]],Tabela11[[#This Row],[5.º Ano3]],Tabela11[[#This Row],[5.º Ano4]])</f>
        <v>53.75</v>
      </c>
      <c r="K741" s="39">
        <f>AVERAGE(Tabela11[[#This Row],[6.º Ano]],Tabela11[[#This Row],[6.º Ano2]],Tabela11[[#This Row],[6.º Ano3]],Tabela11[[#This Row],[6.º Ano4]])</f>
        <v>61.5</v>
      </c>
      <c r="L741" s="39">
        <f>AVERAGE(Tabela11[[#This Row],[5.º Ano5]],Tabela11[[#This Row],[6.º Ano5]])</f>
        <v>57.625</v>
      </c>
    </row>
    <row r="742" spans="1:12" x14ac:dyDescent="0.3">
      <c r="A742" s="11" t="str">
        <f>Tabela5[[#This Row],[id_escola]]</f>
        <v>1508</v>
      </c>
      <c r="B742" s="38">
        <v>158</v>
      </c>
      <c r="C742" s="38">
        <v>135</v>
      </c>
      <c r="D742" s="38">
        <v>147</v>
      </c>
      <c r="E742" s="38">
        <v>157</v>
      </c>
      <c r="F742" s="38">
        <v>143</v>
      </c>
      <c r="G742" s="38">
        <v>150</v>
      </c>
      <c r="H742" s="38">
        <v>130</v>
      </c>
      <c r="I742" s="38">
        <v>146</v>
      </c>
      <c r="J742" s="39">
        <f>AVERAGE(Tabela11[[#This Row],[5.º Ano]],Tabela11[[#This Row],[5.º Ano2]],Tabela11[[#This Row],[5.º Ano3]],Tabela11[[#This Row],[5.º Ano4]])</f>
        <v>144.5</v>
      </c>
      <c r="K742" s="39">
        <f>AVERAGE(Tabela11[[#This Row],[6.º Ano]],Tabela11[[#This Row],[6.º Ano2]],Tabela11[[#This Row],[6.º Ano3]],Tabela11[[#This Row],[6.º Ano4]])</f>
        <v>147</v>
      </c>
      <c r="L742" s="39">
        <f>AVERAGE(Tabela11[[#This Row],[5.º Ano5]],Tabela11[[#This Row],[6.º Ano5]])</f>
        <v>145.75</v>
      </c>
    </row>
    <row r="743" spans="1:12" x14ac:dyDescent="0.3">
      <c r="A743" s="11" t="str">
        <f>Tabela5[[#This Row],[id_escola]]</f>
        <v>1508</v>
      </c>
      <c r="B743" s="38" t="s">
        <v>1443</v>
      </c>
      <c r="C743" s="38" t="s">
        <v>1443</v>
      </c>
      <c r="D743" s="38" t="s">
        <v>1443</v>
      </c>
      <c r="E743" s="38" t="s">
        <v>1443</v>
      </c>
      <c r="F743" s="38" t="s">
        <v>1443</v>
      </c>
      <c r="G743" s="38" t="s">
        <v>1443</v>
      </c>
      <c r="H743" s="38" t="s">
        <v>1443</v>
      </c>
      <c r="I743" s="38" t="s">
        <v>1443</v>
      </c>
      <c r="J743" s="39" t="e">
        <f>AVERAGE(Tabela11[[#This Row],[5.º Ano]],Tabela11[[#This Row],[5.º Ano2]],Tabela11[[#This Row],[5.º Ano3]],Tabela11[[#This Row],[5.º Ano4]])</f>
        <v>#DIV/0!</v>
      </c>
      <c r="K743" s="39" t="e">
        <f>AVERAGE(Tabela11[[#This Row],[6.º Ano]],Tabela11[[#This Row],[6.º Ano2]],Tabela11[[#This Row],[6.º Ano3]],Tabela11[[#This Row],[6.º Ano4]])</f>
        <v>#DIV/0!</v>
      </c>
      <c r="L743" s="39" t="e">
        <f>AVERAGE(Tabela11[[#This Row],[5.º Ano5]],Tabela11[[#This Row],[6.º Ano5]])</f>
        <v>#DIV/0!</v>
      </c>
    </row>
    <row r="744" spans="1:12" x14ac:dyDescent="0.3">
      <c r="A744" s="11" t="str">
        <f>Tabela5[[#This Row],[id_escola]]</f>
        <v>1508</v>
      </c>
      <c r="B744" s="38">
        <v>154</v>
      </c>
      <c r="C744" s="38">
        <v>136</v>
      </c>
      <c r="D744" s="38">
        <v>133</v>
      </c>
      <c r="E744" s="38">
        <v>148</v>
      </c>
      <c r="F744" s="38">
        <v>145</v>
      </c>
      <c r="G744" s="38">
        <v>130</v>
      </c>
      <c r="H744" s="38">
        <v>137</v>
      </c>
      <c r="I744" s="38">
        <v>144</v>
      </c>
      <c r="J744" s="39">
        <f>AVERAGE(Tabela11[[#This Row],[5.º Ano]],Tabela11[[#This Row],[5.º Ano2]],Tabela11[[#This Row],[5.º Ano3]],Tabela11[[#This Row],[5.º Ano4]])</f>
        <v>142.25</v>
      </c>
      <c r="K744" s="39">
        <f>AVERAGE(Tabela11[[#This Row],[6.º Ano]],Tabela11[[#This Row],[6.º Ano2]],Tabela11[[#This Row],[6.º Ano3]],Tabela11[[#This Row],[6.º Ano4]])</f>
        <v>139.5</v>
      </c>
      <c r="L744" s="39">
        <f>AVERAGE(Tabela11[[#This Row],[5.º Ano5]],Tabela11[[#This Row],[6.º Ano5]])</f>
        <v>140.875</v>
      </c>
    </row>
    <row r="745" spans="1:12" x14ac:dyDescent="0.3">
      <c r="A745" s="11" t="str">
        <f>Tabela5[[#This Row],[id_escola]]</f>
        <v>1508</v>
      </c>
      <c r="B745" s="38">
        <v>49</v>
      </c>
      <c r="C745" s="38">
        <v>60</v>
      </c>
      <c r="D745" s="38">
        <v>51</v>
      </c>
      <c r="E745" s="38">
        <v>49</v>
      </c>
      <c r="F745" s="38">
        <v>45</v>
      </c>
      <c r="G745" s="38">
        <v>46</v>
      </c>
      <c r="H745" s="38">
        <v>52</v>
      </c>
      <c r="I745" s="38">
        <v>41</v>
      </c>
      <c r="J745" s="39">
        <f>AVERAGE(Tabela11[[#This Row],[5.º Ano]],Tabela11[[#This Row],[5.º Ano2]],Tabela11[[#This Row],[5.º Ano3]],Tabela11[[#This Row],[5.º Ano4]])</f>
        <v>49.25</v>
      </c>
      <c r="K745" s="39">
        <f>AVERAGE(Tabela11[[#This Row],[6.º Ano]],Tabela11[[#This Row],[6.º Ano2]],Tabela11[[#This Row],[6.º Ano3]],Tabela11[[#This Row],[6.º Ano4]])</f>
        <v>49</v>
      </c>
      <c r="L745" s="39">
        <f>AVERAGE(Tabela11[[#This Row],[5.º Ano5]],Tabela11[[#This Row],[6.º Ano5]])</f>
        <v>49.125</v>
      </c>
    </row>
    <row r="746" spans="1:12" x14ac:dyDescent="0.3">
      <c r="A746" s="11" t="str">
        <f>Tabela5[[#This Row],[id_escola]]</f>
        <v>1508</v>
      </c>
      <c r="B746" s="38">
        <v>71</v>
      </c>
      <c r="C746" s="38">
        <v>74</v>
      </c>
      <c r="D746" s="38">
        <v>66</v>
      </c>
      <c r="E746" s="38">
        <v>76</v>
      </c>
      <c r="F746" s="38">
        <v>70</v>
      </c>
      <c r="G746" s="38">
        <v>71</v>
      </c>
      <c r="H746" s="38">
        <v>65</v>
      </c>
      <c r="I746" s="38">
        <v>71</v>
      </c>
      <c r="J746" s="39">
        <f>AVERAGE(Tabela11[[#This Row],[5.º Ano]],Tabela11[[#This Row],[5.º Ano2]],Tabela11[[#This Row],[5.º Ano3]],Tabela11[[#This Row],[5.º Ano4]])</f>
        <v>68</v>
      </c>
      <c r="K746" s="39">
        <f>AVERAGE(Tabela11[[#This Row],[6.º Ano]],Tabela11[[#This Row],[6.º Ano2]],Tabela11[[#This Row],[6.º Ano3]],Tabela11[[#This Row],[6.º Ano4]])</f>
        <v>73</v>
      </c>
      <c r="L746" s="39">
        <f>AVERAGE(Tabela11[[#This Row],[5.º Ano5]],Tabela11[[#This Row],[6.º Ano5]])</f>
        <v>70.5</v>
      </c>
    </row>
    <row r="747" spans="1:12" x14ac:dyDescent="0.3">
      <c r="A747" s="11" t="str">
        <f>Tabela5[[#This Row],[id_escola]]</f>
        <v>1508</v>
      </c>
      <c r="B747" s="38">
        <v>128</v>
      </c>
      <c r="C747" s="38">
        <v>127</v>
      </c>
      <c r="D747" s="38">
        <v>130</v>
      </c>
      <c r="E747" s="38">
        <v>117</v>
      </c>
      <c r="F747" s="38">
        <v>106</v>
      </c>
      <c r="G747" s="38">
        <v>122</v>
      </c>
      <c r="H747" s="38">
        <v>103</v>
      </c>
      <c r="I747" s="38">
        <v>109</v>
      </c>
      <c r="J747" s="39">
        <f>AVERAGE(Tabela11[[#This Row],[5.º Ano]],Tabela11[[#This Row],[5.º Ano2]],Tabela11[[#This Row],[5.º Ano3]],Tabela11[[#This Row],[5.º Ano4]])</f>
        <v>116.75</v>
      </c>
      <c r="K747" s="39">
        <f>AVERAGE(Tabela11[[#This Row],[6.º Ano]],Tabela11[[#This Row],[6.º Ano2]],Tabela11[[#This Row],[6.º Ano3]],Tabela11[[#This Row],[6.º Ano4]])</f>
        <v>118.75</v>
      </c>
      <c r="L747" s="39">
        <f>AVERAGE(Tabela11[[#This Row],[5.º Ano5]],Tabela11[[#This Row],[6.º Ano5]])</f>
        <v>117.75</v>
      </c>
    </row>
    <row r="748" spans="1:12" x14ac:dyDescent="0.3">
      <c r="A748" s="11" t="str">
        <f>Tabela5[[#This Row],[id_escola]]</f>
        <v>1508</v>
      </c>
      <c r="B748" s="38">
        <v>130</v>
      </c>
      <c r="C748" s="38">
        <v>123</v>
      </c>
      <c r="D748" s="38">
        <v>101</v>
      </c>
      <c r="E748" s="38">
        <v>131</v>
      </c>
      <c r="F748" s="38">
        <v>94</v>
      </c>
      <c r="G748" s="38">
        <v>101</v>
      </c>
      <c r="H748" s="38">
        <v>122</v>
      </c>
      <c r="I748" s="38">
        <v>94</v>
      </c>
      <c r="J748" s="39">
        <f>AVERAGE(Tabela11[[#This Row],[5.º Ano]],Tabela11[[#This Row],[5.º Ano2]],Tabela11[[#This Row],[5.º Ano3]],Tabela11[[#This Row],[5.º Ano4]])</f>
        <v>111.75</v>
      </c>
      <c r="K748" s="39">
        <f>AVERAGE(Tabela11[[#This Row],[6.º Ano]],Tabela11[[#This Row],[6.º Ano2]],Tabela11[[#This Row],[6.º Ano3]],Tabela11[[#This Row],[6.º Ano4]])</f>
        <v>112.25</v>
      </c>
      <c r="L748" s="39">
        <f>AVERAGE(Tabela11[[#This Row],[5.º Ano5]],Tabela11[[#This Row],[6.º Ano5]])</f>
        <v>112</v>
      </c>
    </row>
    <row r="749" spans="1:12" x14ac:dyDescent="0.3">
      <c r="A749" s="11" t="str">
        <f>Tabela5[[#This Row],[id_escola]]</f>
        <v>1508</v>
      </c>
      <c r="B749" s="38">
        <v>0</v>
      </c>
      <c r="C749" s="38">
        <v>0</v>
      </c>
      <c r="D749" s="38">
        <v>0</v>
      </c>
      <c r="E749" s="38">
        <v>0</v>
      </c>
      <c r="F749" s="38">
        <v>9</v>
      </c>
      <c r="G749" s="38">
        <v>0</v>
      </c>
      <c r="H749" s="38">
        <v>13</v>
      </c>
      <c r="I749" s="38">
        <v>9</v>
      </c>
      <c r="J749" s="39">
        <f>AVERAGE(Tabela11[[#This Row],[5.º Ano]],Tabela11[[#This Row],[5.º Ano2]],Tabela11[[#This Row],[5.º Ano3]],Tabela11[[#This Row],[5.º Ano4]])</f>
        <v>5.5</v>
      </c>
      <c r="K749" s="39">
        <f>AVERAGE(Tabela11[[#This Row],[6.º Ano]],Tabela11[[#This Row],[6.º Ano2]],Tabela11[[#This Row],[6.º Ano3]],Tabela11[[#This Row],[6.º Ano4]])</f>
        <v>2.25</v>
      </c>
      <c r="L749" s="39">
        <f>AVERAGE(Tabela11[[#This Row],[5.º Ano5]],Tabela11[[#This Row],[6.º Ano5]])</f>
        <v>3.875</v>
      </c>
    </row>
    <row r="750" spans="1:12" x14ac:dyDescent="0.3">
      <c r="A750" s="11" t="str">
        <f>Tabela5[[#This Row],[id_escola]]</f>
        <v>1508</v>
      </c>
      <c r="B750" s="38">
        <v>79</v>
      </c>
      <c r="C750" s="38">
        <v>81</v>
      </c>
      <c r="D750" s="38">
        <v>99</v>
      </c>
      <c r="E750" s="38">
        <v>72</v>
      </c>
      <c r="F750" s="38">
        <v>80</v>
      </c>
      <c r="G750" s="38">
        <v>94</v>
      </c>
      <c r="H750" s="38">
        <v>82</v>
      </c>
      <c r="I750" s="38">
        <v>77</v>
      </c>
      <c r="J750" s="39">
        <f>AVERAGE(Tabela11[[#This Row],[5.º Ano]],Tabela11[[#This Row],[5.º Ano2]],Tabela11[[#This Row],[5.º Ano3]],Tabela11[[#This Row],[5.º Ano4]])</f>
        <v>85</v>
      </c>
      <c r="K750" s="39">
        <f>AVERAGE(Tabela11[[#This Row],[6.º Ano]],Tabela11[[#This Row],[6.º Ano2]],Tabela11[[#This Row],[6.º Ano3]],Tabela11[[#This Row],[6.º Ano4]])</f>
        <v>81</v>
      </c>
      <c r="L750" s="39">
        <f>AVERAGE(Tabela11[[#This Row],[5.º Ano5]],Tabela11[[#This Row],[6.º Ano5]])</f>
        <v>83</v>
      </c>
    </row>
    <row r="751" spans="1:12" x14ac:dyDescent="0.3">
      <c r="A751" s="11" t="str">
        <f>Tabela5[[#This Row],[id_escola]]</f>
        <v>1508</v>
      </c>
      <c r="B751" s="38">
        <v>246</v>
      </c>
      <c r="C751" s="38">
        <v>264</v>
      </c>
      <c r="D751" s="38">
        <v>257</v>
      </c>
      <c r="E751" s="38">
        <v>250</v>
      </c>
      <c r="F751" s="38">
        <v>243</v>
      </c>
      <c r="G751" s="38">
        <v>257</v>
      </c>
      <c r="H751" s="38">
        <v>242</v>
      </c>
      <c r="I751" s="38">
        <v>255</v>
      </c>
      <c r="J751" s="39">
        <f>AVERAGE(Tabela11[[#This Row],[5.º Ano]],Tabela11[[#This Row],[5.º Ano2]],Tabela11[[#This Row],[5.º Ano3]],Tabela11[[#This Row],[5.º Ano4]])</f>
        <v>247</v>
      </c>
      <c r="K751" s="39">
        <f>AVERAGE(Tabela11[[#This Row],[6.º Ano]],Tabela11[[#This Row],[6.º Ano2]],Tabela11[[#This Row],[6.º Ano3]],Tabela11[[#This Row],[6.º Ano4]])</f>
        <v>256.5</v>
      </c>
      <c r="L751" s="39">
        <f>AVERAGE(Tabela11[[#This Row],[5.º Ano5]],Tabela11[[#This Row],[6.º Ano5]])</f>
        <v>251.75</v>
      </c>
    </row>
    <row r="752" spans="1:12" x14ac:dyDescent="0.3">
      <c r="A752" s="11" t="str">
        <f>Tabela5[[#This Row],[id_escola]]</f>
        <v>1508</v>
      </c>
      <c r="B752" s="38">
        <v>86</v>
      </c>
      <c r="C752" s="38">
        <v>89</v>
      </c>
      <c r="D752" s="38">
        <v>78</v>
      </c>
      <c r="E752" s="38">
        <v>84</v>
      </c>
      <c r="F752" s="38">
        <v>65</v>
      </c>
      <c r="G752" s="38">
        <v>76</v>
      </c>
      <c r="H752" s="38">
        <v>74</v>
      </c>
      <c r="I752" s="38">
        <v>67</v>
      </c>
      <c r="J752" s="39">
        <f>AVERAGE(Tabela11[[#This Row],[5.º Ano]],Tabela11[[#This Row],[5.º Ano2]],Tabela11[[#This Row],[5.º Ano3]],Tabela11[[#This Row],[5.º Ano4]])</f>
        <v>75.75</v>
      </c>
      <c r="K752" s="39">
        <f>AVERAGE(Tabela11[[#This Row],[6.º Ano]],Tabela11[[#This Row],[6.º Ano2]],Tabela11[[#This Row],[6.º Ano3]],Tabela11[[#This Row],[6.º Ano4]])</f>
        <v>79</v>
      </c>
      <c r="L752" s="39">
        <f>AVERAGE(Tabela11[[#This Row],[5.º Ano5]],Tabela11[[#This Row],[6.º Ano5]])</f>
        <v>77.375</v>
      </c>
    </row>
    <row r="753" spans="1:12" x14ac:dyDescent="0.3">
      <c r="A753" s="11" t="str">
        <f>Tabela5[[#This Row],[id_escola]]</f>
        <v>1508</v>
      </c>
      <c r="B753" s="38">
        <v>92</v>
      </c>
      <c r="C753" s="38">
        <v>93</v>
      </c>
      <c r="D753" s="38">
        <v>74</v>
      </c>
      <c r="E753" s="38">
        <v>89</v>
      </c>
      <c r="F753" s="38">
        <v>70</v>
      </c>
      <c r="G753" s="38">
        <v>75</v>
      </c>
      <c r="H753" s="38">
        <v>87</v>
      </c>
      <c r="I753" s="38">
        <v>71</v>
      </c>
      <c r="J753" s="39">
        <f>AVERAGE(Tabela11[[#This Row],[5.º Ano]],Tabela11[[#This Row],[5.º Ano2]],Tabela11[[#This Row],[5.º Ano3]],Tabela11[[#This Row],[5.º Ano4]])</f>
        <v>80.75</v>
      </c>
      <c r="K753" s="39">
        <f>AVERAGE(Tabela11[[#This Row],[6.º Ano]],Tabela11[[#This Row],[6.º Ano2]],Tabela11[[#This Row],[6.º Ano3]],Tabela11[[#This Row],[6.º Ano4]])</f>
        <v>82</v>
      </c>
      <c r="L753" s="39">
        <f>AVERAGE(Tabela11[[#This Row],[5.º Ano5]],Tabela11[[#This Row],[6.º Ano5]])</f>
        <v>81.375</v>
      </c>
    </row>
    <row r="754" spans="1:12" x14ac:dyDescent="0.3">
      <c r="A754" s="11" t="str">
        <f>Tabela5[[#This Row],[id_escola]]</f>
        <v>1508</v>
      </c>
      <c r="B754" s="38">
        <v>97</v>
      </c>
      <c r="C754" s="38">
        <v>101</v>
      </c>
      <c r="D754" s="38">
        <v>103</v>
      </c>
      <c r="E754" s="38">
        <v>99</v>
      </c>
      <c r="F754" s="38">
        <v>67</v>
      </c>
      <c r="G754" s="38">
        <v>103</v>
      </c>
      <c r="H754" s="38">
        <v>76</v>
      </c>
      <c r="I754" s="38">
        <v>73</v>
      </c>
      <c r="J754" s="39">
        <f>AVERAGE(Tabela11[[#This Row],[5.º Ano]],Tabela11[[#This Row],[5.º Ano2]],Tabela11[[#This Row],[5.º Ano3]],Tabela11[[#This Row],[5.º Ano4]])</f>
        <v>85.75</v>
      </c>
      <c r="K754" s="39">
        <f>AVERAGE(Tabela11[[#This Row],[6.º Ano]],Tabela11[[#This Row],[6.º Ano2]],Tabela11[[#This Row],[6.º Ano3]],Tabela11[[#This Row],[6.º Ano4]])</f>
        <v>94</v>
      </c>
      <c r="L754" s="39">
        <f>AVERAGE(Tabela11[[#This Row],[5.º Ano5]],Tabela11[[#This Row],[6.º Ano5]])</f>
        <v>89.875</v>
      </c>
    </row>
    <row r="755" spans="1:12" x14ac:dyDescent="0.3">
      <c r="A755" s="11" t="str">
        <f>Tabela5[[#This Row],[id_escola]]</f>
        <v>1508</v>
      </c>
      <c r="B755" s="38">
        <v>69</v>
      </c>
      <c r="C755" s="38">
        <v>41</v>
      </c>
      <c r="D755" s="38">
        <v>71</v>
      </c>
      <c r="E755" s="38">
        <v>72</v>
      </c>
      <c r="F755" s="38">
        <v>72</v>
      </c>
      <c r="G755" s="38">
        <v>69</v>
      </c>
      <c r="H755" s="38">
        <v>73</v>
      </c>
      <c r="I755" s="38">
        <v>74</v>
      </c>
      <c r="J755" s="39">
        <f>AVERAGE(Tabela11[[#This Row],[5.º Ano]],Tabela11[[#This Row],[5.º Ano2]],Tabela11[[#This Row],[5.º Ano3]],Tabela11[[#This Row],[5.º Ano4]])</f>
        <v>71.25</v>
      </c>
      <c r="K755" s="39">
        <f>AVERAGE(Tabela11[[#This Row],[6.º Ano]],Tabela11[[#This Row],[6.º Ano2]],Tabela11[[#This Row],[6.º Ano3]],Tabela11[[#This Row],[6.º Ano4]])</f>
        <v>64</v>
      </c>
      <c r="L755" s="39">
        <f>AVERAGE(Tabela11[[#This Row],[5.º Ano5]],Tabela11[[#This Row],[6.º Ano5]])</f>
        <v>67.625</v>
      </c>
    </row>
    <row r="756" spans="1:12" x14ac:dyDescent="0.3">
      <c r="A756" s="11" t="str">
        <f>Tabela5[[#This Row],[id_escola]]</f>
        <v>1508</v>
      </c>
      <c r="B756" s="38">
        <v>299</v>
      </c>
      <c r="C756" s="38">
        <v>262</v>
      </c>
      <c r="D756" s="38">
        <v>231</v>
      </c>
      <c r="E756" s="38">
        <v>303</v>
      </c>
      <c r="F756" s="38">
        <v>233</v>
      </c>
      <c r="G756" s="38">
        <v>237</v>
      </c>
      <c r="H756" s="38">
        <v>254</v>
      </c>
      <c r="I756" s="38">
        <v>236</v>
      </c>
      <c r="J756" s="39">
        <f>AVERAGE(Tabela11[[#This Row],[5.º Ano]],Tabela11[[#This Row],[5.º Ano2]],Tabela11[[#This Row],[5.º Ano3]],Tabela11[[#This Row],[5.º Ano4]])</f>
        <v>254.25</v>
      </c>
      <c r="K756" s="39">
        <f>AVERAGE(Tabela11[[#This Row],[6.º Ano]],Tabela11[[#This Row],[6.º Ano2]],Tabela11[[#This Row],[6.º Ano3]],Tabela11[[#This Row],[6.º Ano4]])</f>
        <v>259.5</v>
      </c>
      <c r="L756" s="39">
        <f>AVERAGE(Tabela11[[#This Row],[5.º Ano5]],Tabela11[[#This Row],[6.º Ano5]])</f>
        <v>256.875</v>
      </c>
    </row>
    <row r="757" spans="1:12" x14ac:dyDescent="0.3">
      <c r="A757" s="11" t="str">
        <f>Tabela5[[#This Row],[id_escola]]</f>
        <v>1509</v>
      </c>
      <c r="B757" s="38">
        <v>232</v>
      </c>
      <c r="C757" s="38">
        <v>191</v>
      </c>
      <c r="D757" s="38">
        <v>253</v>
      </c>
      <c r="E757" s="38">
        <v>226</v>
      </c>
      <c r="F757" s="38">
        <v>220</v>
      </c>
      <c r="G757" s="38">
        <v>251</v>
      </c>
      <c r="H757" s="38">
        <v>227</v>
      </c>
      <c r="I757" s="38">
        <v>221</v>
      </c>
      <c r="J757" s="39">
        <f>AVERAGE(Tabela11[[#This Row],[5.º Ano]],Tabela11[[#This Row],[5.º Ano2]],Tabela11[[#This Row],[5.º Ano3]],Tabela11[[#This Row],[5.º Ano4]])</f>
        <v>233</v>
      </c>
      <c r="K757" s="39">
        <f>AVERAGE(Tabela11[[#This Row],[6.º Ano]],Tabela11[[#This Row],[6.º Ano2]],Tabela11[[#This Row],[6.º Ano3]],Tabela11[[#This Row],[6.º Ano4]])</f>
        <v>222.25</v>
      </c>
      <c r="L757" s="39">
        <f>AVERAGE(Tabela11[[#This Row],[5.º Ano5]],Tabela11[[#This Row],[6.º Ano5]])</f>
        <v>227.625</v>
      </c>
    </row>
    <row r="758" spans="1:12" x14ac:dyDescent="0.3">
      <c r="A758" s="11" t="str">
        <f>Tabela5[[#This Row],[id_escola]]</f>
        <v>1509</v>
      </c>
      <c r="B758" s="38">
        <v>159</v>
      </c>
      <c r="C758" s="38">
        <v>149</v>
      </c>
      <c r="D758" s="38">
        <v>139</v>
      </c>
      <c r="E758" s="38">
        <v>161</v>
      </c>
      <c r="F758" s="38">
        <v>133</v>
      </c>
      <c r="G758" s="38">
        <v>140</v>
      </c>
      <c r="H758" s="38">
        <v>124</v>
      </c>
      <c r="I758" s="38">
        <v>145</v>
      </c>
      <c r="J758" s="39">
        <f>AVERAGE(Tabela11[[#This Row],[5.º Ano]],Tabela11[[#This Row],[5.º Ano2]],Tabela11[[#This Row],[5.º Ano3]],Tabela11[[#This Row],[5.º Ano4]])</f>
        <v>138.75</v>
      </c>
      <c r="K758" s="39">
        <f>AVERAGE(Tabela11[[#This Row],[6.º Ano]],Tabela11[[#This Row],[6.º Ano2]],Tabela11[[#This Row],[6.º Ano3]],Tabela11[[#This Row],[6.º Ano4]])</f>
        <v>148.75</v>
      </c>
      <c r="L758" s="39">
        <f>AVERAGE(Tabela11[[#This Row],[5.º Ano5]],Tabela11[[#This Row],[6.º Ano5]])</f>
        <v>143.75</v>
      </c>
    </row>
    <row r="759" spans="1:12" x14ac:dyDescent="0.3">
      <c r="A759" s="11" t="str">
        <f>Tabela5[[#This Row],[id_escola]]</f>
        <v>1509</v>
      </c>
      <c r="B759" s="38">
        <v>130</v>
      </c>
      <c r="C759" s="38">
        <v>124</v>
      </c>
      <c r="D759" s="38">
        <v>107</v>
      </c>
      <c r="E759" s="38">
        <v>126</v>
      </c>
      <c r="F759" s="38">
        <v>119</v>
      </c>
      <c r="G759" s="38">
        <v>105</v>
      </c>
      <c r="H759" s="38">
        <v>117</v>
      </c>
      <c r="I759" s="38">
        <v>119</v>
      </c>
      <c r="J759" s="39">
        <f>AVERAGE(Tabela11[[#This Row],[5.º Ano]],Tabela11[[#This Row],[5.º Ano2]],Tabela11[[#This Row],[5.º Ano3]],Tabela11[[#This Row],[5.º Ano4]])</f>
        <v>118.25</v>
      </c>
      <c r="K759" s="39">
        <f>AVERAGE(Tabela11[[#This Row],[6.º Ano]],Tabela11[[#This Row],[6.º Ano2]],Tabela11[[#This Row],[6.º Ano3]],Tabela11[[#This Row],[6.º Ano4]])</f>
        <v>118.5</v>
      </c>
      <c r="L759" s="39">
        <f>AVERAGE(Tabela11[[#This Row],[5.º Ano5]],Tabela11[[#This Row],[6.º Ano5]])</f>
        <v>118.375</v>
      </c>
    </row>
    <row r="760" spans="1:12" x14ac:dyDescent="0.3">
      <c r="A760" s="11" t="str">
        <f>Tabela5[[#This Row],[id_escola]]</f>
        <v>1509</v>
      </c>
      <c r="B760" s="38">
        <v>15</v>
      </c>
      <c r="C760" s="38">
        <v>10</v>
      </c>
      <c r="D760" s="38">
        <v>13</v>
      </c>
      <c r="E760" s="38">
        <v>17</v>
      </c>
      <c r="F760" s="38">
        <v>22</v>
      </c>
      <c r="G760" s="38">
        <v>13</v>
      </c>
      <c r="H760" s="38">
        <v>16</v>
      </c>
      <c r="I760" s="38">
        <v>23</v>
      </c>
      <c r="J760" s="39">
        <f>AVERAGE(Tabela11[[#This Row],[5.º Ano]],Tabela11[[#This Row],[5.º Ano2]],Tabela11[[#This Row],[5.º Ano3]],Tabela11[[#This Row],[5.º Ano4]])</f>
        <v>16.5</v>
      </c>
      <c r="K760" s="39">
        <f>AVERAGE(Tabela11[[#This Row],[6.º Ano]],Tabela11[[#This Row],[6.º Ano2]],Tabela11[[#This Row],[6.º Ano3]],Tabela11[[#This Row],[6.º Ano4]])</f>
        <v>15.75</v>
      </c>
      <c r="L760" s="39">
        <f>AVERAGE(Tabela11[[#This Row],[5.º Ano5]],Tabela11[[#This Row],[6.º Ano5]])</f>
        <v>16.125</v>
      </c>
    </row>
    <row r="761" spans="1:12" x14ac:dyDescent="0.3">
      <c r="A761" s="11" t="str">
        <f>Tabela5[[#This Row],[id_escola]]</f>
        <v>1509</v>
      </c>
      <c r="B761" s="38">
        <v>31</v>
      </c>
      <c r="C761" s="38">
        <v>24</v>
      </c>
      <c r="D761" s="38">
        <v>37</v>
      </c>
      <c r="E761" s="38">
        <v>32</v>
      </c>
      <c r="F761" s="38">
        <v>30</v>
      </c>
      <c r="G761" s="38">
        <v>32</v>
      </c>
      <c r="H761" s="38">
        <v>24</v>
      </c>
      <c r="I761" s="38">
        <v>29</v>
      </c>
      <c r="J761" s="39">
        <f>AVERAGE(Tabela11[[#This Row],[5.º Ano]],Tabela11[[#This Row],[5.º Ano2]],Tabela11[[#This Row],[5.º Ano3]],Tabela11[[#This Row],[5.º Ano4]])</f>
        <v>30.5</v>
      </c>
      <c r="K761" s="39">
        <f>AVERAGE(Tabela11[[#This Row],[6.º Ano]],Tabela11[[#This Row],[6.º Ano2]],Tabela11[[#This Row],[6.º Ano3]],Tabela11[[#This Row],[6.º Ano4]])</f>
        <v>29.25</v>
      </c>
      <c r="L761" s="39">
        <f>AVERAGE(Tabela11[[#This Row],[5.º Ano5]],Tabela11[[#This Row],[6.º Ano5]])</f>
        <v>29.875</v>
      </c>
    </row>
    <row r="762" spans="1:12" x14ac:dyDescent="0.3">
      <c r="A762" s="11" t="str">
        <f>Tabela5[[#This Row],[id_escola]]</f>
        <v>1509</v>
      </c>
      <c r="B762" s="38">
        <v>120</v>
      </c>
      <c r="C762" s="38">
        <v>101</v>
      </c>
      <c r="D762" s="38">
        <v>78</v>
      </c>
      <c r="E762" s="38">
        <v>123</v>
      </c>
      <c r="F762" s="38">
        <v>112</v>
      </c>
      <c r="G762" s="38">
        <v>79</v>
      </c>
      <c r="H762" s="38">
        <v>109</v>
      </c>
      <c r="I762" s="38">
        <v>105</v>
      </c>
      <c r="J762" s="39">
        <f>AVERAGE(Tabela11[[#This Row],[5.º Ano]],Tabela11[[#This Row],[5.º Ano2]],Tabela11[[#This Row],[5.º Ano3]],Tabela11[[#This Row],[5.º Ano4]])</f>
        <v>104.75</v>
      </c>
      <c r="K762" s="39">
        <f>AVERAGE(Tabela11[[#This Row],[6.º Ano]],Tabela11[[#This Row],[6.º Ano2]],Tabela11[[#This Row],[6.º Ano3]],Tabela11[[#This Row],[6.º Ano4]])</f>
        <v>102</v>
      </c>
      <c r="L762" s="39">
        <f>AVERAGE(Tabela11[[#This Row],[5.º Ano5]],Tabela11[[#This Row],[6.º Ano5]])</f>
        <v>103.375</v>
      </c>
    </row>
    <row r="763" spans="1:12" x14ac:dyDescent="0.3">
      <c r="A763" s="11" t="str">
        <f>Tabela5[[#This Row],[id_escola]]</f>
        <v>1510</v>
      </c>
      <c r="B763" s="38">
        <v>101</v>
      </c>
      <c r="C763" s="38">
        <v>86</v>
      </c>
      <c r="D763" s="38">
        <v>60</v>
      </c>
      <c r="E763" s="38">
        <v>104</v>
      </c>
      <c r="F763" s="38">
        <v>97</v>
      </c>
      <c r="G763" s="38">
        <v>62</v>
      </c>
      <c r="H763" s="38">
        <v>79</v>
      </c>
      <c r="I763" s="38">
        <v>98</v>
      </c>
      <c r="J763" s="39">
        <f>AVERAGE(Tabela11[[#This Row],[5.º Ano]],Tabela11[[#This Row],[5.º Ano2]],Tabela11[[#This Row],[5.º Ano3]],Tabela11[[#This Row],[5.º Ano4]])</f>
        <v>84.25</v>
      </c>
      <c r="K763" s="39">
        <f>AVERAGE(Tabela11[[#This Row],[6.º Ano]],Tabela11[[#This Row],[6.º Ano2]],Tabela11[[#This Row],[6.º Ano3]],Tabela11[[#This Row],[6.º Ano4]])</f>
        <v>87.5</v>
      </c>
      <c r="L763" s="39">
        <f>AVERAGE(Tabela11[[#This Row],[5.º Ano5]],Tabela11[[#This Row],[6.º Ano5]])</f>
        <v>85.875</v>
      </c>
    </row>
    <row r="764" spans="1:12" x14ac:dyDescent="0.3">
      <c r="A764" s="11" t="str">
        <f>Tabela5[[#This Row],[id_escola]]</f>
        <v>1510</v>
      </c>
      <c r="B764" s="38">
        <v>63</v>
      </c>
      <c r="C764" s="38">
        <v>107</v>
      </c>
      <c r="D764" s="38">
        <v>78</v>
      </c>
      <c r="E764" s="38">
        <v>62</v>
      </c>
      <c r="F764" s="38">
        <v>85</v>
      </c>
      <c r="G764" s="38">
        <v>73</v>
      </c>
      <c r="H764" s="38">
        <v>74</v>
      </c>
      <c r="I764" s="38">
        <v>86</v>
      </c>
      <c r="J764" s="39">
        <f>AVERAGE(Tabela11[[#This Row],[5.º Ano]],Tabela11[[#This Row],[5.º Ano2]],Tabela11[[#This Row],[5.º Ano3]],Tabela11[[#This Row],[5.º Ano4]])</f>
        <v>75</v>
      </c>
      <c r="K764" s="39">
        <f>AVERAGE(Tabela11[[#This Row],[6.º Ano]],Tabela11[[#This Row],[6.º Ano2]],Tabela11[[#This Row],[6.º Ano3]],Tabela11[[#This Row],[6.º Ano4]])</f>
        <v>82</v>
      </c>
      <c r="L764" s="39">
        <f>AVERAGE(Tabela11[[#This Row],[5.º Ano5]],Tabela11[[#This Row],[6.º Ano5]])</f>
        <v>78.5</v>
      </c>
    </row>
    <row r="765" spans="1:12" x14ac:dyDescent="0.3">
      <c r="A765" s="11" t="str">
        <f>Tabela5[[#This Row],[id_escola]]</f>
        <v>1510</v>
      </c>
      <c r="B765" s="38">
        <v>84</v>
      </c>
      <c r="C765" s="38">
        <v>99</v>
      </c>
      <c r="D765" s="38">
        <v>74</v>
      </c>
      <c r="E765" s="38">
        <v>83</v>
      </c>
      <c r="F765" s="38">
        <v>87</v>
      </c>
      <c r="G765" s="38">
        <v>73</v>
      </c>
      <c r="H765" s="38">
        <v>69</v>
      </c>
      <c r="I765" s="38">
        <v>87</v>
      </c>
      <c r="J765" s="39">
        <f>AVERAGE(Tabela11[[#This Row],[5.º Ano]],Tabela11[[#This Row],[5.º Ano2]],Tabela11[[#This Row],[5.º Ano3]],Tabela11[[#This Row],[5.º Ano4]])</f>
        <v>78.5</v>
      </c>
      <c r="K765" s="39">
        <f>AVERAGE(Tabela11[[#This Row],[6.º Ano]],Tabela11[[#This Row],[6.º Ano2]],Tabela11[[#This Row],[6.º Ano3]],Tabela11[[#This Row],[6.º Ano4]])</f>
        <v>85.5</v>
      </c>
      <c r="L765" s="39">
        <f>AVERAGE(Tabela11[[#This Row],[5.º Ano5]],Tabela11[[#This Row],[6.º Ano5]])</f>
        <v>82</v>
      </c>
    </row>
    <row r="766" spans="1:12" x14ac:dyDescent="0.3">
      <c r="A766" s="11" t="str">
        <f>Tabela5[[#This Row],[id_escola]]</f>
        <v>1510</v>
      </c>
      <c r="B766" s="38">
        <v>281</v>
      </c>
      <c r="C766" s="38">
        <v>272</v>
      </c>
      <c r="D766" s="38">
        <v>252</v>
      </c>
      <c r="E766" s="38">
        <v>282</v>
      </c>
      <c r="F766" s="38">
        <v>255</v>
      </c>
      <c r="G766" s="38">
        <v>256</v>
      </c>
      <c r="H766" s="38">
        <v>229</v>
      </c>
      <c r="I766" s="38">
        <v>259</v>
      </c>
      <c r="J766" s="39">
        <f>AVERAGE(Tabela11[[#This Row],[5.º Ano]],Tabela11[[#This Row],[5.º Ano2]],Tabela11[[#This Row],[5.º Ano3]],Tabela11[[#This Row],[5.º Ano4]])</f>
        <v>254.25</v>
      </c>
      <c r="K766" s="39">
        <f>AVERAGE(Tabela11[[#This Row],[6.º Ano]],Tabela11[[#This Row],[6.º Ano2]],Tabela11[[#This Row],[6.º Ano3]],Tabela11[[#This Row],[6.º Ano4]])</f>
        <v>267.25</v>
      </c>
      <c r="L766" s="39">
        <f>AVERAGE(Tabela11[[#This Row],[5.º Ano5]],Tabela11[[#This Row],[6.º Ano5]])</f>
        <v>260.75</v>
      </c>
    </row>
    <row r="767" spans="1:12" x14ac:dyDescent="0.3">
      <c r="A767" s="11" t="str">
        <f>Tabela5[[#This Row],[id_escola]]</f>
        <v>1510</v>
      </c>
      <c r="B767" s="38">
        <v>84</v>
      </c>
      <c r="C767" s="38">
        <v>90</v>
      </c>
      <c r="D767" s="38">
        <v>106</v>
      </c>
      <c r="E767" s="38">
        <v>86</v>
      </c>
      <c r="F767" s="38">
        <v>87</v>
      </c>
      <c r="G767" s="38">
        <v>109</v>
      </c>
      <c r="H767" s="38">
        <v>78</v>
      </c>
      <c r="I767" s="38">
        <v>91</v>
      </c>
      <c r="J767" s="39">
        <f>AVERAGE(Tabela11[[#This Row],[5.º Ano]],Tabela11[[#This Row],[5.º Ano2]],Tabela11[[#This Row],[5.º Ano3]],Tabela11[[#This Row],[5.º Ano4]])</f>
        <v>88.75</v>
      </c>
      <c r="K767" s="39">
        <f>AVERAGE(Tabela11[[#This Row],[6.º Ano]],Tabela11[[#This Row],[6.º Ano2]],Tabela11[[#This Row],[6.º Ano3]],Tabela11[[#This Row],[6.º Ano4]])</f>
        <v>94</v>
      </c>
      <c r="L767" s="39">
        <f>AVERAGE(Tabela11[[#This Row],[5.º Ano5]],Tabela11[[#This Row],[6.º Ano5]])</f>
        <v>91.375</v>
      </c>
    </row>
    <row r="768" spans="1:12" x14ac:dyDescent="0.3">
      <c r="A768" s="11" t="str">
        <f>Tabela5[[#This Row],[id_escola]]</f>
        <v>1510</v>
      </c>
      <c r="B768" s="38">
        <v>152</v>
      </c>
      <c r="C768" s="38">
        <v>138</v>
      </c>
      <c r="D768" s="38">
        <v>170</v>
      </c>
      <c r="E768" s="38">
        <v>132</v>
      </c>
      <c r="F768" s="38">
        <v>153</v>
      </c>
      <c r="G768" s="38">
        <v>164</v>
      </c>
      <c r="H768" s="38">
        <v>123</v>
      </c>
      <c r="I768" s="38">
        <v>156</v>
      </c>
      <c r="J768" s="39">
        <f>AVERAGE(Tabela11[[#This Row],[5.º Ano]],Tabela11[[#This Row],[5.º Ano2]],Tabela11[[#This Row],[5.º Ano3]],Tabela11[[#This Row],[5.º Ano4]])</f>
        <v>149.5</v>
      </c>
      <c r="K768" s="39">
        <f>AVERAGE(Tabela11[[#This Row],[6.º Ano]],Tabela11[[#This Row],[6.º Ano2]],Tabela11[[#This Row],[6.º Ano3]],Tabela11[[#This Row],[6.º Ano4]])</f>
        <v>147.5</v>
      </c>
      <c r="L768" s="39">
        <f>AVERAGE(Tabela11[[#This Row],[5.º Ano5]],Tabela11[[#This Row],[6.º Ano5]])</f>
        <v>148.5</v>
      </c>
    </row>
    <row r="769" spans="1:12" x14ac:dyDescent="0.3">
      <c r="A769" s="11" t="str">
        <f>Tabela5[[#This Row],[id_escola]]</f>
        <v>1510</v>
      </c>
      <c r="B769" s="38">
        <v>62</v>
      </c>
      <c r="C769" s="38">
        <v>67</v>
      </c>
      <c r="D769" s="38">
        <v>83</v>
      </c>
      <c r="E769" s="38">
        <v>64</v>
      </c>
      <c r="F769" s="38">
        <v>71</v>
      </c>
      <c r="G769" s="38">
        <v>85</v>
      </c>
      <c r="H769" s="38">
        <v>45</v>
      </c>
      <c r="I769" s="38">
        <v>72</v>
      </c>
      <c r="J769" s="39">
        <f>AVERAGE(Tabela11[[#This Row],[5.º Ano]],Tabela11[[#This Row],[5.º Ano2]],Tabela11[[#This Row],[5.º Ano3]],Tabela11[[#This Row],[5.º Ano4]])</f>
        <v>65.25</v>
      </c>
      <c r="K769" s="39">
        <f>AVERAGE(Tabela11[[#This Row],[6.º Ano]],Tabela11[[#This Row],[6.º Ano2]],Tabela11[[#This Row],[6.º Ano3]],Tabela11[[#This Row],[6.º Ano4]])</f>
        <v>72</v>
      </c>
      <c r="L769" s="39">
        <f>AVERAGE(Tabela11[[#This Row],[5.º Ano5]],Tabela11[[#This Row],[6.º Ano5]])</f>
        <v>68.625</v>
      </c>
    </row>
    <row r="770" spans="1:12" x14ac:dyDescent="0.3">
      <c r="A770" s="11" t="str">
        <f>Tabela5[[#This Row],[id_escola]]</f>
        <v>1510</v>
      </c>
      <c r="B770" s="38">
        <v>43</v>
      </c>
      <c r="C770" s="38">
        <v>29</v>
      </c>
      <c r="D770" s="38">
        <v>48</v>
      </c>
      <c r="E770" s="38">
        <v>41</v>
      </c>
      <c r="F770" s="38">
        <v>39</v>
      </c>
      <c r="G770" s="38">
        <v>46</v>
      </c>
      <c r="H770" s="38">
        <v>38</v>
      </c>
      <c r="I770" s="38">
        <v>37</v>
      </c>
      <c r="J770" s="39">
        <f>AVERAGE(Tabela11[[#This Row],[5.º Ano]],Tabela11[[#This Row],[5.º Ano2]],Tabela11[[#This Row],[5.º Ano3]],Tabela11[[#This Row],[5.º Ano4]])</f>
        <v>42</v>
      </c>
      <c r="K770" s="39">
        <f>AVERAGE(Tabela11[[#This Row],[6.º Ano]],Tabela11[[#This Row],[6.º Ano2]],Tabela11[[#This Row],[6.º Ano3]],Tabela11[[#This Row],[6.º Ano4]])</f>
        <v>38.25</v>
      </c>
      <c r="L770" s="39">
        <f>AVERAGE(Tabela11[[#This Row],[5.º Ano5]],Tabela11[[#This Row],[6.º Ano5]])</f>
        <v>40.125</v>
      </c>
    </row>
    <row r="771" spans="1:12" x14ac:dyDescent="0.3">
      <c r="A771" s="11" t="str">
        <f>Tabela5[[#This Row],[id_escola]]</f>
        <v>1511</v>
      </c>
      <c r="B771" s="38">
        <v>121</v>
      </c>
      <c r="C771" s="38">
        <v>112</v>
      </c>
      <c r="D771" s="38">
        <v>104</v>
      </c>
      <c r="E771" s="38">
        <v>122</v>
      </c>
      <c r="F771" s="38">
        <v>103</v>
      </c>
      <c r="G771" s="38">
        <v>106</v>
      </c>
      <c r="H771" s="38">
        <v>85</v>
      </c>
      <c r="I771" s="38">
        <v>106</v>
      </c>
      <c r="J771" s="39">
        <f>AVERAGE(Tabela11[[#This Row],[5.º Ano]],Tabela11[[#This Row],[5.º Ano2]],Tabela11[[#This Row],[5.º Ano3]],Tabela11[[#This Row],[5.º Ano4]])</f>
        <v>103.25</v>
      </c>
      <c r="K771" s="39">
        <f>AVERAGE(Tabela11[[#This Row],[6.º Ano]],Tabela11[[#This Row],[6.º Ano2]],Tabela11[[#This Row],[6.º Ano3]],Tabela11[[#This Row],[6.º Ano4]])</f>
        <v>111.5</v>
      </c>
      <c r="L771" s="39">
        <f>AVERAGE(Tabela11[[#This Row],[5.º Ano5]],Tabela11[[#This Row],[6.º Ano5]])</f>
        <v>107.375</v>
      </c>
    </row>
    <row r="772" spans="1:12" x14ac:dyDescent="0.3">
      <c r="A772" s="11" t="str">
        <f>Tabela5[[#This Row],[id_escola]]</f>
        <v>1511</v>
      </c>
      <c r="B772" s="38">
        <v>162</v>
      </c>
      <c r="C772" s="38">
        <v>184</v>
      </c>
      <c r="D772" s="38">
        <v>130</v>
      </c>
      <c r="E772" s="38">
        <v>166</v>
      </c>
      <c r="F772" s="38">
        <v>131</v>
      </c>
      <c r="G772" s="38">
        <v>131</v>
      </c>
      <c r="H772" s="38">
        <v>109</v>
      </c>
      <c r="I772" s="38">
        <v>136</v>
      </c>
      <c r="J772" s="39">
        <f>AVERAGE(Tabela11[[#This Row],[5.º Ano]],Tabela11[[#This Row],[5.º Ano2]],Tabela11[[#This Row],[5.º Ano3]],Tabela11[[#This Row],[5.º Ano4]])</f>
        <v>133</v>
      </c>
      <c r="K772" s="39">
        <f>AVERAGE(Tabela11[[#This Row],[6.º Ano]],Tabela11[[#This Row],[6.º Ano2]],Tabela11[[#This Row],[6.º Ano3]],Tabela11[[#This Row],[6.º Ano4]])</f>
        <v>154.25</v>
      </c>
      <c r="L772" s="39">
        <f>AVERAGE(Tabela11[[#This Row],[5.º Ano5]],Tabela11[[#This Row],[6.º Ano5]])</f>
        <v>143.625</v>
      </c>
    </row>
    <row r="773" spans="1:12" x14ac:dyDescent="0.3">
      <c r="A773" s="11" t="str">
        <f>Tabela5[[#This Row],[id_escola]]</f>
        <v>1511</v>
      </c>
      <c r="B773" s="38">
        <v>242</v>
      </c>
      <c r="C773" s="38">
        <v>251</v>
      </c>
      <c r="D773" s="38">
        <v>243</v>
      </c>
      <c r="E773" s="38">
        <v>247</v>
      </c>
      <c r="F773" s="38">
        <v>248</v>
      </c>
      <c r="G773" s="38">
        <v>244</v>
      </c>
      <c r="H773" s="38">
        <v>283</v>
      </c>
      <c r="I773" s="38">
        <v>252</v>
      </c>
      <c r="J773" s="39">
        <f>AVERAGE(Tabela11[[#This Row],[5.º Ano]],Tabela11[[#This Row],[5.º Ano2]],Tabela11[[#This Row],[5.º Ano3]],Tabela11[[#This Row],[5.º Ano4]])</f>
        <v>254</v>
      </c>
      <c r="K773" s="39">
        <f>AVERAGE(Tabela11[[#This Row],[6.º Ano]],Tabela11[[#This Row],[6.º Ano2]],Tabela11[[#This Row],[6.º Ano3]],Tabela11[[#This Row],[6.º Ano4]])</f>
        <v>248.5</v>
      </c>
      <c r="L773" s="39">
        <f>AVERAGE(Tabela11[[#This Row],[5.º Ano5]],Tabela11[[#This Row],[6.º Ano5]])</f>
        <v>251.25</v>
      </c>
    </row>
    <row r="774" spans="1:12" x14ac:dyDescent="0.3">
      <c r="A774" s="11" t="str">
        <f>Tabela5[[#This Row],[id_escola]]</f>
        <v>1511</v>
      </c>
      <c r="B774" s="38">
        <v>92</v>
      </c>
      <c r="C774" s="38">
        <v>122</v>
      </c>
      <c r="D774" s="38">
        <v>90</v>
      </c>
      <c r="E774" s="38">
        <v>93</v>
      </c>
      <c r="F774" s="38">
        <v>108</v>
      </c>
      <c r="G774" s="38">
        <v>88</v>
      </c>
      <c r="H774" s="38">
        <v>82</v>
      </c>
      <c r="I774" s="38">
        <v>105</v>
      </c>
      <c r="J774" s="39">
        <f>AVERAGE(Tabela11[[#This Row],[5.º Ano]],Tabela11[[#This Row],[5.º Ano2]],Tabela11[[#This Row],[5.º Ano3]],Tabela11[[#This Row],[5.º Ano4]])</f>
        <v>93</v>
      </c>
      <c r="K774" s="39">
        <f>AVERAGE(Tabela11[[#This Row],[6.º Ano]],Tabela11[[#This Row],[6.º Ano2]],Tabela11[[#This Row],[6.º Ano3]],Tabela11[[#This Row],[6.º Ano4]])</f>
        <v>102</v>
      </c>
      <c r="L774" s="39">
        <f>AVERAGE(Tabela11[[#This Row],[5.º Ano5]],Tabela11[[#This Row],[6.º Ano5]])</f>
        <v>97.5</v>
      </c>
    </row>
    <row r="775" spans="1:12" x14ac:dyDescent="0.3">
      <c r="A775" s="11" t="str">
        <f>Tabela5[[#This Row],[id_escola]]</f>
        <v>1511</v>
      </c>
      <c r="B775" s="38">
        <v>85</v>
      </c>
      <c r="C775" s="38">
        <v>112</v>
      </c>
      <c r="D775" s="38">
        <v>97</v>
      </c>
      <c r="E775" s="38">
        <v>85</v>
      </c>
      <c r="F775" s="38">
        <v>97</v>
      </c>
      <c r="G775" s="38">
        <v>96</v>
      </c>
      <c r="H775" s="38">
        <v>74</v>
      </c>
      <c r="I775" s="38">
        <v>100</v>
      </c>
      <c r="J775" s="39">
        <f>AVERAGE(Tabela11[[#This Row],[5.º Ano]],Tabela11[[#This Row],[5.º Ano2]],Tabela11[[#This Row],[5.º Ano3]],Tabela11[[#This Row],[5.º Ano4]])</f>
        <v>88.25</v>
      </c>
      <c r="K775" s="39">
        <f>AVERAGE(Tabela11[[#This Row],[6.º Ano]],Tabela11[[#This Row],[6.º Ano2]],Tabela11[[#This Row],[6.º Ano3]],Tabela11[[#This Row],[6.º Ano4]])</f>
        <v>98.25</v>
      </c>
      <c r="L775" s="39">
        <f>AVERAGE(Tabela11[[#This Row],[5.º Ano5]],Tabela11[[#This Row],[6.º Ano5]])</f>
        <v>93.25</v>
      </c>
    </row>
    <row r="776" spans="1:12" x14ac:dyDescent="0.3">
      <c r="A776" s="11" t="str">
        <f>Tabela5[[#This Row],[id_escola]]</f>
        <v>1512</v>
      </c>
      <c r="B776" s="38">
        <v>160</v>
      </c>
      <c r="C776" s="38">
        <v>199</v>
      </c>
      <c r="D776" s="38">
        <v>153</v>
      </c>
      <c r="E776" s="38">
        <v>158</v>
      </c>
      <c r="F776" s="38">
        <v>137</v>
      </c>
      <c r="G776" s="38">
        <v>155</v>
      </c>
      <c r="H776" s="38">
        <v>158</v>
      </c>
      <c r="I776" s="38">
        <v>146</v>
      </c>
      <c r="J776" s="39">
        <f>AVERAGE(Tabela11[[#This Row],[5.º Ano]],Tabela11[[#This Row],[5.º Ano2]],Tabela11[[#This Row],[5.º Ano3]],Tabela11[[#This Row],[5.º Ano4]])</f>
        <v>152</v>
      </c>
      <c r="K776" s="39">
        <f>AVERAGE(Tabela11[[#This Row],[6.º Ano]],Tabela11[[#This Row],[6.º Ano2]],Tabela11[[#This Row],[6.º Ano3]],Tabela11[[#This Row],[6.º Ano4]])</f>
        <v>164.5</v>
      </c>
      <c r="L776" s="39">
        <f>AVERAGE(Tabela11[[#This Row],[5.º Ano5]],Tabela11[[#This Row],[6.º Ano5]])</f>
        <v>158.25</v>
      </c>
    </row>
    <row r="777" spans="1:12" x14ac:dyDescent="0.3">
      <c r="A777" s="11" t="str">
        <f>Tabela5[[#This Row],[id_escola]]</f>
        <v>1512</v>
      </c>
      <c r="B777" s="38">
        <v>55</v>
      </c>
      <c r="C777" s="38">
        <v>55</v>
      </c>
      <c r="D777" s="38">
        <v>41</v>
      </c>
      <c r="E777" s="38">
        <v>56</v>
      </c>
      <c r="F777" s="38">
        <v>42</v>
      </c>
      <c r="G777" s="38">
        <v>45</v>
      </c>
      <c r="H777" s="38">
        <v>58</v>
      </c>
      <c r="I777" s="38">
        <v>47</v>
      </c>
      <c r="J777" s="39">
        <f>AVERAGE(Tabela11[[#This Row],[5.º Ano]],Tabela11[[#This Row],[5.º Ano2]],Tabela11[[#This Row],[5.º Ano3]],Tabela11[[#This Row],[5.º Ano4]])</f>
        <v>49</v>
      </c>
      <c r="K777" s="39">
        <f>AVERAGE(Tabela11[[#This Row],[6.º Ano]],Tabela11[[#This Row],[6.º Ano2]],Tabela11[[#This Row],[6.º Ano3]],Tabela11[[#This Row],[6.º Ano4]])</f>
        <v>50.75</v>
      </c>
      <c r="L777" s="39">
        <f>AVERAGE(Tabela11[[#This Row],[5.º Ano5]],Tabela11[[#This Row],[6.º Ano5]])</f>
        <v>49.875</v>
      </c>
    </row>
    <row r="778" spans="1:12" x14ac:dyDescent="0.3">
      <c r="A778" s="11" t="str">
        <f>Tabela5[[#This Row],[id_escola]]</f>
        <v>1512</v>
      </c>
      <c r="B778" s="38">
        <v>23</v>
      </c>
      <c r="C778" s="38">
        <v>28</v>
      </c>
      <c r="D778" s="38">
        <v>21</v>
      </c>
      <c r="E778" s="38">
        <v>23</v>
      </c>
      <c r="F778" s="38">
        <v>25</v>
      </c>
      <c r="G778" s="38">
        <v>20</v>
      </c>
      <c r="H778" s="38">
        <v>22</v>
      </c>
      <c r="I778" s="38">
        <v>19</v>
      </c>
      <c r="J778" s="39">
        <f>AVERAGE(Tabela11[[#This Row],[5.º Ano]],Tabela11[[#This Row],[5.º Ano2]],Tabela11[[#This Row],[5.º Ano3]],Tabela11[[#This Row],[5.º Ano4]])</f>
        <v>22.75</v>
      </c>
      <c r="K778" s="39">
        <f>AVERAGE(Tabela11[[#This Row],[6.º Ano]],Tabela11[[#This Row],[6.º Ano2]],Tabela11[[#This Row],[6.º Ano3]],Tabela11[[#This Row],[6.º Ano4]])</f>
        <v>22.5</v>
      </c>
      <c r="L778" s="39">
        <f>AVERAGE(Tabela11[[#This Row],[5.º Ano5]],Tabela11[[#This Row],[6.º Ano5]])</f>
        <v>22.625</v>
      </c>
    </row>
    <row r="779" spans="1:12" x14ac:dyDescent="0.3">
      <c r="A779" s="11" t="str">
        <f>Tabela5[[#This Row],[id_escola]]</f>
        <v>1512</v>
      </c>
      <c r="B779" s="38" t="s">
        <v>1443</v>
      </c>
      <c r="C779" s="38" t="s">
        <v>1443</v>
      </c>
      <c r="D779" s="38" t="s">
        <v>1443</v>
      </c>
      <c r="E779" s="38" t="s">
        <v>1443</v>
      </c>
      <c r="F779" s="38" t="s">
        <v>1443</v>
      </c>
      <c r="G779" s="38" t="s">
        <v>1443</v>
      </c>
      <c r="H779" s="38" t="s">
        <v>1443</v>
      </c>
      <c r="I779" s="38" t="s">
        <v>1443</v>
      </c>
      <c r="J779" s="39" t="e">
        <f>AVERAGE(Tabela11[[#This Row],[5.º Ano]],Tabela11[[#This Row],[5.º Ano2]],Tabela11[[#This Row],[5.º Ano3]],Tabela11[[#This Row],[5.º Ano4]])</f>
        <v>#DIV/0!</v>
      </c>
      <c r="K779" s="39" t="e">
        <f>AVERAGE(Tabela11[[#This Row],[6.º Ano]],Tabela11[[#This Row],[6.º Ano2]],Tabela11[[#This Row],[6.º Ano3]],Tabela11[[#This Row],[6.º Ano4]])</f>
        <v>#DIV/0!</v>
      </c>
      <c r="L779" s="39" t="e">
        <f>AVERAGE(Tabela11[[#This Row],[5.º Ano5]],Tabela11[[#This Row],[6.º Ano5]])</f>
        <v>#DIV/0!</v>
      </c>
    </row>
    <row r="780" spans="1:12" x14ac:dyDescent="0.3">
      <c r="A780" s="11" t="str">
        <f>Tabela5[[#This Row],[id_escola]]</f>
        <v>1512</v>
      </c>
      <c r="B780" s="38">
        <v>78</v>
      </c>
      <c r="C780" s="38">
        <v>46</v>
      </c>
      <c r="D780" s="38">
        <v>74</v>
      </c>
      <c r="E780" s="38">
        <v>89</v>
      </c>
      <c r="F780" s="38">
        <v>93</v>
      </c>
      <c r="G780" s="38">
        <v>73</v>
      </c>
      <c r="H780" s="38">
        <v>96</v>
      </c>
      <c r="I780" s="38">
        <v>92</v>
      </c>
      <c r="J780" s="39">
        <f>AVERAGE(Tabela11[[#This Row],[5.º Ano]],Tabela11[[#This Row],[5.º Ano2]],Tabela11[[#This Row],[5.º Ano3]],Tabela11[[#This Row],[5.º Ano4]])</f>
        <v>85.25</v>
      </c>
      <c r="K780" s="39">
        <f>AVERAGE(Tabela11[[#This Row],[6.º Ano]],Tabela11[[#This Row],[6.º Ano2]],Tabela11[[#This Row],[6.º Ano3]],Tabela11[[#This Row],[6.º Ano4]])</f>
        <v>75</v>
      </c>
      <c r="L780" s="39">
        <f>AVERAGE(Tabela11[[#This Row],[5.º Ano5]],Tabela11[[#This Row],[6.º Ano5]])</f>
        <v>80.125</v>
      </c>
    </row>
    <row r="781" spans="1:12" x14ac:dyDescent="0.3">
      <c r="A781" s="11" t="str">
        <f>Tabela5[[#This Row],[id_escola]]</f>
        <v>1512</v>
      </c>
      <c r="B781" s="38">
        <v>24</v>
      </c>
      <c r="C781" s="38">
        <v>26</v>
      </c>
      <c r="D781" s="38">
        <v>26</v>
      </c>
      <c r="E781" s="38">
        <v>22</v>
      </c>
      <c r="F781" s="38">
        <v>26</v>
      </c>
      <c r="G781" s="38">
        <v>24</v>
      </c>
      <c r="H781" s="38">
        <v>34</v>
      </c>
      <c r="I781" s="38">
        <v>27</v>
      </c>
      <c r="J781" s="39">
        <f>AVERAGE(Tabela11[[#This Row],[5.º Ano]],Tabela11[[#This Row],[5.º Ano2]],Tabela11[[#This Row],[5.º Ano3]],Tabela11[[#This Row],[5.º Ano4]])</f>
        <v>27.5</v>
      </c>
      <c r="K781" s="39">
        <f>AVERAGE(Tabela11[[#This Row],[6.º Ano]],Tabela11[[#This Row],[6.º Ano2]],Tabela11[[#This Row],[6.º Ano3]],Tabela11[[#This Row],[6.º Ano4]])</f>
        <v>24.75</v>
      </c>
      <c r="L781" s="39">
        <f>AVERAGE(Tabela11[[#This Row],[5.º Ano5]],Tabela11[[#This Row],[6.º Ano5]])</f>
        <v>26.125</v>
      </c>
    </row>
    <row r="782" spans="1:12" x14ac:dyDescent="0.3">
      <c r="A782" s="11" t="str">
        <f>Tabela5[[#This Row],[id_escola]]</f>
        <v>1512</v>
      </c>
      <c r="B782" s="38">
        <v>32</v>
      </c>
      <c r="C782" s="38">
        <v>18</v>
      </c>
      <c r="D782" s="38">
        <v>35</v>
      </c>
      <c r="E782" s="38">
        <v>37</v>
      </c>
      <c r="F782" s="38">
        <v>30</v>
      </c>
      <c r="G782" s="38">
        <v>33</v>
      </c>
      <c r="H782" s="38">
        <v>41</v>
      </c>
      <c r="I782" s="38">
        <v>34</v>
      </c>
      <c r="J782" s="39">
        <f>AVERAGE(Tabela11[[#This Row],[5.º Ano]],Tabela11[[#This Row],[5.º Ano2]],Tabela11[[#This Row],[5.º Ano3]],Tabela11[[#This Row],[5.º Ano4]])</f>
        <v>34.5</v>
      </c>
      <c r="K782" s="39">
        <f>AVERAGE(Tabela11[[#This Row],[6.º Ano]],Tabela11[[#This Row],[6.º Ano2]],Tabela11[[#This Row],[6.º Ano3]],Tabela11[[#This Row],[6.º Ano4]])</f>
        <v>30.5</v>
      </c>
      <c r="L782" s="39">
        <f>AVERAGE(Tabela11[[#This Row],[5.º Ano5]],Tabela11[[#This Row],[6.º Ano5]])</f>
        <v>32.5</v>
      </c>
    </row>
    <row r="783" spans="1:12" x14ac:dyDescent="0.3">
      <c r="A783" s="11" t="str">
        <f>Tabela5[[#This Row],[id_escola]]</f>
        <v>1512</v>
      </c>
      <c r="B783" s="38">
        <v>110</v>
      </c>
      <c r="C783" s="38">
        <v>138</v>
      </c>
      <c r="D783" s="38">
        <v>105</v>
      </c>
      <c r="E783" s="38">
        <v>112</v>
      </c>
      <c r="F783" s="38">
        <v>129</v>
      </c>
      <c r="G783" s="38">
        <v>109</v>
      </c>
      <c r="H783" s="38">
        <v>142</v>
      </c>
      <c r="I783" s="38">
        <v>125</v>
      </c>
      <c r="J783" s="39">
        <f>AVERAGE(Tabela11[[#This Row],[5.º Ano]],Tabela11[[#This Row],[5.º Ano2]],Tabela11[[#This Row],[5.º Ano3]],Tabela11[[#This Row],[5.º Ano4]])</f>
        <v>121.5</v>
      </c>
      <c r="K783" s="39">
        <f>AVERAGE(Tabela11[[#This Row],[6.º Ano]],Tabela11[[#This Row],[6.º Ano2]],Tabela11[[#This Row],[6.º Ano3]],Tabela11[[#This Row],[6.º Ano4]])</f>
        <v>121</v>
      </c>
      <c r="L783" s="39">
        <f>AVERAGE(Tabela11[[#This Row],[5.º Ano5]],Tabela11[[#This Row],[6.º Ano5]])</f>
        <v>121.25</v>
      </c>
    </row>
    <row r="784" spans="1:12" x14ac:dyDescent="0.3">
      <c r="A784" s="11" t="str">
        <f>Tabela5[[#This Row],[id_escola]]</f>
        <v>1512</v>
      </c>
      <c r="B784" s="38">
        <v>33</v>
      </c>
      <c r="C784" s="38">
        <v>49</v>
      </c>
      <c r="D784" s="38">
        <v>40</v>
      </c>
      <c r="E784" s="38">
        <v>36</v>
      </c>
      <c r="F784" s="38">
        <v>41</v>
      </c>
      <c r="G784" s="38">
        <v>42</v>
      </c>
      <c r="H784" s="38">
        <v>32</v>
      </c>
      <c r="I784" s="38">
        <v>41</v>
      </c>
      <c r="J784" s="39">
        <f>AVERAGE(Tabela11[[#This Row],[5.º Ano]],Tabela11[[#This Row],[5.º Ano2]],Tabela11[[#This Row],[5.º Ano3]],Tabela11[[#This Row],[5.º Ano4]])</f>
        <v>36.5</v>
      </c>
      <c r="K784" s="39">
        <f>AVERAGE(Tabela11[[#This Row],[6.º Ano]],Tabela11[[#This Row],[6.º Ano2]],Tabela11[[#This Row],[6.º Ano3]],Tabela11[[#This Row],[6.º Ano4]])</f>
        <v>42</v>
      </c>
      <c r="L784" s="39">
        <f>AVERAGE(Tabela11[[#This Row],[5.º Ano5]],Tabela11[[#This Row],[6.º Ano5]])</f>
        <v>39.25</v>
      </c>
    </row>
    <row r="785" spans="1:12" x14ac:dyDescent="0.3">
      <c r="A785" s="11" t="str">
        <f>Tabela5[[#This Row],[id_escola]]</f>
        <v>1512</v>
      </c>
      <c r="B785" s="38">
        <v>27</v>
      </c>
      <c r="C785" s="38">
        <v>25</v>
      </c>
      <c r="D785" s="38">
        <v>9</v>
      </c>
      <c r="E785" s="38">
        <v>25</v>
      </c>
      <c r="F785" s="38">
        <v>21</v>
      </c>
      <c r="G785" s="38">
        <v>9</v>
      </c>
      <c r="H785" s="38">
        <v>26</v>
      </c>
      <c r="I785" s="38">
        <v>20</v>
      </c>
      <c r="J785" s="39">
        <f>AVERAGE(Tabela11[[#This Row],[5.º Ano]],Tabela11[[#This Row],[5.º Ano2]],Tabela11[[#This Row],[5.º Ano3]],Tabela11[[#This Row],[5.º Ano4]])</f>
        <v>20.75</v>
      </c>
      <c r="K785" s="39">
        <f>AVERAGE(Tabela11[[#This Row],[6.º Ano]],Tabela11[[#This Row],[6.º Ano2]],Tabela11[[#This Row],[6.º Ano3]],Tabela11[[#This Row],[6.º Ano4]])</f>
        <v>19.75</v>
      </c>
      <c r="L785" s="39">
        <f>AVERAGE(Tabela11[[#This Row],[5.º Ano5]],Tabela11[[#This Row],[6.º Ano5]])</f>
        <v>20.25</v>
      </c>
    </row>
    <row r="786" spans="1:12" x14ac:dyDescent="0.3">
      <c r="A786" s="11" t="str">
        <f>Tabela5[[#This Row],[id_escola]]</f>
        <v>1512</v>
      </c>
      <c r="B786" s="38">
        <v>42</v>
      </c>
      <c r="C786" s="38">
        <v>49</v>
      </c>
      <c r="D786" s="38">
        <v>49</v>
      </c>
      <c r="E786" s="38">
        <v>42</v>
      </c>
      <c r="F786" s="38">
        <v>58</v>
      </c>
      <c r="G786" s="38">
        <v>47</v>
      </c>
      <c r="H786" s="38">
        <v>56</v>
      </c>
      <c r="I786" s="38">
        <v>54</v>
      </c>
      <c r="J786" s="39">
        <f>AVERAGE(Tabela11[[#This Row],[5.º Ano]],Tabela11[[#This Row],[5.º Ano2]],Tabela11[[#This Row],[5.º Ano3]],Tabela11[[#This Row],[5.º Ano4]])</f>
        <v>51.25</v>
      </c>
      <c r="K786" s="39">
        <f>AVERAGE(Tabela11[[#This Row],[6.º Ano]],Tabela11[[#This Row],[6.º Ano2]],Tabela11[[#This Row],[6.º Ano3]],Tabela11[[#This Row],[6.º Ano4]])</f>
        <v>48</v>
      </c>
      <c r="L786" s="39">
        <f>AVERAGE(Tabela11[[#This Row],[5.º Ano5]],Tabela11[[#This Row],[6.º Ano5]])</f>
        <v>49.625</v>
      </c>
    </row>
    <row r="787" spans="1:12" x14ac:dyDescent="0.3">
      <c r="A787" s="11" t="str">
        <f>Tabela5[[#This Row],[id_escola]]</f>
        <v>1512</v>
      </c>
      <c r="B787" s="38">
        <v>101</v>
      </c>
      <c r="C787" s="38">
        <v>99</v>
      </c>
      <c r="D787" s="38">
        <v>106</v>
      </c>
      <c r="E787" s="38">
        <v>100</v>
      </c>
      <c r="F787" s="38">
        <v>102</v>
      </c>
      <c r="G787" s="38">
        <v>104</v>
      </c>
      <c r="H787" s="38">
        <v>106</v>
      </c>
      <c r="I787" s="38">
        <v>99</v>
      </c>
      <c r="J787" s="39">
        <f>AVERAGE(Tabela11[[#This Row],[5.º Ano]],Tabela11[[#This Row],[5.º Ano2]],Tabela11[[#This Row],[5.º Ano3]],Tabela11[[#This Row],[5.º Ano4]])</f>
        <v>103.75</v>
      </c>
      <c r="K787" s="39">
        <f>AVERAGE(Tabela11[[#This Row],[6.º Ano]],Tabela11[[#This Row],[6.º Ano2]],Tabela11[[#This Row],[6.º Ano3]],Tabela11[[#This Row],[6.º Ano4]])</f>
        <v>100.5</v>
      </c>
      <c r="L787" s="39">
        <f>AVERAGE(Tabela11[[#This Row],[5.º Ano5]],Tabela11[[#This Row],[6.º Ano5]])</f>
        <v>102.125</v>
      </c>
    </row>
    <row r="788" spans="1:12" x14ac:dyDescent="0.3">
      <c r="A788" s="11" t="str">
        <f>Tabela5[[#This Row],[id_escola]]</f>
        <v>1512</v>
      </c>
      <c r="B788" s="38">
        <v>66</v>
      </c>
      <c r="C788" s="38">
        <v>68</v>
      </c>
      <c r="D788" s="38">
        <v>70</v>
      </c>
      <c r="E788" s="38">
        <v>67</v>
      </c>
      <c r="F788" s="38">
        <v>67</v>
      </c>
      <c r="G788" s="38">
        <v>70</v>
      </c>
      <c r="H788" s="38">
        <v>75</v>
      </c>
      <c r="I788" s="38">
        <v>67</v>
      </c>
      <c r="J788" s="39">
        <f>AVERAGE(Tabela11[[#This Row],[5.º Ano]],Tabela11[[#This Row],[5.º Ano2]],Tabela11[[#This Row],[5.º Ano3]],Tabela11[[#This Row],[5.º Ano4]])</f>
        <v>69.5</v>
      </c>
      <c r="K788" s="39">
        <f>AVERAGE(Tabela11[[#This Row],[6.º Ano]],Tabela11[[#This Row],[6.º Ano2]],Tabela11[[#This Row],[6.º Ano3]],Tabela11[[#This Row],[6.º Ano4]])</f>
        <v>68</v>
      </c>
      <c r="L788" s="39">
        <f>AVERAGE(Tabela11[[#This Row],[5.º Ano5]],Tabela11[[#This Row],[6.º Ano5]])</f>
        <v>68.75</v>
      </c>
    </row>
    <row r="789" spans="1:12" x14ac:dyDescent="0.3">
      <c r="A789" s="11" t="str">
        <f>Tabela5[[#This Row],[id_escola]]</f>
        <v>1512</v>
      </c>
      <c r="B789" s="38">
        <v>45</v>
      </c>
      <c r="C789" s="38">
        <v>57</v>
      </c>
      <c r="D789" s="38">
        <v>61</v>
      </c>
      <c r="E789" s="38">
        <v>33</v>
      </c>
      <c r="F789" s="38">
        <v>47</v>
      </c>
      <c r="G789" s="38">
        <v>59</v>
      </c>
      <c r="H789" s="38">
        <v>48</v>
      </c>
      <c r="I789" s="38">
        <v>41</v>
      </c>
      <c r="J789" s="39">
        <f>AVERAGE(Tabela11[[#This Row],[5.º Ano]],Tabela11[[#This Row],[5.º Ano2]],Tabela11[[#This Row],[5.º Ano3]],Tabela11[[#This Row],[5.º Ano4]])</f>
        <v>50.25</v>
      </c>
      <c r="K789" s="39">
        <f>AVERAGE(Tabela11[[#This Row],[6.º Ano]],Tabela11[[#This Row],[6.º Ano2]],Tabela11[[#This Row],[6.º Ano3]],Tabela11[[#This Row],[6.º Ano4]])</f>
        <v>47.5</v>
      </c>
      <c r="L789" s="39">
        <f>AVERAGE(Tabela11[[#This Row],[5.º Ano5]],Tabela11[[#This Row],[6.º Ano5]])</f>
        <v>48.875</v>
      </c>
    </row>
    <row r="790" spans="1:12" x14ac:dyDescent="0.3">
      <c r="A790" s="11" t="str">
        <f>Tabela5[[#This Row],[id_escola]]</f>
        <v>1512</v>
      </c>
      <c r="B790" s="38">
        <v>134</v>
      </c>
      <c r="C790" s="38">
        <v>135</v>
      </c>
      <c r="D790" s="38">
        <v>164</v>
      </c>
      <c r="E790" s="38">
        <v>132</v>
      </c>
      <c r="F790" s="38">
        <v>159</v>
      </c>
      <c r="G790" s="38">
        <v>172</v>
      </c>
      <c r="H790" s="38">
        <v>170</v>
      </c>
      <c r="I790" s="38">
        <v>164</v>
      </c>
      <c r="J790" s="39">
        <f>AVERAGE(Tabela11[[#This Row],[5.º Ano]],Tabela11[[#This Row],[5.º Ano2]],Tabela11[[#This Row],[5.º Ano3]],Tabela11[[#This Row],[5.º Ano4]])</f>
        <v>156.75</v>
      </c>
      <c r="K790" s="39">
        <f>AVERAGE(Tabela11[[#This Row],[6.º Ano]],Tabela11[[#This Row],[6.º Ano2]],Tabela11[[#This Row],[6.º Ano3]],Tabela11[[#This Row],[6.º Ano4]])</f>
        <v>150.75</v>
      </c>
      <c r="L790" s="39">
        <f>AVERAGE(Tabela11[[#This Row],[5.º Ano5]],Tabela11[[#This Row],[6.º Ano5]])</f>
        <v>153.75</v>
      </c>
    </row>
    <row r="791" spans="1:12" x14ac:dyDescent="0.3">
      <c r="A791" s="11" t="str">
        <f>Tabela5[[#This Row],[id_escola]]</f>
        <v>1512</v>
      </c>
      <c r="B791" s="38">
        <v>123</v>
      </c>
      <c r="C791" s="38">
        <v>123</v>
      </c>
      <c r="D791" s="38">
        <v>129</v>
      </c>
      <c r="E791" s="38">
        <v>116</v>
      </c>
      <c r="F791" s="38">
        <v>114</v>
      </c>
      <c r="G791" s="38">
        <v>135</v>
      </c>
      <c r="H791" s="38">
        <v>119</v>
      </c>
      <c r="I791" s="38">
        <v>123</v>
      </c>
      <c r="J791" s="39">
        <f>AVERAGE(Tabela11[[#This Row],[5.º Ano]],Tabela11[[#This Row],[5.º Ano2]],Tabela11[[#This Row],[5.º Ano3]],Tabela11[[#This Row],[5.º Ano4]])</f>
        <v>121.25</v>
      </c>
      <c r="K791" s="39">
        <f>AVERAGE(Tabela11[[#This Row],[6.º Ano]],Tabela11[[#This Row],[6.º Ano2]],Tabela11[[#This Row],[6.º Ano3]],Tabela11[[#This Row],[6.º Ano4]])</f>
        <v>124.25</v>
      </c>
      <c r="L791" s="39">
        <f>AVERAGE(Tabela11[[#This Row],[5.º Ano5]],Tabela11[[#This Row],[6.º Ano5]])</f>
        <v>122.75</v>
      </c>
    </row>
    <row r="792" spans="1:12" x14ac:dyDescent="0.3">
      <c r="A792" s="11" t="str">
        <f>Tabela5[[#This Row],[id_escola]]</f>
        <v>1512</v>
      </c>
      <c r="B792" s="38">
        <v>139</v>
      </c>
      <c r="C792" s="38">
        <v>139</v>
      </c>
      <c r="D792" s="38">
        <v>140</v>
      </c>
      <c r="E792" s="38">
        <v>140</v>
      </c>
      <c r="F792" s="38">
        <v>138</v>
      </c>
      <c r="G792" s="38">
        <v>141</v>
      </c>
      <c r="H792" s="38">
        <v>139</v>
      </c>
      <c r="I792" s="38">
        <v>140</v>
      </c>
      <c r="J792" s="39">
        <f>AVERAGE(Tabela11[[#This Row],[5.º Ano]],Tabela11[[#This Row],[5.º Ano2]],Tabela11[[#This Row],[5.º Ano3]],Tabela11[[#This Row],[5.º Ano4]])</f>
        <v>139</v>
      </c>
      <c r="K792" s="39">
        <f>AVERAGE(Tabela11[[#This Row],[6.º Ano]],Tabela11[[#This Row],[6.º Ano2]],Tabela11[[#This Row],[6.º Ano3]],Tabela11[[#This Row],[6.º Ano4]])</f>
        <v>140</v>
      </c>
      <c r="L792" s="39">
        <f>AVERAGE(Tabela11[[#This Row],[5.º Ano5]],Tabela11[[#This Row],[6.º Ano5]])</f>
        <v>139.5</v>
      </c>
    </row>
    <row r="793" spans="1:12" x14ac:dyDescent="0.3">
      <c r="A793" s="11" t="str">
        <f>Tabela5[[#This Row],[id_escola]]</f>
        <v>1512</v>
      </c>
      <c r="B793" s="38">
        <v>59</v>
      </c>
      <c r="C793" s="38">
        <v>71</v>
      </c>
      <c r="D793" s="38">
        <v>58</v>
      </c>
      <c r="E793" s="38">
        <v>62</v>
      </c>
      <c r="F793" s="38">
        <v>46</v>
      </c>
      <c r="G793" s="38">
        <v>62</v>
      </c>
      <c r="H793" s="38">
        <v>60</v>
      </c>
      <c r="I793" s="38">
        <v>52</v>
      </c>
      <c r="J793" s="39">
        <f>AVERAGE(Tabela11[[#This Row],[5.º Ano]],Tabela11[[#This Row],[5.º Ano2]],Tabela11[[#This Row],[5.º Ano3]],Tabela11[[#This Row],[5.º Ano4]])</f>
        <v>55.75</v>
      </c>
      <c r="K793" s="39">
        <f>AVERAGE(Tabela11[[#This Row],[6.º Ano]],Tabela11[[#This Row],[6.º Ano2]],Tabela11[[#This Row],[6.º Ano3]],Tabela11[[#This Row],[6.º Ano4]])</f>
        <v>61.75</v>
      </c>
      <c r="L793" s="39">
        <f>AVERAGE(Tabela11[[#This Row],[5.º Ano5]],Tabela11[[#This Row],[6.º Ano5]])</f>
        <v>58.75</v>
      </c>
    </row>
    <row r="794" spans="1:12" x14ac:dyDescent="0.3">
      <c r="A794" s="11" t="str">
        <f>Tabela5[[#This Row],[id_escola]]</f>
        <v>1512</v>
      </c>
      <c r="B794" s="38">
        <v>61</v>
      </c>
      <c r="C794" s="38">
        <v>84</v>
      </c>
      <c r="D794" s="38">
        <v>52</v>
      </c>
      <c r="E794" s="38">
        <v>56</v>
      </c>
      <c r="F794" s="38">
        <v>39</v>
      </c>
      <c r="G794" s="38">
        <v>52</v>
      </c>
      <c r="H794" s="38">
        <v>51</v>
      </c>
      <c r="I794" s="38">
        <v>43</v>
      </c>
      <c r="J794" s="39">
        <f>AVERAGE(Tabela11[[#This Row],[5.º Ano]],Tabela11[[#This Row],[5.º Ano2]],Tabela11[[#This Row],[5.º Ano3]],Tabela11[[#This Row],[5.º Ano4]])</f>
        <v>50.75</v>
      </c>
      <c r="K794" s="39">
        <f>AVERAGE(Tabela11[[#This Row],[6.º Ano]],Tabela11[[#This Row],[6.º Ano2]],Tabela11[[#This Row],[6.º Ano3]],Tabela11[[#This Row],[6.º Ano4]])</f>
        <v>58.75</v>
      </c>
      <c r="L794" s="39">
        <f>AVERAGE(Tabela11[[#This Row],[5.º Ano5]],Tabela11[[#This Row],[6.º Ano5]])</f>
        <v>54.75</v>
      </c>
    </row>
    <row r="795" spans="1:12" x14ac:dyDescent="0.3">
      <c r="A795" s="11" t="str">
        <f>Tabela5[[#This Row],[id_escola]]</f>
        <v>1512</v>
      </c>
      <c r="B795" s="38">
        <v>69</v>
      </c>
      <c r="C795" s="38">
        <v>50</v>
      </c>
      <c r="D795" s="38">
        <v>99</v>
      </c>
      <c r="E795" s="38">
        <v>73</v>
      </c>
      <c r="F795" s="38">
        <v>87</v>
      </c>
      <c r="G795" s="38">
        <v>99</v>
      </c>
      <c r="H795" s="38">
        <v>94</v>
      </c>
      <c r="I795" s="38">
        <v>91</v>
      </c>
      <c r="J795" s="39">
        <f>AVERAGE(Tabela11[[#This Row],[5.º Ano]],Tabela11[[#This Row],[5.º Ano2]],Tabela11[[#This Row],[5.º Ano3]],Tabela11[[#This Row],[5.º Ano4]])</f>
        <v>87.25</v>
      </c>
      <c r="K795" s="39">
        <f>AVERAGE(Tabela11[[#This Row],[6.º Ano]],Tabela11[[#This Row],[6.º Ano2]],Tabela11[[#This Row],[6.º Ano3]],Tabela11[[#This Row],[6.º Ano4]])</f>
        <v>78.25</v>
      </c>
      <c r="L795" s="39">
        <f>AVERAGE(Tabela11[[#This Row],[5.º Ano5]],Tabela11[[#This Row],[6.º Ano5]])</f>
        <v>82.75</v>
      </c>
    </row>
    <row r="796" spans="1:12" x14ac:dyDescent="0.3">
      <c r="A796" s="11" t="str">
        <f>Tabela5[[#This Row],[id_escola]]</f>
        <v>1512</v>
      </c>
      <c r="B796" s="38">
        <v>39</v>
      </c>
      <c r="C796" s="38">
        <v>30</v>
      </c>
      <c r="D796" s="38">
        <v>48</v>
      </c>
      <c r="E796" s="38">
        <v>41</v>
      </c>
      <c r="F796" s="38">
        <v>38</v>
      </c>
      <c r="G796" s="38">
        <v>28</v>
      </c>
      <c r="H796" s="38">
        <v>22</v>
      </c>
      <c r="I796" s="38">
        <v>41</v>
      </c>
      <c r="J796" s="39">
        <f>AVERAGE(Tabela11[[#This Row],[5.º Ano]],Tabela11[[#This Row],[5.º Ano2]],Tabela11[[#This Row],[5.º Ano3]],Tabela11[[#This Row],[5.º Ano4]])</f>
        <v>36.75</v>
      </c>
      <c r="K796" s="39">
        <f>AVERAGE(Tabela11[[#This Row],[6.º Ano]],Tabela11[[#This Row],[6.º Ano2]],Tabela11[[#This Row],[6.º Ano3]],Tabela11[[#This Row],[6.º Ano4]])</f>
        <v>35</v>
      </c>
      <c r="L796" s="39">
        <f>AVERAGE(Tabela11[[#This Row],[5.º Ano5]],Tabela11[[#This Row],[6.º Ano5]])</f>
        <v>35.875</v>
      </c>
    </row>
    <row r="797" spans="1:12" x14ac:dyDescent="0.3">
      <c r="A797" s="11" t="str">
        <f>Tabela5[[#This Row],[id_escola]]</f>
        <v>1512</v>
      </c>
      <c r="B797" s="38">
        <v>126</v>
      </c>
      <c r="C797" s="38">
        <v>138</v>
      </c>
      <c r="D797" s="38">
        <v>109</v>
      </c>
      <c r="E797" s="38">
        <v>126</v>
      </c>
      <c r="F797" s="38">
        <v>131</v>
      </c>
      <c r="G797" s="38">
        <v>106</v>
      </c>
      <c r="H797" s="38">
        <v>132</v>
      </c>
      <c r="I797" s="38">
        <v>128</v>
      </c>
      <c r="J797" s="39">
        <f>AVERAGE(Tabela11[[#This Row],[5.º Ano]],Tabela11[[#This Row],[5.º Ano2]],Tabela11[[#This Row],[5.º Ano3]],Tabela11[[#This Row],[5.º Ano4]])</f>
        <v>124.5</v>
      </c>
      <c r="K797" s="39">
        <f>AVERAGE(Tabela11[[#This Row],[6.º Ano]],Tabela11[[#This Row],[6.º Ano2]],Tabela11[[#This Row],[6.º Ano3]],Tabela11[[#This Row],[6.º Ano4]])</f>
        <v>124.5</v>
      </c>
      <c r="L797" s="39">
        <f>AVERAGE(Tabela11[[#This Row],[5.º Ano5]],Tabela11[[#This Row],[6.º Ano5]])</f>
        <v>124.5</v>
      </c>
    </row>
    <row r="798" spans="1:12" x14ac:dyDescent="0.3">
      <c r="A798" s="11" t="str">
        <f>Tabela5[[#This Row],[id_escola]]</f>
        <v>1512</v>
      </c>
      <c r="B798" s="38">
        <v>57</v>
      </c>
      <c r="C798" s="38">
        <v>80</v>
      </c>
      <c r="D798" s="38">
        <v>73</v>
      </c>
      <c r="E798" s="38">
        <v>62</v>
      </c>
      <c r="F798" s="38">
        <v>81</v>
      </c>
      <c r="G798" s="38">
        <v>65</v>
      </c>
      <c r="H798" s="38">
        <v>74</v>
      </c>
      <c r="I798" s="38">
        <v>81</v>
      </c>
      <c r="J798" s="39">
        <f>AVERAGE(Tabela11[[#This Row],[5.º Ano]],Tabela11[[#This Row],[5.º Ano2]],Tabela11[[#This Row],[5.º Ano3]],Tabela11[[#This Row],[5.º Ano4]])</f>
        <v>71.25</v>
      </c>
      <c r="K798" s="39">
        <f>AVERAGE(Tabela11[[#This Row],[6.º Ano]],Tabela11[[#This Row],[6.º Ano2]],Tabela11[[#This Row],[6.º Ano3]],Tabela11[[#This Row],[6.º Ano4]])</f>
        <v>72</v>
      </c>
      <c r="L798" s="39">
        <f>AVERAGE(Tabela11[[#This Row],[5.º Ano5]],Tabela11[[#This Row],[6.º Ano5]])</f>
        <v>71.625</v>
      </c>
    </row>
    <row r="799" spans="1:12" x14ac:dyDescent="0.3">
      <c r="A799" s="11" t="str">
        <f>Tabela5[[#This Row],[id_escola]]</f>
        <v>1512</v>
      </c>
      <c r="B799" s="38">
        <v>60</v>
      </c>
      <c r="C799" s="38">
        <v>54</v>
      </c>
      <c r="D799" s="38">
        <v>79</v>
      </c>
      <c r="E799" s="38">
        <v>56</v>
      </c>
      <c r="F799" s="38">
        <v>43</v>
      </c>
      <c r="G799" s="38">
        <v>82</v>
      </c>
      <c r="H799" s="38">
        <v>65</v>
      </c>
      <c r="I799" s="38">
        <v>41</v>
      </c>
      <c r="J799" s="39">
        <f>AVERAGE(Tabela11[[#This Row],[5.º Ano]],Tabela11[[#This Row],[5.º Ano2]],Tabela11[[#This Row],[5.º Ano3]],Tabela11[[#This Row],[5.º Ano4]])</f>
        <v>61.75</v>
      </c>
      <c r="K799" s="39">
        <f>AVERAGE(Tabela11[[#This Row],[6.º Ano]],Tabela11[[#This Row],[6.º Ano2]],Tabela11[[#This Row],[6.º Ano3]],Tabela11[[#This Row],[6.º Ano4]])</f>
        <v>58.25</v>
      </c>
      <c r="L799" s="39">
        <f>AVERAGE(Tabela11[[#This Row],[5.º Ano5]],Tabela11[[#This Row],[6.º Ano5]])</f>
        <v>60</v>
      </c>
    </row>
    <row r="800" spans="1:12" x14ac:dyDescent="0.3">
      <c r="A800" s="11" t="str">
        <f>Tabela5[[#This Row],[id_escola]]</f>
        <v>1512</v>
      </c>
      <c r="B800" s="38">
        <v>41</v>
      </c>
      <c r="C800" s="38">
        <v>56</v>
      </c>
      <c r="D800" s="38">
        <v>37</v>
      </c>
      <c r="E800" s="38">
        <v>29</v>
      </c>
      <c r="F800" s="38">
        <v>34</v>
      </c>
      <c r="G800" s="38">
        <v>40</v>
      </c>
      <c r="H800" s="38">
        <v>20</v>
      </c>
      <c r="I800" s="38">
        <v>38</v>
      </c>
      <c r="J800" s="39">
        <f>AVERAGE(Tabela11[[#This Row],[5.º Ano]],Tabela11[[#This Row],[5.º Ano2]],Tabela11[[#This Row],[5.º Ano3]],Tabela11[[#This Row],[5.º Ano4]])</f>
        <v>33</v>
      </c>
      <c r="K800" s="39">
        <f>AVERAGE(Tabela11[[#This Row],[6.º Ano]],Tabela11[[#This Row],[6.º Ano2]],Tabela11[[#This Row],[6.º Ano3]],Tabela11[[#This Row],[6.º Ano4]])</f>
        <v>40.75</v>
      </c>
      <c r="L800" s="39">
        <f>AVERAGE(Tabela11[[#This Row],[5.º Ano5]],Tabela11[[#This Row],[6.º Ano5]])</f>
        <v>36.875</v>
      </c>
    </row>
    <row r="801" spans="1:12" x14ac:dyDescent="0.3">
      <c r="A801" s="11" t="str">
        <f>Tabela5[[#This Row],[id_escola]]</f>
        <v>1512</v>
      </c>
      <c r="B801" s="38">
        <v>210</v>
      </c>
      <c r="C801" s="38">
        <v>183</v>
      </c>
      <c r="D801" s="38">
        <v>226</v>
      </c>
      <c r="E801" s="38">
        <v>211</v>
      </c>
      <c r="F801" s="38">
        <v>190</v>
      </c>
      <c r="G801" s="38">
        <v>231</v>
      </c>
      <c r="H801" s="38">
        <v>214</v>
      </c>
      <c r="I801" s="38">
        <v>191</v>
      </c>
      <c r="J801" s="39">
        <f>AVERAGE(Tabela11[[#This Row],[5.º Ano]],Tabela11[[#This Row],[5.º Ano2]],Tabela11[[#This Row],[5.º Ano3]],Tabela11[[#This Row],[5.º Ano4]])</f>
        <v>210</v>
      </c>
      <c r="K801" s="39">
        <f>AVERAGE(Tabela11[[#This Row],[6.º Ano]],Tabela11[[#This Row],[6.º Ano2]],Tabela11[[#This Row],[6.º Ano3]],Tabela11[[#This Row],[6.º Ano4]])</f>
        <v>204</v>
      </c>
      <c r="L801" s="39">
        <f>AVERAGE(Tabela11[[#This Row],[5.º Ano5]],Tabela11[[#This Row],[6.º Ano5]])</f>
        <v>207</v>
      </c>
    </row>
    <row r="802" spans="1:12" x14ac:dyDescent="0.3">
      <c r="A802" s="11" t="str">
        <f>Tabela5[[#This Row],[id_escola]]</f>
        <v>1512</v>
      </c>
      <c r="B802" s="38">
        <v>29</v>
      </c>
      <c r="C802" s="38">
        <v>35</v>
      </c>
      <c r="D802" s="38">
        <v>35</v>
      </c>
      <c r="E802" s="38">
        <v>31</v>
      </c>
      <c r="F802" s="38">
        <v>29</v>
      </c>
      <c r="G802" s="38">
        <v>41</v>
      </c>
      <c r="H802" s="38">
        <v>19</v>
      </c>
      <c r="I802" s="38">
        <v>31</v>
      </c>
      <c r="J802" s="39">
        <f>AVERAGE(Tabela11[[#This Row],[5.º Ano]],Tabela11[[#This Row],[5.º Ano2]],Tabela11[[#This Row],[5.º Ano3]],Tabela11[[#This Row],[5.º Ano4]])</f>
        <v>28</v>
      </c>
      <c r="K802" s="39">
        <f>AVERAGE(Tabela11[[#This Row],[6.º Ano]],Tabela11[[#This Row],[6.º Ano2]],Tabela11[[#This Row],[6.º Ano3]],Tabela11[[#This Row],[6.º Ano4]])</f>
        <v>34.5</v>
      </c>
      <c r="L802" s="39">
        <f>AVERAGE(Tabela11[[#This Row],[5.º Ano5]],Tabela11[[#This Row],[6.º Ano5]])</f>
        <v>31.25</v>
      </c>
    </row>
    <row r="803" spans="1:12" x14ac:dyDescent="0.3">
      <c r="A803" s="11" t="str">
        <f>Tabela5[[#This Row],[id_escola]]</f>
        <v>1512</v>
      </c>
      <c r="B803" s="38">
        <v>68</v>
      </c>
      <c r="C803" s="38">
        <v>48</v>
      </c>
      <c r="D803" s="38">
        <v>48</v>
      </c>
      <c r="E803" s="38">
        <v>69</v>
      </c>
      <c r="F803" s="38">
        <v>66</v>
      </c>
      <c r="G803" s="38">
        <v>47</v>
      </c>
      <c r="H803" s="38">
        <v>47</v>
      </c>
      <c r="I803" s="38">
        <v>68</v>
      </c>
      <c r="J803" s="39">
        <f>AVERAGE(Tabela11[[#This Row],[5.º Ano]],Tabela11[[#This Row],[5.º Ano2]],Tabela11[[#This Row],[5.º Ano3]],Tabela11[[#This Row],[5.º Ano4]])</f>
        <v>57.25</v>
      </c>
      <c r="K803" s="39">
        <f>AVERAGE(Tabela11[[#This Row],[6.º Ano]],Tabela11[[#This Row],[6.º Ano2]],Tabela11[[#This Row],[6.º Ano3]],Tabela11[[#This Row],[6.º Ano4]])</f>
        <v>58</v>
      </c>
      <c r="L803" s="39">
        <f>AVERAGE(Tabela11[[#This Row],[5.º Ano5]],Tabela11[[#This Row],[6.º Ano5]])</f>
        <v>57.625</v>
      </c>
    </row>
    <row r="804" spans="1:12" x14ac:dyDescent="0.3">
      <c r="A804" s="11" t="str">
        <f>Tabela5[[#This Row],[id_escola]]</f>
        <v>1512</v>
      </c>
      <c r="B804" s="38">
        <v>119</v>
      </c>
      <c r="C804" s="38">
        <v>96</v>
      </c>
      <c r="D804" s="38">
        <v>109</v>
      </c>
      <c r="E804" s="38">
        <v>117</v>
      </c>
      <c r="F804" s="38">
        <v>75</v>
      </c>
      <c r="G804" s="38">
        <v>106</v>
      </c>
      <c r="H804" s="38">
        <v>94</v>
      </c>
      <c r="I804" s="38">
        <v>78</v>
      </c>
      <c r="J804" s="39">
        <f>AVERAGE(Tabela11[[#This Row],[5.º Ano]],Tabela11[[#This Row],[5.º Ano2]],Tabela11[[#This Row],[5.º Ano3]],Tabela11[[#This Row],[5.º Ano4]])</f>
        <v>99.25</v>
      </c>
      <c r="K804" s="39">
        <f>AVERAGE(Tabela11[[#This Row],[6.º Ano]],Tabela11[[#This Row],[6.º Ano2]],Tabela11[[#This Row],[6.º Ano3]],Tabela11[[#This Row],[6.º Ano4]])</f>
        <v>99.25</v>
      </c>
      <c r="L804" s="39">
        <f>AVERAGE(Tabela11[[#This Row],[5.º Ano5]],Tabela11[[#This Row],[6.º Ano5]])</f>
        <v>99.25</v>
      </c>
    </row>
    <row r="805" spans="1:12" x14ac:dyDescent="0.3">
      <c r="A805" s="11" t="str">
        <f>Tabela5[[#This Row],[id_escola]]</f>
        <v>1512</v>
      </c>
      <c r="B805" s="38">
        <v>28</v>
      </c>
      <c r="C805" s="38">
        <v>28</v>
      </c>
      <c r="D805" s="38">
        <v>32</v>
      </c>
      <c r="E805" s="38">
        <v>28</v>
      </c>
      <c r="F805" s="38">
        <v>47</v>
      </c>
      <c r="G805" s="38">
        <v>28</v>
      </c>
      <c r="H805" s="38">
        <v>32</v>
      </c>
      <c r="I805" s="38">
        <v>52</v>
      </c>
      <c r="J805" s="39">
        <f>AVERAGE(Tabela11[[#This Row],[5.º Ano]],Tabela11[[#This Row],[5.º Ano2]],Tabela11[[#This Row],[5.º Ano3]],Tabela11[[#This Row],[5.º Ano4]])</f>
        <v>34.75</v>
      </c>
      <c r="K805" s="39">
        <f>AVERAGE(Tabela11[[#This Row],[6.º Ano]],Tabela11[[#This Row],[6.º Ano2]],Tabela11[[#This Row],[6.º Ano3]],Tabela11[[#This Row],[6.º Ano4]])</f>
        <v>34</v>
      </c>
      <c r="L805" s="39">
        <f>AVERAGE(Tabela11[[#This Row],[5.º Ano5]],Tabela11[[#This Row],[6.º Ano5]])</f>
        <v>34.375</v>
      </c>
    </row>
    <row r="806" spans="1:12" x14ac:dyDescent="0.3">
      <c r="A806" s="11" t="str">
        <f>Tabela5[[#This Row],[id_escola]]</f>
        <v>1512</v>
      </c>
      <c r="B806" s="38">
        <v>97</v>
      </c>
      <c r="C806" s="38">
        <v>90</v>
      </c>
      <c r="D806" s="38">
        <v>79</v>
      </c>
      <c r="E806" s="38">
        <v>89</v>
      </c>
      <c r="F806" s="38">
        <v>92</v>
      </c>
      <c r="G806" s="38">
        <v>74</v>
      </c>
      <c r="H806" s="38">
        <v>79</v>
      </c>
      <c r="I806" s="38">
        <v>97</v>
      </c>
      <c r="J806" s="39">
        <f>AVERAGE(Tabela11[[#This Row],[5.º Ano]],Tabela11[[#This Row],[5.º Ano2]],Tabela11[[#This Row],[5.º Ano3]],Tabela11[[#This Row],[5.º Ano4]])</f>
        <v>86.75</v>
      </c>
      <c r="K806" s="39">
        <f>AVERAGE(Tabela11[[#This Row],[6.º Ano]],Tabela11[[#This Row],[6.º Ano2]],Tabela11[[#This Row],[6.º Ano3]],Tabela11[[#This Row],[6.º Ano4]])</f>
        <v>87.5</v>
      </c>
      <c r="L806" s="39">
        <f>AVERAGE(Tabela11[[#This Row],[5.º Ano5]],Tabela11[[#This Row],[6.º Ano5]])</f>
        <v>87.125</v>
      </c>
    </row>
    <row r="807" spans="1:12" x14ac:dyDescent="0.3">
      <c r="A807" s="11" t="str">
        <f>Tabela5[[#This Row],[id_escola]]</f>
        <v>1512</v>
      </c>
      <c r="B807" s="38">
        <v>83</v>
      </c>
      <c r="C807" s="38">
        <v>88</v>
      </c>
      <c r="D807" s="38">
        <v>110</v>
      </c>
      <c r="E807" s="38">
        <v>82</v>
      </c>
      <c r="F807" s="38">
        <v>85</v>
      </c>
      <c r="G807" s="38">
        <v>101</v>
      </c>
      <c r="H807" s="38">
        <v>83</v>
      </c>
      <c r="I807" s="38">
        <v>87</v>
      </c>
      <c r="J807" s="39">
        <f>AVERAGE(Tabela11[[#This Row],[5.º Ano]],Tabela11[[#This Row],[5.º Ano2]],Tabela11[[#This Row],[5.º Ano3]],Tabela11[[#This Row],[5.º Ano4]])</f>
        <v>90.25</v>
      </c>
      <c r="K807" s="39">
        <f>AVERAGE(Tabela11[[#This Row],[6.º Ano]],Tabela11[[#This Row],[6.º Ano2]],Tabela11[[#This Row],[6.º Ano3]],Tabela11[[#This Row],[6.º Ano4]])</f>
        <v>89.5</v>
      </c>
      <c r="L807" s="39">
        <f>AVERAGE(Tabela11[[#This Row],[5.º Ano5]],Tabela11[[#This Row],[6.º Ano5]])</f>
        <v>89.875</v>
      </c>
    </row>
    <row r="808" spans="1:12" x14ac:dyDescent="0.3">
      <c r="A808" s="11" t="str">
        <f>Tabela5[[#This Row],[id_escola]]</f>
        <v>1512</v>
      </c>
      <c r="B808" s="38">
        <v>101</v>
      </c>
      <c r="C808" s="38">
        <v>89</v>
      </c>
      <c r="D808" s="38">
        <v>65</v>
      </c>
      <c r="E808" s="38">
        <v>102</v>
      </c>
      <c r="F808" s="38">
        <v>90</v>
      </c>
      <c r="G808" s="38">
        <v>64</v>
      </c>
      <c r="H808" s="38">
        <v>66</v>
      </c>
      <c r="I808" s="38">
        <v>90</v>
      </c>
      <c r="J808" s="39">
        <f>AVERAGE(Tabela11[[#This Row],[5.º Ano]],Tabela11[[#This Row],[5.º Ano2]],Tabela11[[#This Row],[5.º Ano3]],Tabela11[[#This Row],[5.º Ano4]])</f>
        <v>80.5</v>
      </c>
      <c r="K808" s="39">
        <f>AVERAGE(Tabela11[[#This Row],[6.º Ano]],Tabela11[[#This Row],[6.º Ano2]],Tabela11[[#This Row],[6.º Ano3]],Tabela11[[#This Row],[6.º Ano4]])</f>
        <v>86.25</v>
      </c>
      <c r="L808" s="39">
        <f>AVERAGE(Tabela11[[#This Row],[5.º Ano5]],Tabela11[[#This Row],[6.º Ano5]])</f>
        <v>83.375</v>
      </c>
    </row>
    <row r="809" spans="1:12" x14ac:dyDescent="0.3">
      <c r="A809" s="11" t="str">
        <f>Tabela5[[#This Row],[id_escola]]</f>
        <v>1518</v>
      </c>
      <c r="B809" s="38">
        <v>18</v>
      </c>
      <c r="C809" s="38">
        <v>23</v>
      </c>
      <c r="D809" s="38">
        <v>20</v>
      </c>
      <c r="E809" s="38">
        <v>17</v>
      </c>
      <c r="F809" s="38">
        <v>18</v>
      </c>
      <c r="G809" s="38">
        <v>17</v>
      </c>
      <c r="H809" s="38">
        <v>24</v>
      </c>
      <c r="I809" s="38">
        <v>19</v>
      </c>
      <c r="J809" s="39">
        <f>AVERAGE(Tabela11[[#This Row],[5.º Ano]],Tabela11[[#This Row],[5.º Ano2]],Tabela11[[#This Row],[5.º Ano3]],Tabela11[[#This Row],[5.º Ano4]])</f>
        <v>20</v>
      </c>
      <c r="K809" s="39">
        <f>AVERAGE(Tabela11[[#This Row],[6.º Ano]],Tabela11[[#This Row],[6.º Ano2]],Tabela11[[#This Row],[6.º Ano3]],Tabela11[[#This Row],[6.º Ano4]])</f>
        <v>19</v>
      </c>
      <c r="L809" s="39">
        <f>AVERAGE(Tabela11[[#This Row],[5.º Ano5]],Tabela11[[#This Row],[6.º Ano5]])</f>
        <v>19.5</v>
      </c>
    </row>
    <row r="810" spans="1:12" x14ac:dyDescent="0.3">
      <c r="A810" s="11" t="str">
        <f>Tabela5[[#This Row],[id_escola]]</f>
        <v>1512</v>
      </c>
      <c r="B810" s="38">
        <v>77</v>
      </c>
      <c r="C810" s="38">
        <v>116</v>
      </c>
      <c r="D810" s="38">
        <v>83</v>
      </c>
      <c r="E810" s="38">
        <v>79</v>
      </c>
      <c r="F810" s="38">
        <v>54</v>
      </c>
      <c r="G810" s="38">
        <v>81</v>
      </c>
      <c r="H810" s="38">
        <v>60</v>
      </c>
      <c r="I810" s="38">
        <v>62</v>
      </c>
      <c r="J810" s="39">
        <f>AVERAGE(Tabela11[[#This Row],[5.º Ano]],Tabela11[[#This Row],[5.º Ano2]],Tabela11[[#This Row],[5.º Ano3]],Tabela11[[#This Row],[5.º Ano4]])</f>
        <v>68.5</v>
      </c>
      <c r="K810" s="39">
        <f>AVERAGE(Tabela11[[#This Row],[6.º Ano]],Tabela11[[#This Row],[6.º Ano2]],Tabela11[[#This Row],[6.º Ano3]],Tabela11[[#This Row],[6.º Ano4]])</f>
        <v>84.5</v>
      </c>
      <c r="L810" s="39">
        <f>AVERAGE(Tabela11[[#This Row],[5.º Ano5]],Tabela11[[#This Row],[6.º Ano5]])</f>
        <v>76.5</v>
      </c>
    </row>
    <row r="811" spans="1:12" x14ac:dyDescent="0.3">
      <c r="A811" s="11" t="str">
        <f>Tabela5[[#This Row],[id_escola]]</f>
        <v>1512</v>
      </c>
      <c r="B811" s="38">
        <v>52</v>
      </c>
      <c r="C811" s="38">
        <v>44</v>
      </c>
      <c r="D811" s="38">
        <v>40</v>
      </c>
      <c r="E811" s="38">
        <v>52</v>
      </c>
      <c r="F811" s="38">
        <v>39</v>
      </c>
      <c r="G811" s="38">
        <v>40</v>
      </c>
      <c r="H811" s="38">
        <v>49</v>
      </c>
      <c r="I811" s="38">
        <v>41</v>
      </c>
      <c r="J811" s="39">
        <f>AVERAGE(Tabela11[[#This Row],[5.º Ano]],Tabela11[[#This Row],[5.º Ano2]],Tabela11[[#This Row],[5.º Ano3]],Tabela11[[#This Row],[5.º Ano4]])</f>
        <v>45</v>
      </c>
      <c r="K811" s="39">
        <f>AVERAGE(Tabela11[[#This Row],[6.º Ano]],Tabela11[[#This Row],[6.º Ano2]],Tabela11[[#This Row],[6.º Ano3]],Tabela11[[#This Row],[6.º Ano4]])</f>
        <v>44.25</v>
      </c>
      <c r="L811" s="39">
        <f>AVERAGE(Tabela11[[#This Row],[5.º Ano5]],Tabela11[[#This Row],[6.º Ano5]])</f>
        <v>44.625</v>
      </c>
    </row>
    <row r="812" spans="1:12" x14ac:dyDescent="0.3">
      <c r="A812" s="11" t="str">
        <f>Tabela5[[#This Row],[id_escola]]</f>
        <v>1513</v>
      </c>
      <c r="B812" s="38">
        <v>107</v>
      </c>
      <c r="C812" s="38">
        <v>91</v>
      </c>
      <c r="D812" s="38">
        <v>84</v>
      </c>
      <c r="E812" s="38">
        <v>105</v>
      </c>
      <c r="F812" s="38">
        <v>115</v>
      </c>
      <c r="G812" s="38">
        <v>81</v>
      </c>
      <c r="H812" s="38">
        <v>102</v>
      </c>
      <c r="I812" s="38">
        <v>115</v>
      </c>
      <c r="J812" s="39">
        <f>AVERAGE(Tabela11[[#This Row],[5.º Ano]],Tabela11[[#This Row],[5.º Ano2]],Tabela11[[#This Row],[5.º Ano3]],Tabela11[[#This Row],[5.º Ano4]])</f>
        <v>102</v>
      </c>
      <c r="K812" s="39">
        <f>AVERAGE(Tabela11[[#This Row],[6.º Ano]],Tabela11[[#This Row],[6.º Ano2]],Tabela11[[#This Row],[6.º Ano3]],Tabela11[[#This Row],[6.º Ano4]])</f>
        <v>98</v>
      </c>
      <c r="L812" s="39">
        <f>AVERAGE(Tabela11[[#This Row],[5.º Ano5]],Tabela11[[#This Row],[6.º Ano5]])</f>
        <v>100</v>
      </c>
    </row>
    <row r="813" spans="1:12" x14ac:dyDescent="0.3">
      <c r="A813" s="11" t="str">
        <f>Tabela5[[#This Row],[id_escola]]</f>
        <v>1513</v>
      </c>
      <c r="B813" s="38">
        <v>95</v>
      </c>
      <c r="C813" s="38">
        <v>94</v>
      </c>
      <c r="D813" s="38">
        <v>101</v>
      </c>
      <c r="E813" s="38">
        <v>97</v>
      </c>
      <c r="F813" s="38">
        <v>91</v>
      </c>
      <c r="G813" s="38">
        <v>101</v>
      </c>
      <c r="H813" s="38">
        <v>81</v>
      </c>
      <c r="I813" s="38">
        <v>90</v>
      </c>
      <c r="J813" s="39">
        <f>AVERAGE(Tabela11[[#This Row],[5.º Ano]],Tabela11[[#This Row],[5.º Ano2]],Tabela11[[#This Row],[5.º Ano3]],Tabela11[[#This Row],[5.º Ano4]])</f>
        <v>92</v>
      </c>
      <c r="K813" s="39">
        <f>AVERAGE(Tabela11[[#This Row],[6.º Ano]],Tabela11[[#This Row],[6.º Ano2]],Tabela11[[#This Row],[6.º Ano3]],Tabela11[[#This Row],[6.º Ano4]])</f>
        <v>95.5</v>
      </c>
      <c r="L813" s="39">
        <f>AVERAGE(Tabela11[[#This Row],[5.º Ano5]],Tabela11[[#This Row],[6.º Ano5]])</f>
        <v>93.75</v>
      </c>
    </row>
    <row r="814" spans="1:12" x14ac:dyDescent="0.3">
      <c r="A814" s="11" t="str">
        <f>Tabela5[[#This Row],[id_escola]]</f>
        <v>1513</v>
      </c>
      <c r="B814" s="38">
        <v>123</v>
      </c>
      <c r="C814" s="38">
        <v>126</v>
      </c>
      <c r="D814" s="38">
        <v>127</v>
      </c>
      <c r="E814" s="38">
        <v>131</v>
      </c>
      <c r="F814" s="38">
        <v>122</v>
      </c>
      <c r="G814" s="38">
        <v>130</v>
      </c>
      <c r="H814" s="38">
        <v>120</v>
      </c>
      <c r="I814" s="38">
        <v>123</v>
      </c>
      <c r="J814" s="39">
        <f>AVERAGE(Tabela11[[#This Row],[5.º Ano]],Tabela11[[#This Row],[5.º Ano2]],Tabela11[[#This Row],[5.º Ano3]],Tabela11[[#This Row],[5.º Ano4]])</f>
        <v>123</v>
      </c>
      <c r="K814" s="39">
        <f>AVERAGE(Tabela11[[#This Row],[6.º Ano]],Tabela11[[#This Row],[6.º Ano2]],Tabela11[[#This Row],[6.º Ano3]],Tabela11[[#This Row],[6.º Ano4]])</f>
        <v>127.5</v>
      </c>
      <c r="L814" s="39">
        <f>AVERAGE(Tabela11[[#This Row],[5.º Ano5]],Tabela11[[#This Row],[6.º Ano5]])</f>
        <v>125.25</v>
      </c>
    </row>
    <row r="815" spans="1:12" x14ac:dyDescent="0.3">
      <c r="A815" s="11" t="str">
        <f>Tabela5[[#This Row],[id_escola]]</f>
        <v>1513</v>
      </c>
      <c r="B815" s="38">
        <v>61</v>
      </c>
      <c r="C815" s="38">
        <v>57</v>
      </c>
      <c r="D815" s="38">
        <v>52</v>
      </c>
      <c r="E815" s="38">
        <v>58</v>
      </c>
      <c r="F815" s="38">
        <v>77</v>
      </c>
      <c r="G815" s="38">
        <v>52</v>
      </c>
      <c r="H815" s="38">
        <v>54</v>
      </c>
      <c r="I815" s="38">
        <v>74</v>
      </c>
      <c r="J815" s="39">
        <f>AVERAGE(Tabela11[[#This Row],[5.º Ano]],Tabela11[[#This Row],[5.º Ano2]],Tabela11[[#This Row],[5.º Ano3]],Tabela11[[#This Row],[5.º Ano4]])</f>
        <v>61</v>
      </c>
      <c r="K815" s="39">
        <f>AVERAGE(Tabela11[[#This Row],[6.º Ano]],Tabela11[[#This Row],[6.º Ano2]],Tabela11[[#This Row],[6.º Ano3]],Tabela11[[#This Row],[6.º Ano4]])</f>
        <v>60.25</v>
      </c>
      <c r="L815" s="39">
        <f>AVERAGE(Tabela11[[#This Row],[5.º Ano5]],Tabela11[[#This Row],[6.º Ano5]])</f>
        <v>60.625</v>
      </c>
    </row>
    <row r="816" spans="1:12" x14ac:dyDescent="0.3">
      <c r="A816" s="11" t="str">
        <f>Tabela5[[#This Row],[id_escola]]</f>
        <v>1513</v>
      </c>
      <c r="B816" s="38">
        <v>259</v>
      </c>
      <c r="C816" s="38">
        <v>249</v>
      </c>
      <c r="D816" s="38">
        <v>247</v>
      </c>
      <c r="E816" s="38">
        <v>266</v>
      </c>
      <c r="F816" s="38">
        <v>242</v>
      </c>
      <c r="G816" s="38">
        <v>251</v>
      </c>
      <c r="H816" s="38">
        <v>228</v>
      </c>
      <c r="I816" s="38">
        <v>245</v>
      </c>
      <c r="J816" s="39">
        <f>AVERAGE(Tabela11[[#This Row],[5.º Ano]],Tabela11[[#This Row],[5.º Ano2]],Tabela11[[#This Row],[5.º Ano3]],Tabela11[[#This Row],[5.º Ano4]])</f>
        <v>244</v>
      </c>
      <c r="K816" s="39">
        <f>AVERAGE(Tabela11[[#This Row],[6.º Ano]],Tabela11[[#This Row],[6.º Ano2]],Tabela11[[#This Row],[6.º Ano3]],Tabela11[[#This Row],[6.º Ano4]])</f>
        <v>252.75</v>
      </c>
      <c r="L816" s="39">
        <f>AVERAGE(Tabela11[[#This Row],[5.º Ano5]],Tabela11[[#This Row],[6.º Ano5]])</f>
        <v>248.375</v>
      </c>
    </row>
    <row r="817" spans="1:12" x14ac:dyDescent="0.3">
      <c r="A817" s="11" t="str">
        <f>Tabela5[[#This Row],[id_escola]]</f>
        <v>1513</v>
      </c>
      <c r="B817" s="38">
        <v>117</v>
      </c>
      <c r="C817" s="38">
        <v>111</v>
      </c>
      <c r="D817" s="38">
        <v>126</v>
      </c>
      <c r="E817" s="38">
        <v>122</v>
      </c>
      <c r="F817" s="38">
        <v>128</v>
      </c>
      <c r="G817" s="38">
        <v>134</v>
      </c>
      <c r="H817" s="38">
        <v>114</v>
      </c>
      <c r="I817" s="38">
        <v>124</v>
      </c>
      <c r="J817" s="39">
        <f>AVERAGE(Tabela11[[#This Row],[5.º Ano]],Tabela11[[#This Row],[5.º Ano2]],Tabela11[[#This Row],[5.º Ano3]],Tabela11[[#This Row],[5.º Ano4]])</f>
        <v>121.25</v>
      </c>
      <c r="K817" s="39">
        <f>AVERAGE(Tabela11[[#This Row],[6.º Ano]],Tabela11[[#This Row],[6.º Ano2]],Tabela11[[#This Row],[6.º Ano3]],Tabela11[[#This Row],[6.º Ano4]])</f>
        <v>122.75</v>
      </c>
      <c r="L817" s="39">
        <f>AVERAGE(Tabela11[[#This Row],[5.º Ano5]],Tabela11[[#This Row],[6.º Ano5]])</f>
        <v>122</v>
      </c>
    </row>
    <row r="818" spans="1:12" x14ac:dyDescent="0.3">
      <c r="A818" s="11" t="str">
        <f>Tabela5[[#This Row],[id_escola]]</f>
        <v>1514</v>
      </c>
      <c r="B818" s="38">
        <v>39</v>
      </c>
      <c r="C818" s="38">
        <v>42</v>
      </c>
      <c r="D818" s="38">
        <v>60</v>
      </c>
      <c r="E818" s="38">
        <v>41</v>
      </c>
      <c r="F818" s="38">
        <v>46</v>
      </c>
      <c r="G818" s="38">
        <v>58</v>
      </c>
      <c r="H818" s="38">
        <v>48</v>
      </c>
      <c r="I818" s="38">
        <v>48</v>
      </c>
      <c r="J818" s="39">
        <f>AVERAGE(Tabela11[[#This Row],[5.º Ano]],Tabela11[[#This Row],[5.º Ano2]],Tabela11[[#This Row],[5.º Ano3]],Tabela11[[#This Row],[5.º Ano4]])</f>
        <v>48.25</v>
      </c>
      <c r="K818" s="39">
        <f>AVERAGE(Tabela11[[#This Row],[6.º Ano]],Tabela11[[#This Row],[6.º Ano2]],Tabela11[[#This Row],[6.º Ano3]],Tabela11[[#This Row],[6.º Ano4]])</f>
        <v>47.25</v>
      </c>
      <c r="L818" s="39">
        <f>AVERAGE(Tabela11[[#This Row],[5.º Ano5]],Tabela11[[#This Row],[6.º Ano5]])</f>
        <v>47.75</v>
      </c>
    </row>
    <row r="819" spans="1:12" x14ac:dyDescent="0.3">
      <c r="A819" s="11" t="str">
        <f>Tabela5[[#This Row],[id_escola]]</f>
        <v>1514</v>
      </c>
      <c r="B819" s="38">
        <v>122</v>
      </c>
      <c r="C819" s="38">
        <v>121</v>
      </c>
      <c r="D819" s="38">
        <v>114</v>
      </c>
      <c r="E819" s="38">
        <v>118</v>
      </c>
      <c r="F819" s="38">
        <v>98</v>
      </c>
      <c r="G819" s="38">
        <v>114</v>
      </c>
      <c r="H819" s="38">
        <v>123</v>
      </c>
      <c r="I819" s="38">
        <v>98</v>
      </c>
      <c r="J819" s="39">
        <f>AVERAGE(Tabela11[[#This Row],[5.º Ano]],Tabela11[[#This Row],[5.º Ano2]],Tabela11[[#This Row],[5.º Ano3]],Tabela11[[#This Row],[5.º Ano4]])</f>
        <v>114.25</v>
      </c>
      <c r="K819" s="39">
        <f>AVERAGE(Tabela11[[#This Row],[6.º Ano]],Tabela11[[#This Row],[6.º Ano2]],Tabela11[[#This Row],[6.º Ano3]],Tabela11[[#This Row],[6.º Ano4]])</f>
        <v>112.75</v>
      </c>
      <c r="L819" s="39">
        <f>AVERAGE(Tabela11[[#This Row],[5.º Ano5]],Tabela11[[#This Row],[6.º Ano5]])</f>
        <v>113.5</v>
      </c>
    </row>
    <row r="820" spans="1:12" x14ac:dyDescent="0.3">
      <c r="A820" s="11" t="str">
        <f>Tabela5[[#This Row],[id_escola]]</f>
        <v>1515</v>
      </c>
      <c r="B820" s="38">
        <v>71</v>
      </c>
      <c r="C820" s="38">
        <v>63</v>
      </c>
      <c r="D820" s="38">
        <v>61</v>
      </c>
      <c r="E820" s="38">
        <v>70</v>
      </c>
      <c r="F820" s="38">
        <v>57</v>
      </c>
      <c r="G820" s="38">
        <v>60</v>
      </c>
      <c r="H820" s="38">
        <v>59</v>
      </c>
      <c r="I820" s="38">
        <v>54</v>
      </c>
      <c r="J820" s="39">
        <f>AVERAGE(Tabela11[[#This Row],[5.º Ano]],Tabela11[[#This Row],[5.º Ano2]],Tabela11[[#This Row],[5.º Ano3]],Tabela11[[#This Row],[5.º Ano4]])</f>
        <v>62</v>
      </c>
      <c r="K820" s="39">
        <f>AVERAGE(Tabela11[[#This Row],[6.º Ano]],Tabela11[[#This Row],[6.º Ano2]],Tabela11[[#This Row],[6.º Ano3]],Tabela11[[#This Row],[6.º Ano4]])</f>
        <v>61.75</v>
      </c>
      <c r="L820" s="39">
        <f>AVERAGE(Tabela11[[#This Row],[5.º Ano5]],Tabela11[[#This Row],[6.º Ano5]])</f>
        <v>61.875</v>
      </c>
    </row>
    <row r="821" spans="1:12" x14ac:dyDescent="0.3">
      <c r="A821" s="11" t="str">
        <f>Tabela5[[#This Row],[id_escola]]</f>
        <v>1514</v>
      </c>
      <c r="B821" s="38">
        <v>43</v>
      </c>
      <c r="C821" s="38">
        <v>27</v>
      </c>
      <c r="D821" s="38">
        <v>21</v>
      </c>
      <c r="E821" s="38">
        <v>41</v>
      </c>
      <c r="F821" s="38">
        <v>22</v>
      </c>
      <c r="G821" s="38">
        <v>19</v>
      </c>
      <c r="H821" s="38">
        <v>28</v>
      </c>
      <c r="I821" s="38">
        <v>22</v>
      </c>
      <c r="J821" s="39">
        <f>AVERAGE(Tabela11[[#This Row],[5.º Ano]],Tabela11[[#This Row],[5.º Ano2]],Tabela11[[#This Row],[5.º Ano3]],Tabela11[[#This Row],[5.º Ano4]])</f>
        <v>28.5</v>
      </c>
      <c r="K821" s="39">
        <f>AVERAGE(Tabela11[[#This Row],[6.º Ano]],Tabela11[[#This Row],[6.º Ano2]],Tabela11[[#This Row],[6.º Ano3]],Tabela11[[#This Row],[6.º Ano4]])</f>
        <v>27.25</v>
      </c>
      <c r="L821" s="39">
        <f>AVERAGE(Tabela11[[#This Row],[5.º Ano5]],Tabela11[[#This Row],[6.º Ano5]])</f>
        <v>27.875</v>
      </c>
    </row>
    <row r="822" spans="1:12" x14ac:dyDescent="0.3">
      <c r="A822" s="11" t="str">
        <f>Tabela5[[#This Row],[id_escola]]</f>
        <v>1514</v>
      </c>
      <c r="B822" s="38">
        <v>31</v>
      </c>
      <c r="C822" s="38">
        <v>23</v>
      </c>
      <c r="D822" s="38">
        <v>19</v>
      </c>
      <c r="E822" s="38">
        <v>31</v>
      </c>
      <c r="F822" s="38">
        <v>26</v>
      </c>
      <c r="G822" s="38">
        <v>20</v>
      </c>
      <c r="H822" s="38">
        <v>26</v>
      </c>
      <c r="I822" s="38">
        <v>27</v>
      </c>
      <c r="J822" s="39">
        <f>AVERAGE(Tabela11[[#This Row],[5.º Ano]],Tabela11[[#This Row],[5.º Ano2]],Tabela11[[#This Row],[5.º Ano3]],Tabela11[[#This Row],[5.º Ano4]])</f>
        <v>25.5</v>
      </c>
      <c r="K822" s="39">
        <f>AVERAGE(Tabela11[[#This Row],[6.º Ano]],Tabela11[[#This Row],[6.º Ano2]],Tabela11[[#This Row],[6.º Ano3]],Tabela11[[#This Row],[6.º Ano4]])</f>
        <v>25.25</v>
      </c>
      <c r="L822" s="39">
        <f>AVERAGE(Tabela11[[#This Row],[5.º Ano5]],Tabela11[[#This Row],[6.º Ano5]])</f>
        <v>25.375</v>
      </c>
    </row>
    <row r="823" spans="1:12" x14ac:dyDescent="0.3">
      <c r="A823" s="11" t="str">
        <f>Tabela5[[#This Row],[id_escola]]</f>
        <v>1514</v>
      </c>
      <c r="B823" s="38">
        <v>60</v>
      </c>
      <c r="C823" s="38">
        <v>60</v>
      </c>
      <c r="D823" s="38">
        <v>65</v>
      </c>
      <c r="E823" s="38">
        <v>61</v>
      </c>
      <c r="F823" s="38">
        <v>67</v>
      </c>
      <c r="G823" s="38">
        <v>62</v>
      </c>
      <c r="H823" s="38">
        <v>69</v>
      </c>
      <c r="I823" s="38">
        <v>65</v>
      </c>
      <c r="J823" s="39">
        <f>AVERAGE(Tabela11[[#This Row],[5.º Ano]],Tabela11[[#This Row],[5.º Ano2]],Tabela11[[#This Row],[5.º Ano3]],Tabela11[[#This Row],[5.º Ano4]])</f>
        <v>65.25</v>
      </c>
      <c r="K823" s="39">
        <f>AVERAGE(Tabela11[[#This Row],[6.º Ano]],Tabela11[[#This Row],[6.º Ano2]],Tabela11[[#This Row],[6.º Ano3]],Tabela11[[#This Row],[6.º Ano4]])</f>
        <v>62</v>
      </c>
      <c r="L823" s="39">
        <f>AVERAGE(Tabela11[[#This Row],[5.º Ano5]],Tabela11[[#This Row],[6.º Ano5]])</f>
        <v>63.625</v>
      </c>
    </row>
    <row r="824" spans="1:12" x14ac:dyDescent="0.3">
      <c r="A824" s="11" t="str">
        <f>Tabela5[[#This Row],[id_escola]]</f>
        <v>1515</v>
      </c>
      <c r="B824" s="38">
        <v>49</v>
      </c>
      <c r="C824" s="38">
        <v>37</v>
      </c>
      <c r="D824" s="38">
        <v>19</v>
      </c>
      <c r="E824" s="38">
        <v>47</v>
      </c>
      <c r="F824" s="38">
        <v>22</v>
      </c>
      <c r="G824" s="38">
        <v>21</v>
      </c>
      <c r="H824" s="38">
        <v>28</v>
      </c>
      <c r="I824" s="38">
        <v>22</v>
      </c>
      <c r="J824" s="39">
        <f>AVERAGE(Tabela11[[#This Row],[5.º Ano]],Tabela11[[#This Row],[5.º Ano2]],Tabela11[[#This Row],[5.º Ano3]],Tabela11[[#This Row],[5.º Ano4]])</f>
        <v>29.5</v>
      </c>
      <c r="K824" s="39">
        <f>AVERAGE(Tabela11[[#This Row],[6.º Ano]],Tabela11[[#This Row],[6.º Ano2]],Tabela11[[#This Row],[6.º Ano3]],Tabela11[[#This Row],[6.º Ano4]])</f>
        <v>31.75</v>
      </c>
      <c r="L824" s="39">
        <f>AVERAGE(Tabela11[[#This Row],[5.º Ano5]],Tabela11[[#This Row],[6.º Ano5]])</f>
        <v>30.625</v>
      </c>
    </row>
    <row r="825" spans="1:12" x14ac:dyDescent="0.3">
      <c r="A825" s="11" t="str">
        <f>Tabela5[[#This Row],[id_escola]]</f>
        <v>1514</v>
      </c>
      <c r="B825" s="38">
        <v>110</v>
      </c>
      <c r="C825" s="38">
        <v>70</v>
      </c>
      <c r="D825" s="38">
        <v>152</v>
      </c>
      <c r="E825" s="38">
        <v>106</v>
      </c>
      <c r="F825" s="38">
        <v>117</v>
      </c>
      <c r="G825" s="38">
        <v>155</v>
      </c>
      <c r="H825" s="38">
        <v>113</v>
      </c>
      <c r="I825" s="38">
        <v>116</v>
      </c>
      <c r="J825" s="39">
        <f>AVERAGE(Tabela11[[#This Row],[5.º Ano]],Tabela11[[#This Row],[5.º Ano2]],Tabela11[[#This Row],[5.º Ano3]],Tabela11[[#This Row],[5.º Ano4]])</f>
        <v>123</v>
      </c>
      <c r="K825" s="39">
        <f>AVERAGE(Tabela11[[#This Row],[6.º Ano]],Tabela11[[#This Row],[6.º Ano2]],Tabela11[[#This Row],[6.º Ano3]],Tabela11[[#This Row],[6.º Ano4]])</f>
        <v>111.75</v>
      </c>
      <c r="L825" s="39">
        <f>AVERAGE(Tabela11[[#This Row],[5.º Ano5]],Tabela11[[#This Row],[6.º Ano5]])</f>
        <v>117.375</v>
      </c>
    </row>
    <row r="826" spans="1:12" x14ac:dyDescent="0.3">
      <c r="A826" s="11" t="str">
        <f>Tabela5[[#This Row],[id_escola]]</f>
        <v>1515</v>
      </c>
      <c r="B826" s="38">
        <v>77</v>
      </c>
      <c r="C826" s="38">
        <v>79</v>
      </c>
      <c r="D826" s="38">
        <v>72</v>
      </c>
      <c r="E826" s="38">
        <v>74</v>
      </c>
      <c r="F826" s="38">
        <v>96</v>
      </c>
      <c r="G826" s="38">
        <v>68</v>
      </c>
      <c r="H826" s="38">
        <v>69</v>
      </c>
      <c r="I826" s="38">
        <v>94</v>
      </c>
      <c r="J826" s="39">
        <f>AVERAGE(Tabela11[[#This Row],[5.º Ano]],Tabela11[[#This Row],[5.º Ano2]],Tabela11[[#This Row],[5.º Ano3]],Tabela11[[#This Row],[5.º Ano4]])</f>
        <v>78.5</v>
      </c>
      <c r="K826" s="39">
        <f>AVERAGE(Tabela11[[#This Row],[6.º Ano]],Tabela11[[#This Row],[6.º Ano2]],Tabela11[[#This Row],[6.º Ano3]],Tabela11[[#This Row],[6.º Ano4]])</f>
        <v>78.75</v>
      </c>
      <c r="L826" s="39">
        <f>AVERAGE(Tabela11[[#This Row],[5.º Ano5]],Tabela11[[#This Row],[6.º Ano5]])</f>
        <v>78.625</v>
      </c>
    </row>
    <row r="827" spans="1:12" x14ac:dyDescent="0.3">
      <c r="A827" s="11" t="str">
        <f>Tabela5[[#This Row],[id_escola]]</f>
        <v>1514</v>
      </c>
      <c r="B827" s="38">
        <v>32</v>
      </c>
      <c r="C827" s="38">
        <v>32</v>
      </c>
      <c r="D827" s="38">
        <v>29</v>
      </c>
      <c r="E827" s="38">
        <v>28</v>
      </c>
      <c r="F827" s="38">
        <v>34</v>
      </c>
      <c r="G827" s="38">
        <v>32</v>
      </c>
      <c r="H827" s="38">
        <v>53</v>
      </c>
      <c r="I827" s="38">
        <v>34</v>
      </c>
      <c r="J827" s="39">
        <f>AVERAGE(Tabela11[[#This Row],[5.º Ano]],Tabela11[[#This Row],[5.º Ano2]],Tabela11[[#This Row],[5.º Ano3]],Tabela11[[#This Row],[5.º Ano4]])</f>
        <v>37</v>
      </c>
      <c r="K827" s="39">
        <f>AVERAGE(Tabela11[[#This Row],[6.º Ano]],Tabela11[[#This Row],[6.º Ano2]],Tabela11[[#This Row],[6.º Ano3]],Tabela11[[#This Row],[6.º Ano4]])</f>
        <v>31.5</v>
      </c>
      <c r="L827" s="39">
        <f>AVERAGE(Tabela11[[#This Row],[5.º Ano5]],Tabela11[[#This Row],[6.º Ano5]])</f>
        <v>34.25</v>
      </c>
    </row>
    <row r="828" spans="1:12" x14ac:dyDescent="0.3">
      <c r="A828" s="11" t="str">
        <f>Tabela5[[#This Row],[id_escola]]</f>
        <v>1515</v>
      </c>
      <c r="B828" s="38">
        <v>188</v>
      </c>
      <c r="C828" s="38">
        <v>184</v>
      </c>
      <c r="D828" s="38">
        <v>140</v>
      </c>
      <c r="E828" s="38">
        <v>191</v>
      </c>
      <c r="F828" s="38">
        <v>199</v>
      </c>
      <c r="G828" s="38">
        <v>138</v>
      </c>
      <c r="H828" s="38">
        <v>174</v>
      </c>
      <c r="I828" s="38">
        <v>205</v>
      </c>
      <c r="J828" s="39">
        <f>AVERAGE(Tabela11[[#This Row],[5.º Ano]],Tabela11[[#This Row],[5.º Ano2]],Tabela11[[#This Row],[5.º Ano3]],Tabela11[[#This Row],[5.º Ano4]])</f>
        <v>175.25</v>
      </c>
      <c r="K828" s="39">
        <f>AVERAGE(Tabela11[[#This Row],[6.º Ano]],Tabela11[[#This Row],[6.º Ano2]],Tabela11[[#This Row],[6.º Ano3]],Tabela11[[#This Row],[6.º Ano4]])</f>
        <v>179.5</v>
      </c>
      <c r="L828" s="39">
        <f>AVERAGE(Tabela11[[#This Row],[5.º Ano5]],Tabela11[[#This Row],[6.º Ano5]])</f>
        <v>177.375</v>
      </c>
    </row>
    <row r="829" spans="1:12" x14ac:dyDescent="0.3">
      <c r="A829" s="11" t="str">
        <f>Tabela5[[#This Row],[id_escola]]</f>
        <v>1514</v>
      </c>
      <c r="B829" s="38">
        <v>20</v>
      </c>
      <c r="C829" s="38">
        <v>25</v>
      </c>
      <c r="D829" s="38">
        <v>28</v>
      </c>
      <c r="E829" s="38">
        <v>18</v>
      </c>
      <c r="F829" s="38">
        <v>21</v>
      </c>
      <c r="G829" s="38">
        <v>27</v>
      </c>
      <c r="H829" s="38">
        <v>23</v>
      </c>
      <c r="I829" s="38">
        <v>20</v>
      </c>
      <c r="J829" s="39">
        <f>AVERAGE(Tabela11[[#This Row],[5.º Ano]],Tabela11[[#This Row],[5.º Ano2]],Tabela11[[#This Row],[5.º Ano3]],Tabela11[[#This Row],[5.º Ano4]])</f>
        <v>23</v>
      </c>
      <c r="K829" s="39">
        <f>AVERAGE(Tabela11[[#This Row],[6.º Ano]],Tabela11[[#This Row],[6.º Ano2]],Tabela11[[#This Row],[6.º Ano3]],Tabela11[[#This Row],[6.º Ano4]])</f>
        <v>22.5</v>
      </c>
      <c r="L829" s="39">
        <f>AVERAGE(Tabela11[[#This Row],[5.º Ano5]],Tabela11[[#This Row],[6.º Ano5]])</f>
        <v>22.75</v>
      </c>
    </row>
    <row r="830" spans="1:12" x14ac:dyDescent="0.3">
      <c r="A830" s="11" t="str">
        <f>Tabela5[[#This Row],[id_escola]]</f>
        <v>1514</v>
      </c>
      <c r="B830" s="38">
        <v>101</v>
      </c>
      <c r="C830" s="38">
        <v>95</v>
      </c>
      <c r="D830" s="38">
        <v>74</v>
      </c>
      <c r="E830" s="38">
        <v>103</v>
      </c>
      <c r="F830" s="38">
        <v>90</v>
      </c>
      <c r="G830" s="38">
        <v>73</v>
      </c>
      <c r="H830" s="38">
        <v>100</v>
      </c>
      <c r="I830" s="38">
        <v>91</v>
      </c>
      <c r="J830" s="39">
        <f>AVERAGE(Tabela11[[#This Row],[5.º Ano]],Tabela11[[#This Row],[5.º Ano2]],Tabela11[[#This Row],[5.º Ano3]],Tabela11[[#This Row],[5.º Ano4]])</f>
        <v>91.25</v>
      </c>
      <c r="K830" s="39">
        <f>AVERAGE(Tabela11[[#This Row],[6.º Ano]],Tabela11[[#This Row],[6.º Ano2]],Tabela11[[#This Row],[6.º Ano3]],Tabela11[[#This Row],[6.º Ano4]])</f>
        <v>90.5</v>
      </c>
      <c r="L830" s="39">
        <f>AVERAGE(Tabela11[[#This Row],[5.º Ano5]],Tabela11[[#This Row],[6.º Ano5]])</f>
        <v>90.875</v>
      </c>
    </row>
    <row r="831" spans="1:12" x14ac:dyDescent="0.3">
      <c r="A831" s="11" t="str">
        <f>Tabela5[[#This Row],[id_escola]]</f>
        <v>1514</v>
      </c>
      <c r="B831" s="38">
        <v>142</v>
      </c>
      <c r="C831" s="38">
        <v>145</v>
      </c>
      <c r="D831" s="38">
        <v>117</v>
      </c>
      <c r="E831" s="38">
        <v>147</v>
      </c>
      <c r="F831" s="38">
        <v>141</v>
      </c>
      <c r="G831" s="38">
        <v>116</v>
      </c>
      <c r="H831" s="38">
        <v>118</v>
      </c>
      <c r="I831" s="38">
        <v>147</v>
      </c>
      <c r="J831" s="39">
        <f>AVERAGE(Tabela11[[#This Row],[5.º Ano]],Tabela11[[#This Row],[5.º Ano2]],Tabela11[[#This Row],[5.º Ano3]],Tabela11[[#This Row],[5.º Ano4]])</f>
        <v>129.5</v>
      </c>
      <c r="K831" s="39">
        <f>AVERAGE(Tabela11[[#This Row],[6.º Ano]],Tabela11[[#This Row],[6.º Ano2]],Tabela11[[#This Row],[6.º Ano3]],Tabela11[[#This Row],[6.º Ano4]])</f>
        <v>138.75</v>
      </c>
      <c r="L831" s="39">
        <f>AVERAGE(Tabela11[[#This Row],[5.º Ano5]],Tabela11[[#This Row],[6.º Ano5]])</f>
        <v>134.125</v>
      </c>
    </row>
    <row r="832" spans="1:12" x14ac:dyDescent="0.3">
      <c r="A832" s="11" t="str">
        <f>Tabela5[[#This Row],[id_escola]]</f>
        <v>1516</v>
      </c>
      <c r="B832" s="38">
        <v>112</v>
      </c>
      <c r="C832" s="38">
        <v>143</v>
      </c>
      <c r="D832" s="38">
        <v>105</v>
      </c>
      <c r="E832" s="38">
        <v>121</v>
      </c>
      <c r="F832" s="38">
        <v>97</v>
      </c>
      <c r="G832" s="38">
        <v>103</v>
      </c>
      <c r="H832" s="38">
        <v>98</v>
      </c>
      <c r="I832" s="38">
        <v>97</v>
      </c>
      <c r="J832" s="39">
        <f>AVERAGE(Tabela11[[#This Row],[5.º Ano]],Tabela11[[#This Row],[5.º Ano2]],Tabela11[[#This Row],[5.º Ano3]],Tabela11[[#This Row],[5.º Ano4]])</f>
        <v>103</v>
      </c>
      <c r="K832" s="39">
        <f>AVERAGE(Tabela11[[#This Row],[6.º Ano]],Tabela11[[#This Row],[6.º Ano2]],Tabela11[[#This Row],[6.º Ano3]],Tabela11[[#This Row],[6.º Ano4]])</f>
        <v>116</v>
      </c>
      <c r="L832" s="39">
        <f>AVERAGE(Tabela11[[#This Row],[5.º Ano5]],Tabela11[[#This Row],[6.º Ano5]])</f>
        <v>109.5</v>
      </c>
    </row>
    <row r="833" spans="1:12" x14ac:dyDescent="0.3">
      <c r="A833" s="11" t="str">
        <f>Tabela5[[#This Row],[id_escola]]</f>
        <v>1516</v>
      </c>
      <c r="B833" s="38">
        <v>60</v>
      </c>
      <c r="C833" s="38">
        <v>55</v>
      </c>
      <c r="D833" s="38">
        <v>57</v>
      </c>
      <c r="E833" s="38">
        <v>50</v>
      </c>
      <c r="F833" s="38">
        <v>47</v>
      </c>
      <c r="G833" s="38">
        <v>57</v>
      </c>
      <c r="H833" s="38">
        <v>37</v>
      </c>
      <c r="I833" s="38">
        <v>44</v>
      </c>
      <c r="J833" s="39">
        <f>AVERAGE(Tabela11[[#This Row],[5.º Ano]],Tabela11[[#This Row],[5.º Ano2]],Tabela11[[#This Row],[5.º Ano3]],Tabela11[[#This Row],[5.º Ano4]])</f>
        <v>50.25</v>
      </c>
      <c r="K833" s="39">
        <f>AVERAGE(Tabela11[[#This Row],[6.º Ano]],Tabela11[[#This Row],[6.º Ano2]],Tabela11[[#This Row],[6.º Ano3]],Tabela11[[#This Row],[6.º Ano4]])</f>
        <v>51.5</v>
      </c>
      <c r="L833" s="39">
        <f>AVERAGE(Tabela11[[#This Row],[5.º Ano5]],Tabela11[[#This Row],[6.º Ano5]])</f>
        <v>50.875</v>
      </c>
    </row>
    <row r="834" spans="1:12" x14ac:dyDescent="0.3">
      <c r="A834" s="11" t="str">
        <f>Tabela5[[#This Row],[id_escola]]</f>
        <v>1516</v>
      </c>
      <c r="B834" s="38">
        <v>159</v>
      </c>
      <c r="C834" s="38">
        <v>126</v>
      </c>
      <c r="D834" s="38">
        <v>88</v>
      </c>
      <c r="E834" s="38">
        <v>164</v>
      </c>
      <c r="F834" s="38">
        <v>122</v>
      </c>
      <c r="G834" s="38">
        <v>88</v>
      </c>
      <c r="H834" s="38">
        <v>103</v>
      </c>
      <c r="I834" s="38">
        <v>121</v>
      </c>
      <c r="J834" s="39">
        <f>AVERAGE(Tabela11[[#This Row],[5.º Ano]],Tabela11[[#This Row],[5.º Ano2]],Tabela11[[#This Row],[5.º Ano3]],Tabela11[[#This Row],[5.º Ano4]])</f>
        <v>118</v>
      </c>
      <c r="K834" s="39">
        <f>AVERAGE(Tabela11[[#This Row],[6.º Ano]],Tabela11[[#This Row],[6.º Ano2]],Tabela11[[#This Row],[6.º Ano3]],Tabela11[[#This Row],[6.º Ano4]])</f>
        <v>124.75</v>
      </c>
      <c r="L834" s="39">
        <f>AVERAGE(Tabela11[[#This Row],[5.º Ano5]],Tabela11[[#This Row],[6.º Ano5]])</f>
        <v>121.375</v>
      </c>
    </row>
    <row r="835" spans="1:12" x14ac:dyDescent="0.3">
      <c r="A835" s="11" t="str">
        <f>Tabela5[[#This Row],[id_escola]]</f>
        <v>1516</v>
      </c>
      <c r="B835" s="38">
        <v>147</v>
      </c>
      <c r="C835" s="38">
        <v>123</v>
      </c>
      <c r="D835" s="38">
        <v>153</v>
      </c>
      <c r="E835" s="38">
        <v>147</v>
      </c>
      <c r="F835" s="38">
        <v>197</v>
      </c>
      <c r="G835" s="38">
        <v>152</v>
      </c>
      <c r="H835" s="38">
        <v>165</v>
      </c>
      <c r="I835" s="38">
        <v>196</v>
      </c>
      <c r="J835" s="39">
        <f>AVERAGE(Tabela11[[#This Row],[5.º Ano]],Tabela11[[#This Row],[5.º Ano2]],Tabela11[[#This Row],[5.º Ano3]],Tabela11[[#This Row],[5.º Ano4]])</f>
        <v>165.5</v>
      </c>
      <c r="K835" s="39">
        <f>AVERAGE(Tabela11[[#This Row],[6.º Ano]],Tabela11[[#This Row],[6.º Ano2]],Tabela11[[#This Row],[6.º Ano3]],Tabela11[[#This Row],[6.º Ano4]])</f>
        <v>154.5</v>
      </c>
      <c r="L835" s="39">
        <f>AVERAGE(Tabela11[[#This Row],[5.º Ano5]],Tabela11[[#This Row],[6.º Ano5]])</f>
        <v>160</v>
      </c>
    </row>
    <row r="836" spans="1:12" x14ac:dyDescent="0.3">
      <c r="A836" s="11" t="str">
        <f>Tabela5[[#This Row],[id_escola]]</f>
        <v>1516</v>
      </c>
      <c r="B836" s="38">
        <v>24</v>
      </c>
      <c r="C836" s="38">
        <v>21</v>
      </c>
      <c r="D836" s="38">
        <v>20</v>
      </c>
      <c r="E836" s="38">
        <v>19</v>
      </c>
      <c r="F836" s="38">
        <v>19</v>
      </c>
      <c r="G836" s="38">
        <v>19</v>
      </c>
      <c r="H836" s="38">
        <v>22</v>
      </c>
      <c r="I836" s="38">
        <v>20</v>
      </c>
      <c r="J836" s="39">
        <f>AVERAGE(Tabela11[[#This Row],[5.º Ano]],Tabela11[[#This Row],[5.º Ano2]],Tabela11[[#This Row],[5.º Ano3]],Tabela11[[#This Row],[5.º Ano4]])</f>
        <v>21.25</v>
      </c>
      <c r="K836" s="39">
        <f>AVERAGE(Tabela11[[#This Row],[6.º Ano]],Tabela11[[#This Row],[6.º Ano2]],Tabela11[[#This Row],[6.º Ano3]],Tabela11[[#This Row],[6.º Ano4]])</f>
        <v>19.75</v>
      </c>
      <c r="L836" s="39">
        <f>AVERAGE(Tabela11[[#This Row],[5.º Ano5]],Tabela11[[#This Row],[6.º Ano5]])</f>
        <v>20.5</v>
      </c>
    </row>
    <row r="837" spans="1:12" x14ac:dyDescent="0.3">
      <c r="A837" s="11" t="str">
        <f>Tabela5[[#This Row],[id_escola]]</f>
        <v>1516</v>
      </c>
      <c r="B837" s="38">
        <v>29</v>
      </c>
      <c r="C837" s="38">
        <v>29</v>
      </c>
      <c r="D837" s="38">
        <v>15</v>
      </c>
      <c r="E837" s="38">
        <v>26</v>
      </c>
      <c r="F837" s="38">
        <v>26</v>
      </c>
      <c r="G837" s="38">
        <v>15</v>
      </c>
      <c r="H837" s="38">
        <v>20</v>
      </c>
      <c r="I837" s="38">
        <v>24</v>
      </c>
      <c r="J837" s="39">
        <f>AVERAGE(Tabela11[[#This Row],[5.º Ano]],Tabela11[[#This Row],[5.º Ano2]],Tabela11[[#This Row],[5.º Ano3]],Tabela11[[#This Row],[5.º Ano4]])</f>
        <v>22.5</v>
      </c>
      <c r="K837" s="39">
        <f>AVERAGE(Tabela11[[#This Row],[6.º Ano]],Tabela11[[#This Row],[6.º Ano2]],Tabela11[[#This Row],[6.º Ano3]],Tabela11[[#This Row],[6.º Ano4]])</f>
        <v>23.5</v>
      </c>
      <c r="L837" s="39">
        <f>AVERAGE(Tabela11[[#This Row],[5.º Ano5]],Tabela11[[#This Row],[6.º Ano5]])</f>
        <v>23</v>
      </c>
    </row>
    <row r="838" spans="1:12" x14ac:dyDescent="0.3">
      <c r="A838" s="11" t="str">
        <f>Tabela5[[#This Row],[id_escola]]</f>
        <v>1516</v>
      </c>
      <c r="B838" s="38">
        <v>138</v>
      </c>
      <c r="C838" s="38">
        <v>115</v>
      </c>
      <c r="D838" s="38">
        <v>135</v>
      </c>
      <c r="E838" s="38">
        <v>141</v>
      </c>
      <c r="F838" s="38">
        <v>100</v>
      </c>
      <c r="G838" s="38">
        <v>134</v>
      </c>
      <c r="H838" s="38">
        <v>121</v>
      </c>
      <c r="I838" s="38">
        <v>106</v>
      </c>
      <c r="J838" s="39">
        <f>AVERAGE(Tabela11[[#This Row],[5.º Ano]],Tabela11[[#This Row],[5.º Ano2]],Tabela11[[#This Row],[5.º Ano3]],Tabela11[[#This Row],[5.º Ano4]])</f>
        <v>123.5</v>
      </c>
      <c r="K838" s="39">
        <f>AVERAGE(Tabela11[[#This Row],[6.º Ano]],Tabela11[[#This Row],[6.º Ano2]],Tabela11[[#This Row],[6.º Ano3]],Tabela11[[#This Row],[6.º Ano4]])</f>
        <v>124</v>
      </c>
      <c r="L838" s="39">
        <f>AVERAGE(Tabela11[[#This Row],[5.º Ano5]],Tabela11[[#This Row],[6.º Ano5]])</f>
        <v>123.75</v>
      </c>
    </row>
    <row r="839" spans="1:12" x14ac:dyDescent="0.3">
      <c r="A839" s="11" t="str">
        <f>Tabela5[[#This Row],[id_escola]]</f>
        <v>1516</v>
      </c>
      <c r="B839" s="38">
        <v>251</v>
      </c>
      <c r="C839" s="38">
        <v>230</v>
      </c>
      <c r="D839" s="38">
        <v>239</v>
      </c>
      <c r="E839" s="38">
        <v>256</v>
      </c>
      <c r="F839" s="38">
        <v>193</v>
      </c>
      <c r="G839" s="38">
        <v>233</v>
      </c>
      <c r="H839" s="38">
        <v>213</v>
      </c>
      <c r="I839" s="38">
        <v>191</v>
      </c>
      <c r="J839" s="39">
        <f>AVERAGE(Tabela11[[#This Row],[5.º Ano]],Tabela11[[#This Row],[5.º Ano2]],Tabela11[[#This Row],[5.º Ano3]],Tabela11[[#This Row],[5.º Ano4]])</f>
        <v>224</v>
      </c>
      <c r="K839" s="39">
        <f>AVERAGE(Tabela11[[#This Row],[6.º Ano]],Tabela11[[#This Row],[6.º Ano2]],Tabela11[[#This Row],[6.º Ano3]],Tabela11[[#This Row],[6.º Ano4]])</f>
        <v>227.5</v>
      </c>
      <c r="L839" s="39">
        <f>AVERAGE(Tabela11[[#This Row],[5.º Ano5]],Tabela11[[#This Row],[6.º Ano5]])</f>
        <v>225.75</v>
      </c>
    </row>
    <row r="840" spans="1:12" x14ac:dyDescent="0.3">
      <c r="A840" s="11" t="str">
        <f>Tabela5[[#This Row],[id_escola]]</f>
        <v>1516</v>
      </c>
      <c r="B840" s="38">
        <v>70</v>
      </c>
      <c r="C840" s="38">
        <v>67</v>
      </c>
      <c r="D840" s="38">
        <v>51</v>
      </c>
      <c r="E840" s="38">
        <v>72</v>
      </c>
      <c r="F840" s="38">
        <v>64</v>
      </c>
      <c r="G840" s="38">
        <v>53</v>
      </c>
      <c r="H840" s="38">
        <v>83</v>
      </c>
      <c r="I840" s="38">
        <v>65</v>
      </c>
      <c r="J840" s="39">
        <f>AVERAGE(Tabela11[[#This Row],[5.º Ano]],Tabela11[[#This Row],[5.º Ano2]],Tabela11[[#This Row],[5.º Ano3]],Tabela11[[#This Row],[5.º Ano4]])</f>
        <v>67</v>
      </c>
      <c r="K840" s="39">
        <f>AVERAGE(Tabela11[[#This Row],[6.º Ano]],Tabela11[[#This Row],[6.º Ano2]],Tabela11[[#This Row],[6.º Ano3]],Tabela11[[#This Row],[6.º Ano4]])</f>
        <v>64.25</v>
      </c>
      <c r="L840" s="39">
        <f>AVERAGE(Tabela11[[#This Row],[5.º Ano5]],Tabela11[[#This Row],[6.º Ano5]])</f>
        <v>65.625</v>
      </c>
    </row>
    <row r="841" spans="1:12" x14ac:dyDescent="0.3">
      <c r="A841" s="11" t="str">
        <f>Tabela5[[#This Row],[id_escola]]</f>
        <v>1516</v>
      </c>
      <c r="B841" s="38">
        <v>46</v>
      </c>
      <c r="C841" s="38">
        <v>28</v>
      </c>
      <c r="D841" s="38">
        <v>27</v>
      </c>
      <c r="E841" s="38">
        <v>43</v>
      </c>
      <c r="F841" s="38">
        <v>39</v>
      </c>
      <c r="G841" s="38">
        <v>24</v>
      </c>
      <c r="H841" s="38">
        <v>40</v>
      </c>
      <c r="I841" s="38">
        <v>45</v>
      </c>
      <c r="J841" s="39">
        <f>AVERAGE(Tabela11[[#This Row],[5.º Ano]],Tabela11[[#This Row],[5.º Ano2]],Tabela11[[#This Row],[5.º Ano3]],Tabela11[[#This Row],[5.º Ano4]])</f>
        <v>38</v>
      </c>
      <c r="K841" s="39">
        <f>AVERAGE(Tabela11[[#This Row],[6.º Ano]],Tabela11[[#This Row],[6.º Ano2]],Tabela11[[#This Row],[6.º Ano3]],Tabela11[[#This Row],[6.º Ano4]])</f>
        <v>35</v>
      </c>
      <c r="L841" s="39">
        <f>AVERAGE(Tabela11[[#This Row],[5.º Ano5]],Tabela11[[#This Row],[6.º Ano5]])</f>
        <v>36.5</v>
      </c>
    </row>
    <row r="842" spans="1:12" x14ac:dyDescent="0.3">
      <c r="A842" s="11" t="str">
        <f>Tabela5[[#This Row],[id_escola]]</f>
        <v>1517</v>
      </c>
      <c r="B842" s="38">
        <v>94</v>
      </c>
      <c r="C842" s="38">
        <v>113</v>
      </c>
      <c r="D842" s="38">
        <v>99</v>
      </c>
      <c r="E842" s="38">
        <v>94</v>
      </c>
      <c r="F842" s="38">
        <v>113</v>
      </c>
      <c r="G842" s="38">
        <v>102</v>
      </c>
      <c r="H842" s="38">
        <v>96</v>
      </c>
      <c r="I842" s="38">
        <v>110</v>
      </c>
      <c r="J842" s="39">
        <f>AVERAGE(Tabela11[[#This Row],[5.º Ano]],Tabela11[[#This Row],[5.º Ano2]],Tabela11[[#This Row],[5.º Ano3]],Tabela11[[#This Row],[5.º Ano4]])</f>
        <v>100.5</v>
      </c>
      <c r="K842" s="39">
        <f>AVERAGE(Tabela11[[#This Row],[6.º Ano]],Tabela11[[#This Row],[6.º Ano2]],Tabela11[[#This Row],[6.º Ano3]],Tabela11[[#This Row],[6.º Ano4]])</f>
        <v>104.75</v>
      </c>
      <c r="L842" s="39">
        <f>AVERAGE(Tabela11[[#This Row],[5.º Ano5]],Tabela11[[#This Row],[6.º Ano5]])</f>
        <v>102.625</v>
      </c>
    </row>
    <row r="843" spans="1:12" x14ac:dyDescent="0.3">
      <c r="A843" s="11" t="str">
        <f>Tabela5[[#This Row],[id_escola]]</f>
        <v>1517</v>
      </c>
      <c r="B843" s="38">
        <v>3</v>
      </c>
      <c r="C843" s="38">
        <v>1</v>
      </c>
      <c r="D843" s="38">
        <v>9</v>
      </c>
      <c r="E843" s="38">
        <v>4</v>
      </c>
      <c r="F843" s="38">
        <v>7</v>
      </c>
      <c r="G843" s="38">
        <v>7</v>
      </c>
      <c r="H843" s="38">
        <v>14</v>
      </c>
      <c r="I843" s="38">
        <v>6</v>
      </c>
      <c r="J843" s="39">
        <f>AVERAGE(Tabela11[[#This Row],[5.º Ano]],Tabela11[[#This Row],[5.º Ano2]],Tabela11[[#This Row],[5.º Ano3]],Tabela11[[#This Row],[5.º Ano4]])</f>
        <v>8.25</v>
      </c>
      <c r="K843" s="39">
        <f>AVERAGE(Tabela11[[#This Row],[6.º Ano]],Tabela11[[#This Row],[6.º Ano2]],Tabela11[[#This Row],[6.º Ano3]],Tabela11[[#This Row],[6.º Ano4]])</f>
        <v>4.5</v>
      </c>
      <c r="L843" s="39">
        <f>AVERAGE(Tabela11[[#This Row],[5.º Ano5]],Tabela11[[#This Row],[6.º Ano5]])</f>
        <v>6.375</v>
      </c>
    </row>
    <row r="844" spans="1:12" x14ac:dyDescent="0.3">
      <c r="A844" s="11" t="str">
        <f>Tabela5[[#This Row],[id_escola]]</f>
        <v>1517</v>
      </c>
      <c r="B844" s="38">
        <v>140</v>
      </c>
      <c r="C844" s="38">
        <v>122</v>
      </c>
      <c r="D844" s="38">
        <v>151</v>
      </c>
      <c r="E844" s="38">
        <v>144</v>
      </c>
      <c r="F844" s="38">
        <v>173</v>
      </c>
      <c r="G844" s="38">
        <v>149</v>
      </c>
      <c r="H844" s="38">
        <v>170</v>
      </c>
      <c r="I844" s="38">
        <v>176</v>
      </c>
      <c r="J844" s="39">
        <f>AVERAGE(Tabela11[[#This Row],[5.º Ano]],Tabela11[[#This Row],[5.º Ano2]],Tabela11[[#This Row],[5.º Ano3]],Tabela11[[#This Row],[5.º Ano4]])</f>
        <v>158.5</v>
      </c>
      <c r="K844" s="39">
        <f>AVERAGE(Tabela11[[#This Row],[6.º Ano]],Tabela11[[#This Row],[6.º Ano2]],Tabela11[[#This Row],[6.º Ano3]],Tabela11[[#This Row],[6.º Ano4]])</f>
        <v>147.75</v>
      </c>
      <c r="L844" s="39">
        <f>AVERAGE(Tabela11[[#This Row],[5.º Ano5]],Tabela11[[#This Row],[6.º Ano5]])</f>
        <v>153.125</v>
      </c>
    </row>
    <row r="845" spans="1:12" x14ac:dyDescent="0.3">
      <c r="A845" s="11" t="str">
        <f>Tabela5[[#This Row],[id_escola]]</f>
        <v>1517</v>
      </c>
      <c r="B845" s="38">
        <v>269</v>
      </c>
      <c r="C845" s="38">
        <v>263</v>
      </c>
      <c r="D845" s="38">
        <v>246</v>
      </c>
      <c r="E845" s="38">
        <v>261</v>
      </c>
      <c r="F845" s="38">
        <v>248</v>
      </c>
      <c r="G845" s="38">
        <v>243</v>
      </c>
      <c r="H845" s="38">
        <v>234</v>
      </c>
      <c r="I845" s="38">
        <v>253</v>
      </c>
      <c r="J845" s="39">
        <f>AVERAGE(Tabela11[[#This Row],[5.º Ano]],Tabela11[[#This Row],[5.º Ano2]],Tabela11[[#This Row],[5.º Ano3]],Tabela11[[#This Row],[5.º Ano4]])</f>
        <v>249.25</v>
      </c>
      <c r="K845" s="39">
        <f>AVERAGE(Tabela11[[#This Row],[6.º Ano]],Tabela11[[#This Row],[6.º Ano2]],Tabela11[[#This Row],[6.º Ano3]],Tabela11[[#This Row],[6.º Ano4]])</f>
        <v>255</v>
      </c>
      <c r="L845" s="39">
        <f>AVERAGE(Tabela11[[#This Row],[5.º Ano5]],Tabela11[[#This Row],[6.º Ano5]])</f>
        <v>252.125</v>
      </c>
    </row>
    <row r="846" spans="1:12" x14ac:dyDescent="0.3">
      <c r="A846" s="11" t="str">
        <f>Tabela5[[#This Row],[id_escola]]</f>
        <v>1517</v>
      </c>
      <c r="B846" s="38">
        <v>108</v>
      </c>
      <c r="C846" s="38">
        <v>112</v>
      </c>
      <c r="D846" s="38">
        <v>109</v>
      </c>
      <c r="E846" s="38">
        <v>116</v>
      </c>
      <c r="F846" s="38">
        <v>120</v>
      </c>
      <c r="G846" s="38">
        <v>117</v>
      </c>
      <c r="H846" s="38">
        <v>115</v>
      </c>
      <c r="I846" s="38">
        <v>124</v>
      </c>
      <c r="J846" s="39">
        <f>AVERAGE(Tabela11[[#This Row],[5.º Ano]],Tabela11[[#This Row],[5.º Ano2]],Tabela11[[#This Row],[5.º Ano3]],Tabela11[[#This Row],[5.º Ano4]])</f>
        <v>113</v>
      </c>
      <c r="K846" s="39">
        <f>AVERAGE(Tabela11[[#This Row],[6.º Ano]],Tabela11[[#This Row],[6.º Ano2]],Tabela11[[#This Row],[6.º Ano3]],Tabela11[[#This Row],[6.º Ano4]])</f>
        <v>117.25</v>
      </c>
      <c r="L846" s="39">
        <f>AVERAGE(Tabela11[[#This Row],[5.º Ano5]],Tabela11[[#This Row],[6.º Ano5]])</f>
        <v>115.125</v>
      </c>
    </row>
    <row r="847" spans="1:12" x14ac:dyDescent="0.3">
      <c r="A847" s="11" t="str">
        <f>Tabela5[[#This Row],[id_escola]]</f>
        <v>1517</v>
      </c>
      <c r="B847" s="38">
        <v>97</v>
      </c>
      <c r="C847" s="38">
        <v>87</v>
      </c>
      <c r="D847" s="38">
        <v>72</v>
      </c>
      <c r="E847" s="38">
        <v>101</v>
      </c>
      <c r="F847" s="38">
        <v>106</v>
      </c>
      <c r="G847" s="38">
        <v>70</v>
      </c>
      <c r="H847" s="38">
        <v>120</v>
      </c>
      <c r="I847" s="38">
        <v>107</v>
      </c>
      <c r="J847" s="39">
        <f>AVERAGE(Tabela11[[#This Row],[5.º Ano]],Tabela11[[#This Row],[5.º Ano2]],Tabela11[[#This Row],[5.º Ano3]],Tabela11[[#This Row],[5.º Ano4]])</f>
        <v>98.75</v>
      </c>
      <c r="K847" s="39">
        <f>AVERAGE(Tabela11[[#This Row],[6.º Ano]],Tabela11[[#This Row],[6.º Ano2]],Tabela11[[#This Row],[6.º Ano3]],Tabela11[[#This Row],[6.º Ano4]])</f>
        <v>91.25</v>
      </c>
      <c r="L847" s="39">
        <f>AVERAGE(Tabela11[[#This Row],[5.º Ano5]],Tabela11[[#This Row],[6.º Ano5]])</f>
        <v>95</v>
      </c>
    </row>
    <row r="848" spans="1:12" x14ac:dyDescent="0.3">
      <c r="A848" s="11" t="str">
        <f>Tabela5[[#This Row],[id_escola]]</f>
        <v>1518</v>
      </c>
      <c r="B848" s="38">
        <v>20</v>
      </c>
      <c r="C848" s="38">
        <v>16</v>
      </c>
      <c r="D848" s="38">
        <v>18</v>
      </c>
      <c r="E848" s="38">
        <v>21</v>
      </c>
      <c r="F848" s="38">
        <v>23</v>
      </c>
      <c r="G848" s="38">
        <v>16</v>
      </c>
      <c r="H848" s="38">
        <v>13</v>
      </c>
      <c r="I848" s="38">
        <v>23</v>
      </c>
      <c r="J848" s="39">
        <f>AVERAGE(Tabela11[[#This Row],[5.º Ano]],Tabela11[[#This Row],[5.º Ano2]],Tabela11[[#This Row],[5.º Ano3]],Tabela11[[#This Row],[5.º Ano4]])</f>
        <v>18.5</v>
      </c>
      <c r="K848" s="39">
        <f>AVERAGE(Tabela11[[#This Row],[6.º Ano]],Tabela11[[#This Row],[6.º Ano2]],Tabela11[[#This Row],[6.º Ano3]],Tabela11[[#This Row],[6.º Ano4]])</f>
        <v>19</v>
      </c>
      <c r="L848" s="39">
        <f>AVERAGE(Tabela11[[#This Row],[5.º Ano5]],Tabela11[[#This Row],[6.º Ano5]])</f>
        <v>18.75</v>
      </c>
    </row>
    <row r="849" spans="1:12" x14ac:dyDescent="0.3">
      <c r="A849" s="11" t="str">
        <f>Tabela5[[#This Row],[id_escola]]</f>
        <v>1518</v>
      </c>
      <c r="B849" s="38">
        <v>70</v>
      </c>
      <c r="C849" s="38">
        <v>85</v>
      </c>
      <c r="D849" s="38">
        <v>92</v>
      </c>
      <c r="E849" s="38">
        <v>69</v>
      </c>
      <c r="F849" s="38">
        <v>86</v>
      </c>
      <c r="G849" s="38">
        <v>92</v>
      </c>
      <c r="H849" s="38">
        <v>87</v>
      </c>
      <c r="I849" s="38">
        <v>85</v>
      </c>
      <c r="J849" s="39">
        <f>AVERAGE(Tabela11[[#This Row],[5.º Ano]],Tabela11[[#This Row],[5.º Ano2]],Tabela11[[#This Row],[5.º Ano3]],Tabela11[[#This Row],[5.º Ano4]])</f>
        <v>83.75</v>
      </c>
      <c r="K849" s="39">
        <f>AVERAGE(Tabela11[[#This Row],[6.º Ano]],Tabela11[[#This Row],[6.º Ano2]],Tabela11[[#This Row],[6.º Ano3]],Tabela11[[#This Row],[6.º Ano4]])</f>
        <v>82.75</v>
      </c>
      <c r="L849" s="39">
        <f>AVERAGE(Tabela11[[#This Row],[5.º Ano5]],Tabela11[[#This Row],[6.º Ano5]])</f>
        <v>83.25</v>
      </c>
    </row>
    <row r="850" spans="1:12" x14ac:dyDescent="0.3">
      <c r="A850" s="11" t="str">
        <f>Tabela5[[#This Row],[id_escola]]</f>
        <v>1518</v>
      </c>
      <c r="B850" s="38">
        <v>71</v>
      </c>
      <c r="C850" s="38">
        <v>58</v>
      </c>
      <c r="D850" s="38">
        <v>52</v>
      </c>
      <c r="E850" s="38">
        <v>74</v>
      </c>
      <c r="F850" s="38">
        <v>68</v>
      </c>
      <c r="G850" s="38">
        <v>47</v>
      </c>
      <c r="H850" s="38">
        <v>64</v>
      </c>
      <c r="I850" s="38">
        <v>64</v>
      </c>
      <c r="J850" s="39">
        <f>AVERAGE(Tabela11[[#This Row],[5.º Ano]],Tabela11[[#This Row],[5.º Ano2]],Tabela11[[#This Row],[5.º Ano3]],Tabela11[[#This Row],[5.º Ano4]])</f>
        <v>63.75</v>
      </c>
      <c r="K850" s="39">
        <f>AVERAGE(Tabela11[[#This Row],[6.º Ano]],Tabela11[[#This Row],[6.º Ano2]],Tabela11[[#This Row],[6.º Ano3]],Tabela11[[#This Row],[6.º Ano4]])</f>
        <v>60.75</v>
      </c>
      <c r="L850" s="39">
        <f>AVERAGE(Tabela11[[#This Row],[5.º Ano5]],Tabela11[[#This Row],[6.º Ano5]])</f>
        <v>62.25</v>
      </c>
    </row>
    <row r="851" spans="1:12" x14ac:dyDescent="0.3">
      <c r="A851" s="11" t="str">
        <f>Tabela5[[#This Row],[id_escola]]</f>
        <v>1518</v>
      </c>
      <c r="B851" s="38">
        <v>52</v>
      </c>
      <c r="C851" s="38">
        <v>53</v>
      </c>
      <c r="D851" s="38">
        <v>56</v>
      </c>
      <c r="E851" s="38">
        <v>51</v>
      </c>
      <c r="F851" s="38">
        <v>76</v>
      </c>
      <c r="G851" s="38">
        <v>56</v>
      </c>
      <c r="H851" s="38">
        <v>70</v>
      </c>
      <c r="I851" s="38">
        <v>78</v>
      </c>
      <c r="J851" s="39">
        <f>AVERAGE(Tabela11[[#This Row],[5.º Ano]],Tabela11[[#This Row],[5.º Ano2]],Tabela11[[#This Row],[5.º Ano3]],Tabela11[[#This Row],[5.º Ano4]])</f>
        <v>63.5</v>
      </c>
      <c r="K851" s="39">
        <f>AVERAGE(Tabela11[[#This Row],[6.º Ano]],Tabela11[[#This Row],[6.º Ano2]],Tabela11[[#This Row],[6.º Ano3]],Tabela11[[#This Row],[6.º Ano4]])</f>
        <v>59.5</v>
      </c>
      <c r="L851" s="39">
        <f>AVERAGE(Tabela11[[#This Row],[5.º Ano5]],Tabela11[[#This Row],[6.º Ano5]])</f>
        <v>61.5</v>
      </c>
    </row>
    <row r="852" spans="1:12" x14ac:dyDescent="0.3">
      <c r="A852" s="11" t="str">
        <f>Tabela5[[#This Row],[id_escola]]</f>
        <v>1518</v>
      </c>
      <c r="B852" s="38">
        <v>119</v>
      </c>
      <c r="C852" s="38">
        <v>146</v>
      </c>
      <c r="D852" s="38">
        <v>107</v>
      </c>
      <c r="E852" s="38">
        <v>132</v>
      </c>
      <c r="F852" s="38">
        <v>123</v>
      </c>
      <c r="G852" s="38">
        <v>113</v>
      </c>
      <c r="H852" s="38">
        <v>129</v>
      </c>
      <c r="I852" s="38">
        <v>118</v>
      </c>
      <c r="J852" s="39">
        <f>AVERAGE(Tabela11[[#This Row],[5.º Ano]],Tabela11[[#This Row],[5.º Ano2]],Tabela11[[#This Row],[5.º Ano3]],Tabela11[[#This Row],[5.º Ano4]])</f>
        <v>119.5</v>
      </c>
      <c r="K852" s="39">
        <f>AVERAGE(Tabela11[[#This Row],[6.º Ano]],Tabela11[[#This Row],[6.º Ano2]],Tabela11[[#This Row],[6.º Ano3]],Tabela11[[#This Row],[6.º Ano4]])</f>
        <v>127.25</v>
      </c>
      <c r="L852" s="39">
        <f>AVERAGE(Tabela11[[#This Row],[5.º Ano5]],Tabela11[[#This Row],[6.º Ano5]])</f>
        <v>123.375</v>
      </c>
    </row>
    <row r="853" spans="1:12" x14ac:dyDescent="0.3">
      <c r="A853" s="11" t="str">
        <f>Tabela5[[#This Row],[id_escola]]</f>
        <v>1518</v>
      </c>
      <c r="B853" s="38">
        <v>107</v>
      </c>
      <c r="C853" s="38">
        <v>72</v>
      </c>
      <c r="D853" s="38">
        <v>101</v>
      </c>
      <c r="E853" s="38">
        <v>107</v>
      </c>
      <c r="F853" s="38">
        <v>104</v>
      </c>
      <c r="G853" s="38">
        <v>100</v>
      </c>
      <c r="H853" s="38">
        <v>72</v>
      </c>
      <c r="I853" s="38">
        <v>105</v>
      </c>
      <c r="J853" s="39">
        <f>AVERAGE(Tabela11[[#This Row],[5.º Ano]],Tabela11[[#This Row],[5.º Ano2]],Tabela11[[#This Row],[5.º Ano3]],Tabela11[[#This Row],[5.º Ano4]])</f>
        <v>96</v>
      </c>
      <c r="K853" s="39">
        <f>AVERAGE(Tabela11[[#This Row],[6.º Ano]],Tabela11[[#This Row],[6.º Ano2]],Tabela11[[#This Row],[6.º Ano3]],Tabela11[[#This Row],[6.º Ano4]])</f>
        <v>96</v>
      </c>
      <c r="L853" s="39">
        <f>AVERAGE(Tabela11[[#This Row],[5.º Ano5]],Tabela11[[#This Row],[6.º Ano5]])</f>
        <v>96</v>
      </c>
    </row>
    <row r="854" spans="1:12" x14ac:dyDescent="0.3">
      <c r="A854" s="11" t="str">
        <f>Tabela5[[#This Row],[id_escola]]</f>
        <v>1518</v>
      </c>
      <c r="B854" s="38">
        <v>80</v>
      </c>
      <c r="C854" s="38">
        <v>82</v>
      </c>
      <c r="D854" s="38">
        <v>71</v>
      </c>
      <c r="E854" s="38">
        <v>81</v>
      </c>
      <c r="F854" s="38">
        <v>95</v>
      </c>
      <c r="G854" s="38">
        <v>71</v>
      </c>
      <c r="H854" s="38">
        <v>76</v>
      </c>
      <c r="I854" s="38">
        <v>96</v>
      </c>
      <c r="J854" s="39">
        <f>AVERAGE(Tabela11[[#This Row],[5.º Ano]],Tabela11[[#This Row],[5.º Ano2]],Tabela11[[#This Row],[5.º Ano3]],Tabela11[[#This Row],[5.º Ano4]])</f>
        <v>80.5</v>
      </c>
      <c r="K854" s="39">
        <f>AVERAGE(Tabela11[[#This Row],[6.º Ano]],Tabela11[[#This Row],[6.º Ano2]],Tabela11[[#This Row],[6.º Ano3]],Tabela11[[#This Row],[6.º Ano4]])</f>
        <v>82.5</v>
      </c>
      <c r="L854" s="39">
        <f>AVERAGE(Tabela11[[#This Row],[5.º Ano5]],Tabela11[[#This Row],[6.º Ano5]])</f>
        <v>81.5</v>
      </c>
    </row>
    <row r="855" spans="1:12" x14ac:dyDescent="0.3">
      <c r="A855" s="11" t="str">
        <f>Tabela5[[#This Row],[id_escola]]</f>
        <v>1518</v>
      </c>
      <c r="B855" s="38">
        <v>21</v>
      </c>
      <c r="C855" s="38">
        <v>17</v>
      </c>
      <c r="D855" s="38">
        <v>12</v>
      </c>
      <c r="E855" s="38">
        <v>17</v>
      </c>
      <c r="F855" s="38">
        <v>17</v>
      </c>
      <c r="G855" s="38">
        <v>10</v>
      </c>
      <c r="H855" s="38">
        <v>15</v>
      </c>
      <c r="I855" s="38">
        <v>17</v>
      </c>
      <c r="J855" s="39">
        <f>AVERAGE(Tabela11[[#This Row],[5.º Ano]],Tabela11[[#This Row],[5.º Ano2]],Tabela11[[#This Row],[5.º Ano3]],Tabela11[[#This Row],[5.º Ano4]])</f>
        <v>16.25</v>
      </c>
      <c r="K855" s="39">
        <f>AVERAGE(Tabela11[[#This Row],[6.º Ano]],Tabela11[[#This Row],[6.º Ano2]],Tabela11[[#This Row],[6.º Ano3]],Tabela11[[#This Row],[6.º Ano4]])</f>
        <v>15.25</v>
      </c>
      <c r="L855" s="39">
        <f>AVERAGE(Tabela11[[#This Row],[5.º Ano5]],Tabela11[[#This Row],[6.º Ano5]])</f>
        <v>15.75</v>
      </c>
    </row>
    <row r="856" spans="1:12" x14ac:dyDescent="0.3">
      <c r="A856" s="11" t="str">
        <f>Tabela5[[#This Row],[id_escola]]</f>
        <v>1518</v>
      </c>
      <c r="B856" s="38">
        <v>168</v>
      </c>
      <c r="C856" s="38">
        <v>155</v>
      </c>
      <c r="D856" s="38">
        <v>148</v>
      </c>
      <c r="E856" s="38">
        <v>169</v>
      </c>
      <c r="F856" s="38">
        <v>167</v>
      </c>
      <c r="G856" s="38">
        <v>144</v>
      </c>
      <c r="H856" s="38">
        <v>128</v>
      </c>
      <c r="I856" s="38">
        <v>162</v>
      </c>
      <c r="J856" s="39">
        <f>AVERAGE(Tabela11[[#This Row],[5.º Ano]],Tabela11[[#This Row],[5.º Ano2]],Tabela11[[#This Row],[5.º Ano3]],Tabela11[[#This Row],[5.º Ano4]])</f>
        <v>152.75</v>
      </c>
      <c r="K856" s="39">
        <f>AVERAGE(Tabela11[[#This Row],[6.º Ano]],Tabela11[[#This Row],[6.º Ano2]],Tabela11[[#This Row],[6.º Ano3]],Tabela11[[#This Row],[6.º Ano4]])</f>
        <v>157.5</v>
      </c>
      <c r="L856" s="39">
        <f>AVERAGE(Tabela11[[#This Row],[5.º Ano5]],Tabela11[[#This Row],[6.º Ano5]])</f>
        <v>155.125</v>
      </c>
    </row>
    <row r="857" spans="1:12" x14ac:dyDescent="0.3">
      <c r="A857" s="11" t="str">
        <f>Tabela5[[#This Row],[id_escola]]</f>
        <v>1518</v>
      </c>
      <c r="B857" s="38">
        <v>250</v>
      </c>
      <c r="C857" s="38">
        <v>262</v>
      </c>
      <c r="D857" s="38">
        <v>271</v>
      </c>
      <c r="E857" s="38">
        <v>255</v>
      </c>
      <c r="F857" s="38">
        <v>237</v>
      </c>
      <c r="G857" s="38">
        <v>271</v>
      </c>
      <c r="H857" s="38">
        <v>259</v>
      </c>
      <c r="I857" s="38">
        <v>236</v>
      </c>
      <c r="J857" s="39">
        <f>AVERAGE(Tabela11[[#This Row],[5.º Ano]],Tabela11[[#This Row],[5.º Ano2]],Tabela11[[#This Row],[5.º Ano3]],Tabela11[[#This Row],[5.º Ano4]])</f>
        <v>254.25</v>
      </c>
      <c r="K857" s="39">
        <f>AVERAGE(Tabela11[[#This Row],[6.º Ano]],Tabela11[[#This Row],[6.º Ano2]],Tabela11[[#This Row],[6.º Ano3]],Tabela11[[#This Row],[6.º Ano4]])</f>
        <v>256</v>
      </c>
      <c r="L857" s="39">
        <f>AVERAGE(Tabela11[[#This Row],[5.º Ano5]],Tabela11[[#This Row],[6.º Ano5]])</f>
        <v>255.125</v>
      </c>
    </row>
    <row r="858" spans="1:12" x14ac:dyDescent="0.3">
      <c r="A858" s="11" t="str">
        <f>Tabela5[[#This Row],[id_escola]]</f>
        <v>1518</v>
      </c>
      <c r="B858" s="38">
        <v>69</v>
      </c>
      <c r="C858" s="38">
        <v>61</v>
      </c>
      <c r="D858" s="38">
        <v>47</v>
      </c>
      <c r="E858" s="38">
        <v>73</v>
      </c>
      <c r="F858" s="38">
        <v>46</v>
      </c>
      <c r="G858" s="38">
        <v>48</v>
      </c>
      <c r="H858" s="38">
        <v>43</v>
      </c>
      <c r="I858" s="38">
        <v>45</v>
      </c>
      <c r="J858" s="39">
        <f>AVERAGE(Tabela11[[#This Row],[5.º Ano]],Tabela11[[#This Row],[5.º Ano2]],Tabela11[[#This Row],[5.º Ano3]],Tabela11[[#This Row],[5.º Ano4]])</f>
        <v>51.25</v>
      </c>
      <c r="K858" s="39">
        <f>AVERAGE(Tabela11[[#This Row],[6.º Ano]],Tabela11[[#This Row],[6.º Ano2]],Tabela11[[#This Row],[6.º Ano3]],Tabela11[[#This Row],[6.º Ano4]])</f>
        <v>56.75</v>
      </c>
      <c r="L858" s="39">
        <f>AVERAGE(Tabela11[[#This Row],[5.º Ano5]],Tabela11[[#This Row],[6.º Ano5]])</f>
        <v>54</v>
      </c>
    </row>
    <row r="859" spans="1:12" x14ac:dyDescent="0.3">
      <c r="A859" s="11" t="str">
        <f>Tabela5[[#This Row],[id_escola]]</f>
        <v>1518</v>
      </c>
      <c r="B859" s="38">
        <v>187</v>
      </c>
      <c r="C859" s="38">
        <v>168</v>
      </c>
      <c r="D859" s="38">
        <v>173</v>
      </c>
      <c r="E859" s="38">
        <v>194</v>
      </c>
      <c r="F859" s="38">
        <v>153</v>
      </c>
      <c r="G859" s="38">
        <v>178</v>
      </c>
      <c r="H859" s="38">
        <v>164</v>
      </c>
      <c r="I859" s="38">
        <v>161</v>
      </c>
      <c r="J859" s="39">
        <f>AVERAGE(Tabela11[[#This Row],[5.º Ano]],Tabela11[[#This Row],[5.º Ano2]],Tabela11[[#This Row],[5.º Ano3]],Tabela11[[#This Row],[5.º Ano4]])</f>
        <v>169.25</v>
      </c>
      <c r="K859" s="39">
        <f>AVERAGE(Tabela11[[#This Row],[6.º Ano]],Tabela11[[#This Row],[6.º Ano2]],Tabela11[[#This Row],[6.º Ano3]],Tabela11[[#This Row],[6.º Ano4]])</f>
        <v>175.25</v>
      </c>
      <c r="L859" s="39">
        <f>AVERAGE(Tabela11[[#This Row],[5.º Ano5]],Tabela11[[#This Row],[6.º Ano5]])</f>
        <v>172.25</v>
      </c>
    </row>
    <row r="860" spans="1:12" x14ac:dyDescent="0.3">
      <c r="A860" s="11" t="str">
        <f>Tabela5[[#This Row],[id_escola]]</f>
        <v>1518</v>
      </c>
      <c r="B860" s="38">
        <v>178</v>
      </c>
      <c r="C860" s="38">
        <v>166</v>
      </c>
      <c r="D860" s="38">
        <v>207</v>
      </c>
      <c r="E860" s="38">
        <v>189</v>
      </c>
      <c r="F860" s="38">
        <v>159</v>
      </c>
      <c r="G860" s="38">
        <v>209</v>
      </c>
      <c r="H860" s="38">
        <v>196</v>
      </c>
      <c r="I860" s="38">
        <v>156</v>
      </c>
      <c r="J860" s="39">
        <f>AVERAGE(Tabela11[[#This Row],[5.º Ano]],Tabela11[[#This Row],[5.º Ano2]],Tabela11[[#This Row],[5.º Ano3]],Tabela11[[#This Row],[5.º Ano4]])</f>
        <v>185</v>
      </c>
      <c r="K860" s="39">
        <f>AVERAGE(Tabela11[[#This Row],[6.º Ano]],Tabela11[[#This Row],[6.º Ano2]],Tabela11[[#This Row],[6.º Ano3]],Tabela11[[#This Row],[6.º Ano4]])</f>
        <v>180</v>
      </c>
      <c r="L860" s="39">
        <f>AVERAGE(Tabela11[[#This Row],[5.º Ano5]],Tabela11[[#This Row],[6.º Ano5]])</f>
        <v>182.5</v>
      </c>
    </row>
    <row r="861" spans="1:12" x14ac:dyDescent="0.3">
      <c r="A861" s="11" t="str">
        <f>Tabela5[[#This Row],[id_escola]]</f>
        <v>1518</v>
      </c>
      <c r="B861" s="38">
        <v>112</v>
      </c>
      <c r="C861" s="38">
        <v>105</v>
      </c>
      <c r="D861" s="38">
        <v>106</v>
      </c>
      <c r="E861" s="38">
        <v>103</v>
      </c>
      <c r="F861" s="38">
        <v>83</v>
      </c>
      <c r="G861" s="38">
        <v>96</v>
      </c>
      <c r="H861" s="38">
        <v>92</v>
      </c>
      <c r="I861" s="38">
        <v>85</v>
      </c>
      <c r="J861" s="39">
        <f>AVERAGE(Tabela11[[#This Row],[5.º Ano]],Tabela11[[#This Row],[5.º Ano2]],Tabela11[[#This Row],[5.º Ano3]],Tabela11[[#This Row],[5.º Ano4]])</f>
        <v>98.25</v>
      </c>
      <c r="K861" s="39">
        <f>AVERAGE(Tabela11[[#This Row],[6.º Ano]],Tabela11[[#This Row],[6.º Ano2]],Tabela11[[#This Row],[6.º Ano3]],Tabela11[[#This Row],[6.º Ano4]])</f>
        <v>97.25</v>
      </c>
      <c r="L861" s="39">
        <f>AVERAGE(Tabela11[[#This Row],[5.º Ano5]],Tabela11[[#This Row],[6.º Ano5]])</f>
        <v>97.75</v>
      </c>
    </row>
    <row r="862" spans="1:12" x14ac:dyDescent="0.3">
      <c r="A862" s="11" t="str">
        <f>Tabela5[[#This Row],[id_escola]]</f>
        <v>1518</v>
      </c>
      <c r="B862" s="38">
        <v>103</v>
      </c>
      <c r="C862" s="38">
        <v>97</v>
      </c>
      <c r="D862" s="38">
        <v>84</v>
      </c>
      <c r="E862" s="38">
        <v>116</v>
      </c>
      <c r="F862" s="38">
        <v>86</v>
      </c>
      <c r="G862" s="38">
        <v>84</v>
      </c>
      <c r="H862" s="38">
        <v>110</v>
      </c>
      <c r="I862" s="38">
        <v>93</v>
      </c>
      <c r="J862" s="39">
        <f>AVERAGE(Tabela11[[#This Row],[5.º Ano]],Tabela11[[#This Row],[5.º Ano2]],Tabela11[[#This Row],[5.º Ano3]],Tabela11[[#This Row],[5.º Ano4]])</f>
        <v>95.75</v>
      </c>
      <c r="K862" s="39">
        <f>AVERAGE(Tabela11[[#This Row],[6.º Ano]],Tabela11[[#This Row],[6.º Ano2]],Tabela11[[#This Row],[6.º Ano3]],Tabela11[[#This Row],[6.º Ano4]])</f>
        <v>97.5</v>
      </c>
      <c r="L862" s="39">
        <f>AVERAGE(Tabela11[[#This Row],[5.º Ano5]],Tabela11[[#This Row],[6.º Ano5]])</f>
        <v>96.625</v>
      </c>
    </row>
    <row r="863" spans="1:12" x14ac:dyDescent="0.3">
      <c r="A863" s="11" t="str">
        <f>Tabela5[[#This Row],[id_escola]]</f>
        <v>1518</v>
      </c>
      <c r="B863" s="38">
        <v>241</v>
      </c>
      <c r="C863" s="38">
        <v>237</v>
      </c>
      <c r="D863" s="38">
        <v>224</v>
      </c>
      <c r="E863" s="38">
        <v>242</v>
      </c>
      <c r="F863" s="38">
        <v>227</v>
      </c>
      <c r="G863" s="38">
        <v>221</v>
      </c>
      <c r="H863" s="38">
        <v>195</v>
      </c>
      <c r="I863" s="38">
        <v>235</v>
      </c>
      <c r="J863" s="39">
        <f>AVERAGE(Tabela11[[#This Row],[5.º Ano]],Tabela11[[#This Row],[5.º Ano2]],Tabela11[[#This Row],[5.º Ano3]],Tabela11[[#This Row],[5.º Ano4]])</f>
        <v>221.75</v>
      </c>
      <c r="K863" s="39">
        <f>AVERAGE(Tabela11[[#This Row],[6.º Ano]],Tabela11[[#This Row],[6.º Ano2]],Tabela11[[#This Row],[6.º Ano3]],Tabela11[[#This Row],[6.º Ano4]])</f>
        <v>233.75</v>
      </c>
      <c r="L863" s="39">
        <f>AVERAGE(Tabela11[[#This Row],[5.º Ano5]],Tabela11[[#This Row],[6.º Ano5]])</f>
        <v>227.75</v>
      </c>
    </row>
    <row r="864" spans="1:12" x14ac:dyDescent="0.3">
      <c r="A864" s="11" t="str">
        <f>Tabela5[[#This Row],[id_escola]]</f>
        <v>1518</v>
      </c>
      <c r="B864" s="38">
        <v>162</v>
      </c>
      <c r="C864" s="38">
        <v>98</v>
      </c>
      <c r="D864" s="38">
        <v>105</v>
      </c>
      <c r="E864" s="38">
        <v>161</v>
      </c>
      <c r="F864" s="38">
        <v>111</v>
      </c>
      <c r="G864" s="38">
        <v>103</v>
      </c>
      <c r="H864" s="38">
        <v>93</v>
      </c>
      <c r="I864" s="38">
        <v>108</v>
      </c>
      <c r="J864" s="39">
        <f>AVERAGE(Tabela11[[#This Row],[5.º Ano]],Tabela11[[#This Row],[5.º Ano2]],Tabela11[[#This Row],[5.º Ano3]],Tabela11[[#This Row],[5.º Ano4]])</f>
        <v>117.75</v>
      </c>
      <c r="K864" s="39">
        <f>AVERAGE(Tabela11[[#This Row],[6.º Ano]],Tabela11[[#This Row],[6.º Ano2]],Tabela11[[#This Row],[6.º Ano3]],Tabela11[[#This Row],[6.º Ano4]])</f>
        <v>117.5</v>
      </c>
      <c r="L864" s="39">
        <f>AVERAGE(Tabela11[[#This Row],[5.º Ano5]],Tabela11[[#This Row],[6.º Ano5]])</f>
        <v>117.625</v>
      </c>
    </row>
    <row r="865" spans="1:12" x14ac:dyDescent="0.3">
      <c r="A865" s="11" t="str">
        <f>Tabela5[[#This Row],[id_escola]]</f>
        <v>1518</v>
      </c>
      <c r="B865" s="38">
        <v>263</v>
      </c>
      <c r="C865" s="38">
        <v>239</v>
      </c>
      <c r="D865" s="38">
        <v>231</v>
      </c>
      <c r="E865" s="38">
        <v>261</v>
      </c>
      <c r="F865" s="38">
        <v>245</v>
      </c>
      <c r="G865" s="38">
        <v>221</v>
      </c>
      <c r="H865" s="38">
        <v>240</v>
      </c>
      <c r="I865" s="38">
        <v>234</v>
      </c>
      <c r="J865" s="39">
        <f>AVERAGE(Tabela11[[#This Row],[5.º Ano]],Tabela11[[#This Row],[5.º Ano2]],Tabela11[[#This Row],[5.º Ano3]],Tabela11[[#This Row],[5.º Ano4]])</f>
        <v>244.75</v>
      </c>
      <c r="K865" s="39">
        <f>AVERAGE(Tabela11[[#This Row],[6.º Ano]],Tabela11[[#This Row],[6.º Ano2]],Tabela11[[#This Row],[6.º Ano3]],Tabela11[[#This Row],[6.º Ano4]])</f>
        <v>238.75</v>
      </c>
      <c r="L865" s="39">
        <f>AVERAGE(Tabela11[[#This Row],[5.º Ano5]],Tabela11[[#This Row],[6.º Ano5]])</f>
        <v>241.75</v>
      </c>
    </row>
    <row r="866" spans="1:12" x14ac:dyDescent="0.3">
      <c r="A866" s="11" t="str">
        <f>Tabela5[[#This Row],[id_escola]]</f>
        <v>1518</v>
      </c>
      <c r="B866" s="38">
        <v>273</v>
      </c>
      <c r="C866" s="38">
        <v>294</v>
      </c>
      <c r="D866" s="38">
        <v>267</v>
      </c>
      <c r="E866" s="38">
        <v>272</v>
      </c>
      <c r="F866" s="38">
        <v>263</v>
      </c>
      <c r="G866" s="38">
        <v>261</v>
      </c>
      <c r="H866" s="38">
        <v>259</v>
      </c>
      <c r="I866" s="38">
        <v>261</v>
      </c>
      <c r="J866" s="39">
        <f>AVERAGE(Tabela11[[#This Row],[5.º Ano]],Tabela11[[#This Row],[5.º Ano2]],Tabela11[[#This Row],[5.º Ano3]],Tabela11[[#This Row],[5.º Ano4]])</f>
        <v>265.5</v>
      </c>
      <c r="K866" s="39">
        <f>AVERAGE(Tabela11[[#This Row],[6.º Ano]],Tabela11[[#This Row],[6.º Ano2]],Tabela11[[#This Row],[6.º Ano3]],Tabela11[[#This Row],[6.º Ano4]])</f>
        <v>272</v>
      </c>
      <c r="L866" s="39">
        <f>AVERAGE(Tabela11[[#This Row],[5.º Ano5]],Tabela11[[#This Row],[6.º Ano5]])</f>
        <v>268.75</v>
      </c>
    </row>
    <row r="867" spans="1:12" x14ac:dyDescent="0.3">
      <c r="A867" s="11" t="str">
        <f>Tabela5[[#This Row],[id_escola]]</f>
        <v>1518</v>
      </c>
      <c r="B867" s="38">
        <v>102</v>
      </c>
      <c r="C867" s="38">
        <v>96</v>
      </c>
      <c r="D867" s="38">
        <v>85</v>
      </c>
      <c r="E867" s="38">
        <v>101</v>
      </c>
      <c r="F867" s="38">
        <v>103</v>
      </c>
      <c r="G867" s="38">
        <v>83</v>
      </c>
      <c r="H867" s="38">
        <v>85</v>
      </c>
      <c r="I867" s="38">
        <v>100</v>
      </c>
      <c r="J867" s="39">
        <f>AVERAGE(Tabela11[[#This Row],[5.º Ano]],Tabela11[[#This Row],[5.º Ano2]],Tabela11[[#This Row],[5.º Ano3]],Tabela11[[#This Row],[5.º Ano4]])</f>
        <v>93.75</v>
      </c>
      <c r="K867" s="39">
        <f>AVERAGE(Tabela11[[#This Row],[6.º Ano]],Tabela11[[#This Row],[6.º Ano2]],Tabela11[[#This Row],[6.º Ano3]],Tabela11[[#This Row],[6.º Ano4]])</f>
        <v>95</v>
      </c>
      <c r="L867" s="39">
        <f>AVERAGE(Tabela11[[#This Row],[5.º Ano5]],Tabela11[[#This Row],[6.º Ano5]])</f>
        <v>94.375</v>
      </c>
    </row>
    <row r="868" spans="1:12" x14ac:dyDescent="0.3">
      <c r="A868" s="11" t="str">
        <f>Tabela5[[#This Row],[id_escola]]</f>
        <v>1518</v>
      </c>
      <c r="B868" s="38">
        <v>298</v>
      </c>
      <c r="C868" s="38">
        <v>299</v>
      </c>
      <c r="D868" s="38">
        <v>332</v>
      </c>
      <c r="E868" s="38">
        <v>308</v>
      </c>
      <c r="F868" s="38">
        <v>290</v>
      </c>
      <c r="G868" s="38">
        <v>327</v>
      </c>
      <c r="H868" s="38">
        <v>287</v>
      </c>
      <c r="I868" s="38">
        <v>289</v>
      </c>
      <c r="J868" s="39">
        <f>AVERAGE(Tabela11[[#This Row],[5.º Ano]],Tabela11[[#This Row],[5.º Ano2]],Tabela11[[#This Row],[5.º Ano3]],Tabela11[[#This Row],[5.º Ano4]])</f>
        <v>301.75</v>
      </c>
      <c r="K868" s="39">
        <f>AVERAGE(Tabela11[[#This Row],[6.º Ano]],Tabela11[[#This Row],[6.º Ano2]],Tabela11[[#This Row],[6.º Ano3]],Tabela11[[#This Row],[6.º Ano4]])</f>
        <v>305.75</v>
      </c>
      <c r="L868" s="39">
        <f>AVERAGE(Tabela11[[#This Row],[5.º Ano5]],Tabela11[[#This Row],[6.º Ano5]])</f>
        <v>303.75</v>
      </c>
    </row>
    <row r="869" spans="1:12" x14ac:dyDescent="0.3">
      <c r="A869" s="11" t="str">
        <f>Tabela5[[#This Row],[id_escola]]</f>
        <v>1518</v>
      </c>
      <c r="B869" s="38">
        <v>16</v>
      </c>
      <c r="C869" s="38">
        <v>28</v>
      </c>
      <c r="D869" s="38">
        <v>21</v>
      </c>
      <c r="E869" s="38">
        <v>15</v>
      </c>
      <c r="F869" s="38">
        <v>22</v>
      </c>
      <c r="G869" s="38">
        <v>20</v>
      </c>
      <c r="H869" s="38">
        <v>18</v>
      </c>
      <c r="I869" s="38">
        <v>24</v>
      </c>
      <c r="J869" s="39">
        <f>AVERAGE(Tabela11[[#This Row],[5.º Ano]],Tabela11[[#This Row],[5.º Ano2]],Tabela11[[#This Row],[5.º Ano3]],Tabela11[[#This Row],[5.º Ano4]])</f>
        <v>19.25</v>
      </c>
      <c r="K869" s="39">
        <f>AVERAGE(Tabela11[[#This Row],[6.º Ano]],Tabela11[[#This Row],[6.º Ano2]],Tabela11[[#This Row],[6.º Ano3]],Tabela11[[#This Row],[6.º Ano4]])</f>
        <v>21.75</v>
      </c>
      <c r="L869" s="39">
        <f>AVERAGE(Tabela11[[#This Row],[5.º Ano5]],Tabela11[[#This Row],[6.º Ano5]])</f>
        <v>20.5</v>
      </c>
    </row>
    <row r="870" spans="1:12" x14ac:dyDescent="0.3">
      <c r="A870" s="11" t="str">
        <f>Tabela5[[#This Row],[id_escola]]</f>
        <v>1601</v>
      </c>
      <c r="B870" s="38">
        <v>147</v>
      </c>
      <c r="C870" s="38">
        <v>175</v>
      </c>
      <c r="D870" s="38">
        <v>118</v>
      </c>
      <c r="E870" s="38">
        <v>150</v>
      </c>
      <c r="F870" s="38">
        <v>107</v>
      </c>
      <c r="G870" s="38">
        <v>120</v>
      </c>
      <c r="H870" s="38">
        <v>105</v>
      </c>
      <c r="I870" s="38">
        <v>104</v>
      </c>
      <c r="J870" s="39">
        <f>AVERAGE(Tabela11[[#This Row],[5.º Ano]],Tabela11[[#This Row],[5.º Ano2]],Tabela11[[#This Row],[5.º Ano3]],Tabela11[[#This Row],[5.º Ano4]])</f>
        <v>119.25</v>
      </c>
      <c r="K870" s="39">
        <f>AVERAGE(Tabela11[[#This Row],[6.º Ano]],Tabela11[[#This Row],[6.º Ano2]],Tabela11[[#This Row],[6.º Ano3]],Tabela11[[#This Row],[6.º Ano4]])</f>
        <v>137.25</v>
      </c>
      <c r="L870" s="39">
        <f>AVERAGE(Tabela11[[#This Row],[5.º Ano5]],Tabela11[[#This Row],[6.º Ano5]])</f>
        <v>128.25</v>
      </c>
    </row>
    <row r="871" spans="1:12" x14ac:dyDescent="0.3">
      <c r="A871" s="11" t="str">
        <f>Tabela5[[#This Row],[id_escola]]</f>
        <v>1601</v>
      </c>
      <c r="B871" s="38">
        <v>99</v>
      </c>
      <c r="C871" s="38">
        <v>112</v>
      </c>
      <c r="D871" s="38">
        <v>67</v>
      </c>
      <c r="E871" s="38">
        <v>89</v>
      </c>
      <c r="F871" s="38">
        <v>54</v>
      </c>
      <c r="G871" s="38">
        <v>59</v>
      </c>
      <c r="H871" s="38">
        <v>50</v>
      </c>
      <c r="I871" s="38">
        <v>59</v>
      </c>
      <c r="J871" s="39">
        <f>AVERAGE(Tabela11[[#This Row],[5.º Ano]],Tabela11[[#This Row],[5.º Ano2]],Tabela11[[#This Row],[5.º Ano3]],Tabela11[[#This Row],[5.º Ano4]])</f>
        <v>67.5</v>
      </c>
      <c r="K871" s="39">
        <f>AVERAGE(Tabela11[[#This Row],[6.º Ano]],Tabela11[[#This Row],[6.º Ano2]],Tabela11[[#This Row],[6.º Ano3]],Tabela11[[#This Row],[6.º Ano4]])</f>
        <v>79.75</v>
      </c>
      <c r="L871" s="39">
        <f>AVERAGE(Tabela11[[#This Row],[5.º Ano5]],Tabela11[[#This Row],[6.º Ano5]])</f>
        <v>73.625</v>
      </c>
    </row>
    <row r="872" spans="1:12" x14ac:dyDescent="0.3">
      <c r="A872" s="11" t="str">
        <f>Tabela5[[#This Row],[id_escola]]</f>
        <v>1601</v>
      </c>
      <c r="B872" s="38">
        <v>0</v>
      </c>
      <c r="C872" s="38">
        <v>0</v>
      </c>
      <c r="D872" s="38">
        <v>78</v>
      </c>
      <c r="E872" s="38">
        <v>0</v>
      </c>
      <c r="F872" s="38">
        <v>75</v>
      </c>
      <c r="G872" s="38">
        <v>81</v>
      </c>
      <c r="H872" s="38">
        <v>72</v>
      </c>
      <c r="I872" s="38">
        <v>83</v>
      </c>
      <c r="J872" s="39">
        <f>AVERAGE(Tabela11[[#This Row],[5.º Ano]],Tabela11[[#This Row],[5.º Ano2]],Tabela11[[#This Row],[5.º Ano3]],Tabela11[[#This Row],[5.º Ano4]])</f>
        <v>56.25</v>
      </c>
      <c r="K872" s="39">
        <f>AVERAGE(Tabela11[[#This Row],[6.º Ano]],Tabela11[[#This Row],[6.º Ano2]],Tabela11[[#This Row],[6.º Ano3]],Tabela11[[#This Row],[6.º Ano4]])</f>
        <v>41</v>
      </c>
      <c r="L872" s="39">
        <f>AVERAGE(Tabela11[[#This Row],[5.º Ano5]],Tabela11[[#This Row],[6.º Ano5]])</f>
        <v>48.625</v>
      </c>
    </row>
    <row r="873" spans="1:12" x14ac:dyDescent="0.3">
      <c r="A873" s="11" t="str">
        <f>Tabela5[[#This Row],[id_escola]]</f>
        <v>1601</v>
      </c>
      <c r="B873" s="38">
        <v>25</v>
      </c>
      <c r="C873" s="38">
        <v>45</v>
      </c>
      <c r="D873" s="38">
        <v>18</v>
      </c>
      <c r="E873" s="38">
        <v>25</v>
      </c>
      <c r="F873" s="38">
        <v>16</v>
      </c>
      <c r="G873" s="38">
        <v>17</v>
      </c>
      <c r="H873" s="38">
        <v>23</v>
      </c>
      <c r="I873" s="38">
        <v>21</v>
      </c>
      <c r="J873" s="39">
        <f>AVERAGE(Tabela11[[#This Row],[5.º Ano]],Tabela11[[#This Row],[5.º Ano2]],Tabela11[[#This Row],[5.º Ano3]],Tabela11[[#This Row],[5.º Ano4]])</f>
        <v>20.5</v>
      </c>
      <c r="K873" s="39">
        <f>AVERAGE(Tabela11[[#This Row],[6.º Ano]],Tabela11[[#This Row],[6.º Ano2]],Tabela11[[#This Row],[6.º Ano3]],Tabela11[[#This Row],[6.º Ano4]])</f>
        <v>27</v>
      </c>
      <c r="L873" s="39">
        <f>AVERAGE(Tabela11[[#This Row],[5.º Ano5]],Tabela11[[#This Row],[6.º Ano5]])</f>
        <v>23.75</v>
      </c>
    </row>
    <row r="874" spans="1:12" x14ac:dyDescent="0.3">
      <c r="A874" s="11" t="str">
        <f>Tabela5[[#This Row],[id_escola]]</f>
        <v>1602</v>
      </c>
      <c r="B874" s="38">
        <v>109</v>
      </c>
      <c r="C874" s="38">
        <v>85</v>
      </c>
      <c r="D874" s="38">
        <v>99</v>
      </c>
      <c r="E874" s="38">
        <v>117</v>
      </c>
      <c r="F874" s="38">
        <v>108</v>
      </c>
      <c r="G874" s="38">
        <v>98</v>
      </c>
      <c r="H874" s="38">
        <v>85</v>
      </c>
      <c r="I874" s="38">
        <v>109</v>
      </c>
      <c r="J874" s="39">
        <f>AVERAGE(Tabela11[[#This Row],[5.º Ano]],Tabela11[[#This Row],[5.º Ano2]],Tabela11[[#This Row],[5.º Ano3]],Tabela11[[#This Row],[5.º Ano4]])</f>
        <v>100.25</v>
      </c>
      <c r="K874" s="39">
        <f>AVERAGE(Tabela11[[#This Row],[6.º Ano]],Tabela11[[#This Row],[6.º Ano2]],Tabela11[[#This Row],[6.º Ano3]],Tabela11[[#This Row],[6.º Ano4]])</f>
        <v>102.25</v>
      </c>
      <c r="L874" s="39">
        <f>AVERAGE(Tabela11[[#This Row],[5.º Ano5]],Tabela11[[#This Row],[6.º Ano5]])</f>
        <v>101.25</v>
      </c>
    </row>
    <row r="875" spans="1:12" x14ac:dyDescent="0.3">
      <c r="A875" s="11" t="str">
        <f>Tabela5[[#This Row],[id_escola]]</f>
        <v>1602</v>
      </c>
      <c r="B875" s="38">
        <v>22</v>
      </c>
      <c r="C875" s="38">
        <v>30</v>
      </c>
      <c r="D875" s="38">
        <v>20</v>
      </c>
      <c r="E875" s="38">
        <v>21</v>
      </c>
      <c r="F875" s="38">
        <v>31</v>
      </c>
      <c r="G875" s="38">
        <v>20</v>
      </c>
      <c r="H875" s="38">
        <v>23</v>
      </c>
      <c r="I875" s="38">
        <v>31</v>
      </c>
      <c r="J875" s="39">
        <f>AVERAGE(Tabela11[[#This Row],[5.º Ano]],Tabela11[[#This Row],[5.º Ano2]],Tabela11[[#This Row],[5.º Ano3]],Tabela11[[#This Row],[5.º Ano4]])</f>
        <v>24</v>
      </c>
      <c r="K875" s="39">
        <f>AVERAGE(Tabela11[[#This Row],[6.º Ano]],Tabela11[[#This Row],[6.º Ano2]],Tabela11[[#This Row],[6.º Ano3]],Tabela11[[#This Row],[6.º Ano4]])</f>
        <v>25.5</v>
      </c>
      <c r="L875" s="39">
        <f>AVERAGE(Tabela11[[#This Row],[5.º Ano5]],Tabela11[[#This Row],[6.º Ano5]])</f>
        <v>24.75</v>
      </c>
    </row>
    <row r="876" spans="1:12" x14ac:dyDescent="0.3">
      <c r="A876" s="11" t="str">
        <f>Tabela5[[#This Row],[id_escola]]</f>
        <v>1603</v>
      </c>
      <c r="B876" s="38">
        <v>187</v>
      </c>
      <c r="C876" s="38">
        <v>168</v>
      </c>
      <c r="D876" s="38">
        <v>180</v>
      </c>
      <c r="E876" s="38">
        <v>183</v>
      </c>
      <c r="F876" s="38">
        <v>184</v>
      </c>
      <c r="G876" s="38">
        <v>167</v>
      </c>
      <c r="H876" s="38">
        <v>177</v>
      </c>
      <c r="I876" s="38">
        <v>189</v>
      </c>
      <c r="J876" s="39">
        <f>AVERAGE(Tabela11[[#This Row],[5.º Ano]],Tabela11[[#This Row],[5.º Ano2]],Tabela11[[#This Row],[5.º Ano3]],Tabela11[[#This Row],[5.º Ano4]])</f>
        <v>182</v>
      </c>
      <c r="K876" s="39">
        <f>AVERAGE(Tabela11[[#This Row],[6.º Ano]],Tabela11[[#This Row],[6.º Ano2]],Tabela11[[#This Row],[6.º Ano3]],Tabela11[[#This Row],[6.º Ano4]])</f>
        <v>176.75</v>
      </c>
      <c r="L876" s="39">
        <f>AVERAGE(Tabela11[[#This Row],[5.º Ano5]],Tabela11[[#This Row],[6.º Ano5]])</f>
        <v>179.375</v>
      </c>
    </row>
    <row r="877" spans="1:12" x14ac:dyDescent="0.3">
      <c r="A877" s="11" t="str">
        <f>Tabela5[[#This Row],[id_escola]]</f>
        <v>1603</v>
      </c>
      <c r="B877" s="38">
        <v>82</v>
      </c>
      <c r="C877" s="38">
        <v>72</v>
      </c>
      <c r="D877" s="38">
        <v>50</v>
      </c>
      <c r="E877" s="38">
        <v>86</v>
      </c>
      <c r="F877" s="38">
        <v>84</v>
      </c>
      <c r="G877" s="38">
        <v>50</v>
      </c>
      <c r="H877" s="38">
        <v>72</v>
      </c>
      <c r="I877" s="38">
        <v>84</v>
      </c>
      <c r="J877" s="39">
        <f>AVERAGE(Tabela11[[#This Row],[5.º Ano]],Tabela11[[#This Row],[5.º Ano2]],Tabela11[[#This Row],[5.º Ano3]],Tabela11[[#This Row],[5.º Ano4]])</f>
        <v>72</v>
      </c>
      <c r="K877" s="39">
        <f>AVERAGE(Tabela11[[#This Row],[6.º Ano]],Tabela11[[#This Row],[6.º Ano2]],Tabela11[[#This Row],[6.º Ano3]],Tabela11[[#This Row],[6.º Ano4]])</f>
        <v>73</v>
      </c>
      <c r="L877" s="39">
        <f>AVERAGE(Tabela11[[#This Row],[5.º Ano5]],Tabela11[[#This Row],[6.º Ano5]])</f>
        <v>72.5</v>
      </c>
    </row>
    <row r="878" spans="1:12" x14ac:dyDescent="0.3">
      <c r="A878" s="11" t="str">
        <f>Tabela5[[#This Row],[id_escola]]</f>
        <v>1604</v>
      </c>
      <c r="B878" s="38">
        <v>0</v>
      </c>
      <c r="C878" s="38">
        <v>0</v>
      </c>
      <c r="D878" s="38">
        <v>0</v>
      </c>
      <c r="E878" s="38">
        <v>0</v>
      </c>
      <c r="F878" s="38">
        <v>51</v>
      </c>
      <c r="G878" s="38">
        <v>44</v>
      </c>
      <c r="H878" s="38">
        <v>48</v>
      </c>
      <c r="I878" s="38">
        <v>52</v>
      </c>
      <c r="J878" s="39">
        <f>AVERAGE(Tabela11[[#This Row],[5.º Ano]],Tabela11[[#This Row],[5.º Ano2]],Tabela11[[#This Row],[5.º Ano3]],Tabela11[[#This Row],[5.º Ano4]])</f>
        <v>24.75</v>
      </c>
      <c r="K878" s="39">
        <f>AVERAGE(Tabela11[[#This Row],[6.º Ano]],Tabela11[[#This Row],[6.º Ano2]],Tabela11[[#This Row],[6.º Ano3]],Tabela11[[#This Row],[6.º Ano4]])</f>
        <v>24</v>
      </c>
      <c r="L878" s="39">
        <f>AVERAGE(Tabela11[[#This Row],[5.º Ano5]],Tabela11[[#This Row],[6.º Ano5]])</f>
        <v>24.375</v>
      </c>
    </row>
    <row r="879" spans="1:12" x14ac:dyDescent="0.3">
      <c r="A879" s="11" t="str">
        <f>Tabela5[[#This Row],[id_escola]]</f>
        <v>1605</v>
      </c>
      <c r="B879" s="38">
        <v>56</v>
      </c>
      <c r="C879" s="38">
        <v>67</v>
      </c>
      <c r="D879" s="38">
        <v>152</v>
      </c>
      <c r="E879" s="38">
        <v>60</v>
      </c>
      <c r="F879" s="38">
        <v>177</v>
      </c>
      <c r="G879" s="38">
        <v>141</v>
      </c>
      <c r="H879" s="38">
        <v>233</v>
      </c>
      <c r="I879" s="38">
        <v>183</v>
      </c>
      <c r="J879" s="39">
        <f>AVERAGE(Tabela11[[#This Row],[5.º Ano]],Tabela11[[#This Row],[5.º Ano2]],Tabela11[[#This Row],[5.º Ano3]],Tabela11[[#This Row],[5.º Ano4]])</f>
        <v>154.5</v>
      </c>
      <c r="K879" s="39">
        <f>AVERAGE(Tabela11[[#This Row],[6.º Ano]],Tabela11[[#This Row],[6.º Ano2]],Tabela11[[#This Row],[6.º Ano3]],Tabela11[[#This Row],[6.º Ano4]])</f>
        <v>112.75</v>
      </c>
      <c r="L879" s="39">
        <f>AVERAGE(Tabela11[[#This Row],[5.º Ano5]],Tabela11[[#This Row],[6.º Ano5]])</f>
        <v>133.625</v>
      </c>
    </row>
    <row r="880" spans="1:12" x14ac:dyDescent="0.3">
      <c r="A880" s="11" t="str">
        <f>Tabela5[[#This Row],[id_escola]]</f>
        <v>1605</v>
      </c>
      <c r="B880" s="38">
        <v>144</v>
      </c>
      <c r="C880" s="38">
        <v>117</v>
      </c>
      <c r="D880" s="38">
        <v>126</v>
      </c>
      <c r="E880" s="38">
        <v>145</v>
      </c>
      <c r="F880" s="38">
        <v>119</v>
      </c>
      <c r="G880" s="38">
        <v>128</v>
      </c>
      <c r="H880" s="38">
        <v>152</v>
      </c>
      <c r="I880" s="38">
        <v>115</v>
      </c>
      <c r="J880" s="39">
        <f>AVERAGE(Tabela11[[#This Row],[5.º Ano]],Tabela11[[#This Row],[5.º Ano2]],Tabela11[[#This Row],[5.º Ano3]],Tabela11[[#This Row],[5.º Ano4]])</f>
        <v>135.25</v>
      </c>
      <c r="K880" s="39">
        <f>AVERAGE(Tabela11[[#This Row],[6.º Ano]],Tabela11[[#This Row],[6.º Ano2]],Tabela11[[#This Row],[6.º Ano3]],Tabela11[[#This Row],[6.º Ano4]])</f>
        <v>126.25</v>
      </c>
      <c r="L880" s="39">
        <f>AVERAGE(Tabela11[[#This Row],[5.º Ano5]],Tabela11[[#This Row],[6.º Ano5]])</f>
        <v>130.75</v>
      </c>
    </row>
    <row r="881" spans="1:12" x14ac:dyDescent="0.3">
      <c r="A881" s="11" t="str">
        <f>Tabela5[[#This Row],[id_escola]]</f>
        <v>1606</v>
      </c>
      <c r="B881" s="38">
        <v>74</v>
      </c>
      <c r="C881" s="38">
        <v>55</v>
      </c>
      <c r="D881" s="38">
        <v>35</v>
      </c>
      <c r="E881" s="38">
        <v>80</v>
      </c>
      <c r="F881" s="38">
        <v>46</v>
      </c>
      <c r="G881" s="38">
        <v>39</v>
      </c>
      <c r="H881" s="38">
        <v>44</v>
      </c>
      <c r="I881" s="38">
        <v>45</v>
      </c>
      <c r="J881" s="39">
        <f>AVERAGE(Tabela11[[#This Row],[5.º Ano]],Tabela11[[#This Row],[5.º Ano2]],Tabela11[[#This Row],[5.º Ano3]],Tabela11[[#This Row],[5.º Ano4]])</f>
        <v>49.75</v>
      </c>
      <c r="K881" s="39">
        <f>AVERAGE(Tabela11[[#This Row],[6.º Ano]],Tabela11[[#This Row],[6.º Ano2]],Tabela11[[#This Row],[6.º Ano3]],Tabela11[[#This Row],[6.º Ano4]])</f>
        <v>54.75</v>
      </c>
      <c r="L881" s="39">
        <f>AVERAGE(Tabela11[[#This Row],[5.º Ano5]],Tabela11[[#This Row],[6.º Ano5]])</f>
        <v>52.25</v>
      </c>
    </row>
    <row r="882" spans="1:12" x14ac:dyDescent="0.3">
      <c r="A882" s="11" t="str">
        <f>Tabela5[[#This Row],[id_escola]]</f>
        <v>1606</v>
      </c>
      <c r="B882" s="38">
        <v>177</v>
      </c>
      <c r="C882" s="38">
        <v>163</v>
      </c>
      <c r="D882" s="38">
        <v>185</v>
      </c>
      <c r="E882" s="38">
        <v>166</v>
      </c>
      <c r="F882" s="38">
        <v>181</v>
      </c>
      <c r="G882" s="38">
        <v>188</v>
      </c>
      <c r="H882" s="38">
        <v>161</v>
      </c>
      <c r="I882" s="38">
        <v>193</v>
      </c>
      <c r="J882" s="39">
        <f>AVERAGE(Tabela11[[#This Row],[5.º Ano]],Tabela11[[#This Row],[5.º Ano2]],Tabela11[[#This Row],[5.º Ano3]],Tabela11[[#This Row],[5.º Ano4]])</f>
        <v>176</v>
      </c>
      <c r="K882" s="39">
        <f>AVERAGE(Tabela11[[#This Row],[6.º Ano]],Tabela11[[#This Row],[6.º Ano2]],Tabela11[[#This Row],[6.º Ano3]],Tabela11[[#This Row],[6.º Ano4]])</f>
        <v>177.5</v>
      </c>
      <c r="L882" s="39">
        <f>AVERAGE(Tabela11[[#This Row],[5.º Ano5]],Tabela11[[#This Row],[6.º Ano5]])</f>
        <v>176.75</v>
      </c>
    </row>
    <row r="883" spans="1:12" x14ac:dyDescent="0.3">
      <c r="A883" s="11" t="str">
        <f>Tabela5[[#This Row],[id_escola]]</f>
        <v>1607</v>
      </c>
      <c r="B883" s="38">
        <v>77</v>
      </c>
      <c r="C883" s="38">
        <v>87</v>
      </c>
      <c r="D883" s="38">
        <v>68</v>
      </c>
      <c r="E883" s="38">
        <v>76</v>
      </c>
      <c r="F883" s="38">
        <v>61</v>
      </c>
      <c r="G883" s="38">
        <v>71</v>
      </c>
      <c r="H883" s="38">
        <v>67</v>
      </c>
      <c r="I883" s="38">
        <v>66</v>
      </c>
      <c r="J883" s="39">
        <f>AVERAGE(Tabela11[[#This Row],[5.º Ano]],Tabela11[[#This Row],[5.º Ano2]],Tabela11[[#This Row],[5.º Ano3]],Tabela11[[#This Row],[5.º Ano4]])</f>
        <v>68.25</v>
      </c>
      <c r="K883" s="39">
        <f>AVERAGE(Tabela11[[#This Row],[6.º Ano]],Tabela11[[#This Row],[6.º Ano2]],Tabela11[[#This Row],[6.º Ano3]],Tabela11[[#This Row],[6.º Ano4]])</f>
        <v>75</v>
      </c>
      <c r="L883" s="39">
        <f>AVERAGE(Tabela11[[#This Row],[5.º Ano5]],Tabela11[[#This Row],[6.º Ano5]])</f>
        <v>71.625</v>
      </c>
    </row>
    <row r="884" spans="1:12" x14ac:dyDescent="0.3">
      <c r="A884" s="11" t="str">
        <f>Tabela5[[#This Row],[id_escola]]</f>
        <v>1608</v>
      </c>
      <c r="B884" s="38">
        <v>46</v>
      </c>
      <c r="C884" s="38">
        <v>60</v>
      </c>
      <c r="D884" s="38">
        <v>43</v>
      </c>
      <c r="E884" s="38">
        <v>44</v>
      </c>
      <c r="F884" s="38">
        <v>38</v>
      </c>
      <c r="G884" s="38">
        <v>39</v>
      </c>
      <c r="H884" s="38">
        <v>33</v>
      </c>
      <c r="I884" s="38">
        <v>37</v>
      </c>
      <c r="J884" s="39">
        <f>AVERAGE(Tabela11[[#This Row],[5.º Ano]],Tabela11[[#This Row],[5.º Ano2]],Tabela11[[#This Row],[5.º Ano3]],Tabela11[[#This Row],[5.º Ano4]])</f>
        <v>40</v>
      </c>
      <c r="K884" s="39">
        <f>AVERAGE(Tabela11[[#This Row],[6.º Ano]],Tabela11[[#This Row],[6.º Ano2]],Tabela11[[#This Row],[6.º Ano3]],Tabela11[[#This Row],[6.º Ano4]])</f>
        <v>45</v>
      </c>
      <c r="L884" s="39">
        <f>AVERAGE(Tabela11[[#This Row],[5.º Ano5]],Tabela11[[#This Row],[6.º Ano5]])</f>
        <v>42.5</v>
      </c>
    </row>
    <row r="885" spans="1:12" x14ac:dyDescent="0.3">
      <c r="A885" s="11" t="str">
        <f>Tabela5[[#This Row],[id_escola]]</f>
        <v>1609</v>
      </c>
      <c r="B885" s="38">
        <v>9</v>
      </c>
      <c r="C885" s="38">
        <v>11</v>
      </c>
      <c r="D885" s="38">
        <v>16</v>
      </c>
      <c r="E885" s="38">
        <v>8</v>
      </c>
      <c r="F885" s="38">
        <v>20</v>
      </c>
      <c r="G885" s="38">
        <v>16</v>
      </c>
      <c r="H885" s="38">
        <v>9</v>
      </c>
      <c r="I885" s="38">
        <v>20</v>
      </c>
      <c r="J885" s="39">
        <f>AVERAGE(Tabela11[[#This Row],[5.º Ano]],Tabela11[[#This Row],[5.º Ano2]],Tabela11[[#This Row],[5.º Ano3]],Tabela11[[#This Row],[5.º Ano4]])</f>
        <v>13.5</v>
      </c>
      <c r="K885" s="39">
        <f>AVERAGE(Tabela11[[#This Row],[6.º Ano]],Tabela11[[#This Row],[6.º Ano2]],Tabela11[[#This Row],[6.º Ano3]],Tabela11[[#This Row],[6.º Ano4]])</f>
        <v>13.75</v>
      </c>
      <c r="L885" s="39">
        <f>AVERAGE(Tabela11[[#This Row],[5.º Ano5]],Tabela11[[#This Row],[6.º Ano5]])</f>
        <v>13.625</v>
      </c>
    </row>
    <row r="886" spans="1:12" x14ac:dyDescent="0.3">
      <c r="A886" s="11" t="str">
        <f>Tabela5[[#This Row],[id_escola]]</f>
        <v>1609</v>
      </c>
      <c r="B886" s="38">
        <v>149</v>
      </c>
      <c r="C886" s="38">
        <v>124</v>
      </c>
      <c r="D886" s="38">
        <v>112</v>
      </c>
      <c r="E886" s="38">
        <v>145</v>
      </c>
      <c r="F886" s="38">
        <v>114</v>
      </c>
      <c r="G886" s="38">
        <v>110</v>
      </c>
      <c r="H886" s="38">
        <v>131</v>
      </c>
      <c r="I886" s="38">
        <v>112</v>
      </c>
      <c r="J886" s="39">
        <f>AVERAGE(Tabela11[[#This Row],[5.º Ano]],Tabela11[[#This Row],[5.º Ano2]],Tabela11[[#This Row],[5.º Ano3]],Tabela11[[#This Row],[5.º Ano4]])</f>
        <v>126.5</v>
      </c>
      <c r="K886" s="39">
        <f>AVERAGE(Tabela11[[#This Row],[6.º Ano]],Tabela11[[#This Row],[6.º Ano2]],Tabela11[[#This Row],[6.º Ano3]],Tabela11[[#This Row],[6.º Ano4]])</f>
        <v>122.75</v>
      </c>
      <c r="L886" s="39">
        <f>AVERAGE(Tabela11[[#This Row],[5.º Ano5]],Tabela11[[#This Row],[6.º Ano5]])</f>
        <v>124.625</v>
      </c>
    </row>
    <row r="887" spans="1:12" x14ac:dyDescent="0.3">
      <c r="A887" s="11" t="str">
        <f>Tabela5[[#This Row],[id_escola]]</f>
        <v>1610</v>
      </c>
      <c r="B887" s="38">
        <v>227</v>
      </c>
      <c r="C887" s="38">
        <v>205</v>
      </c>
      <c r="D887" s="38">
        <v>228</v>
      </c>
      <c r="E887" s="38">
        <v>228</v>
      </c>
      <c r="F887" s="38">
        <v>188</v>
      </c>
      <c r="G887" s="38">
        <v>215</v>
      </c>
      <c r="H887" s="38">
        <v>212</v>
      </c>
      <c r="I887" s="38">
        <v>212</v>
      </c>
      <c r="J887" s="39">
        <f>AVERAGE(Tabela11[[#This Row],[5.º Ano]],Tabela11[[#This Row],[5.º Ano2]],Tabela11[[#This Row],[5.º Ano3]],Tabela11[[#This Row],[5.º Ano4]])</f>
        <v>213.75</v>
      </c>
      <c r="K887" s="39">
        <f>AVERAGE(Tabela11[[#This Row],[6.º Ano]],Tabela11[[#This Row],[6.º Ano2]],Tabela11[[#This Row],[6.º Ano3]],Tabela11[[#This Row],[6.º Ano4]])</f>
        <v>215</v>
      </c>
      <c r="L887" s="39">
        <f>AVERAGE(Tabela11[[#This Row],[5.º Ano5]],Tabela11[[#This Row],[6.º Ano5]])</f>
        <v>214.375</v>
      </c>
    </row>
    <row r="888" spans="1:12" x14ac:dyDescent="0.3">
      <c r="A888" s="11" t="str">
        <f>Tabela5[[#This Row],[id_escola]]</f>
        <v>1610</v>
      </c>
      <c r="B888" s="38">
        <v>0</v>
      </c>
      <c r="C888" s="38">
        <v>0</v>
      </c>
      <c r="D888" s="38">
        <v>10</v>
      </c>
      <c r="E888" s="38">
        <v>0</v>
      </c>
      <c r="F888" s="38">
        <v>9</v>
      </c>
      <c r="G888" s="38">
        <v>18</v>
      </c>
      <c r="H888" s="38">
        <v>15</v>
      </c>
      <c r="I888" s="38">
        <v>8</v>
      </c>
      <c r="J888" s="39">
        <f>AVERAGE(Tabela11[[#This Row],[5.º Ano]],Tabela11[[#This Row],[5.º Ano2]],Tabela11[[#This Row],[5.º Ano3]],Tabela11[[#This Row],[5.º Ano4]])</f>
        <v>8.5</v>
      </c>
      <c r="K888" s="39">
        <f>AVERAGE(Tabela11[[#This Row],[6.º Ano]],Tabela11[[#This Row],[6.º Ano2]],Tabela11[[#This Row],[6.º Ano3]],Tabela11[[#This Row],[6.º Ano4]])</f>
        <v>6.5</v>
      </c>
      <c r="L888" s="39">
        <f>AVERAGE(Tabela11[[#This Row],[5.º Ano5]],Tabela11[[#This Row],[6.º Ano5]])</f>
        <v>7.5</v>
      </c>
    </row>
    <row r="889" spans="1:12" x14ac:dyDescent="0.3">
      <c r="A889" s="11" t="str">
        <f>Tabela5[[#This Row],[id_escola]]</f>
        <v>1611</v>
      </c>
      <c r="B889" s="38">
        <v>63</v>
      </c>
      <c r="C889" s="38">
        <v>85</v>
      </c>
      <c r="D889" s="38">
        <v>65</v>
      </c>
      <c r="E889" s="38">
        <v>61</v>
      </c>
      <c r="F889" s="38">
        <v>58</v>
      </c>
      <c r="G889" s="38">
        <v>67</v>
      </c>
      <c r="H889" s="38">
        <v>59</v>
      </c>
      <c r="I889" s="38">
        <v>60</v>
      </c>
      <c r="J889" s="39">
        <f>AVERAGE(Tabela11[[#This Row],[5.º Ano]],Tabela11[[#This Row],[5.º Ano2]],Tabela11[[#This Row],[5.º Ano3]],Tabela11[[#This Row],[5.º Ano4]])</f>
        <v>61.25</v>
      </c>
      <c r="K889" s="39">
        <f>AVERAGE(Tabela11[[#This Row],[6.º Ano]],Tabela11[[#This Row],[6.º Ano2]],Tabela11[[#This Row],[6.º Ano3]],Tabela11[[#This Row],[6.º Ano4]])</f>
        <v>68.25</v>
      </c>
      <c r="L889" s="39">
        <f>AVERAGE(Tabela11[[#This Row],[5.º Ano5]],Tabela11[[#This Row],[6.º Ano5]])</f>
        <v>64.75</v>
      </c>
    </row>
    <row r="890" spans="1:12" x14ac:dyDescent="0.3">
      <c r="A890" s="11" t="str">
        <f>Tabela5[[#This Row],[id_escola]]</f>
        <v>1612</v>
      </c>
      <c r="B890" s="38">
        <v>40</v>
      </c>
      <c r="C890" s="38">
        <v>58</v>
      </c>
      <c r="D890" s="38">
        <v>37</v>
      </c>
      <c r="E890" s="38">
        <v>37</v>
      </c>
      <c r="F890" s="38">
        <v>35</v>
      </c>
      <c r="G890" s="38">
        <v>41</v>
      </c>
      <c r="H890" s="38">
        <v>44</v>
      </c>
      <c r="I890" s="38">
        <v>37</v>
      </c>
      <c r="J890" s="39">
        <f>AVERAGE(Tabela11[[#This Row],[5.º Ano]],Tabela11[[#This Row],[5.º Ano2]],Tabela11[[#This Row],[5.º Ano3]],Tabela11[[#This Row],[5.º Ano4]])</f>
        <v>39</v>
      </c>
      <c r="K890" s="39">
        <f>AVERAGE(Tabela11[[#This Row],[6.º Ano]],Tabela11[[#This Row],[6.º Ano2]],Tabela11[[#This Row],[6.º Ano3]],Tabela11[[#This Row],[6.º Ano4]])</f>
        <v>43.25</v>
      </c>
      <c r="L890" s="39">
        <f>AVERAGE(Tabela11[[#This Row],[5.º Ano5]],Tabela11[[#This Row],[6.º Ano5]])</f>
        <v>41.125</v>
      </c>
    </row>
    <row r="891" spans="1:12" x14ac:dyDescent="0.3">
      <c r="A891" s="11" t="str">
        <f>Tabela5[[#This Row],[id_escola]]</f>
        <v>1613</v>
      </c>
      <c r="B891" s="38">
        <v>35</v>
      </c>
      <c r="C891" s="38">
        <v>40</v>
      </c>
      <c r="D891" s="38">
        <v>40</v>
      </c>
      <c r="E891" s="38">
        <v>38</v>
      </c>
      <c r="F891" s="38">
        <v>36</v>
      </c>
      <c r="G891" s="38">
        <v>40</v>
      </c>
      <c r="H891" s="38">
        <v>52</v>
      </c>
      <c r="I891" s="38">
        <v>36</v>
      </c>
      <c r="J891" s="39">
        <f>AVERAGE(Tabela11[[#This Row],[5.º Ano]],Tabela11[[#This Row],[5.º Ano2]],Tabela11[[#This Row],[5.º Ano3]],Tabela11[[#This Row],[5.º Ano4]])</f>
        <v>40.75</v>
      </c>
      <c r="K891" s="39">
        <f>AVERAGE(Tabela11[[#This Row],[6.º Ano]],Tabela11[[#This Row],[6.º Ano2]],Tabela11[[#This Row],[6.º Ano3]],Tabela11[[#This Row],[6.º Ano4]])</f>
        <v>38.5</v>
      </c>
      <c r="L891" s="39">
        <f>AVERAGE(Tabela11[[#This Row],[5.º Ano5]],Tabela11[[#This Row],[6.º Ano5]])</f>
        <v>39.625</v>
      </c>
    </row>
    <row r="892" spans="1:12" x14ac:dyDescent="0.3">
      <c r="A892" s="11" t="str">
        <f>Tabela5[[#This Row],[id_escola]]</f>
        <v>1615</v>
      </c>
      <c r="B892" s="38">
        <v>140</v>
      </c>
      <c r="C892" s="38">
        <v>111</v>
      </c>
      <c r="D892" s="38">
        <v>112</v>
      </c>
      <c r="E892" s="38">
        <v>145</v>
      </c>
      <c r="F892" s="38">
        <v>105</v>
      </c>
      <c r="G892" s="38">
        <v>113</v>
      </c>
      <c r="H892" s="38">
        <v>114</v>
      </c>
      <c r="I892" s="38">
        <v>111</v>
      </c>
      <c r="J892" s="39">
        <f>AVERAGE(Tabela11[[#This Row],[5.º Ano]],Tabela11[[#This Row],[5.º Ano2]],Tabela11[[#This Row],[5.º Ano3]],Tabela11[[#This Row],[5.º Ano4]])</f>
        <v>117.75</v>
      </c>
      <c r="K892" s="39">
        <f>AVERAGE(Tabela11[[#This Row],[6.º Ano]],Tabela11[[#This Row],[6.º Ano2]],Tabela11[[#This Row],[6.º Ano3]],Tabela11[[#This Row],[6.º Ano4]])</f>
        <v>120</v>
      </c>
      <c r="L892" s="39">
        <f>AVERAGE(Tabela11[[#This Row],[5.º Ano5]],Tabela11[[#This Row],[6.º Ano5]])</f>
        <v>118.875</v>
      </c>
    </row>
    <row r="893" spans="1:12" x14ac:dyDescent="0.3">
      <c r="A893" s="11" t="str">
        <f>Tabela5[[#This Row],[id_escola]]</f>
        <v>1615</v>
      </c>
      <c r="B893" s="38">
        <v>101</v>
      </c>
      <c r="C893" s="38">
        <v>98</v>
      </c>
      <c r="D893" s="38">
        <v>109</v>
      </c>
      <c r="E893" s="38">
        <v>106</v>
      </c>
      <c r="F893" s="38">
        <v>114</v>
      </c>
      <c r="G893" s="38">
        <v>113</v>
      </c>
      <c r="H893" s="38">
        <v>77</v>
      </c>
      <c r="I893" s="38">
        <v>124</v>
      </c>
      <c r="J893" s="39">
        <f>AVERAGE(Tabela11[[#This Row],[5.º Ano]],Tabela11[[#This Row],[5.º Ano2]],Tabela11[[#This Row],[5.º Ano3]],Tabela11[[#This Row],[5.º Ano4]])</f>
        <v>100.25</v>
      </c>
      <c r="K893" s="39">
        <f>AVERAGE(Tabela11[[#This Row],[6.º Ano]],Tabela11[[#This Row],[6.º Ano2]],Tabela11[[#This Row],[6.º Ano3]],Tabela11[[#This Row],[6.º Ano4]])</f>
        <v>110.25</v>
      </c>
      <c r="L893" s="39">
        <f>AVERAGE(Tabela11[[#This Row],[5.º Ano5]],Tabela11[[#This Row],[6.º Ano5]])</f>
        <v>105.25</v>
      </c>
    </row>
    <row r="894" spans="1:12" x14ac:dyDescent="0.3">
      <c r="A894" s="11" t="str">
        <f>Tabela5[[#This Row],[id_escola]]</f>
        <v>1616</v>
      </c>
      <c r="B894" s="38">
        <v>123</v>
      </c>
      <c r="C894" s="38">
        <v>127</v>
      </c>
      <c r="D894" s="38">
        <v>126</v>
      </c>
      <c r="E894" s="38">
        <v>111</v>
      </c>
      <c r="F894" s="38">
        <v>115</v>
      </c>
      <c r="G894" s="38">
        <v>124</v>
      </c>
      <c r="H894" s="38">
        <v>129</v>
      </c>
      <c r="I894" s="38">
        <v>120</v>
      </c>
      <c r="J894" s="39">
        <f>AVERAGE(Tabela11[[#This Row],[5.º Ano]],Tabela11[[#This Row],[5.º Ano2]],Tabela11[[#This Row],[5.º Ano3]],Tabela11[[#This Row],[5.º Ano4]])</f>
        <v>123.25</v>
      </c>
      <c r="K894" s="39">
        <f>AVERAGE(Tabela11[[#This Row],[6.º Ano]],Tabela11[[#This Row],[6.º Ano2]],Tabela11[[#This Row],[6.º Ano3]],Tabela11[[#This Row],[6.º Ano4]])</f>
        <v>120.5</v>
      </c>
      <c r="L894" s="39">
        <f>AVERAGE(Tabela11[[#This Row],[5.º Ano5]],Tabela11[[#This Row],[6.º Ano5]])</f>
        <v>121.875</v>
      </c>
    </row>
    <row r="895" spans="1:12" x14ac:dyDescent="0.3">
      <c r="A895" s="11" t="str">
        <f>Tabela5[[#This Row],[id_escola]]</f>
        <v>1616</v>
      </c>
      <c r="B895" s="38">
        <v>86</v>
      </c>
      <c r="C895" s="38">
        <v>106</v>
      </c>
      <c r="D895" s="38">
        <v>83</v>
      </c>
      <c r="E895" s="38">
        <v>85</v>
      </c>
      <c r="F895" s="38">
        <v>98</v>
      </c>
      <c r="G895" s="38">
        <v>88</v>
      </c>
      <c r="H895" s="38">
        <v>78</v>
      </c>
      <c r="I895" s="38">
        <v>104</v>
      </c>
      <c r="J895" s="39">
        <f>AVERAGE(Tabela11[[#This Row],[5.º Ano]],Tabela11[[#This Row],[5.º Ano2]],Tabela11[[#This Row],[5.º Ano3]],Tabela11[[#This Row],[5.º Ano4]])</f>
        <v>86.25</v>
      </c>
      <c r="K895" s="39">
        <f>AVERAGE(Tabela11[[#This Row],[6.º Ano]],Tabela11[[#This Row],[6.º Ano2]],Tabela11[[#This Row],[6.º Ano3]],Tabela11[[#This Row],[6.º Ano4]])</f>
        <v>95.75</v>
      </c>
      <c r="L895" s="39">
        <f>AVERAGE(Tabela11[[#This Row],[5.º Ano5]],Tabela11[[#This Row],[6.º Ano5]])</f>
        <v>91</v>
      </c>
    </row>
    <row r="896" spans="1:12" x14ac:dyDescent="0.3">
      <c r="A896" s="11" t="str">
        <f>Tabela5[[#This Row],[id_escola]]</f>
        <v>1617</v>
      </c>
      <c r="B896" s="38">
        <v>183</v>
      </c>
      <c r="C896" s="38">
        <v>179</v>
      </c>
      <c r="D896" s="38">
        <v>156</v>
      </c>
      <c r="E896" s="38">
        <v>182</v>
      </c>
      <c r="F896" s="38">
        <v>162</v>
      </c>
      <c r="G896" s="38">
        <v>156</v>
      </c>
      <c r="H896" s="38">
        <v>154</v>
      </c>
      <c r="I896" s="38">
        <v>168</v>
      </c>
      <c r="J896" s="39">
        <f>AVERAGE(Tabela11[[#This Row],[5.º Ano]],Tabela11[[#This Row],[5.º Ano2]],Tabela11[[#This Row],[5.º Ano3]],Tabela11[[#This Row],[5.º Ano4]])</f>
        <v>163.75</v>
      </c>
      <c r="K896" s="39">
        <f>AVERAGE(Tabela11[[#This Row],[6.º Ano]],Tabela11[[#This Row],[6.º Ano2]],Tabela11[[#This Row],[6.º Ano3]],Tabela11[[#This Row],[6.º Ano4]])</f>
        <v>171.25</v>
      </c>
      <c r="L896" s="39">
        <f>AVERAGE(Tabela11[[#This Row],[5.º Ano5]],Tabela11[[#This Row],[6.º Ano5]])</f>
        <v>167.5</v>
      </c>
    </row>
    <row r="897" spans="1:12" x14ac:dyDescent="0.3">
      <c r="A897" s="11" t="str">
        <f>Tabela5[[#This Row],[id_escola]]</f>
        <v>1617</v>
      </c>
      <c r="B897" s="38" t="s">
        <v>1443</v>
      </c>
      <c r="C897" s="38" t="s">
        <v>1443</v>
      </c>
      <c r="D897" s="38" t="s">
        <v>1443</v>
      </c>
      <c r="E897" s="38" t="s">
        <v>1443</v>
      </c>
      <c r="F897" s="38" t="s">
        <v>1443</v>
      </c>
      <c r="G897" s="38" t="s">
        <v>1443</v>
      </c>
      <c r="H897" s="38" t="s">
        <v>1443</v>
      </c>
      <c r="I897" s="38" t="s">
        <v>1443</v>
      </c>
      <c r="J897" s="39" t="e">
        <f>AVERAGE(Tabela11[[#This Row],[5.º Ano]],Tabela11[[#This Row],[5.º Ano2]],Tabela11[[#This Row],[5.º Ano3]],Tabela11[[#This Row],[5.º Ano4]])</f>
        <v>#DIV/0!</v>
      </c>
      <c r="K897" s="39" t="e">
        <f>AVERAGE(Tabela11[[#This Row],[6.º Ano]],Tabela11[[#This Row],[6.º Ano2]],Tabela11[[#This Row],[6.º Ano3]],Tabela11[[#This Row],[6.º Ano4]])</f>
        <v>#DIV/0!</v>
      </c>
      <c r="L897" s="39" t="e">
        <f>AVERAGE(Tabela11[[#This Row],[5.º Ano5]],Tabela11[[#This Row],[6.º Ano5]])</f>
        <v>#DIV/0!</v>
      </c>
    </row>
    <row r="898" spans="1:12" x14ac:dyDescent="0.3">
      <c r="A898" s="11" t="str">
        <f>Tabela5[[#This Row],[id_escola]]</f>
        <v>1617</v>
      </c>
      <c r="B898" s="38">
        <v>42</v>
      </c>
      <c r="C898" s="38">
        <v>35</v>
      </c>
      <c r="D898" s="38">
        <v>49</v>
      </c>
      <c r="E898" s="38">
        <v>41</v>
      </c>
      <c r="F898" s="38">
        <v>42</v>
      </c>
      <c r="G898" s="38">
        <v>55</v>
      </c>
      <c r="H898" s="38">
        <v>43</v>
      </c>
      <c r="I898" s="38">
        <v>46</v>
      </c>
      <c r="J898" s="39">
        <f>AVERAGE(Tabela11[[#This Row],[5.º Ano]],Tabela11[[#This Row],[5.º Ano2]],Tabela11[[#This Row],[5.º Ano3]],Tabela11[[#This Row],[5.º Ano4]])</f>
        <v>44</v>
      </c>
      <c r="K898" s="39">
        <f>AVERAGE(Tabela11[[#This Row],[6.º Ano]],Tabela11[[#This Row],[6.º Ano2]],Tabela11[[#This Row],[6.º Ano3]],Tabela11[[#This Row],[6.º Ano4]])</f>
        <v>44.25</v>
      </c>
      <c r="L898" s="39">
        <f>AVERAGE(Tabela11[[#This Row],[5.º Ano5]],Tabela11[[#This Row],[6.º Ano5]])</f>
        <v>44.125</v>
      </c>
    </row>
    <row r="899" spans="1:12" x14ac:dyDescent="0.3">
      <c r="A899" s="11" t="str">
        <f>Tabela5[[#This Row],[id_escola]]</f>
        <v>1617</v>
      </c>
      <c r="B899" s="38">
        <v>58</v>
      </c>
      <c r="C899" s="38">
        <v>52</v>
      </c>
      <c r="D899" s="38">
        <v>66</v>
      </c>
      <c r="E899" s="38">
        <v>56</v>
      </c>
      <c r="F899" s="38">
        <v>62</v>
      </c>
      <c r="G899" s="38">
        <v>66</v>
      </c>
      <c r="H899" s="38">
        <v>70</v>
      </c>
      <c r="I899" s="38">
        <v>69</v>
      </c>
      <c r="J899" s="39">
        <f>AVERAGE(Tabela11[[#This Row],[5.º Ano]],Tabela11[[#This Row],[5.º Ano2]],Tabela11[[#This Row],[5.º Ano3]],Tabela11[[#This Row],[5.º Ano4]])</f>
        <v>64</v>
      </c>
      <c r="K899" s="39">
        <f>AVERAGE(Tabela11[[#This Row],[6.º Ano]],Tabela11[[#This Row],[6.º Ano2]],Tabela11[[#This Row],[6.º Ano3]],Tabela11[[#This Row],[6.º Ano4]])</f>
        <v>60.75</v>
      </c>
      <c r="L899" s="39">
        <f>AVERAGE(Tabela11[[#This Row],[5.º Ano5]],Tabela11[[#This Row],[6.º Ano5]])</f>
        <v>62.375</v>
      </c>
    </row>
    <row r="900" spans="1:12" x14ac:dyDescent="0.3">
      <c r="A900" s="11" t="str">
        <f>Tabela5[[#This Row],[id_escola]]</f>
        <v>1617</v>
      </c>
      <c r="B900" s="38">
        <v>142</v>
      </c>
      <c r="C900" s="38">
        <v>120</v>
      </c>
      <c r="D900" s="38">
        <v>145</v>
      </c>
      <c r="E900" s="38">
        <v>141</v>
      </c>
      <c r="F900" s="38">
        <v>155</v>
      </c>
      <c r="G900" s="38">
        <v>152</v>
      </c>
      <c r="H900" s="38">
        <v>143</v>
      </c>
      <c r="I900" s="38">
        <v>142</v>
      </c>
      <c r="J900" s="39">
        <f>AVERAGE(Tabela11[[#This Row],[5.º Ano]],Tabela11[[#This Row],[5.º Ano2]],Tabela11[[#This Row],[5.º Ano3]],Tabela11[[#This Row],[5.º Ano4]])</f>
        <v>146.25</v>
      </c>
      <c r="K900" s="39">
        <f>AVERAGE(Tabela11[[#This Row],[6.º Ano]],Tabela11[[#This Row],[6.º Ano2]],Tabela11[[#This Row],[6.º Ano3]],Tabela11[[#This Row],[6.º Ano4]])</f>
        <v>138.75</v>
      </c>
      <c r="L900" s="39">
        <f>AVERAGE(Tabela11[[#This Row],[5.º Ano5]],Tabela11[[#This Row],[6.º Ano5]])</f>
        <v>142.5</v>
      </c>
    </row>
    <row r="901" spans="1:12" x14ac:dyDescent="0.3">
      <c r="A901" s="11" t="str">
        <f>Tabela5[[#This Row],[id_escola]]</f>
        <v>1617</v>
      </c>
      <c r="B901" s="38">
        <v>183</v>
      </c>
      <c r="C901" s="38">
        <v>157</v>
      </c>
      <c r="D901" s="38">
        <v>169</v>
      </c>
      <c r="E901" s="38">
        <v>175</v>
      </c>
      <c r="F901" s="38">
        <v>176</v>
      </c>
      <c r="G901" s="38">
        <v>174</v>
      </c>
      <c r="H901" s="38">
        <v>192</v>
      </c>
      <c r="I901" s="38">
        <v>180</v>
      </c>
      <c r="J901" s="39">
        <f>AVERAGE(Tabela11[[#This Row],[5.º Ano]],Tabela11[[#This Row],[5.º Ano2]],Tabela11[[#This Row],[5.º Ano3]],Tabela11[[#This Row],[5.º Ano4]])</f>
        <v>180</v>
      </c>
      <c r="K901" s="39">
        <f>AVERAGE(Tabela11[[#This Row],[6.º Ano]],Tabela11[[#This Row],[6.º Ano2]],Tabela11[[#This Row],[6.º Ano3]],Tabela11[[#This Row],[6.º Ano4]])</f>
        <v>171.5</v>
      </c>
      <c r="L901" s="39">
        <f>AVERAGE(Tabela11[[#This Row],[5.º Ano5]],Tabela11[[#This Row],[6.º Ano5]])</f>
        <v>175.75</v>
      </c>
    </row>
    <row r="902" spans="1:12" x14ac:dyDescent="0.3">
      <c r="A902" s="11" t="str">
        <f>Tabela5[[#This Row],[id_escola]]</f>
        <v>1618</v>
      </c>
      <c r="B902" s="38">
        <v>41</v>
      </c>
      <c r="C902" s="38">
        <v>36</v>
      </c>
      <c r="D902" s="38">
        <v>28</v>
      </c>
      <c r="E902" s="38">
        <v>39</v>
      </c>
      <c r="F902" s="38">
        <v>34</v>
      </c>
      <c r="G902" s="38">
        <v>31</v>
      </c>
      <c r="H902" s="38">
        <v>39</v>
      </c>
      <c r="I902" s="38">
        <v>36</v>
      </c>
      <c r="J902" s="39">
        <f>AVERAGE(Tabela11[[#This Row],[5.º Ano]],Tabela11[[#This Row],[5.º Ano2]],Tabela11[[#This Row],[5.º Ano3]],Tabela11[[#This Row],[5.º Ano4]])</f>
        <v>35.5</v>
      </c>
      <c r="K902" s="39">
        <f>AVERAGE(Tabela11[[#This Row],[6.º Ano]],Tabela11[[#This Row],[6.º Ano2]],Tabela11[[#This Row],[6.º Ano3]],Tabela11[[#This Row],[6.º Ano4]])</f>
        <v>35.5</v>
      </c>
      <c r="L902" s="39">
        <f>AVERAGE(Tabela11[[#This Row],[5.º Ano5]],Tabela11[[#This Row],[6.º Ano5]])</f>
        <v>35.5</v>
      </c>
    </row>
    <row r="903" spans="1:12" x14ac:dyDescent="0.3">
      <c r="A903" s="11" t="str">
        <f>Tabela5[[#This Row],[id_escola]]</f>
        <v>1619</v>
      </c>
      <c r="B903" s="38">
        <v>59</v>
      </c>
      <c r="C903" s="38">
        <v>60</v>
      </c>
      <c r="D903" s="38">
        <v>39</v>
      </c>
      <c r="E903" s="38">
        <v>50</v>
      </c>
      <c r="F903" s="38">
        <v>37</v>
      </c>
      <c r="G903" s="38">
        <v>41</v>
      </c>
      <c r="H903" s="38">
        <v>76</v>
      </c>
      <c r="I903" s="38">
        <v>34</v>
      </c>
      <c r="J903" s="39">
        <f>AVERAGE(Tabela11[[#This Row],[5.º Ano]],Tabela11[[#This Row],[5.º Ano2]],Tabela11[[#This Row],[5.º Ano3]],Tabela11[[#This Row],[5.º Ano4]])</f>
        <v>52.75</v>
      </c>
      <c r="K903" s="39">
        <f>AVERAGE(Tabela11[[#This Row],[6.º Ano]],Tabela11[[#This Row],[6.º Ano2]],Tabela11[[#This Row],[6.º Ano3]],Tabela11[[#This Row],[6.º Ano4]])</f>
        <v>46.25</v>
      </c>
      <c r="L903" s="39">
        <f>AVERAGE(Tabela11[[#This Row],[5.º Ano5]],Tabela11[[#This Row],[6.º Ano5]])</f>
        <v>49.5</v>
      </c>
    </row>
    <row r="904" spans="1:12" x14ac:dyDescent="0.3">
      <c r="A904" s="11" t="str">
        <f>Tabela5[[#This Row],[id_escola]]</f>
        <v>1619</v>
      </c>
      <c r="B904" s="38">
        <v>96</v>
      </c>
      <c r="C904" s="38">
        <v>101</v>
      </c>
      <c r="D904" s="38">
        <v>69</v>
      </c>
      <c r="E904" s="38">
        <v>96</v>
      </c>
      <c r="F904" s="38">
        <v>65</v>
      </c>
      <c r="G904" s="38">
        <v>71</v>
      </c>
      <c r="H904" s="38">
        <v>60</v>
      </c>
      <c r="I904" s="38">
        <v>68</v>
      </c>
      <c r="J904" s="39">
        <f>AVERAGE(Tabela11[[#This Row],[5.º Ano]],Tabela11[[#This Row],[5.º Ano2]],Tabela11[[#This Row],[5.º Ano3]],Tabela11[[#This Row],[5.º Ano4]])</f>
        <v>72.5</v>
      </c>
      <c r="K904" s="39">
        <f>AVERAGE(Tabela11[[#This Row],[6.º Ano]],Tabela11[[#This Row],[6.º Ano2]],Tabela11[[#This Row],[6.º Ano3]],Tabela11[[#This Row],[6.º Ano4]])</f>
        <v>84</v>
      </c>
      <c r="L904" s="39">
        <f>AVERAGE(Tabela11[[#This Row],[5.º Ano5]],Tabela11[[#This Row],[6.º Ano5]])</f>
        <v>78.25</v>
      </c>
    </row>
    <row r="905" spans="1:12" x14ac:dyDescent="0.3">
      <c r="A905" s="11" t="str">
        <f>Tabela5[[#This Row],[id_escola]]</f>
        <v>1619</v>
      </c>
      <c r="B905" s="38">
        <v>146</v>
      </c>
      <c r="C905" s="38">
        <v>167</v>
      </c>
      <c r="D905" s="38">
        <v>179</v>
      </c>
      <c r="E905" s="38">
        <v>161</v>
      </c>
      <c r="F905" s="38">
        <v>166</v>
      </c>
      <c r="G905" s="38">
        <v>176</v>
      </c>
      <c r="H905" s="38">
        <v>151</v>
      </c>
      <c r="I905" s="38">
        <v>168</v>
      </c>
      <c r="J905" s="39">
        <f>AVERAGE(Tabela11[[#This Row],[5.º Ano]],Tabela11[[#This Row],[5.º Ano2]],Tabela11[[#This Row],[5.º Ano3]],Tabela11[[#This Row],[5.º Ano4]])</f>
        <v>160.5</v>
      </c>
      <c r="K905" s="39">
        <f>AVERAGE(Tabela11[[#This Row],[6.º Ano]],Tabela11[[#This Row],[6.º Ano2]],Tabela11[[#This Row],[6.º Ano3]],Tabela11[[#This Row],[6.º Ano4]])</f>
        <v>168</v>
      </c>
      <c r="L905" s="39">
        <f>AVERAGE(Tabela11[[#This Row],[5.º Ano5]],Tabela11[[#This Row],[6.º Ano5]])</f>
        <v>164.25</v>
      </c>
    </row>
    <row r="906" spans="1:12" x14ac:dyDescent="0.3">
      <c r="A906" s="11" t="str">
        <f>Tabela5[[#This Row],[id_escola]]</f>
        <v>1620</v>
      </c>
      <c r="B906" s="38">
        <v>193</v>
      </c>
      <c r="C906" s="38">
        <v>144</v>
      </c>
      <c r="D906" s="38">
        <v>142</v>
      </c>
      <c r="E906" s="38">
        <v>195</v>
      </c>
      <c r="F906" s="38">
        <v>180</v>
      </c>
      <c r="G906" s="38">
        <v>144</v>
      </c>
      <c r="H906" s="38">
        <v>148</v>
      </c>
      <c r="I906" s="38">
        <v>180</v>
      </c>
      <c r="J906" s="39">
        <f>AVERAGE(Tabela11[[#This Row],[5.º Ano]],Tabela11[[#This Row],[5.º Ano2]],Tabela11[[#This Row],[5.º Ano3]],Tabela11[[#This Row],[5.º Ano4]])</f>
        <v>165.75</v>
      </c>
      <c r="K906" s="39">
        <f>AVERAGE(Tabela11[[#This Row],[6.º Ano]],Tabela11[[#This Row],[6.º Ano2]],Tabela11[[#This Row],[6.º Ano3]],Tabela11[[#This Row],[6.º Ano4]])</f>
        <v>165.75</v>
      </c>
      <c r="L906" s="39">
        <f>AVERAGE(Tabela11[[#This Row],[5.º Ano5]],Tabela11[[#This Row],[6.º Ano5]])</f>
        <v>165.75</v>
      </c>
    </row>
    <row r="907" spans="1:12" x14ac:dyDescent="0.3">
      <c r="A907" s="11" t="str">
        <f>Tabela5[[#This Row],[id_escola]]</f>
        <v>1620</v>
      </c>
      <c r="B907" s="38">
        <v>90</v>
      </c>
      <c r="C907" s="38">
        <v>117</v>
      </c>
      <c r="D907" s="38">
        <v>93</v>
      </c>
      <c r="E907" s="38">
        <v>87</v>
      </c>
      <c r="F907" s="38">
        <v>108</v>
      </c>
      <c r="G907" s="38">
        <v>93</v>
      </c>
      <c r="H907" s="38">
        <v>104</v>
      </c>
      <c r="I907" s="38">
        <v>106</v>
      </c>
      <c r="J907" s="39">
        <f>AVERAGE(Tabela11[[#This Row],[5.º Ano]],Tabela11[[#This Row],[5.º Ano2]],Tabela11[[#This Row],[5.º Ano3]],Tabela11[[#This Row],[5.º Ano4]])</f>
        <v>98.75</v>
      </c>
      <c r="K907" s="39">
        <f>AVERAGE(Tabela11[[#This Row],[6.º Ano]],Tabela11[[#This Row],[6.º Ano2]],Tabela11[[#This Row],[6.º Ano3]],Tabela11[[#This Row],[6.º Ano4]])</f>
        <v>100.75</v>
      </c>
      <c r="L907" s="39">
        <f>AVERAGE(Tabela11[[#This Row],[5.º Ano5]],Tabela11[[#This Row],[6.º Ano5]])</f>
        <v>99.75</v>
      </c>
    </row>
    <row r="908" spans="1:12" x14ac:dyDescent="0.3">
      <c r="A908" s="11" t="str">
        <f>Tabela5[[#This Row],[id_escola]]</f>
        <v>1620</v>
      </c>
      <c r="B908" s="38">
        <v>47</v>
      </c>
      <c r="C908" s="38">
        <v>47</v>
      </c>
      <c r="D908" s="38">
        <v>52</v>
      </c>
      <c r="E908" s="38">
        <v>43</v>
      </c>
      <c r="F908" s="38">
        <v>50</v>
      </c>
      <c r="G908" s="38">
        <v>53</v>
      </c>
      <c r="H908" s="38">
        <v>55</v>
      </c>
      <c r="I908" s="38">
        <v>51</v>
      </c>
      <c r="J908" s="39">
        <f>AVERAGE(Tabela11[[#This Row],[5.º Ano]],Tabela11[[#This Row],[5.º Ano2]],Tabela11[[#This Row],[5.º Ano3]],Tabela11[[#This Row],[5.º Ano4]])</f>
        <v>51</v>
      </c>
      <c r="K908" s="39">
        <f>AVERAGE(Tabela11[[#This Row],[6.º Ano]],Tabela11[[#This Row],[6.º Ano2]],Tabela11[[#This Row],[6.º Ano3]],Tabela11[[#This Row],[6.º Ano4]])</f>
        <v>48.5</v>
      </c>
      <c r="L908" s="39">
        <f>AVERAGE(Tabela11[[#This Row],[5.º Ano5]],Tabela11[[#This Row],[6.º Ano5]])</f>
        <v>49.75</v>
      </c>
    </row>
    <row r="909" spans="1:12" x14ac:dyDescent="0.3">
      <c r="A909" s="11" t="str">
        <f>Tabela5[[#This Row],[id_escola]]</f>
        <v>1621</v>
      </c>
      <c r="B909" s="38">
        <v>76</v>
      </c>
      <c r="C909" s="38">
        <v>77</v>
      </c>
      <c r="D909" s="38">
        <v>72</v>
      </c>
      <c r="E909" s="38">
        <v>86</v>
      </c>
      <c r="F909" s="38">
        <v>70</v>
      </c>
      <c r="G909" s="38">
        <v>74</v>
      </c>
      <c r="H909" s="38">
        <v>94</v>
      </c>
      <c r="I909" s="38">
        <v>76</v>
      </c>
      <c r="J909" s="39">
        <f>AVERAGE(Tabela11[[#This Row],[5.º Ano]],Tabela11[[#This Row],[5.º Ano2]],Tabela11[[#This Row],[5.º Ano3]],Tabela11[[#This Row],[5.º Ano4]])</f>
        <v>78</v>
      </c>
      <c r="K909" s="39">
        <f>AVERAGE(Tabela11[[#This Row],[6.º Ano]],Tabela11[[#This Row],[6.º Ano2]],Tabela11[[#This Row],[6.º Ano3]],Tabela11[[#This Row],[6.º Ano4]])</f>
        <v>78.25</v>
      </c>
      <c r="L909" s="39">
        <f>AVERAGE(Tabela11[[#This Row],[5.º Ano5]],Tabela11[[#This Row],[6.º Ano5]])</f>
        <v>78.125</v>
      </c>
    </row>
    <row r="910" spans="1:12" x14ac:dyDescent="0.3">
      <c r="A910" s="11" t="str">
        <f>Tabela5[[#This Row],[id_escola]]</f>
        <v>1614</v>
      </c>
      <c r="B910" s="38">
        <v>84</v>
      </c>
      <c r="C910" s="38">
        <v>111</v>
      </c>
      <c r="D910" s="38">
        <v>56</v>
      </c>
      <c r="E910" s="38">
        <v>83</v>
      </c>
      <c r="F910" s="38">
        <v>82</v>
      </c>
      <c r="G910" s="38">
        <v>56</v>
      </c>
      <c r="H910" s="38">
        <v>54</v>
      </c>
      <c r="I910" s="38">
        <v>82</v>
      </c>
      <c r="J910" s="39">
        <f>AVERAGE(Tabela11[[#This Row],[5.º Ano]],Tabela11[[#This Row],[5.º Ano2]],Tabela11[[#This Row],[5.º Ano3]],Tabela11[[#This Row],[5.º Ano4]])</f>
        <v>69</v>
      </c>
      <c r="K910" s="39">
        <f>AVERAGE(Tabela11[[#This Row],[6.º Ano]],Tabela11[[#This Row],[6.º Ano2]],Tabela11[[#This Row],[6.º Ano3]],Tabela11[[#This Row],[6.º Ano4]])</f>
        <v>83</v>
      </c>
      <c r="L910" s="39">
        <f>AVERAGE(Tabela11[[#This Row],[5.º Ano5]],Tabela11[[#This Row],[6.º Ano5]])</f>
        <v>76</v>
      </c>
    </row>
    <row r="911" spans="1:12" x14ac:dyDescent="0.3">
      <c r="A911" s="11" t="str">
        <f>Tabela5[[#This Row],[id_escola]]</f>
        <v>1614</v>
      </c>
      <c r="B911" s="38">
        <v>57</v>
      </c>
      <c r="C911" s="38">
        <v>107</v>
      </c>
      <c r="D911" s="38">
        <v>69</v>
      </c>
      <c r="E911" s="38">
        <v>57</v>
      </c>
      <c r="F911" s="38">
        <v>56</v>
      </c>
      <c r="G911" s="38">
        <v>69</v>
      </c>
      <c r="H911" s="38">
        <v>72</v>
      </c>
      <c r="I911" s="38">
        <v>60</v>
      </c>
      <c r="J911" s="39">
        <f>AVERAGE(Tabela11[[#This Row],[5.º Ano]],Tabela11[[#This Row],[5.º Ano2]],Tabela11[[#This Row],[5.º Ano3]],Tabela11[[#This Row],[5.º Ano4]])</f>
        <v>63.5</v>
      </c>
      <c r="K911" s="39">
        <f>AVERAGE(Tabela11[[#This Row],[6.º Ano]],Tabela11[[#This Row],[6.º Ano2]],Tabela11[[#This Row],[6.º Ano3]],Tabela11[[#This Row],[6.º Ano4]])</f>
        <v>73.25</v>
      </c>
      <c r="L911" s="39">
        <f>AVERAGE(Tabela11[[#This Row],[5.º Ano5]],Tabela11[[#This Row],[6.º Ano5]])</f>
        <v>68.375</v>
      </c>
    </row>
    <row r="912" spans="1:12" x14ac:dyDescent="0.3">
      <c r="A912" s="11" t="str">
        <f>Tabela5[[#This Row],[id_escola]]</f>
        <v>1614</v>
      </c>
      <c r="B912" s="38">
        <v>96</v>
      </c>
      <c r="C912" s="38">
        <v>74</v>
      </c>
      <c r="D912" s="38">
        <v>68</v>
      </c>
      <c r="E912" s="38">
        <v>107</v>
      </c>
      <c r="F912" s="38">
        <v>94</v>
      </c>
      <c r="G912" s="38">
        <v>66</v>
      </c>
      <c r="H912" s="38">
        <v>84</v>
      </c>
      <c r="I912" s="38">
        <v>96</v>
      </c>
      <c r="J912" s="39">
        <f>AVERAGE(Tabela11[[#This Row],[5.º Ano]],Tabela11[[#This Row],[5.º Ano2]],Tabela11[[#This Row],[5.º Ano3]],Tabela11[[#This Row],[5.º Ano4]])</f>
        <v>85.5</v>
      </c>
      <c r="K912" s="39">
        <f>AVERAGE(Tabela11[[#This Row],[6.º Ano]],Tabela11[[#This Row],[6.º Ano2]],Tabela11[[#This Row],[6.º Ano3]],Tabela11[[#This Row],[6.º Ano4]])</f>
        <v>85.75</v>
      </c>
      <c r="L912" s="39">
        <f>AVERAGE(Tabela11[[#This Row],[5.º Ano5]],Tabela11[[#This Row],[6.º Ano5]])</f>
        <v>85.625</v>
      </c>
    </row>
    <row r="913" spans="1:12" x14ac:dyDescent="0.3">
      <c r="A913" s="11" t="str">
        <f>Tabela5[[#This Row],[id_escola]]</f>
        <v>1614</v>
      </c>
      <c r="B913" s="38">
        <v>79</v>
      </c>
      <c r="C913" s="38">
        <v>89</v>
      </c>
      <c r="D913" s="38">
        <v>100</v>
      </c>
      <c r="E913" s="38">
        <v>87</v>
      </c>
      <c r="F913" s="38">
        <v>79</v>
      </c>
      <c r="G913" s="38">
        <v>101</v>
      </c>
      <c r="H913" s="38">
        <v>87</v>
      </c>
      <c r="I913" s="38">
        <v>82</v>
      </c>
      <c r="J913" s="39">
        <f>AVERAGE(Tabela11[[#This Row],[5.º Ano]],Tabela11[[#This Row],[5.º Ano2]],Tabela11[[#This Row],[5.º Ano3]],Tabela11[[#This Row],[5.º Ano4]])</f>
        <v>86.25</v>
      </c>
      <c r="K913" s="39">
        <f>AVERAGE(Tabela11[[#This Row],[6.º Ano]],Tabela11[[#This Row],[6.º Ano2]],Tabela11[[#This Row],[6.º Ano3]],Tabela11[[#This Row],[6.º Ano4]])</f>
        <v>89.75</v>
      </c>
      <c r="L913" s="39">
        <f>AVERAGE(Tabela11[[#This Row],[5.º Ano5]],Tabela11[[#This Row],[6.º Ano5]])</f>
        <v>88</v>
      </c>
    </row>
    <row r="914" spans="1:12" x14ac:dyDescent="0.3">
      <c r="A914" s="11" t="str">
        <f>Tabela5[[#This Row],[id_escola]]</f>
        <v>1614</v>
      </c>
      <c r="B914" s="38">
        <v>31</v>
      </c>
      <c r="C914" s="38">
        <v>29</v>
      </c>
      <c r="D914" s="38">
        <v>16</v>
      </c>
      <c r="E914" s="38">
        <v>30</v>
      </c>
      <c r="F914" s="38">
        <v>20</v>
      </c>
      <c r="G914" s="38">
        <v>17</v>
      </c>
      <c r="H914" s="38">
        <v>24</v>
      </c>
      <c r="I914" s="38">
        <v>19</v>
      </c>
      <c r="J914" s="39">
        <f>AVERAGE(Tabela11[[#This Row],[5.º Ano]],Tabela11[[#This Row],[5.º Ano2]],Tabela11[[#This Row],[5.º Ano3]],Tabela11[[#This Row],[5.º Ano4]])</f>
        <v>22.75</v>
      </c>
      <c r="K914" s="39">
        <f>AVERAGE(Tabela11[[#This Row],[6.º Ano]],Tabela11[[#This Row],[6.º Ano2]],Tabela11[[#This Row],[6.º Ano3]],Tabela11[[#This Row],[6.º Ano4]])</f>
        <v>23.75</v>
      </c>
      <c r="L914" s="39">
        <f>AVERAGE(Tabela11[[#This Row],[5.º Ano5]],Tabela11[[#This Row],[6.º Ano5]])</f>
        <v>23.25</v>
      </c>
    </row>
    <row r="915" spans="1:12" x14ac:dyDescent="0.3">
      <c r="A915" s="11" t="str">
        <f>Tabela5[[#This Row],[id_escola]]</f>
        <v>1614</v>
      </c>
      <c r="B915" s="38">
        <v>42</v>
      </c>
      <c r="C915" s="38">
        <v>38</v>
      </c>
      <c r="D915" s="38">
        <v>50</v>
      </c>
      <c r="E915" s="38">
        <v>42</v>
      </c>
      <c r="F915" s="38">
        <v>39</v>
      </c>
      <c r="G915" s="38">
        <v>51</v>
      </c>
      <c r="H915" s="38">
        <v>47</v>
      </c>
      <c r="I915" s="38">
        <v>39</v>
      </c>
      <c r="J915" s="39">
        <f>AVERAGE(Tabela11[[#This Row],[5.º Ano]],Tabela11[[#This Row],[5.º Ano2]],Tabela11[[#This Row],[5.º Ano3]],Tabela11[[#This Row],[5.º Ano4]])</f>
        <v>44.5</v>
      </c>
      <c r="K915" s="39">
        <f>AVERAGE(Tabela11[[#This Row],[6.º Ano]],Tabela11[[#This Row],[6.º Ano2]],Tabela11[[#This Row],[6.º Ano3]],Tabela11[[#This Row],[6.º Ano4]])</f>
        <v>42.5</v>
      </c>
      <c r="L915" s="39">
        <f>AVERAGE(Tabela11[[#This Row],[5.º Ano5]],Tabela11[[#This Row],[6.º Ano5]])</f>
        <v>43.5</v>
      </c>
    </row>
    <row r="916" spans="1:12" x14ac:dyDescent="0.3">
      <c r="A916" s="11" t="str">
        <f>Tabela5[[#This Row],[id_escola]]</f>
        <v>1614</v>
      </c>
      <c r="B916" s="38">
        <v>50</v>
      </c>
      <c r="C916" s="38">
        <v>56</v>
      </c>
      <c r="D916" s="38">
        <v>39</v>
      </c>
      <c r="E916" s="38">
        <v>55</v>
      </c>
      <c r="F916" s="38">
        <v>53</v>
      </c>
      <c r="G916" s="38">
        <v>40</v>
      </c>
      <c r="H916" s="38">
        <v>45</v>
      </c>
      <c r="I916" s="38">
        <v>55</v>
      </c>
      <c r="J916" s="39">
        <f>AVERAGE(Tabela11[[#This Row],[5.º Ano]],Tabela11[[#This Row],[5.º Ano2]],Tabela11[[#This Row],[5.º Ano3]],Tabela11[[#This Row],[5.º Ano4]])</f>
        <v>46.75</v>
      </c>
      <c r="K916" s="39">
        <f>AVERAGE(Tabela11[[#This Row],[6.º Ano]],Tabela11[[#This Row],[6.º Ano2]],Tabela11[[#This Row],[6.º Ano3]],Tabela11[[#This Row],[6.º Ano4]])</f>
        <v>51.5</v>
      </c>
      <c r="L916" s="39">
        <f>AVERAGE(Tabela11[[#This Row],[5.º Ano5]],Tabela11[[#This Row],[6.º Ano5]])</f>
        <v>49.125</v>
      </c>
    </row>
    <row r="917" spans="1:12" x14ac:dyDescent="0.3">
      <c r="A917" s="11" t="str">
        <f>Tabela5[[#This Row],[id_escola]]</f>
        <v>1701</v>
      </c>
      <c r="B917" s="38">
        <v>87</v>
      </c>
      <c r="C917" s="38">
        <v>84</v>
      </c>
      <c r="D917" s="38">
        <v>95</v>
      </c>
      <c r="E917" s="38">
        <v>85</v>
      </c>
      <c r="F917" s="38">
        <v>91</v>
      </c>
      <c r="G917" s="38">
        <v>95</v>
      </c>
      <c r="H917" s="38">
        <v>83</v>
      </c>
      <c r="I917" s="38">
        <v>99</v>
      </c>
      <c r="J917" s="39">
        <f>AVERAGE(Tabela11[[#This Row],[5.º Ano]],Tabela11[[#This Row],[5.º Ano2]],Tabela11[[#This Row],[5.º Ano3]],Tabela11[[#This Row],[5.º Ano4]])</f>
        <v>89</v>
      </c>
      <c r="K917" s="39">
        <f>AVERAGE(Tabela11[[#This Row],[6.º Ano]],Tabela11[[#This Row],[6.º Ano2]],Tabela11[[#This Row],[6.º Ano3]],Tabela11[[#This Row],[6.º Ano4]])</f>
        <v>90.75</v>
      </c>
      <c r="L917" s="39">
        <f>AVERAGE(Tabela11[[#This Row],[5.º Ano5]],Tabela11[[#This Row],[6.º Ano5]])</f>
        <v>89.875</v>
      </c>
    </row>
    <row r="918" spans="1:12" x14ac:dyDescent="0.3">
      <c r="A918" s="11" t="str">
        <f>Tabela5[[#This Row],[id_escola]]</f>
        <v>1701</v>
      </c>
      <c r="B918" s="38">
        <v>6</v>
      </c>
      <c r="C918" s="38">
        <v>12</v>
      </c>
      <c r="D918" s="38">
        <v>10</v>
      </c>
      <c r="E918" s="38">
        <v>7</v>
      </c>
      <c r="F918" s="38">
        <v>16</v>
      </c>
      <c r="G918" s="38">
        <v>9</v>
      </c>
      <c r="H918" s="38">
        <v>9</v>
      </c>
      <c r="I918" s="38">
        <v>18</v>
      </c>
      <c r="J918" s="39">
        <f>AVERAGE(Tabela11[[#This Row],[5.º Ano]],Tabela11[[#This Row],[5.º Ano2]],Tabela11[[#This Row],[5.º Ano3]],Tabela11[[#This Row],[5.º Ano4]])</f>
        <v>10.25</v>
      </c>
      <c r="K918" s="39">
        <f>AVERAGE(Tabela11[[#This Row],[6.º Ano]],Tabela11[[#This Row],[6.º Ano2]],Tabela11[[#This Row],[6.º Ano3]],Tabela11[[#This Row],[6.º Ano4]])</f>
        <v>11.5</v>
      </c>
      <c r="L918" s="39">
        <f>AVERAGE(Tabela11[[#This Row],[5.º Ano5]],Tabela11[[#This Row],[6.º Ano5]])</f>
        <v>10.875</v>
      </c>
    </row>
    <row r="919" spans="1:12" x14ac:dyDescent="0.3">
      <c r="A919" s="11" t="str">
        <f>Tabela5[[#This Row],[id_escola]]</f>
        <v>1702</v>
      </c>
      <c r="B919" s="38">
        <v>17</v>
      </c>
      <c r="C919" s="38">
        <v>15</v>
      </c>
      <c r="D919" s="38">
        <v>13</v>
      </c>
      <c r="E919" s="38">
        <v>14</v>
      </c>
      <c r="F919" s="38">
        <v>14</v>
      </c>
      <c r="G919" s="38">
        <v>11</v>
      </c>
      <c r="H919" s="38">
        <v>21</v>
      </c>
      <c r="I919" s="38">
        <v>14</v>
      </c>
      <c r="J919" s="39">
        <f>AVERAGE(Tabela11[[#This Row],[5.º Ano]],Tabela11[[#This Row],[5.º Ano2]],Tabela11[[#This Row],[5.º Ano3]],Tabela11[[#This Row],[5.º Ano4]])</f>
        <v>16.25</v>
      </c>
      <c r="K919" s="39">
        <f>AVERAGE(Tabela11[[#This Row],[6.º Ano]],Tabela11[[#This Row],[6.º Ano2]],Tabela11[[#This Row],[6.º Ano3]],Tabela11[[#This Row],[6.º Ano4]])</f>
        <v>13.5</v>
      </c>
      <c r="L919" s="39">
        <f>AVERAGE(Tabela11[[#This Row],[5.º Ano5]],Tabela11[[#This Row],[6.º Ano5]])</f>
        <v>14.875</v>
      </c>
    </row>
    <row r="920" spans="1:12" x14ac:dyDescent="0.3">
      <c r="A920" s="11" t="str">
        <f>Tabela5[[#This Row],[id_escola]]</f>
        <v>1702</v>
      </c>
      <c r="B920" s="38">
        <v>233</v>
      </c>
      <c r="C920" s="38">
        <v>242</v>
      </c>
      <c r="D920" s="38">
        <v>213</v>
      </c>
      <c r="E920" s="38">
        <v>238</v>
      </c>
      <c r="F920" s="38">
        <v>221</v>
      </c>
      <c r="G920" s="38">
        <v>213</v>
      </c>
      <c r="H920" s="38">
        <v>240</v>
      </c>
      <c r="I920" s="38">
        <v>223</v>
      </c>
      <c r="J920" s="39">
        <f>AVERAGE(Tabela11[[#This Row],[5.º Ano]],Tabela11[[#This Row],[5.º Ano2]],Tabela11[[#This Row],[5.º Ano3]],Tabela11[[#This Row],[5.º Ano4]])</f>
        <v>226.75</v>
      </c>
      <c r="K920" s="39">
        <f>AVERAGE(Tabela11[[#This Row],[6.º Ano]],Tabela11[[#This Row],[6.º Ano2]],Tabela11[[#This Row],[6.º Ano3]],Tabela11[[#This Row],[6.º Ano4]])</f>
        <v>229</v>
      </c>
      <c r="L920" s="39">
        <f>AVERAGE(Tabela11[[#This Row],[5.º Ano5]],Tabela11[[#This Row],[6.º Ano5]])</f>
        <v>227.875</v>
      </c>
    </row>
    <row r="921" spans="1:12" x14ac:dyDescent="0.3">
      <c r="A921" s="11" t="str">
        <f>Tabela5[[#This Row],[id_escola]]</f>
        <v>1703</v>
      </c>
      <c r="B921" s="38">
        <v>164</v>
      </c>
      <c r="C921" s="38">
        <v>143</v>
      </c>
      <c r="D921" s="38">
        <v>127</v>
      </c>
      <c r="E921" s="38">
        <v>165</v>
      </c>
      <c r="F921" s="38">
        <v>132</v>
      </c>
      <c r="G921" s="38">
        <v>130</v>
      </c>
      <c r="H921" s="38">
        <v>139</v>
      </c>
      <c r="I921" s="38">
        <v>131</v>
      </c>
      <c r="J921" s="39">
        <f>AVERAGE(Tabela11[[#This Row],[5.º Ano]],Tabela11[[#This Row],[5.º Ano2]],Tabela11[[#This Row],[5.º Ano3]],Tabela11[[#This Row],[5.º Ano4]])</f>
        <v>140.5</v>
      </c>
      <c r="K921" s="39">
        <f>AVERAGE(Tabela11[[#This Row],[6.º Ano]],Tabela11[[#This Row],[6.º Ano2]],Tabela11[[#This Row],[6.º Ano3]],Tabela11[[#This Row],[6.º Ano4]])</f>
        <v>142.25</v>
      </c>
      <c r="L921" s="39">
        <f>AVERAGE(Tabela11[[#This Row],[5.º Ano5]],Tabela11[[#This Row],[6.º Ano5]])</f>
        <v>141.375</v>
      </c>
    </row>
    <row r="922" spans="1:12" x14ac:dyDescent="0.3">
      <c r="A922" s="11" t="str">
        <f>Tabela5[[#This Row],[id_escola]]</f>
        <v>1703</v>
      </c>
      <c r="B922" s="38">
        <v>130</v>
      </c>
      <c r="C922" s="38">
        <v>131</v>
      </c>
      <c r="D922" s="38">
        <v>137</v>
      </c>
      <c r="E922" s="38">
        <v>137</v>
      </c>
      <c r="F922" s="38">
        <v>129</v>
      </c>
      <c r="G922" s="38">
        <v>131</v>
      </c>
      <c r="H922" s="38">
        <v>128</v>
      </c>
      <c r="I922" s="38">
        <v>127</v>
      </c>
      <c r="J922" s="39">
        <f>AVERAGE(Tabela11[[#This Row],[5.º Ano]],Tabela11[[#This Row],[5.º Ano2]],Tabela11[[#This Row],[5.º Ano3]],Tabela11[[#This Row],[5.º Ano4]])</f>
        <v>131</v>
      </c>
      <c r="K922" s="39">
        <f>AVERAGE(Tabela11[[#This Row],[6.º Ano]],Tabela11[[#This Row],[6.º Ano2]],Tabela11[[#This Row],[6.º Ano3]],Tabela11[[#This Row],[6.º Ano4]])</f>
        <v>131.5</v>
      </c>
      <c r="L922" s="39">
        <f>AVERAGE(Tabela11[[#This Row],[5.º Ano5]],Tabela11[[#This Row],[6.º Ano5]])</f>
        <v>131.25</v>
      </c>
    </row>
    <row r="923" spans="1:12" x14ac:dyDescent="0.3">
      <c r="A923" s="11" t="str">
        <f>Tabela5[[#This Row],[id_escola]]</f>
        <v>1703</v>
      </c>
      <c r="B923" s="38">
        <v>129</v>
      </c>
      <c r="C923" s="38">
        <v>119</v>
      </c>
      <c r="D923" s="38">
        <v>127</v>
      </c>
      <c r="E923" s="38">
        <v>126</v>
      </c>
      <c r="F923" s="38">
        <v>124</v>
      </c>
      <c r="G923" s="38">
        <v>126</v>
      </c>
      <c r="H923" s="38">
        <v>117</v>
      </c>
      <c r="I923" s="38">
        <v>132</v>
      </c>
      <c r="J923" s="39">
        <f>AVERAGE(Tabela11[[#This Row],[5.º Ano]],Tabela11[[#This Row],[5.º Ano2]],Tabela11[[#This Row],[5.º Ano3]],Tabela11[[#This Row],[5.º Ano4]])</f>
        <v>124.25</v>
      </c>
      <c r="K923" s="39">
        <f>AVERAGE(Tabela11[[#This Row],[6.º Ano]],Tabela11[[#This Row],[6.º Ano2]],Tabela11[[#This Row],[6.º Ano3]],Tabela11[[#This Row],[6.º Ano4]])</f>
        <v>125.75</v>
      </c>
      <c r="L923" s="39">
        <f>AVERAGE(Tabela11[[#This Row],[5.º Ano5]],Tabela11[[#This Row],[6.º Ano5]])</f>
        <v>125</v>
      </c>
    </row>
    <row r="924" spans="1:12" x14ac:dyDescent="0.3">
      <c r="A924" s="11" t="str">
        <f>Tabela5[[#This Row],[id_escola]]</f>
        <v>1703</v>
      </c>
      <c r="B924" s="38">
        <v>44</v>
      </c>
      <c r="C924" s="38">
        <v>54</v>
      </c>
      <c r="D924" s="38">
        <v>56</v>
      </c>
      <c r="E924" s="38">
        <v>45</v>
      </c>
      <c r="F924" s="38">
        <v>41</v>
      </c>
      <c r="G924" s="38">
        <v>55</v>
      </c>
      <c r="H924" s="38">
        <v>61</v>
      </c>
      <c r="I924" s="38">
        <v>44</v>
      </c>
      <c r="J924" s="39">
        <f>AVERAGE(Tabela11[[#This Row],[5.º Ano]],Tabela11[[#This Row],[5.º Ano2]],Tabela11[[#This Row],[5.º Ano3]],Tabela11[[#This Row],[5.º Ano4]])</f>
        <v>50.5</v>
      </c>
      <c r="K924" s="39">
        <f>AVERAGE(Tabela11[[#This Row],[6.º Ano]],Tabela11[[#This Row],[6.º Ano2]],Tabela11[[#This Row],[6.º Ano3]],Tabela11[[#This Row],[6.º Ano4]])</f>
        <v>49.5</v>
      </c>
      <c r="L924" s="39">
        <f>AVERAGE(Tabela11[[#This Row],[5.º Ano5]],Tabela11[[#This Row],[6.º Ano5]])</f>
        <v>50</v>
      </c>
    </row>
    <row r="925" spans="1:12" x14ac:dyDescent="0.3">
      <c r="A925" s="11" t="str">
        <f>Tabela5[[#This Row],[id_escola]]</f>
        <v>1703</v>
      </c>
      <c r="B925" s="38">
        <v>112</v>
      </c>
      <c r="C925" s="38">
        <v>111</v>
      </c>
      <c r="D925" s="38">
        <v>112</v>
      </c>
      <c r="E925" s="38">
        <v>111</v>
      </c>
      <c r="F925" s="38">
        <v>112</v>
      </c>
      <c r="G925" s="38">
        <v>110</v>
      </c>
      <c r="H925" s="38">
        <v>109</v>
      </c>
      <c r="I925" s="38">
        <v>112</v>
      </c>
      <c r="J925" s="39">
        <f>AVERAGE(Tabela11[[#This Row],[5.º Ano]],Tabela11[[#This Row],[5.º Ano2]],Tabela11[[#This Row],[5.º Ano3]],Tabela11[[#This Row],[5.º Ano4]])</f>
        <v>111.25</v>
      </c>
      <c r="K925" s="39">
        <f>AVERAGE(Tabela11[[#This Row],[6.º Ano]],Tabela11[[#This Row],[6.º Ano2]],Tabela11[[#This Row],[6.º Ano3]],Tabela11[[#This Row],[6.º Ano4]])</f>
        <v>111</v>
      </c>
      <c r="L925" s="39">
        <f>AVERAGE(Tabela11[[#This Row],[5.º Ano5]],Tabela11[[#This Row],[6.º Ano5]])</f>
        <v>111.125</v>
      </c>
    </row>
    <row r="926" spans="1:12" x14ac:dyDescent="0.3">
      <c r="A926" s="11" t="str">
        <f>Tabela5[[#This Row],[id_escola]]</f>
        <v>1703</v>
      </c>
      <c r="B926" s="38">
        <v>27</v>
      </c>
      <c r="C926" s="38">
        <v>22</v>
      </c>
      <c r="D926" s="38">
        <v>45</v>
      </c>
      <c r="E926" s="38">
        <v>26</v>
      </c>
      <c r="F926" s="38">
        <v>52</v>
      </c>
      <c r="G926" s="38">
        <v>48</v>
      </c>
      <c r="H926" s="38">
        <v>53</v>
      </c>
      <c r="I926" s="38">
        <v>52</v>
      </c>
      <c r="J926" s="39">
        <f>AVERAGE(Tabela11[[#This Row],[5.º Ano]],Tabela11[[#This Row],[5.º Ano2]],Tabela11[[#This Row],[5.º Ano3]],Tabela11[[#This Row],[5.º Ano4]])</f>
        <v>44.25</v>
      </c>
      <c r="K926" s="39">
        <f>AVERAGE(Tabela11[[#This Row],[6.º Ano]],Tabela11[[#This Row],[6.º Ano2]],Tabela11[[#This Row],[6.º Ano3]],Tabela11[[#This Row],[6.º Ano4]])</f>
        <v>37</v>
      </c>
      <c r="L926" s="39">
        <f>AVERAGE(Tabela11[[#This Row],[5.º Ano5]],Tabela11[[#This Row],[6.º Ano5]])</f>
        <v>40.625</v>
      </c>
    </row>
    <row r="927" spans="1:12" x14ac:dyDescent="0.3">
      <c r="A927" s="11" t="str">
        <f>Tabela5[[#This Row],[id_escola]]</f>
        <v>1703</v>
      </c>
      <c r="B927" s="38">
        <v>176</v>
      </c>
      <c r="C927" s="38">
        <v>172</v>
      </c>
      <c r="D927" s="38">
        <v>155</v>
      </c>
      <c r="E927" s="38">
        <v>178</v>
      </c>
      <c r="F927" s="38">
        <v>148</v>
      </c>
      <c r="G927" s="38">
        <v>154</v>
      </c>
      <c r="H927" s="38">
        <v>137</v>
      </c>
      <c r="I927" s="38">
        <v>152</v>
      </c>
      <c r="J927" s="39">
        <f>AVERAGE(Tabela11[[#This Row],[5.º Ano]],Tabela11[[#This Row],[5.º Ano2]],Tabela11[[#This Row],[5.º Ano3]],Tabela11[[#This Row],[5.º Ano4]])</f>
        <v>154</v>
      </c>
      <c r="K927" s="39">
        <f>AVERAGE(Tabela11[[#This Row],[6.º Ano]],Tabela11[[#This Row],[6.º Ano2]],Tabela11[[#This Row],[6.º Ano3]],Tabela11[[#This Row],[6.º Ano4]])</f>
        <v>164</v>
      </c>
      <c r="L927" s="39">
        <f>AVERAGE(Tabela11[[#This Row],[5.º Ano5]],Tabela11[[#This Row],[6.º Ano5]])</f>
        <v>159</v>
      </c>
    </row>
    <row r="928" spans="1:12" x14ac:dyDescent="0.3">
      <c r="A928" s="11" t="str">
        <f>Tabela5[[#This Row],[id_escola]]</f>
        <v>1703</v>
      </c>
      <c r="B928" s="38">
        <v>41</v>
      </c>
      <c r="C928" s="38">
        <v>36</v>
      </c>
      <c r="D928" s="38">
        <v>65</v>
      </c>
      <c r="E928" s="38">
        <v>53</v>
      </c>
      <c r="F928" s="38">
        <v>55</v>
      </c>
      <c r="G928" s="38">
        <v>70</v>
      </c>
      <c r="H928" s="38">
        <v>63</v>
      </c>
      <c r="I928" s="38">
        <v>59</v>
      </c>
      <c r="J928" s="39">
        <f>AVERAGE(Tabela11[[#This Row],[5.º Ano]],Tabela11[[#This Row],[5.º Ano2]],Tabela11[[#This Row],[5.º Ano3]],Tabela11[[#This Row],[5.º Ano4]])</f>
        <v>56</v>
      </c>
      <c r="K928" s="39">
        <f>AVERAGE(Tabela11[[#This Row],[6.º Ano]],Tabela11[[#This Row],[6.º Ano2]],Tabela11[[#This Row],[6.º Ano3]],Tabela11[[#This Row],[6.º Ano4]])</f>
        <v>54.5</v>
      </c>
      <c r="L928" s="39">
        <f>AVERAGE(Tabela11[[#This Row],[5.º Ano5]],Tabela11[[#This Row],[6.º Ano5]])</f>
        <v>55.25</v>
      </c>
    </row>
    <row r="929" spans="1:12" x14ac:dyDescent="0.3">
      <c r="A929" s="11" t="str">
        <f>Tabela5[[#This Row],[id_escola]]</f>
        <v>1703</v>
      </c>
      <c r="B929" s="38">
        <v>99</v>
      </c>
      <c r="C929" s="38">
        <v>122</v>
      </c>
      <c r="D929" s="38">
        <v>103</v>
      </c>
      <c r="E929" s="38">
        <v>96</v>
      </c>
      <c r="F929" s="38">
        <v>96</v>
      </c>
      <c r="G929" s="38">
        <v>89</v>
      </c>
      <c r="H929" s="38">
        <v>109</v>
      </c>
      <c r="I929" s="38">
        <v>94</v>
      </c>
      <c r="J929" s="39">
        <f>AVERAGE(Tabela11[[#This Row],[5.º Ano]],Tabela11[[#This Row],[5.º Ano2]],Tabela11[[#This Row],[5.º Ano3]],Tabela11[[#This Row],[5.º Ano4]])</f>
        <v>101.75</v>
      </c>
      <c r="K929" s="39">
        <f>AVERAGE(Tabela11[[#This Row],[6.º Ano]],Tabela11[[#This Row],[6.º Ano2]],Tabela11[[#This Row],[6.º Ano3]],Tabela11[[#This Row],[6.º Ano4]])</f>
        <v>100.25</v>
      </c>
      <c r="L929" s="39">
        <f>AVERAGE(Tabela11[[#This Row],[5.º Ano5]],Tabela11[[#This Row],[6.º Ano5]])</f>
        <v>101</v>
      </c>
    </row>
    <row r="930" spans="1:12" x14ac:dyDescent="0.3">
      <c r="A930" s="11" t="str">
        <f>Tabela5[[#This Row],[id_escola]]</f>
        <v>1703</v>
      </c>
      <c r="B930" s="38">
        <v>118</v>
      </c>
      <c r="C930" s="38">
        <v>158</v>
      </c>
      <c r="D930" s="38">
        <v>115</v>
      </c>
      <c r="E930" s="38">
        <v>120</v>
      </c>
      <c r="F930" s="38">
        <v>111</v>
      </c>
      <c r="G930" s="38">
        <v>109</v>
      </c>
      <c r="H930" s="38">
        <v>109</v>
      </c>
      <c r="I930" s="38">
        <v>127</v>
      </c>
      <c r="J930" s="39">
        <f>AVERAGE(Tabela11[[#This Row],[5.º Ano]],Tabela11[[#This Row],[5.º Ano2]],Tabela11[[#This Row],[5.º Ano3]],Tabela11[[#This Row],[5.º Ano4]])</f>
        <v>113.25</v>
      </c>
      <c r="K930" s="39">
        <f>AVERAGE(Tabela11[[#This Row],[6.º Ano]],Tabela11[[#This Row],[6.º Ano2]],Tabela11[[#This Row],[6.º Ano3]],Tabela11[[#This Row],[6.º Ano4]])</f>
        <v>128.5</v>
      </c>
      <c r="L930" s="39">
        <f>AVERAGE(Tabela11[[#This Row],[5.º Ano5]],Tabela11[[#This Row],[6.º Ano5]])</f>
        <v>120.875</v>
      </c>
    </row>
    <row r="931" spans="1:12" x14ac:dyDescent="0.3">
      <c r="A931" s="11" t="str">
        <f>Tabela5[[#This Row],[id_escola]]</f>
        <v>1703</v>
      </c>
      <c r="B931" s="38">
        <v>185</v>
      </c>
      <c r="C931" s="38">
        <v>212</v>
      </c>
      <c r="D931" s="38">
        <v>210</v>
      </c>
      <c r="E931" s="38">
        <v>193</v>
      </c>
      <c r="F931" s="38">
        <v>208</v>
      </c>
      <c r="G931" s="38">
        <v>213</v>
      </c>
      <c r="H931" s="38">
        <v>197</v>
      </c>
      <c r="I931" s="38">
        <v>212</v>
      </c>
      <c r="J931" s="39">
        <f>AVERAGE(Tabela11[[#This Row],[5.º Ano]],Tabela11[[#This Row],[5.º Ano2]],Tabela11[[#This Row],[5.º Ano3]],Tabela11[[#This Row],[5.º Ano4]])</f>
        <v>200</v>
      </c>
      <c r="K931" s="39">
        <f>AVERAGE(Tabela11[[#This Row],[6.º Ano]],Tabela11[[#This Row],[6.º Ano2]],Tabela11[[#This Row],[6.º Ano3]],Tabela11[[#This Row],[6.º Ano4]])</f>
        <v>207.5</v>
      </c>
      <c r="L931" s="39">
        <f>AVERAGE(Tabela11[[#This Row],[5.º Ano5]],Tabela11[[#This Row],[6.º Ano5]])</f>
        <v>203.75</v>
      </c>
    </row>
    <row r="932" spans="1:12" x14ac:dyDescent="0.3">
      <c r="A932" s="11" t="str">
        <f>Tabela5[[#This Row],[id_escola]]</f>
        <v>1703</v>
      </c>
      <c r="B932" s="38">
        <v>48</v>
      </c>
      <c r="C932" s="38">
        <v>43</v>
      </c>
      <c r="D932" s="38">
        <v>71</v>
      </c>
      <c r="E932" s="38">
        <v>53</v>
      </c>
      <c r="F932" s="38">
        <v>52</v>
      </c>
      <c r="G932" s="38">
        <v>73</v>
      </c>
      <c r="H932" s="38">
        <v>50</v>
      </c>
      <c r="I932" s="38">
        <v>52</v>
      </c>
      <c r="J932" s="39">
        <f>AVERAGE(Tabela11[[#This Row],[5.º Ano]],Tabela11[[#This Row],[5.º Ano2]],Tabela11[[#This Row],[5.º Ano3]],Tabela11[[#This Row],[5.º Ano4]])</f>
        <v>55.25</v>
      </c>
      <c r="K932" s="39">
        <f>AVERAGE(Tabela11[[#This Row],[6.º Ano]],Tabela11[[#This Row],[6.º Ano2]],Tabela11[[#This Row],[6.º Ano3]],Tabela11[[#This Row],[6.º Ano4]])</f>
        <v>55.25</v>
      </c>
      <c r="L932" s="39">
        <f>AVERAGE(Tabela11[[#This Row],[5.º Ano5]],Tabela11[[#This Row],[6.º Ano5]])</f>
        <v>55.25</v>
      </c>
    </row>
    <row r="933" spans="1:12" x14ac:dyDescent="0.3">
      <c r="A933" s="11" t="str">
        <f>Tabela5[[#This Row],[id_escola]]</f>
        <v>1703</v>
      </c>
      <c r="B933" s="38">
        <v>192</v>
      </c>
      <c r="C933" s="38">
        <v>223</v>
      </c>
      <c r="D933" s="38">
        <v>208</v>
      </c>
      <c r="E933" s="38">
        <v>186</v>
      </c>
      <c r="F933" s="38">
        <v>187</v>
      </c>
      <c r="G933" s="38">
        <v>207</v>
      </c>
      <c r="H933" s="38">
        <v>207</v>
      </c>
      <c r="I933" s="38">
        <v>191</v>
      </c>
      <c r="J933" s="39">
        <f>AVERAGE(Tabela11[[#This Row],[5.º Ano]],Tabela11[[#This Row],[5.º Ano2]],Tabela11[[#This Row],[5.º Ano3]],Tabela11[[#This Row],[5.º Ano4]])</f>
        <v>198.5</v>
      </c>
      <c r="K933" s="39">
        <f>AVERAGE(Tabela11[[#This Row],[6.º Ano]],Tabela11[[#This Row],[6.º Ano2]],Tabela11[[#This Row],[6.º Ano3]],Tabela11[[#This Row],[6.º Ano4]])</f>
        <v>201.75</v>
      </c>
      <c r="L933" s="39">
        <f>AVERAGE(Tabela11[[#This Row],[5.º Ano5]],Tabela11[[#This Row],[6.º Ano5]])</f>
        <v>200.125</v>
      </c>
    </row>
    <row r="934" spans="1:12" x14ac:dyDescent="0.3">
      <c r="A934" s="11" t="str">
        <f>Tabela5[[#This Row],[id_escola]]</f>
        <v>1703</v>
      </c>
      <c r="B934" s="38">
        <v>133</v>
      </c>
      <c r="C934" s="38">
        <v>136</v>
      </c>
      <c r="D934" s="38">
        <v>108</v>
      </c>
      <c r="E934" s="38">
        <v>129</v>
      </c>
      <c r="F934" s="38">
        <v>106</v>
      </c>
      <c r="G934" s="38">
        <v>110</v>
      </c>
      <c r="H934" s="38">
        <v>112</v>
      </c>
      <c r="I934" s="38">
        <v>109</v>
      </c>
      <c r="J934" s="39">
        <f>AVERAGE(Tabela11[[#This Row],[5.º Ano]],Tabela11[[#This Row],[5.º Ano2]],Tabela11[[#This Row],[5.º Ano3]],Tabela11[[#This Row],[5.º Ano4]])</f>
        <v>114.75</v>
      </c>
      <c r="K934" s="39">
        <f>AVERAGE(Tabela11[[#This Row],[6.º Ano]],Tabela11[[#This Row],[6.º Ano2]],Tabela11[[#This Row],[6.º Ano3]],Tabela11[[#This Row],[6.º Ano4]])</f>
        <v>121</v>
      </c>
      <c r="L934" s="39">
        <f>AVERAGE(Tabela11[[#This Row],[5.º Ano5]],Tabela11[[#This Row],[6.º Ano5]])</f>
        <v>117.875</v>
      </c>
    </row>
    <row r="935" spans="1:12" x14ac:dyDescent="0.3">
      <c r="A935" s="11" t="str">
        <f>Tabela5[[#This Row],[id_escola]]</f>
        <v>1703</v>
      </c>
      <c r="B935" s="38">
        <v>48</v>
      </c>
      <c r="C935" s="38">
        <v>34</v>
      </c>
      <c r="D935" s="38">
        <v>51</v>
      </c>
      <c r="E935" s="38">
        <v>52</v>
      </c>
      <c r="F935" s="38">
        <v>68</v>
      </c>
      <c r="G935" s="38">
        <v>48</v>
      </c>
      <c r="H935" s="38">
        <v>62</v>
      </c>
      <c r="I935" s="38">
        <v>90</v>
      </c>
      <c r="J935" s="39">
        <f>AVERAGE(Tabela11[[#This Row],[5.º Ano]],Tabela11[[#This Row],[5.º Ano2]],Tabela11[[#This Row],[5.º Ano3]],Tabela11[[#This Row],[5.º Ano4]])</f>
        <v>57.25</v>
      </c>
      <c r="K935" s="39">
        <f>AVERAGE(Tabela11[[#This Row],[6.º Ano]],Tabela11[[#This Row],[6.º Ano2]],Tabela11[[#This Row],[6.º Ano3]],Tabela11[[#This Row],[6.º Ano4]])</f>
        <v>56</v>
      </c>
      <c r="L935" s="39">
        <f>AVERAGE(Tabela11[[#This Row],[5.º Ano5]],Tabela11[[#This Row],[6.º Ano5]])</f>
        <v>56.625</v>
      </c>
    </row>
    <row r="936" spans="1:12" x14ac:dyDescent="0.3">
      <c r="A936" s="11" t="str">
        <f>Tabela5[[#This Row],[id_escola]]</f>
        <v>1703</v>
      </c>
      <c r="B936" s="38">
        <v>220</v>
      </c>
      <c r="C936" s="38">
        <v>253</v>
      </c>
      <c r="D936" s="38">
        <v>235</v>
      </c>
      <c r="E936" s="38">
        <v>219</v>
      </c>
      <c r="F936" s="38">
        <v>221</v>
      </c>
      <c r="G936" s="38">
        <v>233</v>
      </c>
      <c r="H936" s="38">
        <v>219</v>
      </c>
      <c r="I936" s="38">
        <v>229</v>
      </c>
      <c r="J936" s="39">
        <f>AVERAGE(Tabela11[[#This Row],[5.º Ano]],Tabela11[[#This Row],[5.º Ano2]],Tabela11[[#This Row],[5.º Ano3]],Tabela11[[#This Row],[5.º Ano4]])</f>
        <v>223.75</v>
      </c>
      <c r="K936" s="39">
        <f>AVERAGE(Tabela11[[#This Row],[6.º Ano]],Tabela11[[#This Row],[6.º Ano2]],Tabela11[[#This Row],[6.º Ano3]],Tabela11[[#This Row],[6.º Ano4]])</f>
        <v>233.5</v>
      </c>
      <c r="L936" s="39">
        <f>AVERAGE(Tabela11[[#This Row],[5.º Ano5]],Tabela11[[#This Row],[6.º Ano5]])</f>
        <v>228.625</v>
      </c>
    </row>
    <row r="937" spans="1:12" x14ac:dyDescent="0.3">
      <c r="A937" s="11" t="str">
        <f>Tabela5[[#This Row],[id_escola]]</f>
        <v>1703</v>
      </c>
      <c r="B937" s="38">
        <v>165</v>
      </c>
      <c r="C937" s="38">
        <v>134</v>
      </c>
      <c r="D937" s="38">
        <v>139</v>
      </c>
      <c r="E937" s="38">
        <v>165</v>
      </c>
      <c r="F937" s="38">
        <v>160</v>
      </c>
      <c r="G937" s="38">
        <v>148</v>
      </c>
      <c r="H937" s="38">
        <v>162</v>
      </c>
      <c r="I937" s="38">
        <v>158</v>
      </c>
      <c r="J937" s="39">
        <f>AVERAGE(Tabela11[[#This Row],[5.º Ano]],Tabela11[[#This Row],[5.º Ano2]],Tabela11[[#This Row],[5.º Ano3]],Tabela11[[#This Row],[5.º Ano4]])</f>
        <v>156.5</v>
      </c>
      <c r="K937" s="39">
        <f>AVERAGE(Tabela11[[#This Row],[6.º Ano]],Tabela11[[#This Row],[6.º Ano2]],Tabela11[[#This Row],[6.º Ano3]],Tabela11[[#This Row],[6.º Ano4]])</f>
        <v>151.25</v>
      </c>
      <c r="L937" s="39">
        <f>AVERAGE(Tabela11[[#This Row],[5.º Ano5]],Tabela11[[#This Row],[6.º Ano5]])</f>
        <v>153.875</v>
      </c>
    </row>
    <row r="938" spans="1:12" x14ac:dyDescent="0.3">
      <c r="A938" s="11" t="str">
        <f>Tabela5[[#This Row],[id_escola]]</f>
        <v>1704</v>
      </c>
      <c r="B938" s="38">
        <v>64</v>
      </c>
      <c r="C938" s="38">
        <v>55</v>
      </c>
      <c r="D938" s="38">
        <v>54</v>
      </c>
      <c r="E938" s="38">
        <v>71</v>
      </c>
      <c r="F938" s="38">
        <v>54</v>
      </c>
      <c r="G938" s="38">
        <v>54</v>
      </c>
      <c r="H938" s="38">
        <v>54</v>
      </c>
      <c r="I938" s="38">
        <v>55</v>
      </c>
      <c r="J938" s="39">
        <f>AVERAGE(Tabela11[[#This Row],[5.º Ano]],Tabela11[[#This Row],[5.º Ano2]],Tabela11[[#This Row],[5.º Ano3]],Tabela11[[#This Row],[5.º Ano4]])</f>
        <v>56.5</v>
      </c>
      <c r="K938" s="39">
        <f>AVERAGE(Tabela11[[#This Row],[6.º Ano]],Tabela11[[#This Row],[6.º Ano2]],Tabela11[[#This Row],[6.º Ano3]],Tabela11[[#This Row],[6.º Ano4]])</f>
        <v>58.75</v>
      </c>
      <c r="L938" s="39">
        <f>AVERAGE(Tabela11[[#This Row],[5.º Ano5]],Tabela11[[#This Row],[6.º Ano5]])</f>
        <v>57.625</v>
      </c>
    </row>
    <row r="939" spans="1:12" x14ac:dyDescent="0.3">
      <c r="A939" s="11" t="str">
        <f>Tabela5[[#This Row],[id_escola]]</f>
        <v>1704</v>
      </c>
      <c r="B939" s="38">
        <v>133</v>
      </c>
      <c r="C939" s="38">
        <v>139</v>
      </c>
      <c r="D939" s="38">
        <v>129</v>
      </c>
      <c r="E939" s="38">
        <v>135</v>
      </c>
      <c r="F939" s="38">
        <v>134</v>
      </c>
      <c r="G939" s="38">
        <v>130</v>
      </c>
      <c r="H939" s="38">
        <v>129</v>
      </c>
      <c r="I939" s="38">
        <v>138</v>
      </c>
      <c r="J939" s="39">
        <f>AVERAGE(Tabela11[[#This Row],[5.º Ano]],Tabela11[[#This Row],[5.º Ano2]],Tabela11[[#This Row],[5.º Ano3]],Tabela11[[#This Row],[5.º Ano4]])</f>
        <v>131.25</v>
      </c>
      <c r="K939" s="39">
        <f>AVERAGE(Tabela11[[#This Row],[6.º Ano]],Tabela11[[#This Row],[6.º Ano2]],Tabela11[[#This Row],[6.º Ano3]],Tabela11[[#This Row],[6.º Ano4]])</f>
        <v>135.5</v>
      </c>
      <c r="L939" s="39">
        <f>AVERAGE(Tabela11[[#This Row],[5.º Ano5]],Tabela11[[#This Row],[6.º Ano5]])</f>
        <v>133.375</v>
      </c>
    </row>
    <row r="940" spans="1:12" x14ac:dyDescent="0.3">
      <c r="A940" s="11" t="str">
        <f>Tabela5[[#This Row],[id_escola]]</f>
        <v>1704</v>
      </c>
      <c r="B940" s="38">
        <v>126</v>
      </c>
      <c r="C940" s="38">
        <v>131</v>
      </c>
      <c r="D940" s="38">
        <v>128</v>
      </c>
      <c r="E940" s="38">
        <v>127</v>
      </c>
      <c r="F940" s="38">
        <v>92</v>
      </c>
      <c r="G940" s="38">
        <v>131</v>
      </c>
      <c r="H940" s="38">
        <v>125</v>
      </c>
      <c r="I940" s="38">
        <v>101</v>
      </c>
      <c r="J940" s="39">
        <f>AVERAGE(Tabela11[[#This Row],[5.º Ano]],Tabela11[[#This Row],[5.º Ano2]],Tabela11[[#This Row],[5.º Ano3]],Tabela11[[#This Row],[5.º Ano4]])</f>
        <v>117.75</v>
      </c>
      <c r="K940" s="39">
        <f>AVERAGE(Tabela11[[#This Row],[6.º Ano]],Tabela11[[#This Row],[6.º Ano2]],Tabela11[[#This Row],[6.º Ano3]],Tabela11[[#This Row],[6.º Ano4]])</f>
        <v>122.5</v>
      </c>
      <c r="L940" s="39">
        <f>AVERAGE(Tabela11[[#This Row],[5.º Ano5]],Tabela11[[#This Row],[6.º Ano5]])</f>
        <v>120.125</v>
      </c>
    </row>
    <row r="941" spans="1:12" x14ac:dyDescent="0.3">
      <c r="A941" s="11" t="str">
        <f>Tabela5[[#This Row],[id_escola]]</f>
        <v>1704</v>
      </c>
      <c r="B941" s="38">
        <v>132</v>
      </c>
      <c r="C941" s="38">
        <v>131</v>
      </c>
      <c r="D941" s="38">
        <v>141</v>
      </c>
      <c r="E941" s="38">
        <v>140</v>
      </c>
      <c r="F941" s="38">
        <v>119</v>
      </c>
      <c r="G941" s="38">
        <v>141</v>
      </c>
      <c r="H941" s="38">
        <v>129</v>
      </c>
      <c r="I941" s="38">
        <v>131</v>
      </c>
      <c r="J941" s="39">
        <f>AVERAGE(Tabela11[[#This Row],[5.º Ano]],Tabela11[[#This Row],[5.º Ano2]],Tabela11[[#This Row],[5.º Ano3]],Tabela11[[#This Row],[5.º Ano4]])</f>
        <v>130.25</v>
      </c>
      <c r="K941" s="39">
        <f>AVERAGE(Tabela11[[#This Row],[6.º Ano]],Tabela11[[#This Row],[6.º Ano2]],Tabela11[[#This Row],[6.º Ano3]],Tabela11[[#This Row],[6.º Ano4]])</f>
        <v>135.75</v>
      </c>
      <c r="L941" s="39">
        <f>AVERAGE(Tabela11[[#This Row],[5.º Ano5]],Tabela11[[#This Row],[6.º Ano5]])</f>
        <v>133</v>
      </c>
    </row>
    <row r="942" spans="1:12" x14ac:dyDescent="0.3">
      <c r="A942" s="11" t="str">
        <f>Tabela5[[#This Row],[id_escola]]</f>
        <v>1704</v>
      </c>
      <c r="B942" s="38">
        <v>57</v>
      </c>
      <c r="C942" s="38">
        <v>60</v>
      </c>
      <c r="D942" s="38">
        <v>60</v>
      </c>
      <c r="E942" s="38">
        <v>58</v>
      </c>
      <c r="F942" s="38">
        <v>69</v>
      </c>
      <c r="G942" s="38">
        <v>64</v>
      </c>
      <c r="H942" s="38">
        <v>65</v>
      </c>
      <c r="I942" s="38">
        <v>68</v>
      </c>
      <c r="J942" s="39">
        <f>AVERAGE(Tabela11[[#This Row],[5.º Ano]],Tabela11[[#This Row],[5.º Ano2]],Tabela11[[#This Row],[5.º Ano3]],Tabela11[[#This Row],[5.º Ano4]])</f>
        <v>62.75</v>
      </c>
      <c r="K942" s="39">
        <f>AVERAGE(Tabela11[[#This Row],[6.º Ano]],Tabela11[[#This Row],[6.º Ano2]],Tabela11[[#This Row],[6.º Ano3]],Tabela11[[#This Row],[6.º Ano4]])</f>
        <v>62.5</v>
      </c>
      <c r="L942" s="39">
        <f>AVERAGE(Tabela11[[#This Row],[5.º Ano5]],Tabela11[[#This Row],[6.º Ano5]])</f>
        <v>62.625</v>
      </c>
    </row>
    <row r="943" spans="1:12" x14ac:dyDescent="0.3">
      <c r="A943" s="11" t="str">
        <f>Tabela5[[#This Row],[id_escola]]</f>
        <v>1704</v>
      </c>
      <c r="B943" s="38">
        <v>122</v>
      </c>
      <c r="C943" s="38">
        <v>110</v>
      </c>
      <c r="D943" s="38">
        <v>129</v>
      </c>
      <c r="E943" s="38">
        <v>119</v>
      </c>
      <c r="F943" s="38">
        <v>108</v>
      </c>
      <c r="G943" s="38">
        <v>108</v>
      </c>
      <c r="H943" s="38">
        <v>128</v>
      </c>
      <c r="I943" s="38">
        <v>115</v>
      </c>
      <c r="J943" s="39">
        <f>AVERAGE(Tabela11[[#This Row],[5.º Ano]],Tabela11[[#This Row],[5.º Ano2]],Tabela11[[#This Row],[5.º Ano3]],Tabela11[[#This Row],[5.º Ano4]])</f>
        <v>121.75</v>
      </c>
      <c r="K943" s="39">
        <f>AVERAGE(Tabela11[[#This Row],[6.º Ano]],Tabela11[[#This Row],[6.º Ano2]],Tabela11[[#This Row],[6.º Ano3]],Tabela11[[#This Row],[6.º Ano4]])</f>
        <v>113</v>
      </c>
      <c r="L943" s="39">
        <f>AVERAGE(Tabela11[[#This Row],[5.º Ano5]],Tabela11[[#This Row],[6.º Ano5]])</f>
        <v>117.375</v>
      </c>
    </row>
    <row r="944" spans="1:12" x14ac:dyDescent="0.3">
      <c r="A944" s="11" t="str">
        <f>Tabela5[[#This Row],[id_escola]]</f>
        <v>1704</v>
      </c>
      <c r="B944" s="38">
        <v>164</v>
      </c>
      <c r="C944" s="38">
        <v>157</v>
      </c>
      <c r="D944" s="38">
        <v>170</v>
      </c>
      <c r="E944" s="38">
        <v>149</v>
      </c>
      <c r="F944" s="38">
        <v>164</v>
      </c>
      <c r="G944" s="38">
        <v>167</v>
      </c>
      <c r="H944" s="38">
        <v>170</v>
      </c>
      <c r="I944" s="38">
        <v>168</v>
      </c>
      <c r="J944" s="39">
        <f>AVERAGE(Tabela11[[#This Row],[5.º Ano]],Tabela11[[#This Row],[5.º Ano2]],Tabela11[[#This Row],[5.º Ano3]],Tabela11[[#This Row],[5.º Ano4]])</f>
        <v>167</v>
      </c>
      <c r="K944" s="39">
        <f>AVERAGE(Tabela11[[#This Row],[6.º Ano]],Tabela11[[#This Row],[6.º Ano2]],Tabela11[[#This Row],[6.º Ano3]],Tabela11[[#This Row],[6.º Ano4]])</f>
        <v>160.25</v>
      </c>
      <c r="L944" s="39">
        <f>AVERAGE(Tabela11[[#This Row],[5.º Ano5]],Tabela11[[#This Row],[6.º Ano5]])</f>
        <v>163.625</v>
      </c>
    </row>
    <row r="945" spans="1:12" x14ac:dyDescent="0.3">
      <c r="A945" s="11" t="str">
        <f>Tabela5[[#This Row],[id_escola]]</f>
        <v>1704</v>
      </c>
      <c r="B945" s="38">
        <v>0</v>
      </c>
      <c r="C945" s="38">
        <v>0</v>
      </c>
      <c r="D945" s="38">
        <v>0</v>
      </c>
      <c r="E945" s="38">
        <v>0</v>
      </c>
      <c r="F945" s="38">
        <v>0</v>
      </c>
      <c r="G945" s="38">
        <v>0</v>
      </c>
      <c r="H945" s="38">
        <v>41</v>
      </c>
      <c r="I945" s="38">
        <v>25</v>
      </c>
      <c r="J945" s="39">
        <f>AVERAGE(Tabela11[[#This Row],[5.º Ano]],Tabela11[[#This Row],[5.º Ano2]],Tabela11[[#This Row],[5.º Ano3]],Tabela11[[#This Row],[5.º Ano4]])</f>
        <v>10.25</v>
      </c>
      <c r="K945" s="39">
        <f>AVERAGE(Tabela11[[#This Row],[6.º Ano]],Tabela11[[#This Row],[6.º Ano2]],Tabela11[[#This Row],[6.º Ano3]],Tabela11[[#This Row],[6.º Ano4]])</f>
        <v>6.25</v>
      </c>
      <c r="L945" s="39">
        <f>AVERAGE(Tabela11[[#This Row],[5.º Ano5]],Tabela11[[#This Row],[6.º Ano5]])</f>
        <v>8.25</v>
      </c>
    </row>
    <row r="946" spans="1:12" x14ac:dyDescent="0.3">
      <c r="A946" s="11" t="str">
        <f>Tabela5[[#This Row],[id_escola]]</f>
        <v>1704</v>
      </c>
      <c r="B946" s="38">
        <v>119</v>
      </c>
      <c r="C946" s="38">
        <v>142</v>
      </c>
      <c r="D946" s="38">
        <v>138</v>
      </c>
      <c r="E946" s="38">
        <v>126</v>
      </c>
      <c r="F946" s="38">
        <v>139</v>
      </c>
      <c r="G946" s="38">
        <v>137</v>
      </c>
      <c r="H946" s="38">
        <v>113</v>
      </c>
      <c r="I946" s="38">
        <v>146</v>
      </c>
      <c r="J946" s="39">
        <f>AVERAGE(Tabela11[[#This Row],[5.º Ano]],Tabela11[[#This Row],[5.º Ano2]],Tabela11[[#This Row],[5.º Ano3]],Tabela11[[#This Row],[5.º Ano4]])</f>
        <v>127.25</v>
      </c>
      <c r="K946" s="39">
        <f>AVERAGE(Tabela11[[#This Row],[6.º Ano]],Tabela11[[#This Row],[6.º Ano2]],Tabela11[[#This Row],[6.º Ano3]],Tabela11[[#This Row],[6.º Ano4]])</f>
        <v>137.75</v>
      </c>
      <c r="L946" s="39">
        <f>AVERAGE(Tabela11[[#This Row],[5.º Ano5]],Tabela11[[#This Row],[6.º Ano5]])</f>
        <v>132.5</v>
      </c>
    </row>
    <row r="947" spans="1:12" x14ac:dyDescent="0.3">
      <c r="A947" s="11" t="str">
        <f>Tabela5[[#This Row],[id_escola]]</f>
        <v>1705</v>
      </c>
      <c r="B947" s="38">
        <v>154</v>
      </c>
      <c r="C947" s="38">
        <v>126</v>
      </c>
      <c r="D947" s="38">
        <v>130</v>
      </c>
      <c r="E947" s="38">
        <v>159</v>
      </c>
      <c r="F947" s="38">
        <v>117</v>
      </c>
      <c r="G947" s="38">
        <v>135</v>
      </c>
      <c r="H947" s="38">
        <v>138</v>
      </c>
      <c r="I947" s="38">
        <v>125</v>
      </c>
      <c r="J947" s="39">
        <f>AVERAGE(Tabela11[[#This Row],[5.º Ano]],Tabela11[[#This Row],[5.º Ano2]],Tabela11[[#This Row],[5.º Ano3]],Tabela11[[#This Row],[5.º Ano4]])</f>
        <v>134.75</v>
      </c>
      <c r="K947" s="39">
        <f>AVERAGE(Tabela11[[#This Row],[6.º Ano]],Tabela11[[#This Row],[6.º Ano2]],Tabela11[[#This Row],[6.º Ano3]],Tabela11[[#This Row],[6.º Ano4]])</f>
        <v>136.25</v>
      </c>
      <c r="L947" s="39">
        <f>AVERAGE(Tabela11[[#This Row],[5.º Ano5]],Tabela11[[#This Row],[6.º Ano5]])</f>
        <v>135.5</v>
      </c>
    </row>
    <row r="948" spans="1:12" x14ac:dyDescent="0.3">
      <c r="A948" s="11" t="str">
        <f>Tabela5[[#This Row],[id_escola]]</f>
        <v>1706</v>
      </c>
      <c r="B948" s="38">
        <v>112</v>
      </c>
      <c r="C948" s="38">
        <v>112</v>
      </c>
      <c r="D948" s="38">
        <v>103</v>
      </c>
      <c r="E948" s="38">
        <v>122</v>
      </c>
      <c r="F948" s="38">
        <v>102</v>
      </c>
      <c r="G948" s="38">
        <v>109</v>
      </c>
      <c r="H948" s="38">
        <v>102</v>
      </c>
      <c r="I948" s="38">
        <v>104</v>
      </c>
      <c r="J948" s="39">
        <f>AVERAGE(Tabela11[[#This Row],[5.º Ano]],Tabela11[[#This Row],[5.º Ano2]],Tabela11[[#This Row],[5.º Ano3]],Tabela11[[#This Row],[5.º Ano4]])</f>
        <v>104.75</v>
      </c>
      <c r="K948" s="39">
        <f>AVERAGE(Tabela11[[#This Row],[6.º Ano]],Tabela11[[#This Row],[6.º Ano2]],Tabela11[[#This Row],[6.º Ano3]],Tabela11[[#This Row],[6.º Ano4]])</f>
        <v>111.75</v>
      </c>
      <c r="L948" s="39">
        <f>AVERAGE(Tabela11[[#This Row],[5.º Ano5]],Tabela11[[#This Row],[6.º Ano5]])</f>
        <v>108.25</v>
      </c>
    </row>
    <row r="949" spans="1:12" x14ac:dyDescent="0.3">
      <c r="A949" s="11" t="str">
        <f>Tabela5[[#This Row],[id_escola]]</f>
        <v>1706</v>
      </c>
      <c r="B949" s="38">
        <v>138</v>
      </c>
      <c r="C949" s="38">
        <v>140</v>
      </c>
      <c r="D949" s="38">
        <v>152</v>
      </c>
      <c r="E949" s="38">
        <v>153</v>
      </c>
      <c r="F949" s="38">
        <v>116</v>
      </c>
      <c r="G949" s="38">
        <v>161</v>
      </c>
      <c r="H949" s="38">
        <v>127</v>
      </c>
      <c r="I949" s="38">
        <v>125</v>
      </c>
      <c r="J949" s="39">
        <f>AVERAGE(Tabela11[[#This Row],[5.º Ano]],Tabela11[[#This Row],[5.º Ano2]],Tabela11[[#This Row],[5.º Ano3]],Tabela11[[#This Row],[5.º Ano4]])</f>
        <v>133.25</v>
      </c>
      <c r="K949" s="39">
        <f>AVERAGE(Tabela11[[#This Row],[6.º Ano]],Tabela11[[#This Row],[6.º Ano2]],Tabela11[[#This Row],[6.º Ano3]],Tabela11[[#This Row],[6.º Ano4]])</f>
        <v>144.75</v>
      </c>
      <c r="L949" s="39">
        <f>AVERAGE(Tabela11[[#This Row],[5.º Ano5]],Tabela11[[#This Row],[6.º Ano5]])</f>
        <v>139</v>
      </c>
    </row>
    <row r="950" spans="1:12" x14ac:dyDescent="0.3">
      <c r="A950" s="11" t="str">
        <f>Tabela5[[#This Row],[id_escola]]</f>
        <v>1706</v>
      </c>
      <c r="B950" s="38">
        <v>127</v>
      </c>
      <c r="C950" s="38">
        <v>134</v>
      </c>
      <c r="D950" s="38">
        <v>138</v>
      </c>
      <c r="E950" s="38">
        <v>133</v>
      </c>
      <c r="F950" s="38">
        <v>121</v>
      </c>
      <c r="G950" s="38">
        <v>134</v>
      </c>
      <c r="H950" s="38">
        <v>157</v>
      </c>
      <c r="I950" s="38">
        <v>122</v>
      </c>
      <c r="J950" s="39">
        <f>AVERAGE(Tabela11[[#This Row],[5.º Ano]],Tabela11[[#This Row],[5.º Ano2]],Tabela11[[#This Row],[5.º Ano3]],Tabela11[[#This Row],[5.º Ano4]])</f>
        <v>135.75</v>
      </c>
      <c r="K950" s="39">
        <f>AVERAGE(Tabela11[[#This Row],[6.º Ano]],Tabela11[[#This Row],[6.º Ano2]],Tabela11[[#This Row],[6.º Ano3]],Tabela11[[#This Row],[6.º Ano4]])</f>
        <v>130.75</v>
      </c>
      <c r="L950" s="39">
        <f>AVERAGE(Tabela11[[#This Row],[5.º Ano5]],Tabela11[[#This Row],[6.º Ano5]])</f>
        <v>133.25</v>
      </c>
    </row>
    <row r="951" spans="1:12" x14ac:dyDescent="0.3">
      <c r="A951" s="11" t="str">
        <f>Tabela5[[#This Row],[id_escola]]</f>
        <v>1706</v>
      </c>
      <c r="B951" s="38">
        <v>121</v>
      </c>
      <c r="C951" s="38">
        <v>135</v>
      </c>
      <c r="D951" s="38">
        <v>115</v>
      </c>
      <c r="E951" s="38">
        <v>114</v>
      </c>
      <c r="F951" s="38">
        <v>132</v>
      </c>
      <c r="G951" s="38">
        <v>122</v>
      </c>
      <c r="H951" s="38">
        <v>134</v>
      </c>
      <c r="I951" s="38">
        <v>137</v>
      </c>
      <c r="J951" s="39">
        <f>AVERAGE(Tabela11[[#This Row],[5.º Ano]],Tabela11[[#This Row],[5.º Ano2]],Tabela11[[#This Row],[5.º Ano3]],Tabela11[[#This Row],[5.º Ano4]])</f>
        <v>125.5</v>
      </c>
      <c r="K951" s="39">
        <f>AVERAGE(Tabela11[[#This Row],[6.º Ano]],Tabela11[[#This Row],[6.º Ano2]],Tabela11[[#This Row],[6.º Ano3]],Tabela11[[#This Row],[6.º Ano4]])</f>
        <v>127</v>
      </c>
      <c r="L951" s="39">
        <f>AVERAGE(Tabela11[[#This Row],[5.º Ano5]],Tabela11[[#This Row],[6.º Ano5]])</f>
        <v>126.25</v>
      </c>
    </row>
    <row r="952" spans="1:12" x14ac:dyDescent="0.3">
      <c r="A952" s="11" t="str">
        <f>Tabela5[[#This Row],[id_escola]]</f>
        <v>1706</v>
      </c>
      <c r="B952" s="38">
        <v>110</v>
      </c>
      <c r="C952" s="38">
        <v>112</v>
      </c>
      <c r="D952" s="38">
        <v>127</v>
      </c>
      <c r="E952" s="38">
        <v>116</v>
      </c>
      <c r="F952" s="38">
        <v>101</v>
      </c>
      <c r="G952" s="38">
        <v>125</v>
      </c>
      <c r="H952" s="38">
        <v>101</v>
      </c>
      <c r="I952" s="38">
        <v>103</v>
      </c>
      <c r="J952" s="39">
        <f>AVERAGE(Tabela11[[#This Row],[5.º Ano]],Tabela11[[#This Row],[5.º Ano2]],Tabela11[[#This Row],[5.º Ano3]],Tabela11[[#This Row],[5.º Ano4]])</f>
        <v>109.75</v>
      </c>
      <c r="K952" s="39">
        <f>AVERAGE(Tabela11[[#This Row],[6.º Ano]],Tabela11[[#This Row],[6.º Ano2]],Tabela11[[#This Row],[6.º Ano3]],Tabela11[[#This Row],[6.º Ano4]])</f>
        <v>114</v>
      </c>
      <c r="L952" s="39">
        <f>AVERAGE(Tabela11[[#This Row],[5.º Ano5]],Tabela11[[#This Row],[6.º Ano5]])</f>
        <v>111.875</v>
      </c>
    </row>
    <row r="953" spans="1:12" x14ac:dyDescent="0.3">
      <c r="A953" s="11" t="str">
        <f>Tabela5[[#This Row],[id_escola]]</f>
        <v>1706</v>
      </c>
      <c r="B953" s="38">
        <v>88</v>
      </c>
      <c r="C953" s="38">
        <v>50</v>
      </c>
      <c r="D953" s="38">
        <v>73</v>
      </c>
      <c r="E953" s="38">
        <v>112</v>
      </c>
      <c r="F953" s="38">
        <v>81</v>
      </c>
      <c r="G953" s="38">
        <v>87</v>
      </c>
      <c r="H953" s="38">
        <v>91</v>
      </c>
      <c r="I953" s="38">
        <v>87</v>
      </c>
      <c r="J953" s="39">
        <f>AVERAGE(Tabela11[[#This Row],[5.º Ano]],Tabela11[[#This Row],[5.º Ano2]],Tabela11[[#This Row],[5.º Ano3]],Tabela11[[#This Row],[5.º Ano4]])</f>
        <v>83.25</v>
      </c>
      <c r="K953" s="39">
        <f>AVERAGE(Tabela11[[#This Row],[6.º Ano]],Tabela11[[#This Row],[6.º Ano2]],Tabela11[[#This Row],[6.º Ano3]],Tabela11[[#This Row],[6.º Ano4]])</f>
        <v>84</v>
      </c>
      <c r="L953" s="39">
        <f>AVERAGE(Tabela11[[#This Row],[5.º Ano5]],Tabela11[[#This Row],[6.º Ano5]])</f>
        <v>83.625</v>
      </c>
    </row>
    <row r="954" spans="1:12" x14ac:dyDescent="0.3">
      <c r="A954" s="11" t="str">
        <f>Tabela5[[#This Row],[id_escola]]</f>
        <v>1707</v>
      </c>
      <c r="B954" s="38">
        <v>259</v>
      </c>
      <c r="C954" s="38">
        <v>249</v>
      </c>
      <c r="D954" s="38">
        <v>256</v>
      </c>
      <c r="E954" s="38">
        <v>270</v>
      </c>
      <c r="F954" s="38">
        <v>261</v>
      </c>
      <c r="G954" s="38">
        <v>259</v>
      </c>
      <c r="H954" s="38">
        <v>253</v>
      </c>
      <c r="I954" s="38">
        <v>260</v>
      </c>
      <c r="J954" s="39">
        <f>AVERAGE(Tabela11[[#This Row],[5.º Ano]],Tabela11[[#This Row],[5.º Ano2]],Tabela11[[#This Row],[5.º Ano3]],Tabela11[[#This Row],[5.º Ano4]])</f>
        <v>257.25</v>
      </c>
      <c r="K954" s="39">
        <f>AVERAGE(Tabela11[[#This Row],[6.º Ano]],Tabela11[[#This Row],[6.º Ano2]],Tabela11[[#This Row],[6.º Ano3]],Tabela11[[#This Row],[6.º Ano4]])</f>
        <v>259.5</v>
      </c>
      <c r="L954" s="39">
        <f>AVERAGE(Tabela11[[#This Row],[5.º Ano5]],Tabela11[[#This Row],[6.º Ano5]])</f>
        <v>258.375</v>
      </c>
    </row>
    <row r="955" spans="1:12" x14ac:dyDescent="0.3">
      <c r="A955" s="11" t="str">
        <f>Tabela5[[#This Row],[id_escola]]</f>
        <v>1707</v>
      </c>
      <c r="B955" s="38">
        <v>67</v>
      </c>
      <c r="C955" s="38">
        <v>61</v>
      </c>
      <c r="D955" s="38">
        <v>54</v>
      </c>
      <c r="E955" s="38">
        <v>65</v>
      </c>
      <c r="F955" s="38">
        <v>59</v>
      </c>
      <c r="G955" s="38">
        <v>54</v>
      </c>
      <c r="H955" s="38">
        <v>58</v>
      </c>
      <c r="I955" s="38">
        <v>63</v>
      </c>
      <c r="J955" s="39">
        <f>AVERAGE(Tabela11[[#This Row],[5.º Ano]],Tabela11[[#This Row],[5.º Ano2]],Tabela11[[#This Row],[5.º Ano3]],Tabela11[[#This Row],[5.º Ano4]])</f>
        <v>59.5</v>
      </c>
      <c r="K955" s="39">
        <f>AVERAGE(Tabela11[[#This Row],[6.º Ano]],Tabela11[[#This Row],[6.º Ano2]],Tabela11[[#This Row],[6.º Ano3]],Tabela11[[#This Row],[6.º Ano4]])</f>
        <v>60.75</v>
      </c>
      <c r="L955" s="39">
        <f>AVERAGE(Tabela11[[#This Row],[5.º Ano5]],Tabela11[[#This Row],[6.º Ano5]])</f>
        <v>60.125</v>
      </c>
    </row>
    <row r="956" spans="1:12" x14ac:dyDescent="0.3">
      <c r="A956" s="11" t="str">
        <f>Tabela5[[#This Row],[id_escola]]</f>
        <v>1707</v>
      </c>
      <c r="B956" s="38">
        <v>269</v>
      </c>
      <c r="C956" s="38">
        <v>256</v>
      </c>
      <c r="D956" s="38">
        <v>240</v>
      </c>
      <c r="E956" s="38">
        <v>264</v>
      </c>
      <c r="F956" s="38">
        <v>272</v>
      </c>
      <c r="G956" s="38">
        <v>268</v>
      </c>
      <c r="H956" s="38">
        <v>274</v>
      </c>
      <c r="I956" s="38">
        <v>294</v>
      </c>
      <c r="J956" s="39">
        <f>AVERAGE(Tabela11[[#This Row],[5.º Ano]],Tabela11[[#This Row],[5.º Ano2]],Tabela11[[#This Row],[5.º Ano3]],Tabela11[[#This Row],[5.º Ano4]])</f>
        <v>263.75</v>
      </c>
      <c r="K956" s="39">
        <f>AVERAGE(Tabela11[[#This Row],[6.º Ano]],Tabela11[[#This Row],[6.º Ano2]],Tabela11[[#This Row],[6.º Ano3]],Tabela11[[#This Row],[6.º Ano4]])</f>
        <v>270.5</v>
      </c>
      <c r="L956" s="39">
        <f>AVERAGE(Tabela11[[#This Row],[5.º Ano5]],Tabela11[[#This Row],[6.º Ano5]])</f>
        <v>267.125</v>
      </c>
    </row>
    <row r="957" spans="1:12" x14ac:dyDescent="0.3">
      <c r="A957" s="11" t="str">
        <f>Tabela5[[#This Row],[id_escola]]</f>
        <v>1707</v>
      </c>
      <c r="B957" s="38">
        <v>29</v>
      </c>
      <c r="C957" s="38">
        <v>18</v>
      </c>
      <c r="D957" s="38">
        <v>30</v>
      </c>
      <c r="E957" s="38">
        <v>29</v>
      </c>
      <c r="F957" s="38">
        <v>33</v>
      </c>
      <c r="G957" s="38">
        <v>27</v>
      </c>
      <c r="H957" s="38">
        <v>35</v>
      </c>
      <c r="I957" s="38">
        <v>32</v>
      </c>
      <c r="J957" s="39">
        <f>AVERAGE(Tabela11[[#This Row],[5.º Ano]],Tabela11[[#This Row],[5.º Ano2]],Tabela11[[#This Row],[5.º Ano3]],Tabela11[[#This Row],[5.º Ano4]])</f>
        <v>31.75</v>
      </c>
      <c r="K957" s="39">
        <f>AVERAGE(Tabela11[[#This Row],[6.º Ano]],Tabela11[[#This Row],[6.º Ano2]],Tabela11[[#This Row],[6.º Ano3]],Tabela11[[#This Row],[6.º Ano4]])</f>
        <v>26.5</v>
      </c>
      <c r="L957" s="39">
        <f>AVERAGE(Tabela11[[#This Row],[5.º Ano5]],Tabela11[[#This Row],[6.º Ano5]])</f>
        <v>29.125</v>
      </c>
    </row>
    <row r="958" spans="1:12" x14ac:dyDescent="0.3">
      <c r="A958" s="11" t="str">
        <f>Tabela5[[#This Row],[id_escola]]</f>
        <v>1707</v>
      </c>
      <c r="B958" s="38">
        <v>16</v>
      </c>
      <c r="C958" s="38">
        <v>15</v>
      </c>
      <c r="D958" s="38">
        <v>20</v>
      </c>
      <c r="E958" s="38">
        <v>13</v>
      </c>
      <c r="F958" s="38">
        <v>23</v>
      </c>
      <c r="G958" s="38">
        <v>18</v>
      </c>
      <c r="H958" s="38">
        <v>12</v>
      </c>
      <c r="I958" s="38">
        <v>21</v>
      </c>
      <c r="J958" s="39">
        <f>AVERAGE(Tabela11[[#This Row],[5.º Ano]],Tabela11[[#This Row],[5.º Ano2]],Tabela11[[#This Row],[5.º Ano3]],Tabela11[[#This Row],[5.º Ano4]])</f>
        <v>17.75</v>
      </c>
      <c r="K958" s="39">
        <f>AVERAGE(Tabela11[[#This Row],[6.º Ano]],Tabela11[[#This Row],[6.º Ano2]],Tabela11[[#This Row],[6.º Ano3]],Tabela11[[#This Row],[6.º Ano4]])</f>
        <v>16.75</v>
      </c>
      <c r="L958" s="39">
        <f>AVERAGE(Tabela11[[#This Row],[5.º Ano5]],Tabela11[[#This Row],[6.º Ano5]])</f>
        <v>17.25</v>
      </c>
    </row>
    <row r="959" spans="1:12" x14ac:dyDescent="0.3">
      <c r="A959" s="11" t="str">
        <f>Tabela5[[#This Row],[id_escola]]</f>
        <v>1708</v>
      </c>
      <c r="B959" s="38">
        <v>122</v>
      </c>
      <c r="C959" s="38">
        <v>103</v>
      </c>
      <c r="D959" s="38">
        <v>90</v>
      </c>
      <c r="E959" s="38">
        <v>134</v>
      </c>
      <c r="F959" s="38">
        <v>118</v>
      </c>
      <c r="G959" s="38">
        <v>97</v>
      </c>
      <c r="H959" s="38">
        <v>94</v>
      </c>
      <c r="I959" s="38">
        <v>127</v>
      </c>
      <c r="J959" s="39">
        <f>AVERAGE(Tabela11[[#This Row],[5.º Ano]],Tabela11[[#This Row],[5.º Ano2]],Tabela11[[#This Row],[5.º Ano3]],Tabela11[[#This Row],[5.º Ano4]])</f>
        <v>106</v>
      </c>
      <c r="K959" s="39">
        <f>AVERAGE(Tabela11[[#This Row],[6.º Ano]],Tabela11[[#This Row],[6.º Ano2]],Tabela11[[#This Row],[6.º Ano3]],Tabela11[[#This Row],[6.º Ano4]])</f>
        <v>115.25</v>
      </c>
      <c r="L959" s="39">
        <f>AVERAGE(Tabela11[[#This Row],[5.º Ano5]],Tabela11[[#This Row],[6.º Ano5]])</f>
        <v>110.625</v>
      </c>
    </row>
    <row r="960" spans="1:12" x14ac:dyDescent="0.3">
      <c r="A960" s="11" t="str">
        <f>Tabela5[[#This Row],[id_escola]]</f>
        <v>1708</v>
      </c>
      <c r="B960" s="38">
        <v>255</v>
      </c>
      <c r="C960" s="38">
        <v>246</v>
      </c>
      <c r="D960" s="38">
        <v>242</v>
      </c>
      <c r="E960" s="38">
        <v>262</v>
      </c>
      <c r="F960" s="38">
        <v>274</v>
      </c>
      <c r="G960" s="38">
        <v>253</v>
      </c>
      <c r="H960" s="38">
        <v>266</v>
      </c>
      <c r="I960" s="38">
        <v>283</v>
      </c>
      <c r="J960" s="39">
        <f>AVERAGE(Tabela11[[#This Row],[5.º Ano]],Tabela11[[#This Row],[5.º Ano2]],Tabela11[[#This Row],[5.º Ano3]],Tabela11[[#This Row],[5.º Ano4]])</f>
        <v>259.25</v>
      </c>
      <c r="K960" s="39">
        <f>AVERAGE(Tabela11[[#This Row],[6.º Ano]],Tabela11[[#This Row],[6.º Ano2]],Tabela11[[#This Row],[6.º Ano3]],Tabela11[[#This Row],[6.º Ano4]])</f>
        <v>261</v>
      </c>
      <c r="L960" s="39">
        <f>AVERAGE(Tabela11[[#This Row],[5.º Ano5]],Tabela11[[#This Row],[6.º Ano5]])</f>
        <v>260.125</v>
      </c>
    </row>
    <row r="961" spans="1:12" x14ac:dyDescent="0.3">
      <c r="A961" s="11" t="str">
        <f>Tabela5[[#This Row],[id_escola]]</f>
        <v>1708</v>
      </c>
      <c r="B961" s="38">
        <v>7</v>
      </c>
      <c r="C961" s="38">
        <v>0</v>
      </c>
      <c r="D961" s="38">
        <v>10</v>
      </c>
      <c r="E961" s="38">
        <v>6</v>
      </c>
      <c r="F961" s="38">
        <v>9</v>
      </c>
      <c r="G961" s="38">
        <v>11</v>
      </c>
      <c r="H961" s="38">
        <v>25</v>
      </c>
      <c r="I961" s="38">
        <v>8</v>
      </c>
      <c r="J961" s="39">
        <f>AVERAGE(Tabela11[[#This Row],[5.º Ano]],Tabela11[[#This Row],[5.º Ano2]],Tabela11[[#This Row],[5.º Ano3]],Tabela11[[#This Row],[5.º Ano4]])</f>
        <v>12.75</v>
      </c>
      <c r="K961" s="39">
        <f>AVERAGE(Tabela11[[#This Row],[6.º Ano]],Tabela11[[#This Row],[6.º Ano2]],Tabela11[[#This Row],[6.º Ano3]],Tabela11[[#This Row],[6.º Ano4]])</f>
        <v>6.25</v>
      </c>
      <c r="L961" s="39">
        <f>AVERAGE(Tabela11[[#This Row],[5.º Ano5]],Tabela11[[#This Row],[6.º Ano5]])</f>
        <v>9.5</v>
      </c>
    </row>
    <row r="962" spans="1:12" x14ac:dyDescent="0.3">
      <c r="A962" s="11" t="str">
        <f>Tabela5[[#This Row],[id_escola]]</f>
        <v>1708</v>
      </c>
      <c r="B962" s="38">
        <v>72</v>
      </c>
      <c r="C962" s="38">
        <v>68</v>
      </c>
      <c r="D962" s="38">
        <v>56</v>
      </c>
      <c r="E962" s="38">
        <v>75</v>
      </c>
      <c r="F962" s="38">
        <v>53</v>
      </c>
      <c r="G962" s="38">
        <v>60</v>
      </c>
      <c r="H962" s="38">
        <v>77</v>
      </c>
      <c r="I962" s="38">
        <v>55</v>
      </c>
      <c r="J962" s="39">
        <f>AVERAGE(Tabela11[[#This Row],[5.º Ano]],Tabela11[[#This Row],[5.º Ano2]],Tabela11[[#This Row],[5.º Ano3]],Tabela11[[#This Row],[5.º Ano4]])</f>
        <v>64.5</v>
      </c>
      <c r="K962" s="39">
        <f>AVERAGE(Tabela11[[#This Row],[6.º Ano]],Tabela11[[#This Row],[6.º Ano2]],Tabela11[[#This Row],[6.º Ano3]],Tabela11[[#This Row],[6.º Ano4]])</f>
        <v>64.5</v>
      </c>
      <c r="L962" s="39">
        <f>AVERAGE(Tabela11[[#This Row],[5.º Ano5]],Tabela11[[#This Row],[6.º Ano5]])</f>
        <v>64.5</v>
      </c>
    </row>
    <row r="963" spans="1:12" x14ac:dyDescent="0.3">
      <c r="A963" s="11" t="str">
        <f>Tabela5[[#This Row],[id_escola]]</f>
        <v>1708</v>
      </c>
      <c r="B963" s="38">
        <v>373</v>
      </c>
      <c r="C963" s="38">
        <v>336</v>
      </c>
      <c r="D963" s="38">
        <v>313</v>
      </c>
      <c r="E963" s="38">
        <v>374</v>
      </c>
      <c r="F963" s="38">
        <v>294</v>
      </c>
      <c r="G963" s="38">
        <v>317</v>
      </c>
      <c r="H963" s="38">
        <v>323</v>
      </c>
      <c r="I963" s="38">
        <v>317</v>
      </c>
      <c r="J963" s="39">
        <f>AVERAGE(Tabela11[[#This Row],[5.º Ano]],Tabela11[[#This Row],[5.º Ano2]],Tabela11[[#This Row],[5.º Ano3]],Tabela11[[#This Row],[5.º Ano4]])</f>
        <v>325.75</v>
      </c>
      <c r="K963" s="39">
        <f>AVERAGE(Tabela11[[#This Row],[6.º Ano]],Tabela11[[#This Row],[6.º Ano2]],Tabela11[[#This Row],[6.º Ano3]],Tabela11[[#This Row],[6.º Ano4]])</f>
        <v>336</v>
      </c>
      <c r="L963" s="39">
        <f>AVERAGE(Tabela11[[#This Row],[5.º Ano5]],Tabela11[[#This Row],[6.º Ano5]])</f>
        <v>330.875</v>
      </c>
    </row>
    <row r="964" spans="1:12" x14ac:dyDescent="0.3">
      <c r="A964" s="11" t="str">
        <f>Tabela5[[#This Row],[id_escola]]</f>
        <v>1708</v>
      </c>
      <c r="B964" s="38">
        <v>13</v>
      </c>
      <c r="C964" s="38">
        <v>0</v>
      </c>
      <c r="D964" s="38">
        <v>20</v>
      </c>
      <c r="E964" s="38">
        <v>15</v>
      </c>
      <c r="F964" s="38">
        <v>14</v>
      </c>
      <c r="G964" s="38">
        <v>19</v>
      </c>
      <c r="H964" s="38">
        <v>18</v>
      </c>
      <c r="I964" s="38">
        <v>13</v>
      </c>
      <c r="J964" s="39">
        <f>AVERAGE(Tabela11[[#This Row],[5.º Ano]],Tabela11[[#This Row],[5.º Ano2]],Tabela11[[#This Row],[5.º Ano3]],Tabela11[[#This Row],[5.º Ano4]])</f>
        <v>16.25</v>
      </c>
      <c r="K964" s="39">
        <f>AVERAGE(Tabela11[[#This Row],[6.º Ano]],Tabela11[[#This Row],[6.º Ano2]],Tabela11[[#This Row],[6.º Ano3]],Tabela11[[#This Row],[6.º Ano4]])</f>
        <v>11.75</v>
      </c>
      <c r="L964" s="39">
        <f>AVERAGE(Tabela11[[#This Row],[5.º Ano5]],Tabela11[[#This Row],[6.º Ano5]])</f>
        <v>14</v>
      </c>
    </row>
    <row r="965" spans="1:12" x14ac:dyDescent="0.3">
      <c r="A965" s="11" t="str">
        <f>Tabela5[[#This Row],[id_escola]]</f>
        <v>1709</v>
      </c>
      <c r="B965" s="38">
        <v>22</v>
      </c>
      <c r="C965" s="38">
        <v>26</v>
      </c>
      <c r="D965" s="38">
        <v>32</v>
      </c>
      <c r="E965" s="38">
        <v>23</v>
      </c>
      <c r="F965" s="38">
        <v>24</v>
      </c>
      <c r="G965" s="38">
        <v>31</v>
      </c>
      <c r="H965" s="38">
        <v>27</v>
      </c>
      <c r="I965" s="38">
        <v>17</v>
      </c>
      <c r="J965" s="39">
        <f>AVERAGE(Tabela11[[#This Row],[5.º Ano]],Tabela11[[#This Row],[5.º Ano2]],Tabela11[[#This Row],[5.º Ano3]],Tabela11[[#This Row],[5.º Ano4]])</f>
        <v>26.25</v>
      </c>
      <c r="K965" s="39">
        <f>AVERAGE(Tabela11[[#This Row],[6.º Ano]],Tabela11[[#This Row],[6.º Ano2]],Tabela11[[#This Row],[6.º Ano3]],Tabela11[[#This Row],[6.º Ano4]])</f>
        <v>24.25</v>
      </c>
      <c r="L965" s="39">
        <f>AVERAGE(Tabela11[[#This Row],[5.º Ano5]],Tabela11[[#This Row],[6.º Ano5]])</f>
        <v>25.25</v>
      </c>
    </row>
    <row r="966" spans="1:12" x14ac:dyDescent="0.3">
      <c r="A966" s="11" t="str">
        <f>Tabela5[[#This Row],[id_escola]]</f>
        <v>1709</v>
      </c>
      <c r="B966" s="38">
        <v>100</v>
      </c>
      <c r="C966" s="38">
        <v>102</v>
      </c>
      <c r="D966" s="38">
        <v>101</v>
      </c>
      <c r="E966" s="38">
        <v>100</v>
      </c>
      <c r="F966" s="38">
        <v>101</v>
      </c>
      <c r="G966" s="38">
        <v>100</v>
      </c>
      <c r="H966" s="38">
        <v>92</v>
      </c>
      <c r="I966" s="38">
        <v>109</v>
      </c>
      <c r="J966" s="39">
        <f>AVERAGE(Tabela11[[#This Row],[5.º Ano]],Tabela11[[#This Row],[5.º Ano2]],Tabela11[[#This Row],[5.º Ano3]],Tabela11[[#This Row],[5.º Ano4]])</f>
        <v>98.5</v>
      </c>
      <c r="K966" s="39">
        <f>AVERAGE(Tabela11[[#This Row],[6.º Ano]],Tabela11[[#This Row],[6.º Ano2]],Tabela11[[#This Row],[6.º Ano3]],Tabela11[[#This Row],[6.º Ano4]])</f>
        <v>102.75</v>
      </c>
      <c r="L966" s="39">
        <f>AVERAGE(Tabela11[[#This Row],[5.º Ano5]],Tabela11[[#This Row],[6.º Ano5]])</f>
        <v>100.625</v>
      </c>
    </row>
    <row r="967" spans="1:12" x14ac:dyDescent="0.3">
      <c r="A967" s="11" t="str">
        <f>Tabela5[[#This Row],[id_escola]]</f>
        <v>1709</v>
      </c>
      <c r="B967" s="38">
        <v>113</v>
      </c>
      <c r="C967" s="38">
        <v>99</v>
      </c>
      <c r="D967" s="38">
        <v>102</v>
      </c>
      <c r="E967" s="38">
        <v>117</v>
      </c>
      <c r="F967" s="38">
        <v>90</v>
      </c>
      <c r="G967" s="38">
        <v>105</v>
      </c>
      <c r="H967" s="38">
        <v>121</v>
      </c>
      <c r="I967" s="38">
        <v>88</v>
      </c>
      <c r="J967" s="39">
        <f>AVERAGE(Tabela11[[#This Row],[5.º Ano]],Tabela11[[#This Row],[5.º Ano2]],Tabela11[[#This Row],[5.º Ano3]],Tabela11[[#This Row],[5.º Ano4]])</f>
        <v>106.5</v>
      </c>
      <c r="K967" s="39">
        <f>AVERAGE(Tabela11[[#This Row],[6.º Ano]],Tabela11[[#This Row],[6.º Ano2]],Tabela11[[#This Row],[6.º Ano3]],Tabela11[[#This Row],[6.º Ano4]])</f>
        <v>102.25</v>
      </c>
      <c r="L967" s="39">
        <f>AVERAGE(Tabela11[[#This Row],[5.º Ano5]],Tabela11[[#This Row],[6.º Ano5]])</f>
        <v>104.375</v>
      </c>
    </row>
    <row r="968" spans="1:12" x14ac:dyDescent="0.3">
      <c r="A968" s="11" t="str">
        <f>Tabela5[[#This Row],[id_escola]]</f>
        <v>1709</v>
      </c>
      <c r="B968" s="38">
        <v>25</v>
      </c>
      <c r="C968" s="38">
        <v>28</v>
      </c>
      <c r="D968" s="38">
        <v>44</v>
      </c>
      <c r="E968" s="38">
        <v>20</v>
      </c>
      <c r="F968" s="38">
        <v>34</v>
      </c>
      <c r="G968" s="38">
        <v>44</v>
      </c>
      <c r="H968" s="38">
        <v>34</v>
      </c>
      <c r="I968" s="38">
        <v>42</v>
      </c>
      <c r="J968" s="39">
        <f>AVERAGE(Tabela11[[#This Row],[5.º Ano]],Tabela11[[#This Row],[5.º Ano2]],Tabela11[[#This Row],[5.º Ano3]],Tabela11[[#This Row],[5.º Ano4]])</f>
        <v>34.25</v>
      </c>
      <c r="K968" s="39">
        <f>AVERAGE(Tabela11[[#This Row],[6.º Ano]],Tabela11[[#This Row],[6.º Ano2]],Tabela11[[#This Row],[6.º Ano3]],Tabela11[[#This Row],[6.º Ano4]])</f>
        <v>33.5</v>
      </c>
      <c r="L968" s="39">
        <f>AVERAGE(Tabela11[[#This Row],[5.º Ano5]],Tabela11[[#This Row],[6.º Ano5]])</f>
        <v>33.875</v>
      </c>
    </row>
    <row r="969" spans="1:12" x14ac:dyDescent="0.3">
      <c r="A969" s="11" t="str">
        <f>Tabela5[[#This Row],[id_escola]]</f>
        <v>1710</v>
      </c>
      <c r="B969" s="38">
        <v>292</v>
      </c>
      <c r="C969" s="38">
        <v>274</v>
      </c>
      <c r="D969" s="38">
        <v>260</v>
      </c>
      <c r="E969" s="38">
        <v>302</v>
      </c>
      <c r="F969" s="38">
        <v>287</v>
      </c>
      <c r="G969" s="38">
        <v>275</v>
      </c>
      <c r="H969" s="38">
        <v>273</v>
      </c>
      <c r="I969" s="38">
        <v>287</v>
      </c>
      <c r="J969" s="39">
        <f>AVERAGE(Tabela11[[#This Row],[5.º Ano]],Tabela11[[#This Row],[5.º Ano2]],Tabela11[[#This Row],[5.º Ano3]],Tabela11[[#This Row],[5.º Ano4]])</f>
        <v>278</v>
      </c>
      <c r="K969" s="39">
        <f>AVERAGE(Tabela11[[#This Row],[6.º Ano]],Tabela11[[#This Row],[6.º Ano2]],Tabela11[[#This Row],[6.º Ano3]],Tabela11[[#This Row],[6.º Ano4]])</f>
        <v>284.5</v>
      </c>
      <c r="L969" s="39">
        <f>AVERAGE(Tabela11[[#This Row],[5.º Ano5]],Tabela11[[#This Row],[6.º Ano5]])</f>
        <v>281.25</v>
      </c>
    </row>
    <row r="970" spans="1:12" x14ac:dyDescent="0.3">
      <c r="A970" s="11" t="str">
        <f>Tabela5[[#This Row],[id_escola]]</f>
        <v>1710</v>
      </c>
      <c r="B970" s="38">
        <v>177</v>
      </c>
      <c r="C970" s="38">
        <v>183</v>
      </c>
      <c r="D970" s="38">
        <v>185</v>
      </c>
      <c r="E970" s="38">
        <v>174</v>
      </c>
      <c r="F970" s="38">
        <v>205</v>
      </c>
      <c r="G970" s="38">
        <v>186</v>
      </c>
      <c r="H970" s="38">
        <v>209</v>
      </c>
      <c r="I970" s="38">
        <v>205</v>
      </c>
      <c r="J970" s="39">
        <f>AVERAGE(Tabela11[[#This Row],[5.º Ano]],Tabela11[[#This Row],[5.º Ano2]],Tabela11[[#This Row],[5.º Ano3]],Tabela11[[#This Row],[5.º Ano4]])</f>
        <v>194</v>
      </c>
      <c r="K970" s="39">
        <f>AVERAGE(Tabela11[[#This Row],[6.º Ano]],Tabela11[[#This Row],[6.º Ano2]],Tabela11[[#This Row],[6.º Ano3]],Tabela11[[#This Row],[6.º Ano4]])</f>
        <v>187</v>
      </c>
      <c r="L970" s="39">
        <f>AVERAGE(Tabela11[[#This Row],[5.º Ano5]],Tabela11[[#This Row],[6.º Ano5]])</f>
        <v>190.5</v>
      </c>
    </row>
    <row r="971" spans="1:12" x14ac:dyDescent="0.3">
      <c r="A971" s="11" t="str">
        <f>Tabela5[[#This Row],[id_escola]]</f>
        <v>1710</v>
      </c>
      <c r="B971" s="38">
        <v>151</v>
      </c>
      <c r="C971" s="38">
        <v>145</v>
      </c>
      <c r="D971" s="38">
        <v>154</v>
      </c>
      <c r="E971" s="38">
        <v>154</v>
      </c>
      <c r="F971" s="38">
        <v>141</v>
      </c>
      <c r="G971" s="38">
        <v>152</v>
      </c>
      <c r="H971" s="38">
        <v>121</v>
      </c>
      <c r="I971" s="38">
        <v>153</v>
      </c>
      <c r="J971" s="39">
        <f>AVERAGE(Tabela11[[#This Row],[5.º Ano]],Tabela11[[#This Row],[5.º Ano2]],Tabela11[[#This Row],[5.º Ano3]],Tabela11[[#This Row],[5.º Ano4]])</f>
        <v>141.75</v>
      </c>
      <c r="K971" s="39">
        <f>AVERAGE(Tabela11[[#This Row],[6.º Ano]],Tabela11[[#This Row],[6.º Ano2]],Tabela11[[#This Row],[6.º Ano3]],Tabela11[[#This Row],[6.º Ano4]])</f>
        <v>151</v>
      </c>
      <c r="L971" s="39">
        <f>AVERAGE(Tabela11[[#This Row],[5.º Ano5]],Tabela11[[#This Row],[6.º Ano5]])</f>
        <v>146.375</v>
      </c>
    </row>
    <row r="972" spans="1:12" x14ac:dyDescent="0.3">
      <c r="A972" s="11" t="str">
        <f>Tabela5[[#This Row],[id_escola]]</f>
        <v>1710</v>
      </c>
      <c r="B972" s="38">
        <v>131</v>
      </c>
      <c r="C972" s="38">
        <v>110</v>
      </c>
      <c r="D972" s="38">
        <v>136</v>
      </c>
      <c r="E972" s="38">
        <v>136</v>
      </c>
      <c r="F972" s="38">
        <v>137</v>
      </c>
      <c r="G972" s="38">
        <v>137</v>
      </c>
      <c r="H972" s="38">
        <v>136</v>
      </c>
      <c r="I972" s="38">
        <v>136</v>
      </c>
      <c r="J972" s="39">
        <f>AVERAGE(Tabela11[[#This Row],[5.º Ano]],Tabela11[[#This Row],[5.º Ano2]],Tabela11[[#This Row],[5.º Ano3]],Tabela11[[#This Row],[5.º Ano4]])</f>
        <v>135</v>
      </c>
      <c r="K972" s="39">
        <f>AVERAGE(Tabela11[[#This Row],[6.º Ano]],Tabela11[[#This Row],[6.º Ano2]],Tabela11[[#This Row],[6.º Ano3]],Tabela11[[#This Row],[6.º Ano4]])</f>
        <v>129.75</v>
      </c>
      <c r="L972" s="39">
        <f>AVERAGE(Tabela11[[#This Row],[5.º Ano5]],Tabela11[[#This Row],[6.º Ano5]])</f>
        <v>132.375</v>
      </c>
    </row>
    <row r="973" spans="1:12" x14ac:dyDescent="0.3">
      <c r="A973" s="11" t="str">
        <f>Tabela5[[#This Row],[id_escola]]</f>
        <v>1710</v>
      </c>
      <c r="B973" s="38">
        <v>293</v>
      </c>
      <c r="C973" s="38">
        <v>287</v>
      </c>
      <c r="D973" s="38">
        <v>276</v>
      </c>
      <c r="E973" s="38">
        <v>304</v>
      </c>
      <c r="F973" s="38">
        <v>289</v>
      </c>
      <c r="G973" s="38">
        <v>280</v>
      </c>
      <c r="H973" s="38">
        <v>291</v>
      </c>
      <c r="I973" s="38">
        <v>306</v>
      </c>
      <c r="J973" s="39">
        <f>AVERAGE(Tabela11[[#This Row],[5.º Ano]],Tabela11[[#This Row],[5.º Ano2]],Tabela11[[#This Row],[5.º Ano3]],Tabela11[[#This Row],[5.º Ano4]])</f>
        <v>287.25</v>
      </c>
      <c r="K973" s="39">
        <f>AVERAGE(Tabela11[[#This Row],[6.º Ano]],Tabela11[[#This Row],[6.º Ano2]],Tabela11[[#This Row],[6.º Ano3]],Tabela11[[#This Row],[6.º Ano4]])</f>
        <v>294.25</v>
      </c>
      <c r="L973" s="39">
        <f>AVERAGE(Tabela11[[#This Row],[5.º Ano5]],Tabela11[[#This Row],[6.º Ano5]])</f>
        <v>290.75</v>
      </c>
    </row>
    <row r="974" spans="1:12" x14ac:dyDescent="0.3">
      <c r="A974" s="11" t="str">
        <f>Tabela5[[#This Row],[id_escola]]</f>
        <v>1710</v>
      </c>
      <c r="B974" s="38">
        <v>148</v>
      </c>
      <c r="C974" s="38">
        <v>151</v>
      </c>
      <c r="D974" s="38">
        <v>137</v>
      </c>
      <c r="E974" s="38">
        <v>149</v>
      </c>
      <c r="F974" s="38">
        <v>156</v>
      </c>
      <c r="G974" s="38">
        <v>140</v>
      </c>
      <c r="H974" s="38">
        <v>167</v>
      </c>
      <c r="I974" s="38">
        <v>162</v>
      </c>
      <c r="J974" s="39">
        <f>AVERAGE(Tabela11[[#This Row],[5.º Ano]],Tabela11[[#This Row],[5.º Ano2]],Tabela11[[#This Row],[5.º Ano3]],Tabela11[[#This Row],[5.º Ano4]])</f>
        <v>152</v>
      </c>
      <c r="K974" s="39">
        <f>AVERAGE(Tabela11[[#This Row],[6.º Ano]],Tabela11[[#This Row],[6.º Ano2]],Tabela11[[#This Row],[6.º Ano3]],Tabela11[[#This Row],[6.º Ano4]])</f>
        <v>150.5</v>
      </c>
      <c r="L974" s="39">
        <f>AVERAGE(Tabela11[[#This Row],[5.º Ano5]],Tabela11[[#This Row],[6.º Ano5]])</f>
        <v>151.25</v>
      </c>
    </row>
    <row r="975" spans="1:12" x14ac:dyDescent="0.3">
      <c r="A975" s="11" t="str">
        <f>Tabela5[[#This Row],[id_escola]]</f>
        <v>1710</v>
      </c>
      <c r="B975" s="38">
        <v>80</v>
      </c>
      <c r="C975" s="38">
        <v>89</v>
      </c>
      <c r="D975" s="38">
        <v>61</v>
      </c>
      <c r="E975" s="38">
        <v>88</v>
      </c>
      <c r="F975" s="38">
        <v>70</v>
      </c>
      <c r="G975" s="38">
        <v>62</v>
      </c>
      <c r="H975" s="38">
        <v>84</v>
      </c>
      <c r="I975" s="38">
        <v>74</v>
      </c>
      <c r="J975" s="39">
        <f>AVERAGE(Tabela11[[#This Row],[5.º Ano]],Tabela11[[#This Row],[5.º Ano2]],Tabela11[[#This Row],[5.º Ano3]],Tabela11[[#This Row],[5.º Ano4]])</f>
        <v>73.75</v>
      </c>
      <c r="K975" s="39">
        <f>AVERAGE(Tabela11[[#This Row],[6.º Ano]],Tabela11[[#This Row],[6.º Ano2]],Tabela11[[#This Row],[6.º Ano3]],Tabela11[[#This Row],[6.º Ano4]])</f>
        <v>78.25</v>
      </c>
      <c r="L975" s="39">
        <f>AVERAGE(Tabela11[[#This Row],[5.º Ano5]],Tabela11[[#This Row],[6.º Ano5]])</f>
        <v>76</v>
      </c>
    </row>
    <row r="976" spans="1:12" x14ac:dyDescent="0.3">
      <c r="A976" s="11" t="str">
        <f>Tabela5[[#This Row],[id_escola]]</f>
        <v>1710</v>
      </c>
      <c r="B976" s="38">
        <v>169</v>
      </c>
      <c r="C976" s="38">
        <v>165</v>
      </c>
      <c r="D976" s="38">
        <v>170</v>
      </c>
      <c r="E976" s="38">
        <v>175</v>
      </c>
      <c r="F976" s="38">
        <v>175</v>
      </c>
      <c r="G976" s="38">
        <v>176</v>
      </c>
      <c r="H976" s="38">
        <v>179</v>
      </c>
      <c r="I976" s="38">
        <v>189</v>
      </c>
      <c r="J976" s="39">
        <f>AVERAGE(Tabela11[[#This Row],[5.º Ano]],Tabela11[[#This Row],[5.º Ano2]],Tabela11[[#This Row],[5.º Ano3]],Tabela11[[#This Row],[5.º Ano4]])</f>
        <v>173.25</v>
      </c>
      <c r="K976" s="39">
        <f>AVERAGE(Tabela11[[#This Row],[6.º Ano]],Tabela11[[#This Row],[6.º Ano2]],Tabela11[[#This Row],[6.º Ano3]],Tabela11[[#This Row],[6.º Ano4]])</f>
        <v>176.25</v>
      </c>
      <c r="L976" s="39">
        <f>AVERAGE(Tabela11[[#This Row],[5.º Ano5]],Tabela11[[#This Row],[6.º Ano5]])</f>
        <v>174.75</v>
      </c>
    </row>
    <row r="977" spans="1:12" x14ac:dyDescent="0.3">
      <c r="A977" s="11" t="str">
        <f>Tabela5[[#This Row],[id_escola]]</f>
        <v>1710</v>
      </c>
      <c r="B977" s="38">
        <v>145</v>
      </c>
      <c r="C977" s="38">
        <v>190</v>
      </c>
      <c r="D977" s="38">
        <v>201</v>
      </c>
      <c r="E977" s="38">
        <v>167</v>
      </c>
      <c r="F977" s="38">
        <v>210</v>
      </c>
      <c r="G977" s="38">
        <v>203</v>
      </c>
      <c r="H977" s="38">
        <v>166</v>
      </c>
      <c r="I977" s="38">
        <v>216</v>
      </c>
      <c r="J977" s="39">
        <f>AVERAGE(Tabela11[[#This Row],[5.º Ano]],Tabela11[[#This Row],[5.º Ano2]],Tabela11[[#This Row],[5.º Ano3]],Tabela11[[#This Row],[5.º Ano4]])</f>
        <v>180.5</v>
      </c>
      <c r="K977" s="39">
        <f>AVERAGE(Tabela11[[#This Row],[6.º Ano]],Tabela11[[#This Row],[6.º Ano2]],Tabela11[[#This Row],[6.º Ano3]],Tabela11[[#This Row],[6.º Ano4]])</f>
        <v>194</v>
      </c>
      <c r="L977" s="39">
        <f>AVERAGE(Tabela11[[#This Row],[5.º Ano5]],Tabela11[[#This Row],[6.º Ano5]])</f>
        <v>187.25</v>
      </c>
    </row>
    <row r="978" spans="1:12" x14ac:dyDescent="0.3">
      <c r="A978" s="11" t="str">
        <f>Tabela5[[#This Row],[id_escola]]</f>
        <v>1710</v>
      </c>
      <c r="B978" s="38">
        <v>114</v>
      </c>
      <c r="C978" s="38">
        <v>129</v>
      </c>
      <c r="D978" s="38">
        <v>115</v>
      </c>
      <c r="E978" s="38">
        <v>127</v>
      </c>
      <c r="F978" s="38">
        <v>92</v>
      </c>
      <c r="G978" s="38">
        <v>122</v>
      </c>
      <c r="H978" s="38">
        <v>107</v>
      </c>
      <c r="I978" s="38">
        <v>99</v>
      </c>
      <c r="J978" s="39">
        <f>AVERAGE(Tabela11[[#This Row],[5.º Ano]],Tabela11[[#This Row],[5.º Ano2]],Tabela11[[#This Row],[5.º Ano3]],Tabela11[[#This Row],[5.º Ano4]])</f>
        <v>107</v>
      </c>
      <c r="K978" s="39">
        <f>AVERAGE(Tabela11[[#This Row],[6.º Ano]],Tabela11[[#This Row],[6.º Ano2]],Tabela11[[#This Row],[6.º Ano3]],Tabela11[[#This Row],[6.º Ano4]])</f>
        <v>119.25</v>
      </c>
      <c r="L978" s="39">
        <f>AVERAGE(Tabela11[[#This Row],[5.º Ano5]],Tabela11[[#This Row],[6.º Ano5]])</f>
        <v>113.125</v>
      </c>
    </row>
    <row r="979" spans="1:12" x14ac:dyDescent="0.3">
      <c r="A979" s="11" t="str">
        <f>Tabela5[[#This Row],[id_escola]]</f>
        <v>1711</v>
      </c>
      <c r="B979" s="38">
        <v>64</v>
      </c>
      <c r="C979" s="38">
        <v>98</v>
      </c>
      <c r="D979" s="38">
        <v>120</v>
      </c>
      <c r="E979" s="38">
        <v>79</v>
      </c>
      <c r="F979" s="38">
        <v>117</v>
      </c>
      <c r="G979" s="38">
        <v>126</v>
      </c>
      <c r="H979" s="38">
        <v>119</v>
      </c>
      <c r="I979" s="38">
        <v>135</v>
      </c>
      <c r="J979" s="39">
        <f>AVERAGE(Tabela11[[#This Row],[5.º Ano]],Tabela11[[#This Row],[5.º Ano2]],Tabela11[[#This Row],[5.º Ano3]],Tabela11[[#This Row],[5.º Ano4]])</f>
        <v>105</v>
      </c>
      <c r="K979" s="39">
        <f>AVERAGE(Tabela11[[#This Row],[6.º Ano]],Tabela11[[#This Row],[6.º Ano2]],Tabela11[[#This Row],[6.º Ano3]],Tabela11[[#This Row],[6.º Ano4]])</f>
        <v>109.5</v>
      </c>
      <c r="L979" s="39">
        <f>AVERAGE(Tabela11[[#This Row],[5.º Ano5]],Tabela11[[#This Row],[6.º Ano5]])</f>
        <v>107.25</v>
      </c>
    </row>
    <row r="980" spans="1:12" x14ac:dyDescent="0.3">
      <c r="A980" s="11" t="str">
        <f>Tabela5[[#This Row],[id_escola]]</f>
        <v>1711</v>
      </c>
      <c r="B980" s="38">
        <v>91</v>
      </c>
      <c r="C980" s="38">
        <v>111</v>
      </c>
      <c r="D980" s="38">
        <v>83</v>
      </c>
      <c r="E980" s="38">
        <v>95</v>
      </c>
      <c r="F980" s="38">
        <v>89</v>
      </c>
      <c r="G980" s="38">
        <v>79</v>
      </c>
      <c r="H980" s="38">
        <v>95</v>
      </c>
      <c r="I980" s="38">
        <v>91</v>
      </c>
      <c r="J980" s="39">
        <f>AVERAGE(Tabela11[[#This Row],[5.º Ano]],Tabela11[[#This Row],[5.º Ano2]],Tabela11[[#This Row],[5.º Ano3]],Tabela11[[#This Row],[5.º Ano4]])</f>
        <v>89.5</v>
      </c>
      <c r="K980" s="39">
        <f>AVERAGE(Tabela11[[#This Row],[6.º Ano]],Tabela11[[#This Row],[6.º Ano2]],Tabela11[[#This Row],[6.º Ano3]],Tabela11[[#This Row],[6.º Ano4]])</f>
        <v>94</v>
      </c>
      <c r="L980" s="39">
        <f>AVERAGE(Tabela11[[#This Row],[5.º Ano5]],Tabela11[[#This Row],[6.º Ano5]])</f>
        <v>91.75</v>
      </c>
    </row>
    <row r="981" spans="1:12" x14ac:dyDescent="0.3">
      <c r="A981" s="11" t="str">
        <f>Tabela5[[#This Row],[id_escola]]</f>
        <v>1711</v>
      </c>
      <c r="B981" s="38">
        <v>158</v>
      </c>
      <c r="C981" s="38">
        <v>149</v>
      </c>
      <c r="D981" s="38">
        <v>157</v>
      </c>
      <c r="E981" s="38">
        <v>166</v>
      </c>
      <c r="F981" s="38">
        <v>146</v>
      </c>
      <c r="G981" s="38">
        <v>164</v>
      </c>
      <c r="H981" s="38">
        <v>171</v>
      </c>
      <c r="I981" s="38">
        <v>152</v>
      </c>
      <c r="J981" s="39">
        <f>AVERAGE(Tabela11[[#This Row],[5.º Ano]],Tabela11[[#This Row],[5.º Ano2]],Tabela11[[#This Row],[5.º Ano3]],Tabela11[[#This Row],[5.º Ano4]])</f>
        <v>158</v>
      </c>
      <c r="K981" s="39">
        <f>AVERAGE(Tabela11[[#This Row],[6.º Ano]],Tabela11[[#This Row],[6.º Ano2]],Tabela11[[#This Row],[6.º Ano3]],Tabela11[[#This Row],[6.º Ano4]])</f>
        <v>157.75</v>
      </c>
      <c r="L981" s="39">
        <f>AVERAGE(Tabela11[[#This Row],[5.º Ano5]],Tabela11[[#This Row],[6.º Ano5]])</f>
        <v>157.875</v>
      </c>
    </row>
    <row r="982" spans="1:12" x14ac:dyDescent="0.3">
      <c r="A982" s="11" t="str">
        <f>Tabela5[[#This Row],[id_escola]]</f>
        <v>1711</v>
      </c>
      <c r="B982" s="38">
        <v>114</v>
      </c>
      <c r="C982" s="38">
        <v>116</v>
      </c>
      <c r="D982" s="38">
        <v>111</v>
      </c>
      <c r="E982" s="38">
        <v>120</v>
      </c>
      <c r="F982" s="38">
        <v>105</v>
      </c>
      <c r="G982" s="38">
        <v>114</v>
      </c>
      <c r="H982" s="38">
        <v>125</v>
      </c>
      <c r="I982" s="38">
        <v>114</v>
      </c>
      <c r="J982" s="39">
        <f>AVERAGE(Tabela11[[#This Row],[5.º Ano]],Tabela11[[#This Row],[5.º Ano2]],Tabela11[[#This Row],[5.º Ano3]],Tabela11[[#This Row],[5.º Ano4]])</f>
        <v>113.75</v>
      </c>
      <c r="K982" s="39">
        <f>AVERAGE(Tabela11[[#This Row],[6.º Ano]],Tabela11[[#This Row],[6.º Ano2]],Tabela11[[#This Row],[6.º Ano3]],Tabela11[[#This Row],[6.º Ano4]])</f>
        <v>116</v>
      </c>
      <c r="L982" s="39">
        <f>AVERAGE(Tabela11[[#This Row],[5.º Ano5]],Tabela11[[#This Row],[6.º Ano5]])</f>
        <v>114.875</v>
      </c>
    </row>
    <row r="983" spans="1:12" x14ac:dyDescent="0.3">
      <c r="A983" s="11" t="str">
        <f>Tabela5[[#This Row],[id_escola]]</f>
        <v>1711</v>
      </c>
      <c r="B983" s="38">
        <v>132</v>
      </c>
      <c r="C983" s="38">
        <v>139</v>
      </c>
      <c r="D983" s="38">
        <v>109</v>
      </c>
      <c r="E983" s="38">
        <v>138</v>
      </c>
      <c r="F983" s="38">
        <v>141</v>
      </c>
      <c r="G983" s="38">
        <v>114</v>
      </c>
      <c r="H983" s="38">
        <v>104</v>
      </c>
      <c r="I983" s="38">
        <v>143</v>
      </c>
      <c r="J983" s="39">
        <f>AVERAGE(Tabela11[[#This Row],[5.º Ano]],Tabela11[[#This Row],[5.º Ano2]],Tabela11[[#This Row],[5.º Ano3]],Tabela11[[#This Row],[5.º Ano4]])</f>
        <v>121.5</v>
      </c>
      <c r="K983" s="39">
        <f>AVERAGE(Tabela11[[#This Row],[6.º Ano]],Tabela11[[#This Row],[6.º Ano2]],Tabela11[[#This Row],[6.º Ano3]],Tabela11[[#This Row],[6.º Ano4]])</f>
        <v>133.5</v>
      </c>
      <c r="L983" s="39">
        <f>AVERAGE(Tabela11[[#This Row],[5.º Ano5]],Tabela11[[#This Row],[6.º Ano5]])</f>
        <v>127.5</v>
      </c>
    </row>
    <row r="984" spans="1:12" x14ac:dyDescent="0.3">
      <c r="A984" s="11" t="str">
        <f>Tabela5[[#This Row],[id_escola]]</f>
        <v>1712</v>
      </c>
      <c r="B984" s="38">
        <v>94</v>
      </c>
      <c r="C984" s="38">
        <v>115</v>
      </c>
      <c r="D984" s="38">
        <v>110</v>
      </c>
      <c r="E984" s="38">
        <v>115</v>
      </c>
      <c r="F984" s="38">
        <v>112</v>
      </c>
      <c r="G984" s="38">
        <v>110</v>
      </c>
      <c r="H984" s="38">
        <v>110</v>
      </c>
      <c r="I984" s="38">
        <v>112</v>
      </c>
      <c r="J984" s="39">
        <f>AVERAGE(Tabela11[[#This Row],[5.º Ano]],Tabela11[[#This Row],[5.º Ano2]],Tabela11[[#This Row],[5.º Ano3]],Tabela11[[#This Row],[5.º Ano4]])</f>
        <v>106.5</v>
      </c>
      <c r="K984" s="39">
        <f>AVERAGE(Tabela11[[#This Row],[6.º Ano]],Tabela11[[#This Row],[6.º Ano2]],Tabela11[[#This Row],[6.º Ano3]],Tabela11[[#This Row],[6.º Ano4]])</f>
        <v>113</v>
      </c>
      <c r="L984" s="39">
        <f>AVERAGE(Tabela11[[#This Row],[5.º Ano5]],Tabela11[[#This Row],[6.º Ano5]])</f>
        <v>109.75</v>
      </c>
    </row>
    <row r="985" spans="1:12" x14ac:dyDescent="0.3">
      <c r="A985" s="11" t="str">
        <f>Tabela5[[#This Row],[id_escola]]</f>
        <v>1712</v>
      </c>
      <c r="B985" s="38">
        <v>363</v>
      </c>
      <c r="C985" s="38">
        <v>415</v>
      </c>
      <c r="D985" s="38">
        <v>386</v>
      </c>
      <c r="E985" s="38">
        <v>364</v>
      </c>
      <c r="F985" s="38">
        <v>371</v>
      </c>
      <c r="G985" s="38">
        <v>372</v>
      </c>
      <c r="H985" s="38">
        <v>349</v>
      </c>
      <c r="I985" s="38">
        <v>377</v>
      </c>
      <c r="J985" s="39">
        <f>AVERAGE(Tabela11[[#This Row],[5.º Ano]],Tabela11[[#This Row],[5.º Ano2]],Tabela11[[#This Row],[5.º Ano3]],Tabela11[[#This Row],[5.º Ano4]])</f>
        <v>367.25</v>
      </c>
      <c r="K985" s="39">
        <f>AVERAGE(Tabela11[[#This Row],[6.º Ano]],Tabela11[[#This Row],[6.º Ano2]],Tabela11[[#This Row],[6.º Ano3]],Tabela11[[#This Row],[6.º Ano4]])</f>
        <v>382</v>
      </c>
      <c r="L985" s="39">
        <f>AVERAGE(Tabela11[[#This Row],[5.º Ano5]],Tabela11[[#This Row],[6.º Ano5]])</f>
        <v>374.625</v>
      </c>
    </row>
    <row r="986" spans="1:12" x14ac:dyDescent="0.3">
      <c r="A986" s="11" t="str">
        <f>Tabela5[[#This Row],[id_escola]]</f>
        <v>1712</v>
      </c>
      <c r="B986" s="38">
        <v>0</v>
      </c>
      <c r="C986" s="38">
        <v>0</v>
      </c>
      <c r="D986" s="38">
        <v>0</v>
      </c>
      <c r="E986" s="38">
        <v>0</v>
      </c>
      <c r="F986" s="38">
        <v>11</v>
      </c>
      <c r="G986" s="38">
        <v>0</v>
      </c>
      <c r="H986" s="38">
        <v>12</v>
      </c>
      <c r="I986" s="38">
        <v>8</v>
      </c>
      <c r="J986" s="39">
        <f>AVERAGE(Tabela11[[#This Row],[5.º Ano]],Tabela11[[#This Row],[5.º Ano2]],Tabela11[[#This Row],[5.º Ano3]],Tabela11[[#This Row],[5.º Ano4]])</f>
        <v>5.75</v>
      </c>
      <c r="K986" s="39">
        <f>AVERAGE(Tabela11[[#This Row],[6.º Ano]],Tabela11[[#This Row],[6.º Ano2]],Tabela11[[#This Row],[6.º Ano3]],Tabela11[[#This Row],[6.º Ano4]])</f>
        <v>2</v>
      </c>
      <c r="L986" s="39">
        <f>AVERAGE(Tabela11[[#This Row],[5.º Ano5]],Tabela11[[#This Row],[6.º Ano5]])</f>
        <v>3.875</v>
      </c>
    </row>
    <row r="987" spans="1:12" x14ac:dyDescent="0.3">
      <c r="A987" s="11" t="str">
        <f>Tabela5[[#This Row],[id_escola]]</f>
        <v>1712</v>
      </c>
      <c r="B987" s="38">
        <v>192</v>
      </c>
      <c r="C987" s="38">
        <v>199</v>
      </c>
      <c r="D987" s="38">
        <v>183</v>
      </c>
      <c r="E987" s="38">
        <v>200</v>
      </c>
      <c r="F987" s="38">
        <v>182</v>
      </c>
      <c r="G987" s="38">
        <v>197</v>
      </c>
      <c r="H987" s="38">
        <v>171</v>
      </c>
      <c r="I987" s="38">
        <v>189</v>
      </c>
      <c r="J987" s="39">
        <f>AVERAGE(Tabela11[[#This Row],[5.º Ano]],Tabela11[[#This Row],[5.º Ano2]],Tabela11[[#This Row],[5.º Ano3]],Tabela11[[#This Row],[5.º Ano4]])</f>
        <v>182</v>
      </c>
      <c r="K987" s="39">
        <f>AVERAGE(Tabela11[[#This Row],[6.º Ano]],Tabela11[[#This Row],[6.º Ano2]],Tabela11[[#This Row],[6.º Ano3]],Tabela11[[#This Row],[6.º Ano4]])</f>
        <v>196.25</v>
      </c>
      <c r="L987" s="39">
        <f>AVERAGE(Tabela11[[#This Row],[5.º Ano5]],Tabela11[[#This Row],[6.º Ano5]])</f>
        <v>189.125</v>
      </c>
    </row>
    <row r="988" spans="1:12" x14ac:dyDescent="0.3">
      <c r="A988" s="11" t="str">
        <f>Tabela5[[#This Row],[id_escola]]</f>
        <v>1712</v>
      </c>
      <c r="B988" s="38">
        <v>24</v>
      </c>
      <c r="C988" s="38">
        <v>24</v>
      </c>
      <c r="D988" s="38">
        <v>21</v>
      </c>
      <c r="E988" s="38">
        <v>24</v>
      </c>
      <c r="F988" s="38">
        <v>25</v>
      </c>
      <c r="G988" s="38">
        <v>21</v>
      </c>
      <c r="H988" s="38">
        <v>24</v>
      </c>
      <c r="I988" s="38">
        <v>25</v>
      </c>
      <c r="J988" s="39">
        <f>AVERAGE(Tabela11[[#This Row],[5.º Ano]],Tabela11[[#This Row],[5.º Ano2]],Tabela11[[#This Row],[5.º Ano3]],Tabela11[[#This Row],[5.º Ano4]])</f>
        <v>23.5</v>
      </c>
      <c r="K988" s="39">
        <f>AVERAGE(Tabela11[[#This Row],[6.º Ano]],Tabela11[[#This Row],[6.º Ano2]],Tabela11[[#This Row],[6.º Ano3]],Tabela11[[#This Row],[6.º Ano4]])</f>
        <v>23.5</v>
      </c>
      <c r="L988" s="39">
        <f>AVERAGE(Tabela11[[#This Row],[5.º Ano5]],Tabela11[[#This Row],[6.º Ano5]])</f>
        <v>23.5</v>
      </c>
    </row>
    <row r="989" spans="1:12" x14ac:dyDescent="0.3">
      <c r="A989" s="11" t="str">
        <f>Tabela5[[#This Row],[id_escola]]</f>
        <v>1712</v>
      </c>
      <c r="B989" s="38">
        <v>228</v>
      </c>
      <c r="C989" s="38">
        <v>176</v>
      </c>
      <c r="D989" s="38">
        <v>215</v>
      </c>
      <c r="E989" s="38">
        <v>220</v>
      </c>
      <c r="F989" s="38">
        <v>191</v>
      </c>
      <c r="G989" s="38">
        <v>219</v>
      </c>
      <c r="H989" s="38">
        <v>173</v>
      </c>
      <c r="I989" s="38">
        <v>208</v>
      </c>
      <c r="J989" s="39">
        <f>AVERAGE(Tabela11[[#This Row],[5.º Ano]],Tabela11[[#This Row],[5.º Ano2]],Tabela11[[#This Row],[5.º Ano3]],Tabela11[[#This Row],[5.º Ano4]])</f>
        <v>201.75</v>
      </c>
      <c r="K989" s="39">
        <f>AVERAGE(Tabela11[[#This Row],[6.º Ano]],Tabela11[[#This Row],[6.º Ano2]],Tabela11[[#This Row],[6.º Ano3]],Tabela11[[#This Row],[6.º Ano4]])</f>
        <v>205.75</v>
      </c>
      <c r="L989" s="39">
        <f>AVERAGE(Tabela11[[#This Row],[5.º Ano5]],Tabela11[[#This Row],[6.º Ano5]])</f>
        <v>203.75</v>
      </c>
    </row>
    <row r="990" spans="1:12" x14ac:dyDescent="0.3">
      <c r="A990" s="11" t="str">
        <f>Tabela5[[#This Row],[id_escola]]</f>
        <v>1712</v>
      </c>
      <c r="B990" s="38">
        <v>374</v>
      </c>
      <c r="C990" s="38">
        <v>337</v>
      </c>
      <c r="D990" s="38">
        <v>355</v>
      </c>
      <c r="E990" s="38">
        <v>373</v>
      </c>
      <c r="F990" s="38">
        <v>339</v>
      </c>
      <c r="G990" s="38">
        <v>352</v>
      </c>
      <c r="H990" s="38">
        <v>342</v>
      </c>
      <c r="I990" s="38">
        <v>346</v>
      </c>
      <c r="J990" s="39">
        <f>AVERAGE(Tabela11[[#This Row],[5.º Ano]],Tabela11[[#This Row],[5.º Ano2]],Tabela11[[#This Row],[5.º Ano3]],Tabela11[[#This Row],[5.º Ano4]])</f>
        <v>352.5</v>
      </c>
      <c r="K990" s="39">
        <f>AVERAGE(Tabela11[[#This Row],[6.º Ano]],Tabela11[[#This Row],[6.º Ano2]],Tabela11[[#This Row],[6.º Ano3]],Tabela11[[#This Row],[6.º Ano4]])</f>
        <v>352</v>
      </c>
      <c r="L990" s="39">
        <f>AVERAGE(Tabela11[[#This Row],[5.º Ano5]],Tabela11[[#This Row],[6.º Ano5]])</f>
        <v>352.25</v>
      </c>
    </row>
    <row r="991" spans="1:12" x14ac:dyDescent="0.3">
      <c r="A991" s="11" t="str">
        <f>Tabela5[[#This Row],[id_escola]]</f>
        <v>1712</v>
      </c>
      <c r="B991" s="38">
        <v>11</v>
      </c>
      <c r="C991" s="38">
        <v>9</v>
      </c>
      <c r="D991" s="38">
        <v>10</v>
      </c>
      <c r="E991" s="38">
        <v>10</v>
      </c>
      <c r="F991" s="38">
        <v>6</v>
      </c>
      <c r="G991" s="38">
        <v>12</v>
      </c>
      <c r="H991" s="38">
        <v>25</v>
      </c>
      <c r="I991" s="38">
        <v>7</v>
      </c>
      <c r="J991" s="39">
        <f>AVERAGE(Tabela11[[#This Row],[5.º Ano]],Tabela11[[#This Row],[5.º Ano2]],Tabela11[[#This Row],[5.º Ano3]],Tabela11[[#This Row],[5.º Ano4]])</f>
        <v>13</v>
      </c>
      <c r="K991" s="39">
        <f>AVERAGE(Tabela11[[#This Row],[6.º Ano]],Tabela11[[#This Row],[6.º Ano2]],Tabela11[[#This Row],[6.º Ano3]],Tabela11[[#This Row],[6.º Ano4]])</f>
        <v>9.5</v>
      </c>
      <c r="L991" s="39">
        <f>AVERAGE(Tabela11[[#This Row],[5.º Ano5]],Tabela11[[#This Row],[6.º Ano5]])</f>
        <v>11.25</v>
      </c>
    </row>
    <row r="992" spans="1:12" x14ac:dyDescent="0.3">
      <c r="A992" s="11" t="str">
        <f>Tabela5[[#This Row],[id_escola]]</f>
        <v>1712</v>
      </c>
      <c r="B992" s="38">
        <v>210</v>
      </c>
      <c r="C992" s="38">
        <v>170</v>
      </c>
      <c r="D992" s="38">
        <v>220</v>
      </c>
      <c r="E992" s="38">
        <v>185</v>
      </c>
      <c r="F992" s="38">
        <v>231</v>
      </c>
      <c r="G992" s="38">
        <v>179</v>
      </c>
      <c r="H992" s="38">
        <v>230</v>
      </c>
      <c r="I992" s="38">
        <v>170</v>
      </c>
      <c r="J992" s="39">
        <f>AVERAGE(Tabela11[[#This Row],[5.º Ano]],Tabela11[[#This Row],[5.º Ano2]],Tabela11[[#This Row],[5.º Ano3]],Tabela11[[#This Row],[5.º Ano4]])</f>
        <v>222.75</v>
      </c>
      <c r="K992" s="39">
        <f>AVERAGE(Tabela11[[#This Row],[6.º Ano]],Tabela11[[#This Row],[6.º Ano2]],Tabela11[[#This Row],[6.º Ano3]],Tabela11[[#This Row],[6.º Ano4]])</f>
        <v>176</v>
      </c>
      <c r="L992" s="39">
        <f>AVERAGE(Tabela11[[#This Row],[5.º Ano5]],Tabela11[[#This Row],[6.º Ano5]])</f>
        <v>199.375</v>
      </c>
    </row>
    <row r="993" spans="1:12" x14ac:dyDescent="0.3">
      <c r="A993" s="11" t="str">
        <f>Tabela5[[#This Row],[id_escola]]</f>
        <v>1713</v>
      </c>
      <c r="B993" s="38">
        <v>163</v>
      </c>
      <c r="C993" s="38">
        <v>136</v>
      </c>
      <c r="D993" s="38">
        <v>168</v>
      </c>
      <c r="E993" s="38">
        <v>156</v>
      </c>
      <c r="F993" s="38">
        <v>162</v>
      </c>
      <c r="G993" s="38">
        <v>173</v>
      </c>
      <c r="H993" s="38">
        <v>168</v>
      </c>
      <c r="I993" s="38">
        <v>168</v>
      </c>
      <c r="J993" s="39">
        <f>AVERAGE(Tabela11[[#This Row],[5.º Ano]],Tabela11[[#This Row],[5.º Ano2]],Tabela11[[#This Row],[5.º Ano3]],Tabela11[[#This Row],[5.º Ano4]])</f>
        <v>165.25</v>
      </c>
      <c r="K993" s="39">
        <f>AVERAGE(Tabela11[[#This Row],[6.º Ano]],Tabela11[[#This Row],[6.º Ano2]],Tabela11[[#This Row],[6.º Ano3]],Tabela11[[#This Row],[6.º Ano4]])</f>
        <v>158.25</v>
      </c>
      <c r="L993" s="39">
        <f>AVERAGE(Tabela11[[#This Row],[5.º Ano5]],Tabela11[[#This Row],[6.º Ano5]])</f>
        <v>161.75</v>
      </c>
    </row>
    <row r="994" spans="1:12" x14ac:dyDescent="0.3">
      <c r="A994" s="11" t="str">
        <f>Tabela5[[#This Row],[id_escola]]</f>
        <v>1801</v>
      </c>
      <c r="B994" s="38">
        <v>33</v>
      </c>
      <c r="C994" s="38">
        <v>36</v>
      </c>
      <c r="D994" s="38">
        <v>30</v>
      </c>
      <c r="E994" s="38">
        <v>32</v>
      </c>
      <c r="F994" s="38">
        <v>20</v>
      </c>
      <c r="G994" s="38">
        <v>83</v>
      </c>
      <c r="H994" s="38">
        <v>75</v>
      </c>
      <c r="I994" s="38">
        <v>21</v>
      </c>
      <c r="J994" s="39">
        <f>AVERAGE(Tabela11[[#This Row],[5.º Ano]],Tabela11[[#This Row],[5.º Ano2]],Tabela11[[#This Row],[5.º Ano3]],Tabela11[[#This Row],[5.º Ano4]])</f>
        <v>39.5</v>
      </c>
      <c r="K994" s="39">
        <f>AVERAGE(Tabela11[[#This Row],[6.º Ano]],Tabela11[[#This Row],[6.º Ano2]],Tabela11[[#This Row],[6.º Ano3]],Tabela11[[#This Row],[6.º Ano4]])</f>
        <v>43</v>
      </c>
      <c r="L994" s="39">
        <f>AVERAGE(Tabela11[[#This Row],[5.º Ano5]],Tabela11[[#This Row],[6.º Ano5]])</f>
        <v>41.25</v>
      </c>
    </row>
    <row r="995" spans="1:12" x14ac:dyDescent="0.3">
      <c r="A995" s="11" t="str">
        <f>Tabela5[[#This Row],[id_escola]]</f>
        <v>1801</v>
      </c>
      <c r="B995" s="38">
        <v>0</v>
      </c>
      <c r="C995" s="38">
        <v>20</v>
      </c>
      <c r="D995" s="38">
        <v>19</v>
      </c>
      <c r="E995" s="38">
        <v>23</v>
      </c>
      <c r="F995" s="38">
        <v>107</v>
      </c>
      <c r="G995" s="38">
        <v>60</v>
      </c>
      <c r="H995" s="38">
        <v>75</v>
      </c>
      <c r="I995" s="38">
        <v>107</v>
      </c>
      <c r="J995" s="39">
        <f>AVERAGE(Tabela11[[#This Row],[5.º Ano]],Tabela11[[#This Row],[5.º Ano2]],Tabela11[[#This Row],[5.º Ano3]],Tabela11[[#This Row],[5.º Ano4]])</f>
        <v>50.25</v>
      </c>
      <c r="K995" s="39">
        <f>AVERAGE(Tabela11[[#This Row],[6.º Ano]],Tabela11[[#This Row],[6.º Ano2]],Tabela11[[#This Row],[6.º Ano3]],Tabela11[[#This Row],[6.º Ano4]])</f>
        <v>52.5</v>
      </c>
      <c r="L995" s="39">
        <f>AVERAGE(Tabela11[[#This Row],[5.º Ano5]],Tabela11[[#This Row],[6.º Ano5]])</f>
        <v>51.375</v>
      </c>
    </row>
    <row r="996" spans="1:12" x14ac:dyDescent="0.3">
      <c r="A996" s="11" t="str">
        <f>Tabela5[[#This Row],[id_escola]]</f>
        <v>1802</v>
      </c>
      <c r="B996" s="38">
        <v>60</v>
      </c>
      <c r="C996" s="38">
        <v>67</v>
      </c>
      <c r="D996" s="38">
        <v>72</v>
      </c>
      <c r="E996" s="38">
        <v>63</v>
      </c>
      <c r="F996" s="38">
        <v>72</v>
      </c>
      <c r="G996" s="38">
        <v>66</v>
      </c>
      <c r="H996" s="38">
        <v>63</v>
      </c>
      <c r="I996" s="38">
        <v>77</v>
      </c>
      <c r="J996" s="39">
        <f>AVERAGE(Tabela11[[#This Row],[5.º Ano]],Tabela11[[#This Row],[5.º Ano2]],Tabela11[[#This Row],[5.º Ano3]],Tabela11[[#This Row],[5.º Ano4]])</f>
        <v>66.75</v>
      </c>
      <c r="K996" s="39">
        <f>AVERAGE(Tabela11[[#This Row],[6.º Ano]],Tabela11[[#This Row],[6.º Ano2]],Tabela11[[#This Row],[6.º Ano3]],Tabela11[[#This Row],[6.º Ano4]])</f>
        <v>68.25</v>
      </c>
      <c r="L996" s="39">
        <f>AVERAGE(Tabela11[[#This Row],[5.º Ano5]],Tabela11[[#This Row],[6.º Ano5]])</f>
        <v>67.5</v>
      </c>
    </row>
    <row r="997" spans="1:12" x14ac:dyDescent="0.3">
      <c r="A997" s="11" t="str">
        <f>Tabela5[[#This Row],[id_escola]]</f>
        <v>1802</v>
      </c>
      <c r="B997" s="38">
        <v>54</v>
      </c>
      <c r="C997" s="38">
        <v>62</v>
      </c>
      <c r="D997" s="38">
        <v>53</v>
      </c>
      <c r="E997" s="38">
        <v>54</v>
      </c>
      <c r="F997" s="38">
        <v>61</v>
      </c>
      <c r="G997" s="38">
        <v>52</v>
      </c>
      <c r="H997" s="38">
        <v>49</v>
      </c>
      <c r="I997" s="38">
        <v>65</v>
      </c>
      <c r="J997" s="39">
        <f>AVERAGE(Tabela11[[#This Row],[5.º Ano]],Tabela11[[#This Row],[5.º Ano2]],Tabela11[[#This Row],[5.º Ano3]],Tabela11[[#This Row],[5.º Ano4]])</f>
        <v>54.25</v>
      </c>
      <c r="K997" s="39">
        <f>AVERAGE(Tabela11[[#This Row],[6.º Ano]],Tabela11[[#This Row],[6.º Ano2]],Tabela11[[#This Row],[6.º Ano3]],Tabela11[[#This Row],[6.º Ano4]])</f>
        <v>58.25</v>
      </c>
      <c r="L997" s="39">
        <f>AVERAGE(Tabela11[[#This Row],[5.º Ano5]],Tabela11[[#This Row],[6.º Ano5]])</f>
        <v>56.25</v>
      </c>
    </row>
    <row r="998" spans="1:12" x14ac:dyDescent="0.3">
      <c r="A998" s="11" t="str">
        <f>Tabela5[[#This Row],[id_escola]]</f>
        <v>1803</v>
      </c>
      <c r="B998" s="38">
        <v>50</v>
      </c>
      <c r="C998" s="38">
        <v>44</v>
      </c>
      <c r="D998" s="38">
        <v>66</v>
      </c>
      <c r="E998" s="38">
        <v>51</v>
      </c>
      <c r="F998" s="38">
        <v>55</v>
      </c>
      <c r="G998" s="38">
        <v>65</v>
      </c>
      <c r="H998" s="38">
        <v>50</v>
      </c>
      <c r="I998" s="38">
        <v>55</v>
      </c>
      <c r="J998" s="39">
        <f>AVERAGE(Tabela11[[#This Row],[5.º Ano]],Tabela11[[#This Row],[5.º Ano2]],Tabela11[[#This Row],[5.º Ano3]],Tabela11[[#This Row],[5.º Ano4]])</f>
        <v>55.25</v>
      </c>
      <c r="K998" s="39">
        <f>AVERAGE(Tabela11[[#This Row],[6.º Ano]],Tabela11[[#This Row],[6.º Ano2]],Tabela11[[#This Row],[6.º Ano3]],Tabela11[[#This Row],[6.º Ano4]])</f>
        <v>53.75</v>
      </c>
      <c r="L998" s="39">
        <f>AVERAGE(Tabela11[[#This Row],[5.º Ano5]],Tabela11[[#This Row],[6.º Ano5]])</f>
        <v>54.5</v>
      </c>
    </row>
    <row r="999" spans="1:12" x14ac:dyDescent="0.3">
      <c r="A999" s="11" t="str">
        <f>Tabela5[[#This Row],[id_escola]]</f>
        <v>1804</v>
      </c>
      <c r="B999" s="38">
        <v>136</v>
      </c>
      <c r="C999" s="38">
        <v>127</v>
      </c>
      <c r="D999" s="38">
        <v>120</v>
      </c>
      <c r="E999" s="38">
        <v>137</v>
      </c>
      <c r="F999" s="38">
        <v>105</v>
      </c>
      <c r="G999" s="38">
        <v>125</v>
      </c>
      <c r="H999" s="38">
        <v>104</v>
      </c>
      <c r="I999" s="38">
        <v>116</v>
      </c>
      <c r="J999" s="39">
        <f>AVERAGE(Tabela11[[#This Row],[5.º Ano]],Tabela11[[#This Row],[5.º Ano2]],Tabela11[[#This Row],[5.º Ano3]],Tabela11[[#This Row],[5.º Ano4]])</f>
        <v>116.25</v>
      </c>
      <c r="K999" s="39">
        <f>AVERAGE(Tabela11[[#This Row],[6.º Ano]],Tabela11[[#This Row],[6.º Ano2]],Tabela11[[#This Row],[6.º Ano3]],Tabela11[[#This Row],[6.º Ano4]])</f>
        <v>126.25</v>
      </c>
      <c r="L999" s="39">
        <f>AVERAGE(Tabela11[[#This Row],[5.º Ano5]],Tabela11[[#This Row],[6.º Ano5]])</f>
        <v>121.25</v>
      </c>
    </row>
    <row r="1000" spans="1:12" x14ac:dyDescent="0.3">
      <c r="A1000" s="11" t="str">
        <f>Tabela5[[#This Row],[id_escola]]</f>
        <v>1804</v>
      </c>
      <c r="B1000" s="38">
        <v>0</v>
      </c>
      <c r="C1000" s="38">
        <v>0</v>
      </c>
      <c r="D1000" s="38">
        <v>0</v>
      </c>
      <c r="E1000" s="38">
        <v>0</v>
      </c>
      <c r="F1000" s="38">
        <v>0</v>
      </c>
      <c r="G1000" s="38">
        <v>0</v>
      </c>
      <c r="H1000" s="38">
        <v>21</v>
      </c>
      <c r="I1000" s="38">
        <v>20</v>
      </c>
      <c r="J1000" s="39">
        <f>AVERAGE(Tabela11[[#This Row],[5.º Ano]],Tabela11[[#This Row],[5.º Ano2]],Tabela11[[#This Row],[5.º Ano3]],Tabela11[[#This Row],[5.º Ano4]])</f>
        <v>5.25</v>
      </c>
      <c r="K1000" s="39">
        <f>AVERAGE(Tabela11[[#This Row],[6.º Ano]],Tabela11[[#This Row],[6.º Ano2]],Tabela11[[#This Row],[6.º Ano3]],Tabela11[[#This Row],[6.º Ano4]])</f>
        <v>5</v>
      </c>
      <c r="L1000" s="39">
        <f>AVERAGE(Tabela11[[#This Row],[5.º Ano5]],Tabela11[[#This Row],[6.º Ano5]])</f>
        <v>5.125</v>
      </c>
    </row>
    <row r="1001" spans="1:12" x14ac:dyDescent="0.3">
      <c r="A1001" s="11" t="str">
        <f>Tabela5[[#This Row],[id_escola]]</f>
        <v>1804</v>
      </c>
      <c r="B1001" s="38">
        <v>17</v>
      </c>
      <c r="C1001" s="38">
        <v>20</v>
      </c>
      <c r="D1001" s="38">
        <v>10</v>
      </c>
      <c r="E1001" s="38">
        <v>17</v>
      </c>
      <c r="F1001" s="38">
        <v>17</v>
      </c>
      <c r="G1001" s="38">
        <v>10</v>
      </c>
      <c r="H1001" s="38">
        <v>14</v>
      </c>
      <c r="I1001" s="38">
        <v>18</v>
      </c>
      <c r="J1001" s="39">
        <f>AVERAGE(Tabela11[[#This Row],[5.º Ano]],Tabela11[[#This Row],[5.º Ano2]],Tabela11[[#This Row],[5.º Ano3]],Tabela11[[#This Row],[5.º Ano4]])</f>
        <v>14.5</v>
      </c>
      <c r="K1001" s="39">
        <f>AVERAGE(Tabela11[[#This Row],[6.º Ano]],Tabela11[[#This Row],[6.º Ano2]],Tabela11[[#This Row],[6.º Ano3]],Tabela11[[#This Row],[6.º Ano4]])</f>
        <v>16.25</v>
      </c>
      <c r="L1001" s="39">
        <f>AVERAGE(Tabela11[[#This Row],[5.º Ano5]],Tabela11[[#This Row],[6.º Ano5]])</f>
        <v>15.375</v>
      </c>
    </row>
    <row r="1002" spans="1:12" x14ac:dyDescent="0.3">
      <c r="A1002" s="11" t="str">
        <f>Tabela5[[#This Row],[id_escola]]</f>
        <v>1805</v>
      </c>
      <c r="B1002" s="38">
        <v>76</v>
      </c>
      <c r="C1002" s="38">
        <v>86</v>
      </c>
      <c r="D1002" s="38">
        <v>83</v>
      </c>
      <c r="E1002" s="38">
        <v>74</v>
      </c>
      <c r="F1002" s="38">
        <v>64</v>
      </c>
      <c r="G1002" s="38">
        <v>80</v>
      </c>
      <c r="H1002" s="38">
        <v>65</v>
      </c>
      <c r="I1002" s="38">
        <v>66</v>
      </c>
      <c r="J1002" s="39">
        <f>AVERAGE(Tabela11[[#This Row],[5.º Ano]],Tabela11[[#This Row],[5.º Ano2]],Tabela11[[#This Row],[5.º Ano3]],Tabela11[[#This Row],[5.º Ano4]])</f>
        <v>72</v>
      </c>
      <c r="K1002" s="39">
        <f>AVERAGE(Tabela11[[#This Row],[6.º Ano]],Tabela11[[#This Row],[6.º Ano2]],Tabela11[[#This Row],[6.º Ano3]],Tabela11[[#This Row],[6.º Ano4]])</f>
        <v>76.5</v>
      </c>
      <c r="L1002" s="39">
        <f>AVERAGE(Tabela11[[#This Row],[5.º Ano5]],Tabela11[[#This Row],[6.º Ano5]])</f>
        <v>74.25</v>
      </c>
    </row>
    <row r="1003" spans="1:12" x14ac:dyDescent="0.3">
      <c r="A1003" s="11" t="str">
        <f>Tabela5[[#This Row],[id_escola]]</f>
        <v>1806</v>
      </c>
      <c r="B1003" s="38">
        <v>81</v>
      </c>
      <c r="C1003" s="38">
        <v>98</v>
      </c>
      <c r="D1003" s="38">
        <v>88</v>
      </c>
      <c r="E1003" s="38">
        <v>86</v>
      </c>
      <c r="F1003" s="38">
        <v>74</v>
      </c>
      <c r="G1003" s="38">
        <v>89</v>
      </c>
      <c r="H1003" s="38">
        <v>94</v>
      </c>
      <c r="I1003" s="38">
        <v>77</v>
      </c>
      <c r="J1003" s="39">
        <f>AVERAGE(Tabela11[[#This Row],[5.º Ano]],Tabela11[[#This Row],[5.º Ano2]],Tabela11[[#This Row],[5.º Ano3]],Tabela11[[#This Row],[5.º Ano4]])</f>
        <v>84.25</v>
      </c>
      <c r="K1003" s="39">
        <f>AVERAGE(Tabela11[[#This Row],[6.º Ano]],Tabela11[[#This Row],[6.º Ano2]],Tabela11[[#This Row],[6.º Ano3]],Tabela11[[#This Row],[6.º Ano4]])</f>
        <v>87.5</v>
      </c>
      <c r="L1003" s="39">
        <f>AVERAGE(Tabela11[[#This Row],[5.º Ano5]],Tabela11[[#This Row],[6.º Ano5]])</f>
        <v>85.875</v>
      </c>
    </row>
    <row r="1004" spans="1:12" x14ac:dyDescent="0.3">
      <c r="A1004" s="11" t="str">
        <f>Tabela5[[#This Row],[id_escola]]</f>
        <v>1807</v>
      </c>
      <c r="B1004" s="38">
        <v>76</v>
      </c>
      <c r="C1004" s="38">
        <v>49</v>
      </c>
      <c r="D1004" s="38">
        <v>54</v>
      </c>
      <c r="E1004" s="38">
        <v>76</v>
      </c>
      <c r="F1004" s="38">
        <v>54</v>
      </c>
      <c r="G1004" s="38">
        <v>53</v>
      </c>
      <c r="H1004" s="38">
        <v>57</v>
      </c>
      <c r="I1004" s="38">
        <v>54</v>
      </c>
      <c r="J1004" s="39">
        <f>AVERAGE(Tabela11[[#This Row],[5.º Ano]],Tabela11[[#This Row],[5.º Ano2]],Tabela11[[#This Row],[5.º Ano3]],Tabela11[[#This Row],[5.º Ano4]])</f>
        <v>60.25</v>
      </c>
      <c r="K1004" s="39">
        <f>AVERAGE(Tabela11[[#This Row],[6.º Ano]],Tabela11[[#This Row],[6.º Ano2]],Tabela11[[#This Row],[6.º Ano3]],Tabela11[[#This Row],[6.º Ano4]])</f>
        <v>58</v>
      </c>
      <c r="L1004" s="39">
        <f>AVERAGE(Tabela11[[#This Row],[5.º Ano5]],Tabela11[[#This Row],[6.º Ano5]])</f>
        <v>59.125</v>
      </c>
    </row>
    <row r="1005" spans="1:12" x14ac:dyDescent="0.3">
      <c r="A1005" s="11" t="str">
        <f>Tabela5[[#This Row],[id_escola]]</f>
        <v>1807</v>
      </c>
      <c r="B1005" s="38">
        <v>83</v>
      </c>
      <c r="C1005" s="38">
        <v>84</v>
      </c>
      <c r="D1005" s="38">
        <v>79</v>
      </c>
      <c r="E1005" s="38">
        <v>85</v>
      </c>
      <c r="F1005" s="38">
        <v>77</v>
      </c>
      <c r="G1005" s="38">
        <v>81</v>
      </c>
      <c r="H1005" s="38">
        <v>78</v>
      </c>
      <c r="I1005" s="38">
        <v>77</v>
      </c>
      <c r="J1005" s="39">
        <f>AVERAGE(Tabela11[[#This Row],[5.º Ano]],Tabela11[[#This Row],[5.º Ano2]],Tabela11[[#This Row],[5.º Ano3]],Tabela11[[#This Row],[5.º Ano4]])</f>
        <v>79.25</v>
      </c>
      <c r="K1005" s="39">
        <f>AVERAGE(Tabela11[[#This Row],[6.º Ano]],Tabela11[[#This Row],[6.º Ano2]],Tabela11[[#This Row],[6.º Ano3]],Tabela11[[#This Row],[6.º Ano4]])</f>
        <v>81.75</v>
      </c>
      <c r="L1005" s="39">
        <f>AVERAGE(Tabela11[[#This Row],[5.º Ano5]],Tabela11[[#This Row],[6.º Ano5]])</f>
        <v>80.5</v>
      </c>
    </row>
    <row r="1006" spans="1:12" x14ac:dyDescent="0.3">
      <c r="A1006" s="11" t="str">
        <f>Tabela5[[#This Row],[id_escola]]</f>
        <v>1807</v>
      </c>
      <c r="B1006" s="38">
        <v>59</v>
      </c>
      <c r="C1006" s="38">
        <v>54</v>
      </c>
      <c r="D1006" s="38">
        <v>50</v>
      </c>
      <c r="E1006" s="38">
        <v>62</v>
      </c>
      <c r="F1006" s="38">
        <v>57</v>
      </c>
      <c r="G1006" s="38">
        <v>50</v>
      </c>
      <c r="H1006" s="38">
        <v>47</v>
      </c>
      <c r="I1006" s="38">
        <v>60</v>
      </c>
      <c r="J1006" s="39">
        <f>AVERAGE(Tabela11[[#This Row],[5.º Ano]],Tabela11[[#This Row],[5.º Ano2]],Tabela11[[#This Row],[5.º Ano3]],Tabela11[[#This Row],[5.º Ano4]])</f>
        <v>53.25</v>
      </c>
      <c r="K1006" s="39">
        <f>AVERAGE(Tabela11[[#This Row],[6.º Ano]],Tabela11[[#This Row],[6.º Ano2]],Tabela11[[#This Row],[6.º Ano3]],Tabela11[[#This Row],[6.º Ano4]])</f>
        <v>56.5</v>
      </c>
      <c r="L1006" s="39">
        <f>AVERAGE(Tabela11[[#This Row],[5.º Ano5]],Tabela11[[#This Row],[6.º Ano5]])</f>
        <v>54.875</v>
      </c>
    </row>
    <row r="1007" spans="1:12" x14ac:dyDescent="0.3">
      <c r="A1007" s="11" t="str">
        <f>Tabela5[[#This Row],[id_escola]]</f>
        <v>1807</v>
      </c>
      <c r="B1007" s="38">
        <v>174</v>
      </c>
      <c r="C1007" s="38">
        <v>173</v>
      </c>
      <c r="D1007" s="38">
        <v>170</v>
      </c>
      <c r="E1007" s="38">
        <v>175</v>
      </c>
      <c r="F1007" s="38">
        <v>191</v>
      </c>
      <c r="G1007" s="38">
        <v>173</v>
      </c>
      <c r="H1007" s="38">
        <v>170</v>
      </c>
      <c r="I1007" s="38">
        <v>199</v>
      </c>
      <c r="J1007" s="39">
        <f>AVERAGE(Tabela11[[#This Row],[5.º Ano]],Tabela11[[#This Row],[5.º Ano2]],Tabela11[[#This Row],[5.º Ano3]],Tabela11[[#This Row],[5.º Ano4]])</f>
        <v>176.25</v>
      </c>
      <c r="K1007" s="39">
        <f>AVERAGE(Tabela11[[#This Row],[6.º Ano]],Tabela11[[#This Row],[6.º Ano2]],Tabela11[[#This Row],[6.º Ano3]],Tabela11[[#This Row],[6.º Ano4]])</f>
        <v>180</v>
      </c>
      <c r="L1007" s="39">
        <f>AVERAGE(Tabela11[[#This Row],[5.º Ano5]],Tabela11[[#This Row],[6.º Ano5]])</f>
        <v>178.125</v>
      </c>
    </row>
    <row r="1008" spans="1:12" x14ac:dyDescent="0.3">
      <c r="A1008" s="11" t="str">
        <f>Tabela5[[#This Row],[id_escola]]</f>
        <v>1808</v>
      </c>
      <c r="B1008" s="38">
        <v>123</v>
      </c>
      <c r="C1008" s="38">
        <v>122</v>
      </c>
      <c r="D1008" s="38">
        <v>116</v>
      </c>
      <c r="E1008" s="38">
        <v>113</v>
      </c>
      <c r="F1008" s="38">
        <v>114</v>
      </c>
      <c r="G1008" s="38">
        <v>117</v>
      </c>
      <c r="H1008" s="38">
        <v>117</v>
      </c>
      <c r="I1008" s="38">
        <v>115</v>
      </c>
      <c r="J1008" s="39">
        <f>AVERAGE(Tabela11[[#This Row],[5.º Ano]],Tabela11[[#This Row],[5.º Ano2]],Tabela11[[#This Row],[5.º Ano3]],Tabela11[[#This Row],[5.º Ano4]])</f>
        <v>117.5</v>
      </c>
      <c r="K1008" s="39">
        <f>AVERAGE(Tabela11[[#This Row],[6.º Ano]],Tabela11[[#This Row],[6.º Ano2]],Tabela11[[#This Row],[6.º Ano3]],Tabela11[[#This Row],[6.º Ano4]])</f>
        <v>116.75</v>
      </c>
      <c r="L1008" s="39">
        <f>AVERAGE(Tabela11[[#This Row],[5.º Ano5]],Tabela11[[#This Row],[6.º Ano5]])</f>
        <v>117.125</v>
      </c>
    </row>
    <row r="1009" spans="1:12" x14ac:dyDescent="0.3">
      <c r="A1009" s="11" t="str">
        <f>Tabela5[[#This Row],[id_escola]]</f>
        <v>1809</v>
      </c>
      <c r="B1009" s="38">
        <v>90</v>
      </c>
      <c r="C1009" s="38">
        <v>83</v>
      </c>
      <c r="D1009" s="38">
        <v>98</v>
      </c>
      <c r="E1009" s="38">
        <v>91</v>
      </c>
      <c r="F1009" s="38">
        <v>80</v>
      </c>
      <c r="G1009" s="38">
        <v>98</v>
      </c>
      <c r="H1009" s="38">
        <v>75</v>
      </c>
      <c r="I1009" s="38">
        <v>78</v>
      </c>
      <c r="J1009" s="39">
        <f>AVERAGE(Tabela11[[#This Row],[5.º Ano]],Tabela11[[#This Row],[5.º Ano2]],Tabela11[[#This Row],[5.º Ano3]],Tabela11[[#This Row],[5.º Ano4]])</f>
        <v>85.75</v>
      </c>
      <c r="K1009" s="39">
        <f>AVERAGE(Tabela11[[#This Row],[6.º Ano]],Tabela11[[#This Row],[6.º Ano2]],Tabela11[[#This Row],[6.º Ano3]],Tabela11[[#This Row],[6.º Ano4]])</f>
        <v>87.5</v>
      </c>
      <c r="L1009" s="39">
        <f>AVERAGE(Tabela11[[#This Row],[5.º Ano5]],Tabela11[[#This Row],[6.º Ano5]])</f>
        <v>86.625</v>
      </c>
    </row>
    <row r="1010" spans="1:12" x14ac:dyDescent="0.3">
      <c r="A1010" s="11" t="str">
        <f>Tabela5[[#This Row],[id_escola]]</f>
        <v>1809</v>
      </c>
      <c r="B1010" s="38">
        <v>35</v>
      </c>
      <c r="C1010" s="38">
        <v>49</v>
      </c>
      <c r="D1010" s="38">
        <v>69</v>
      </c>
      <c r="E1010" s="38">
        <v>37</v>
      </c>
      <c r="F1010" s="38">
        <v>56</v>
      </c>
      <c r="G1010" s="38">
        <v>68</v>
      </c>
      <c r="H1010" s="38">
        <v>41</v>
      </c>
      <c r="I1010" s="38">
        <v>36</v>
      </c>
      <c r="J1010" s="39">
        <f>AVERAGE(Tabela11[[#This Row],[5.º Ano]],Tabela11[[#This Row],[5.º Ano2]],Tabela11[[#This Row],[5.º Ano3]],Tabela11[[#This Row],[5.º Ano4]])</f>
        <v>50.25</v>
      </c>
      <c r="K1010" s="39">
        <f>AVERAGE(Tabela11[[#This Row],[6.º Ano]],Tabela11[[#This Row],[6.º Ano2]],Tabela11[[#This Row],[6.º Ano3]],Tabela11[[#This Row],[6.º Ano4]])</f>
        <v>47.5</v>
      </c>
      <c r="L1010" s="39">
        <f>AVERAGE(Tabela11[[#This Row],[5.º Ano5]],Tabela11[[#This Row],[6.º Ano5]])</f>
        <v>48.875</v>
      </c>
    </row>
    <row r="1011" spans="1:12" x14ac:dyDescent="0.3">
      <c r="A1011" s="11" t="str">
        <f>Tabela5[[#This Row],[id_escola]]</f>
        <v>1809</v>
      </c>
      <c r="B1011" s="38">
        <v>61</v>
      </c>
      <c r="C1011" s="38">
        <v>67</v>
      </c>
      <c r="D1011" s="38">
        <v>95</v>
      </c>
      <c r="E1011" s="38">
        <v>68</v>
      </c>
      <c r="F1011" s="38">
        <v>67</v>
      </c>
      <c r="G1011" s="38">
        <v>100</v>
      </c>
      <c r="H1011" s="38">
        <v>81</v>
      </c>
      <c r="I1011" s="38">
        <v>70</v>
      </c>
      <c r="J1011" s="39">
        <f>AVERAGE(Tabela11[[#This Row],[5.º Ano]],Tabela11[[#This Row],[5.º Ano2]],Tabela11[[#This Row],[5.º Ano3]],Tabela11[[#This Row],[5.º Ano4]])</f>
        <v>76</v>
      </c>
      <c r="K1011" s="39">
        <f>AVERAGE(Tabela11[[#This Row],[6.º Ano]],Tabela11[[#This Row],[6.º Ano2]],Tabela11[[#This Row],[6.º Ano3]],Tabela11[[#This Row],[6.º Ano4]])</f>
        <v>76.25</v>
      </c>
      <c r="L1011" s="39">
        <f>AVERAGE(Tabela11[[#This Row],[5.º Ano5]],Tabela11[[#This Row],[6.º Ano5]])</f>
        <v>76.125</v>
      </c>
    </row>
    <row r="1012" spans="1:12" x14ac:dyDescent="0.3">
      <c r="A1012" s="11" t="str">
        <f>Tabela5[[#This Row],[id_escola]]</f>
        <v>1809</v>
      </c>
      <c r="B1012" s="38">
        <v>72</v>
      </c>
      <c r="C1012" s="38">
        <v>76</v>
      </c>
      <c r="D1012" s="38">
        <v>58</v>
      </c>
      <c r="E1012" s="38">
        <v>70</v>
      </c>
      <c r="F1012" s="38">
        <v>66</v>
      </c>
      <c r="G1012" s="38">
        <v>61</v>
      </c>
      <c r="H1012" s="38">
        <v>44</v>
      </c>
      <c r="I1012" s="38">
        <v>66</v>
      </c>
      <c r="J1012" s="39">
        <f>AVERAGE(Tabela11[[#This Row],[5.º Ano]],Tabela11[[#This Row],[5.º Ano2]],Tabela11[[#This Row],[5.º Ano3]],Tabela11[[#This Row],[5.º Ano4]])</f>
        <v>60</v>
      </c>
      <c r="K1012" s="39">
        <f>AVERAGE(Tabela11[[#This Row],[6.º Ano]],Tabela11[[#This Row],[6.º Ano2]],Tabela11[[#This Row],[6.º Ano3]],Tabela11[[#This Row],[6.º Ano4]])</f>
        <v>68.25</v>
      </c>
      <c r="L1012" s="39">
        <f>AVERAGE(Tabela11[[#This Row],[5.º Ano5]],Tabela11[[#This Row],[6.º Ano5]])</f>
        <v>64.125</v>
      </c>
    </row>
    <row r="1013" spans="1:12" x14ac:dyDescent="0.3">
      <c r="A1013" s="11" t="str">
        <f>Tabela5[[#This Row],[id_escola]]</f>
        <v>1809</v>
      </c>
      <c r="B1013" s="38">
        <v>103</v>
      </c>
      <c r="C1013" s="38">
        <v>154</v>
      </c>
      <c r="D1013" s="38">
        <v>129</v>
      </c>
      <c r="E1013" s="38">
        <v>104</v>
      </c>
      <c r="F1013" s="38">
        <v>118</v>
      </c>
      <c r="G1013" s="38">
        <v>131</v>
      </c>
      <c r="H1013" s="38">
        <v>138</v>
      </c>
      <c r="I1013" s="38">
        <v>129</v>
      </c>
      <c r="J1013" s="39">
        <f>AVERAGE(Tabela11[[#This Row],[5.º Ano]],Tabela11[[#This Row],[5.º Ano2]],Tabela11[[#This Row],[5.º Ano3]],Tabela11[[#This Row],[5.º Ano4]])</f>
        <v>122</v>
      </c>
      <c r="K1013" s="39">
        <f>AVERAGE(Tabela11[[#This Row],[6.º Ano]],Tabela11[[#This Row],[6.º Ano2]],Tabela11[[#This Row],[6.º Ano3]],Tabela11[[#This Row],[6.º Ano4]])</f>
        <v>129.5</v>
      </c>
      <c r="L1013" s="39">
        <f>AVERAGE(Tabela11[[#This Row],[5.º Ano5]],Tabela11[[#This Row],[6.º Ano5]])</f>
        <v>125.75</v>
      </c>
    </row>
    <row r="1014" spans="1:12" x14ac:dyDescent="0.3">
      <c r="A1014" s="11" t="str">
        <f>Tabela5[[#This Row],[id_escola]]</f>
        <v>1809</v>
      </c>
      <c r="B1014" s="38">
        <v>31</v>
      </c>
      <c r="C1014" s="38">
        <v>42</v>
      </c>
      <c r="D1014" s="38">
        <v>45</v>
      </c>
      <c r="E1014" s="38">
        <v>31</v>
      </c>
      <c r="F1014" s="38">
        <v>40</v>
      </c>
      <c r="G1014" s="38">
        <v>48</v>
      </c>
      <c r="H1014" s="38">
        <v>48</v>
      </c>
      <c r="I1014" s="38">
        <v>39</v>
      </c>
      <c r="J1014" s="39">
        <f>AVERAGE(Tabela11[[#This Row],[5.º Ano]],Tabela11[[#This Row],[5.º Ano2]],Tabela11[[#This Row],[5.º Ano3]],Tabela11[[#This Row],[5.º Ano4]])</f>
        <v>41</v>
      </c>
      <c r="K1014" s="39">
        <f>AVERAGE(Tabela11[[#This Row],[6.º Ano]],Tabela11[[#This Row],[6.º Ano2]],Tabela11[[#This Row],[6.º Ano3]],Tabela11[[#This Row],[6.º Ano4]])</f>
        <v>40</v>
      </c>
      <c r="L1014" s="39">
        <f>AVERAGE(Tabela11[[#This Row],[5.º Ano5]],Tabela11[[#This Row],[6.º Ano5]])</f>
        <v>40.5</v>
      </c>
    </row>
    <row r="1015" spans="1:12" x14ac:dyDescent="0.3">
      <c r="A1015" s="11" t="str">
        <f>Tabela5[[#This Row],[id_escola]]</f>
        <v>1809</v>
      </c>
      <c r="B1015" s="38">
        <v>94</v>
      </c>
      <c r="C1015" s="38">
        <v>125</v>
      </c>
      <c r="D1015" s="38">
        <v>83</v>
      </c>
      <c r="E1015" s="38">
        <v>96</v>
      </c>
      <c r="F1015" s="38">
        <v>93</v>
      </c>
      <c r="G1015" s="38">
        <v>86</v>
      </c>
      <c r="H1015" s="38">
        <v>94</v>
      </c>
      <c r="I1015" s="38">
        <v>96</v>
      </c>
      <c r="J1015" s="39">
        <f>AVERAGE(Tabela11[[#This Row],[5.º Ano]],Tabela11[[#This Row],[5.º Ano2]],Tabela11[[#This Row],[5.º Ano3]],Tabela11[[#This Row],[5.º Ano4]])</f>
        <v>91</v>
      </c>
      <c r="K1015" s="39">
        <f>AVERAGE(Tabela11[[#This Row],[6.º Ano]],Tabela11[[#This Row],[6.º Ano2]],Tabela11[[#This Row],[6.º Ano3]],Tabela11[[#This Row],[6.º Ano4]])</f>
        <v>100.75</v>
      </c>
      <c r="L1015" s="39">
        <f>AVERAGE(Tabela11[[#This Row],[5.º Ano5]],Tabela11[[#This Row],[6.º Ano5]])</f>
        <v>95.875</v>
      </c>
    </row>
    <row r="1016" spans="1:12" x14ac:dyDescent="0.3">
      <c r="A1016" s="11" t="str">
        <f>Tabela5[[#This Row],[id_escola]]</f>
        <v>1809</v>
      </c>
      <c r="B1016" s="38">
        <v>154</v>
      </c>
      <c r="C1016" s="38">
        <v>122</v>
      </c>
      <c r="D1016" s="38">
        <v>139</v>
      </c>
      <c r="E1016" s="38">
        <v>158</v>
      </c>
      <c r="F1016" s="38">
        <v>149</v>
      </c>
      <c r="G1016" s="38">
        <v>141</v>
      </c>
      <c r="H1016" s="38">
        <v>142</v>
      </c>
      <c r="I1016" s="38">
        <v>152</v>
      </c>
      <c r="J1016" s="39">
        <f>AVERAGE(Tabela11[[#This Row],[5.º Ano]],Tabela11[[#This Row],[5.º Ano2]],Tabela11[[#This Row],[5.º Ano3]],Tabela11[[#This Row],[5.º Ano4]])</f>
        <v>146</v>
      </c>
      <c r="K1016" s="39">
        <f>AVERAGE(Tabela11[[#This Row],[6.º Ano]],Tabela11[[#This Row],[6.º Ano2]],Tabela11[[#This Row],[6.º Ano3]],Tabela11[[#This Row],[6.º Ano4]])</f>
        <v>143.25</v>
      </c>
      <c r="L1016" s="39">
        <f>AVERAGE(Tabela11[[#This Row],[5.º Ano5]],Tabela11[[#This Row],[6.º Ano5]])</f>
        <v>144.625</v>
      </c>
    </row>
    <row r="1017" spans="1:12" x14ac:dyDescent="0.3">
      <c r="A1017" s="11" t="str">
        <f>Tabela5[[#This Row],[id_escola]]</f>
        <v>1809</v>
      </c>
      <c r="B1017" s="38">
        <v>63</v>
      </c>
      <c r="C1017" s="38">
        <v>57</v>
      </c>
      <c r="D1017" s="38">
        <v>48</v>
      </c>
      <c r="E1017" s="38">
        <v>60</v>
      </c>
      <c r="F1017" s="38">
        <v>40</v>
      </c>
      <c r="G1017" s="38">
        <v>53</v>
      </c>
      <c r="H1017" s="38">
        <v>48</v>
      </c>
      <c r="I1017" s="38">
        <v>44</v>
      </c>
      <c r="J1017" s="39">
        <f>AVERAGE(Tabela11[[#This Row],[5.º Ano]],Tabela11[[#This Row],[5.º Ano2]],Tabela11[[#This Row],[5.º Ano3]],Tabela11[[#This Row],[5.º Ano4]])</f>
        <v>49.75</v>
      </c>
      <c r="K1017" s="39">
        <f>AVERAGE(Tabela11[[#This Row],[6.º Ano]],Tabela11[[#This Row],[6.º Ano2]],Tabela11[[#This Row],[6.º Ano3]],Tabela11[[#This Row],[6.º Ano4]])</f>
        <v>53.5</v>
      </c>
      <c r="L1017" s="39">
        <f>AVERAGE(Tabela11[[#This Row],[5.º Ano5]],Tabela11[[#This Row],[6.º Ano5]])</f>
        <v>51.625</v>
      </c>
    </row>
    <row r="1018" spans="1:12" x14ac:dyDescent="0.3">
      <c r="A1018" s="11" t="str">
        <f>Tabela5[[#This Row],[id_escola]]</f>
        <v>1809</v>
      </c>
      <c r="B1018" s="38">
        <v>79</v>
      </c>
      <c r="C1018" s="38">
        <v>82</v>
      </c>
      <c r="D1018" s="38">
        <v>74</v>
      </c>
      <c r="E1018" s="38">
        <v>80</v>
      </c>
      <c r="F1018" s="38">
        <v>81</v>
      </c>
      <c r="G1018" s="38">
        <v>74</v>
      </c>
      <c r="H1018" s="38">
        <v>73</v>
      </c>
      <c r="I1018" s="38">
        <v>81</v>
      </c>
      <c r="J1018" s="39">
        <f>AVERAGE(Tabela11[[#This Row],[5.º Ano]],Tabela11[[#This Row],[5.º Ano2]],Tabela11[[#This Row],[5.º Ano3]],Tabela11[[#This Row],[5.º Ano4]])</f>
        <v>76.75</v>
      </c>
      <c r="K1018" s="39">
        <f>AVERAGE(Tabela11[[#This Row],[6.º Ano]],Tabela11[[#This Row],[6.º Ano2]],Tabela11[[#This Row],[6.º Ano3]],Tabela11[[#This Row],[6.º Ano4]])</f>
        <v>79.25</v>
      </c>
      <c r="L1018" s="39">
        <f>AVERAGE(Tabela11[[#This Row],[5.º Ano5]],Tabela11[[#This Row],[6.º Ano5]])</f>
        <v>78</v>
      </c>
    </row>
    <row r="1019" spans="1:12" x14ac:dyDescent="0.3">
      <c r="A1019" s="11" t="str">
        <f>Tabela5[[#This Row],[id_escola]]</f>
        <v>1810</v>
      </c>
      <c r="B1019" s="38">
        <v>104</v>
      </c>
      <c r="C1019" s="38">
        <v>97</v>
      </c>
      <c r="D1019" s="38">
        <v>83</v>
      </c>
      <c r="E1019" s="38">
        <v>109</v>
      </c>
      <c r="F1019" s="38">
        <v>75</v>
      </c>
      <c r="G1019" s="38">
        <v>86</v>
      </c>
      <c r="H1019" s="38">
        <v>77</v>
      </c>
      <c r="I1019" s="38">
        <v>82</v>
      </c>
      <c r="J1019" s="39">
        <f>AVERAGE(Tabela11[[#This Row],[5.º Ano]],Tabela11[[#This Row],[5.º Ano2]],Tabela11[[#This Row],[5.º Ano3]],Tabela11[[#This Row],[5.º Ano4]])</f>
        <v>84.75</v>
      </c>
      <c r="K1019" s="39">
        <f>AVERAGE(Tabela11[[#This Row],[6.º Ano]],Tabela11[[#This Row],[6.º Ano2]],Tabela11[[#This Row],[6.º Ano3]],Tabela11[[#This Row],[6.º Ano4]])</f>
        <v>93.5</v>
      </c>
      <c r="L1019" s="39">
        <f>AVERAGE(Tabela11[[#This Row],[5.º Ano5]],Tabela11[[#This Row],[6.º Ano5]])</f>
        <v>89.125</v>
      </c>
    </row>
    <row r="1020" spans="1:12" x14ac:dyDescent="0.3">
      <c r="A1020" s="11" t="str">
        <f>Tabela5[[#This Row],[id_escola]]</f>
        <v>1901</v>
      </c>
      <c r="B1020" s="38" t="s">
        <v>1443</v>
      </c>
      <c r="C1020" s="38" t="s">
        <v>1443</v>
      </c>
      <c r="D1020" s="38" t="s">
        <v>1443</v>
      </c>
      <c r="E1020" s="38" t="s">
        <v>1443</v>
      </c>
      <c r="F1020" s="38" t="s">
        <v>1443</v>
      </c>
      <c r="G1020" s="38" t="s">
        <v>1443</v>
      </c>
      <c r="H1020" s="38" t="s">
        <v>1443</v>
      </c>
      <c r="I1020" s="38" t="s">
        <v>1443</v>
      </c>
      <c r="J1020" s="39" t="e">
        <f>AVERAGE(Tabela11[[#This Row],[5.º Ano]],Tabela11[[#This Row],[5.º Ano2]],Tabela11[[#This Row],[5.º Ano3]],Tabela11[[#This Row],[5.º Ano4]])</f>
        <v>#DIV/0!</v>
      </c>
      <c r="K1020" s="39" t="e">
        <f>AVERAGE(Tabela11[[#This Row],[6.º Ano]],Tabela11[[#This Row],[6.º Ano2]],Tabela11[[#This Row],[6.º Ano3]],Tabela11[[#This Row],[6.º Ano4]])</f>
        <v>#DIV/0!</v>
      </c>
      <c r="L1020" s="39" t="e">
        <f>AVERAGE(Tabela11[[#This Row],[5.º Ano5]],Tabela11[[#This Row],[6.º Ano5]])</f>
        <v>#DIV/0!</v>
      </c>
    </row>
    <row r="1021" spans="1:12" x14ac:dyDescent="0.3">
      <c r="A1021" s="11" t="str">
        <f>Tabela5[[#This Row],[id_escola]]</f>
        <v>1901</v>
      </c>
      <c r="B1021" s="38">
        <v>72</v>
      </c>
      <c r="C1021" s="38">
        <v>65</v>
      </c>
      <c r="D1021" s="38">
        <v>66</v>
      </c>
      <c r="E1021" s="38">
        <v>72</v>
      </c>
      <c r="F1021" s="38">
        <v>65</v>
      </c>
      <c r="G1021" s="38">
        <v>68</v>
      </c>
      <c r="H1021" s="38">
        <v>68</v>
      </c>
      <c r="I1021" s="38">
        <v>65</v>
      </c>
      <c r="J1021" s="39">
        <f>AVERAGE(Tabela11[[#This Row],[5.º Ano]],Tabela11[[#This Row],[5.º Ano2]],Tabela11[[#This Row],[5.º Ano3]],Tabela11[[#This Row],[5.º Ano4]])</f>
        <v>67.75</v>
      </c>
      <c r="K1021" s="39">
        <f>AVERAGE(Tabela11[[#This Row],[6.º Ano]],Tabela11[[#This Row],[6.º Ano2]],Tabela11[[#This Row],[6.º Ano3]],Tabela11[[#This Row],[6.º Ano4]])</f>
        <v>67.5</v>
      </c>
      <c r="L1021" s="39">
        <f>AVERAGE(Tabela11[[#This Row],[5.º Ano5]],Tabela11[[#This Row],[6.º Ano5]])</f>
        <v>67.625</v>
      </c>
    </row>
    <row r="1022" spans="1:12" x14ac:dyDescent="0.3">
      <c r="A1022" s="11" t="str">
        <f>Tabela5[[#This Row],[id_escola]]</f>
        <v>1902</v>
      </c>
      <c r="B1022" s="38">
        <v>41</v>
      </c>
      <c r="C1022" s="38">
        <v>31</v>
      </c>
      <c r="D1022" s="38">
        <v>48</v>
      </c>
      <c r="E1022" s="38">
        <v>42</v>
      </c>
      <c r="F1022" s="38">
        <v>25</v>
      </c>
      <c r="G1022" s="38">
        <v>51</v>
      </c>
      <c r="H1022" s="38">
        <v>27</v>
      </c>
      <c r="I1022" s="38">
        <v>31</v>
      </c>
      <c r="J1022" s="39">
        <f>AVERAGE(Tabela11[[#This Row],[5.º Ano]],Tabela11[[#This Row],[5.º Ano2]],Tabela11[[#This Row],[5.º Ano3]],Tabela11[[#This Row],[5.º Ano4]])</f>
        <v>35.25</v>
      </c>
      <c r="K1022" s="39">
        <f>AVERAGE(Tabela11[[#This Row],[6.º Ano]],Tabela11[[#This Row],[6.º Ano2]],Tabela11[[#This Row],[6.º Ano3]],Tabela11[[#This Row],[6.º Ano4]])</f>
        <v>38.75</v>
      </c>
      <c r="L1022" s="39">
        <f>AVERAGE(Tabela11[[#This Row],[5.º Ano5]],Tabela11[[#This Row],[6.º Ano5]])</f>
        <v>37</v>
      </c>
    </row>
    <row r="1023" spans="1:12" x14ac:dyDescent="0.3">
      <c r="A1023" s="11" t="str">
        <f>Tabela5[[#This Row],[id_escola]]</f>
        <v>1903</v>
      </c>
      <c r="B1023" s="38">
        <v>19</v>
      </c>
      <c r="C1023" s="38">
        <v>24</v>
      </c>
      <c r="D1023" s="38">
        <v>16</v>
      </c>
      <c r="E1023" s="38">
        <v>20</v>
      </c>
      <c r="F1023" s="38">
        <v>17</v>
      </c>
      <c r="G1023" s="38">
        <v>19</v>
      </c>
      <c r="H1023" s="38">
        <v>18</v>
      </c>
      <c r="I1023" s="38">
        <v>18</v>
      </c>
      <c r="J1023" s="39">
        <f>AVERAGE(Tabela11[[#This Row],[5.º Ano]],Tabela11[[#This Row],[5.º Ano2]],Tabela11[[#This Row],[5.º Ano3]],Tabela11[[#This Row],[5.º Ano4]])</f>
        <v>17.5</v>
      </c>
      <c r="K1023" s="39">
        <f>AVERAGE(Tabela11[[#This Row],[6.º Ano]],Tabela11[[#This Row],[6.º Ano2]],Tabela11[[#This Row],[6.º Ano3]],Tabela11[[#This Row],[6.º Ano4]])</f>
        <v>20.25</v>
      </c>
      <c r="L1023" s="39">
        <f>AVERAGE(Tabela11[[#This Row],[5.º Ano5]],Tabela11[[#This Row],[6.º Ano5]])</f>
        <v>18.875</v>
      </c>
    </row>
    <row r="1024" spans="1:12" x14ac:dyDescent="0.3">
      <c r="A1024" s="11" t="str">
        <f>Tabela5[[#This Row],[id_escola]]</f>
        <v>1903</v>
      </c>
      <c r="B1024" s="38">
        <v>65</v>
      </c>
      <c r="C1024" s="38">
        <v>51</v>
      </c>
      <c r="D1024" s="38">
        <v>33</v>
      </c>
      <c r="E1024" s="38">
        <v>65</v>
      </c>
      <c r="F1024" s="38">
        <v>76</v>
      </c>
      <c r="G1024" s="38">
        <v>37</v>
      </c>
      <c r="H1024" s="38">
        <v>51</v>
      </c>
      <c r="I1024" s="38">
        <v>76</v>
      </c>
      <c r="J1024" s="39">
        <f>AVERAGE(Tabela11[[#This Row],[5.º Ano]],Tabela11[[#This Row],[5.º Ano2]],Tabela11[[#This Row],[5.º Ano3]],Tabela11[[#This Row],[5.º Ano4]])</f>
        <v>56.25</v>
      </c>
      <c r="K1024" s="39">
        <f>AVERAGE(Tabela11[[#This Row],[6.º Ano]],Tabela11[[#This Row],[6.º Ano2]],Tabela11[[#This Row],[6.º Ano3]],Tabela11[[#This Row],[6.º Ano4]])</f>
        <v>57.25</v>
      </c>
      <c r="L1024" s="39">
        <f>AVERAGE(Tabela11[[#This Row],[5.º Ano5]],Tabela11[[#This Row],[6.º Ano5]])</f>
        <v>56.75</v>
      </c>
    </row>
    <row r="1025" spans="1:12" x14ac:dyDescent="0.3">
      <c r="A1025" s="11" t="str">
        <f>Tabela5[[#This Row],[id_escola]]</f>
        <v>1903</v>
      </c>
      <c r="B1025" s="38">
        <v>117</v>
      </c>
      <c r="C1025" s="38">
        <v>133</v>
      </c>
      <c r="D1025" s="38">
        <v>157</v>
      </c>
      <c r="E1025" s="38">
        <v>116</v>
      </c>
      <c r="F1025" s="38">
        <v>109</v>
      </c>
      <c r="G1025" s="38">
        <v>158</v>
      </c>
      <c r="H1025" s="38">
        <v>136</v>
      </c>
      <c r="I1025" s="38">
        <v>121</v>
      </c>
      <c r="J1025" s="39">
        <f>AVERAGE(Tabela11[[#This Row],[5.º Ano]],Tabela11[[#This Row],[5.º Ano2]],Tabela11[[#This Row],[5.º Ano3]],Tabela11[[#This Row],[5.º Ano4]])</f>
        <v>129.75</v>
      </c>
      <c r="K1025" s="39">
        <f>AVERAGE(Tabela11[[#This Row],[6.º Ano]],Tabela11[[#This Row],[6.º Ano2]],Tabela11[[#This Row],[6.º Ano3]],Tabela11[[#This Row],[6.º Ano4]])</f>
        <v>132</v>
      </c>
      <c r="L1025" s="39">
        <f>AVERAGE(Tabela11[[#This Row],[5.º Ano5]],Tabela11[[#This Row],[6.º Ano5]])</f>
        <v>130.875</v>
      </c>
    </row>
    <row r="1026" spans="1:12" x14ac:dyDescent="0.3">
      <c r="A1026" s="11" t="str">
        <f>Tabela5[[#This Row],[id_escola]]</f>
        <v>1903</v>
      </c>
      <c r="B1026" s="38">
        <v>78</v>
      </c>
      <c r="C1026" s="38">
        <v>77</v>
      </c>
      <c r="D1026" s="38">
        <v>116</v>
      </c>
      <c r="E1026" s="38">
        <v>93</v>
      </c>
      <c r="F1026" s="38">
        <v>69</v>
      </c>
      <c r="G1026" s="38">
        <v>117</v>
      </c>
      <c r="H1026" s="38">
        <v>90</v>
      </c>
      <c r="I1026" s="38">
        <v>62</v>
      </c>
      <c r="J1026" s="39">
        <f>AVERAGE(Tabela11[[#This Row],[5.º Ano]],Tabela11[[#This Row],[5.º Ano2]],Tabela11[[#This Row],[5.º Ano3]],Tabela11[[#This Row],[5.º Ano4]])</f>
        <v>88.25</v>
      </c>
      <c r="K1026" s="39">
        <f>AVERAGE(Tabela11[[#This Row],[6.º Ano]],Tabela11[[#This Row],[6.º Ano2]],Tabela11[[#This Row],[6.º Ano3]],Tabela11[[#This Row],[6.º Ano4]])</f>
        <v>87.25</v>
      </c>
      <c r="L1026" s="39">
        <f>AVERAGE(Tabela11[[#This Row],[5.º Ano5]],Tabela11[[#This Row],[6.º Ano5]])</f>
        <v>87.75</v>
      </c>
    </row>
    <row r="1027" spans="1:12" x14ac:dyDescent="0.3">
      <c r="A1027" s="11" t="str">
        <f>Tabela5[[#This Row],[id_escola]]</f>
        <v>1904</v>
      </c>
      <c r="B1027" s="38">
        <v>40</v>
      </c>
      <c r="C1027" s="38">
        <v>29</v>
      </c>
      <c r="D1027" s="38">
        <v>44</v>
      </c>
      <c r="E1027" s="38">
        <v>41</v>
      </c>
      <c r="F1027" s="38">
        <v>35</v>
      </c>
      <c r="G1027" s="38">
        <v>45</v>
      </c>
      <c r="H1027" s="38">
        <v>28</v>
      </c>
      <c r="I1027" s="38">
        <v>37</v>
      </c>
      <c r="J1027" s="39">
        <f>AVERAGE(Tabela11[[#This Row],[5.º Ano]],Tabela11[[#This Row],[5.º Ano2]],Tabela11[[#This Row],[5.º Ano3]],Tabela11[[#This Row],[5.º Ano4]])</f>
        <v>36.75</v>
      </c>
      <c r="K1027" s="39">
        <f>AVERAGE(Tabela11[[#This Row],[6.º Ano]],Tabela11[[#This Row],[6.º Ano2]],Tabela11[[#This Row],[6.º Ano3]],Tabela11[[#This Row],[6.º Ano4]])</f>
        <v>38</v>
      </c>
      <c r="L1027" s="39">
        <f>AVERAGE(Tabela11[[#This Row],[5.º Ano5]],Tabela11[[#This Row],[6.º Ano5]])</f>
        <v>37.375</v>
      </c>
    </row>
    <row r="1028" spans="1:12" x14ac:dyDescent="0.3">
      <c r="A1028" s="11" t="str">
        <f>Tabela5[[#This Row],[id_escola]]</f>
        <v>1905</v>
      </c>
      <c r="B1028" s="38">
        <v>60</v>
      </c>
      <c r="C1028" s="38">
        <v>57</v>
      </c>
      <c r="D1028" s="38">
        <v>53</v>
      </c>
      <c r="E1028" s="38">
        <v>60</v>
      </c>
      <c r="F1028" s="38">
        <v>55</v>
      </c>
      <c r="G1028" s="38">
        <v>53</v>
      </c>
      <c r="H1028" s="38">
        <v>46</v>
      </c>
      <c r="I1028" s="38">
        <v>56</v>
      </c>
      <c r="J1028" s="39">
        <f>AVERAGE(Tabela11[[#This Row],[5.º Ano]],Tabela11[[#This Row],[5.º Ano2]],Tabela11[[#This Row],[5.º Ano3]],Tabela11[[#This Row],[5.º Ano4]])</f>
        <v>53.5</v>
      </c>
      <c r="K1028" s="39">
        <f>AVERAGE(Tabela11[[#This Row],[6.º Ano]],Tabela11[[#This Row],[6.º Ano2]],Tabela11[[#This Row],[6.º Ano3]],Tabela11[[#This Row],[6.º Ano4]])</f>
        <v>56.5</v>
      </c>
      <c r="L1028" s="39">
        <f>AVERAGE(Tabela11[[#This Row],[5.º Ano5]],Tabela11[[#This Row],[6.º Ano5]])</f>
        <v>55</v>
      </c>
    </row>
    <row r="1029" spans="1:12" x14ac:dyDescent="0.3">
      <c r="A1029" s="11" t="str">
        <f>Tabela5[[#This Row],[id_escola]]</f>
        <v>1906</v>
      </c>
      <c r="B1029" s="38">
        <v>14</v>
      </c>
      <c r="C1029" s="38">
        <v>23</v>
      </c>
      <c r="D1029" s="38">
        <v>19</v>
      </c>
      <c r="E1029" s="38">
        <v>14</v>
      </c>
      <c r="F1029" s="38">
        <v>16</v>
      </c>
      <c r="G1029" s="38">
        <v>20</v>
      </c>
      <c r="H1029" s="38">
        <v>10</v>
      </c>
      <c r="I1029" s="38">
        <v>15</v>
      </c>
      <c r="J1029" s="39">
        <f>AVERAGE(Tabela11[[#This Row],[5.º Ano]],Tabela11[[#This Row],[5.º Ano2]],Tabela11[[#This Row],[5.º Ano3]],Tabela11[[#This Row],[5.º Ano4]])</f>
        <v>14.75</v>
      </c>
      <c r="K1029" s="39">
        <f>AVERAGE(Tabela11[[#This Row],[6.º Ano]],Tabela11[[#This Row],[6.º Ano2]],Tabela11[[#This Row],[6.º Ano3]],Tabela11[[#This Row],[6.º Ano4]])</f>
        <v>18</v>
      </c>
      <c r="L1029" s="39">
        <f>AVERAGE(Tabela11[[#This Row],[5.º Ano5]],Tabela11[[#This Row],[6.º Ano5]])</f>
        <v>16.375</v>
      </c>
    </row>
    <row r="1030" spans="1:12" x14ac:dyDescent="0.3">
      <c r="A1030" s="11" t="str">
        <f>Tabela5[[#This Row],[id_escola]]</f>
        <v>1906</v>
      </c>
      <c r="B1030" s="38">
        <v>31</v>
      </c>
      <c r="C1030" s="38">
        <v>42</v>
      </c>
      <c r="D1030" s="38">
        <v>25</v>
      </c>
      <c r="E1030" s="38">
        <v>31</v>
      </c>
      <c r="F1030" s="38">
        <v>31</v>
      </c>
      <c r="G1030" s="38">
        <v>26</v>
      </c>
      <c r="H1030" s="38">
        <v>40</v>
      </c>
      <c r="I1030" s="38">
        <v>33</v>
      </c>
      <c r="J1030" s="39">
        <f>AVERAGE(Tabela11[[#This Row],[5.º Ano]],Tabela11[[#This Row],[5.º Ano2]],Tabela11[[#This Row],[5.º Ano3]],Tabela11[[#This Row],[5.º Ano4]])</f>
        <v>31.75</v>
      </c>
      <c r="K1030" s="39">
        <f>AVERAGE(Tabela11[[#This Row],[6.º Ano]],Tabela11[[#This Row],[6.º Ano2]],Tabela11[[#This Row],[6.º Ano3]],Tabela11[[#This Row],[6.º Ano4]])</f>
        <v>33</v>
      </c>
      <c r="L1030" s="39">
        <f>AVERAGE(Tabela11[[#This Row],[5.º Ano5]],Tabela11[[#This Row],[6.º Ano5]])</f>
        <v>32.375</v>
      </c>
    </row>
    <row r="1031" spans="1:12" x14ac:dyDescent="0.3">
      <c r="A1031" s="11" t="str">
        <f>Tabela5[[#This Row],[id_escola]]</f>
        <v>1907</v>
      </c>
      <c r="B1031" s="38">
        <v>28</v>
      </c>
      <c r="C1031" s="38">
        <v>52</v>
      </c>
      <c r="D1031" s="38">
        <v>31</v>
      </c>
      <c r="E1031" s="38">
        <v>29</v>
      </c>
      <c r="F1031" s="38">
        <v>39</v>
      </c>
      <c r="G1031" s="38">
        <v>31</v>
      </c>
      <c r="H1031" s="38">
        <v>51</v>
      </c>
      <c r="I1031" s="38">
        <v>40</v>
      </c>
      <c r="J1031" s="39">
        <f>AVERAGE(Tabela11[[#This Row],[5.º Ano]],Tabela11[[#This Row],[5.º Ano2]],Tabela11[[#This Row],[5.º Ano3]],Tabela11[[#This Row],[5.º Ano4]])</f>
        <v>37.25</v>
      </c>
      <c r="K1031" s="39">
        <f>AVERAGE(Tabela11[[#This Row],[6.º Ano]],Tabela11[[#This Row],[6.º Ano2]],Tabela11[[#This Row],[6.º Ano3]],Tabela11[[#This Row],[6.º Ano4]])</f>
        <v>38</v>
      </c>
      <c r="L1031" s="39">
        <f>AVERAGE(Tabela11[[#This Row],[5.º Ano5]],Tabela11[[#This Row],[6.º Ano5]])</f>
        <v>37.625</v>
      </c>
    </row>
    <row r="1032" spans="1:12" x14ac:dyDescent="0.3">
      <c r="A1032" s="11" t="str">
        <f>Tabela5[[#This Row],[id_escola]]</f>
        <v>1908</v>
      </c>
      <c r="B1032" s="38">
        <v>155</v>
      </c>
      <c r="C1032" s="38">
        <v>138</v>
      </c>
      <c r="D1032" s="38">
        <v>140</v>
      </c>
      <c r="E1032" s="38">
        <v>135</v>
      </c>
      <c r="F1032" s="38">
        <v>154</v>
      </c>
      <c r="G1032" s="38">
        <v>127</v>
      </c>
      <c r="H1032" s="38">
        <v>166</v>
      </c>
      <c r="I1032" s="38">
        <v>131</v>
      </c>
      <c r="J1032" s="39">
        <f>AVERAGE(Tabela11[[#This Row],[5.º Ano]],Tabela11[[#This Row],[5.º Ano2]],Tabela11[[#This Row],[5.º Ano3]],Tabela11[[#This Row],[5.º Ano4]])</f>
        <v>153.75</v>
      </c>
      <c r="K1032" s="39">
        <f>AVERAGE(Tabela11[[#This Row],[6.º Ano]],Tabela11[[#This Row],[6.º Ano2]],Tabela11[[#This Row],[6.º Ano3]],Tabela11[[#This Row],[6.º Ano4]])</f>
        <v>132.75</v>
      </c>
      <c r="L1032" s="39">
        <f>AVERAGE(Tabela11[[#This Row],[5.º Ano5]],Tabela11[[#This Row],[6.º Ano5]])</f>
        <v>143.25</v>
      </c>
    </row>
    <row r="1033" spans="1:12" x14ac:dyDescent="0.3">
      <c r="A1033" s="11" t="str">
        <f>Tabela5[[#This Row],[id_escola]]</f>
        <v>1909</v>
      </c>
      <c r="B1033" s="38">
        <v>32</v>
      </c>
      <c r="C1033" s="38">
        <v>29</v>
      </c>
      <c r="D1033" s="38">
        <v>22</v>
      </c>
      <c r="E1033" s="38">
        <v>33</v>
      </c>
      <c r="F1033" s="38">
        <v>25</v>
      </c>
      <c r="G1033" s="38">
        <v>22</v>
      </c>
      <c r="H1033" s="38">
        <v>35</v>
      </c>
      <c r="I1033" s="38">
        <v>25</v>
      </c>
      <c r="J1033" s="39">
        <f>AVERAGE(Tabela11[[#This Row],[5.º Ano]],Tabela11[[#This Row],[5.º Ano2]],Tabela11[[#This Row],[5.º Ano3]],Tabela11[[#This Row],[5.º Ano4]])</f>
        <v>28.5</v>
      </c>
      <c r="K1033" s="39">
        <f>AVERAGE(Tabela11[[#This Row],[6.º Ano]],Tabela11[[#This Row],[6.º Ano2]],Tabela11[[#This Row],[6.º Ano3]],Tabela11[[#This Row],[6.º Ano4]])</f>
        <v>27.25</v>
      </c>
      <c r="L1033" s="39">
        <f>AVERAGE(Tabela11[[#This Row],[5.º Ano5]],Tabela11[[#This Row],[6.º Ano5]])</f>
        <v>27.875</v>
      </c>
    </row>
    <row r="1034" spans="1:12" x14ac:dyDescent="0.3">
      <c r="A1034" s="11" t="str">
        <f>Tabela5[[#This Row],[id_escola]]</f>
        <v>1909</v>
      </c>
      <c r="B1034" s="38">
        <v>24</v>
      </c>
      <c r="C1034" s="38">
        <v>24</v>
      </c>
      <c r="D1034" s="38">
        <v>11</v>
      </c>
      <c r="E1034" s="38">
        <v>28</v>
      </c>
      <c r="F1034" s="38">
        <v>19</v>
      </c>
      <c r="G1034" s="38">
        <v>11</v>
      </c>
      <c r="H1034" s="38">
        <v>21</v>
      </c>
      <c r="I1034" s="38">
        <v>19</v>
      </c>
      <c r="J1034" s="39">
        <f>AVERAGE(Tabela11[[#This Row],[5.º Ano]],Tabela11[[#This Row],[5.º Ano2]],Tabela11[[#This Row],[5.º Ano3]],Tabela11[[#This Row],[5.º Ano4]])</f>
        <v>18.75</v>
      </c>
      <c r="K1034" s="39">
        <f>AVERAGE(Tabela11[[#This Row],[6.º Ano]],Tabela11[[#This Row],[6.º Ano2]],Tabela11[[#This Row],[6.º Ano3]],Tabela11[[#This Row],[6.º Ano4]])</f>
        <v>20.5</v>
      </c>
      <c r="L1034" s="39">
        <f>AVERAGE(Tabela11[[#This Row],[5.º Ano5]],Tabela11[[#This Row],[6.º Ano5]])</f>
        <v>19.625</v>
      </c>
    </row>
    <row r="1035" spans="1:12" x14ac:dyDescent="0.3">
      <c r="A1035" s="11" t="str">
        <f>Tabela5[[#This Row],[id_escola]]</f>
        <v>1910</v>
      </c>
      <c r="B1035" s="38">
        <v>57</v>
      </c>
      <c r="C1035" s="38">
        <v>36</v>
      </c>
      <c r="D1035" s="38">
        <v>37</v>
      </c>
      <c r="E1035" s="38">
        <v>54</v>
      </c>
      <c r="F1035" s="38">
        <v>41</v>
      </c>
      <c r="G1035" s="38">
        <v>36</v>
      </c>
      <c r="H1035" s="38">
        <v>40</v>
      </c>
      <c r="I1035" s="38">
        <v>41</v>
      </c>
      <c r="J1035" s="39">
        <f>AVERAGE(Tabela11[[#This Row],[5.º Ano]],Tabela11[[#This Row],[5.º Ano2]],Tabela11[[#This Row],[5.º Ano3]],Tabela11[[#This Row],[5.º Ano4]])</f>
        <v>43.75</v>
      </c>
      <c r="K1035" s="39">
        <f>AVERAGE(Tabela11[[#This Row],[6.º Ano]],Tabela11[[#This Row],[6.º Ano2]],Tabela11[[#This Row],[6.º Ano3]],Tabela11[[#This Row],[6.º Ano4]])</f>
        <v>41.75</v>
      </c>
      <c r="L1035" s="39">
        <f>AVERAGE(Tabela11[[#This Row],[5.º Ano5]],Tabela11[[#This Row],[6.º Ano5]])</f>
        <v>42.75</v>
      </c>
    </row>
    <row r="1036" spans="1:12" x14ac:dyDescent="0.3">
      <c r="A1036" s="11" t="str">
        <f>Tabela5[[#This Row],[id_escola]]</f>
        <v>1911</v>
      </c>
      <c r="B1036" s="38">
        <v>26</v>
      </c>
      <c r="C1036" s="38">
        <v>36</v>
      </c>
      <c r="D1036" s="38">
        <v>37</v>
      </c>
      <c r="E1036" s="38">
        <v>26</v>
      </c>
      <c r="F1036" s="38">
        <v>37</v>
      </c>
      <c r="G1036" s="38">
        <v>36</v>
      </c>
      <c r="H1036" s="38">
        <v>44</v>
      </c>
      <c r="I1036" s="38">
        <v>35</v>
      </c>
      <c r="J1036" s="39">
        <f>AVERAGE(Tabela11[[#This Row],[5.º Ano]],Tabela11[[#This Row],[5.º Ano2]],Tabela11[[#This Row],[5.º Ano3]],Tabela11[[#This Row],[5.º Ano4]])</f>
        <v>36</v>
      </c>
      <c r="K1036" s="39">
        <f>AVERAGE(Tabela11[[#This Row],[6.º Ano]],Tabela11[[#This Row],[6.º Ano2]],Tabela11[[#This Row],[6.º Ano3]],Tabela11[[#This Row],[6.º Ano4]])</f>
        <v>33.25</v>
      </c>
      <c r="L1036" s="39">
        <f>AVERAGE(Tabela11[[#This Row],[5.º Ano5]],Tabela11[[#This Row],[6.º Ano5]])</f>
        <v>34.625</v>
      </c>
    </row>
    <row r="1037" spans="1:12" x14ac:dyDescent="0.3">
      <c r="A1037" s="11" t="str">
        <f>Tabela5[[#This Row],[id_escola]]</f>
        <v>1912</v>
      </c>
      <c r="B1037" s="38">
        <v>17</v>
      </c>
      <c r="C1037" s="38">
        <v>14</v>
      </c>
      <c r="D1037" s="38">
        <v>14</v>
      </c>
      <c r="E1037" s="38">
        <v>20</v>
      </c>
      <c r="F1037" s="38">
        <v>24</v>
      </c>
      <c r="G1037" s="38">
        <v>14</v>
      </c>
      <c r="H1037" s="38">
        <v>25</v>
      </c>
      <c r="I1037" s="38">
        <v>25</v>
      </c>
      <c r="J1037" s="39">
        <f>AVERAGE(Tabela11[[#This Row],[5.º Ano]],Tabela11[[#This Row],[5.º Ano2]],Tabela11[[#This Row],[5.º Ano3]],Tabela11[[#This Row],[5.º Ano4]])</f>
        <v>20</v>
      </c>
      <c r="K1037" s="39">
        <f>AVERAGE(Tabela11[[#This Row],[6.º Ano]],Tabela11[[#This Row],[6.º Ano2]],Tabela11[[#This Row],[6.º Ano3]],Tabela11[[#This Row],[6.º Ano4]])</f>
        <v>18.25</v>
      </c>
      <c r="L1037" s="39">
        <f>AVERAGE(Tabela11[[#This Row],[5.º Ano5]],Tabela11[[#This Row],[6.º Ano5]])</f>
        <v>19.125</v>
      </c>
    </row>
    <row r="1038" spans="1:12" x14ac:dyDescent="0.3">
      <c r="A1038" s="11" t="str">
        <f>Tabela5[[#This Row],[id_escola]]</f>
        <v>1912</v>
      </c>
      <c r="B1038" s="38">
        <v>97</v>
      </c>
      <c r="C1038" s="38">
        <v>83</v>
      </c>
      <c r="D1038" s="38">
        <v>70</v>
      </c>
      <c r="E1038" s="38">
        <v>94</v>
      </c>
      <c r="F1038" s="38">
        <v>76</v>
      </c>
      <c r="G1038" s="38">
        <v>63</v>
      </c>
      <c r="H1038" s="38">
        <v>63</v>
      </c>
      <c r="I1038" s="38">
        <v>72</v>
      </c>
      <c r="J1038" s="39">
        <f>AVERAGE(Tabela11[[#This Row],[5.º Ano]],Tabela11[[#This Row],[5.º Ano2]],Tabela11[[#This Row],[5.º Ano3]],Tabela11[[#This Row],[5.º Ano4]])</f>
        <v>76.5</v>
      </c>
      <c r="K1038" s="39">
        <f>AVERAGE(Tabela11[[#This Row],[6.º Ano]],Tabela11[[#This Row],[6.º Ano2]],Tabela11[[#This Row],[6.º Ano3]],Tabela11[[#This Row],[6.º Ano4]])</f>
        <v>78</v>
      </c>
      <c r="L1038" s="39">
        <f>AVERAGE(Tabela11[[#This Row],[5.º Ano5]],Tabela11[[#This Row],[6.º Ano5]])</f>
        <v>77.25</v>
      </c>
    </row>
    <row r="1039" spans="1:12" x14ac:dyDescent="0.3">
      <c r="A1039" s="11" t="str">
        <f>Tabela5[[#This Row],[id_escola]]</f>
        <v>1913</v>
      </c>
      <c r="B1039" s="38">
        <v>14</v>
      </c>
      <c r="C1039" s="38">
        <v>28</v>
      </c>
      <c r="D1039" s="38">
        <v>27</v>
      </c>
      <c r="E1039" s="38">
        <v>16</v>
      </c>
      <c r="F1039" s="38">
        <v>30</v>
      </c>
      <c r="G1039" s="38">
        <v>27</v>
      </c>
      <c r="H1039" s="38">
        <v>25</v>
      </c>
      <c r="I1039" s="38">
        <v>32</v>
      </c>
      <c r="J1039" s="39">
        <f>AVERAGE(Tabela11[[#This Row],[5.º Ano]],Tabela11[[#This Row],[5.º Ano2]],Tabela11[[#This Row],[5.º Ano3]],Tabela11[[#This Row],[5.º Ano4]])</f>
        <v>24</v>
      </c>
      <c r="K1039" s="39">
        <f>AVERAGE(Tabela11[[#This Row],[6.º Ano]],Tabela11[[#This Row],[6.º Ano2]],Tabela11[[#This Row],[6.º Ano3]],Tabela11[[#This Row],[6.º Ano4]])</f>
        <v>25.75</v>
      </c>
      <c r="L1039" s="39">
        <f>AVERAGE(Tabela11[[#This Row],[5.º Ano5]],Tabela11[[#This Row],[6.º Ano5]])</f>
        <v>24.875</v>
      </c>
    </row>
    <row r="1040" spans="1:12" x14ac:dyDescent="0.3">
      <c r="A1040" s="11" t="str">
        <f>Tabela5[[#This Row],[id_escola]]</f>
        <v>1913</v>
      </c>
      <c r="B1040" s="38">
        <v>46</v>
      </c>
      <c r="C1040" s="38">
        <v>47</v>
      </c>
      <c r="D1040" s="38">
        <v>58</v>
      </c>
      <c r="E1040" s="38">
        <v>45</v>
      </c>
      <c r="F1040" s="38">
        <v>60</v>
      </c>
      <c r="G1040" s="38">
        <v>58</v>
      </c>
      <c r="H1040" s="38">
        <v>53</v>
      </c>
      <c r="I1040" s="38">
        <v>59</v>
      </c>
      <c r="J1040" s="39">
        <f>AVERAGE(Tabela11[[#This Row],[5.º Ano]],Tabela11[[#This Row],[5.º Ano2]],Tabela11[[#This Row],[5.º Ano3]],Tabela11[[#This Row],[5.º Ano4]])</f>
        <v>54.25</v>
      </c>
      <c r="K1040" s="39">
        <f>AVERAGE(Tabela11[[#This Row],[6.º Ano]],Tabela11[[#This Row],[6.º Ano2]],Tabela11[[#This Row],[6.º Ano3]],Tabela11[[#This Row],[6.º Ano4]])</f>
        <v>52.25</v>
      </c>
      <c r="L1040" s="39">
        <f>AVERAGE(Tabela11[[#This Row],[5.º Ano5]],Tabela11[[#This Row],[6.º Ano5]])</f>
        <v>53.25</v>
      </c>
    </row>
    <row r="1041" spans="1:12" x14ac:dyDescent="0.3">
      <c r="A1041" s="11" t="str">
        <f>Tabela5[[#This Row],[id_escola]]</f>
        <v>1914</v>
      </c>
      <c r="B1041" s="38">
        <v>0</v>
      </c>
      <c r="C1041" s="38">
        <v>27</v>
      </c>
      <c r="D1041" s="38">
        <v>16</v>
      </c>
      <c r="E1041" s="38">
        <v>0</v>
      </c>
      <c r="F1041" s="38">
        <v>0</v>
      </c>
      <c r="G1041" s="38">
        <v>0</v>
      </c>
      <c r="H1041" s="38">
        <v>40</v>
      </c>
      <c r="I1041" s="38">
        <v>38</v>
      </c>
      <c r="J1041" s="39">
        <f>AVERAGE(Tabela11[[#This Row],[5.º Ano]],Tabela11[[#This Row],[5.º Ano2]],Tabela11[[#This Row],[5.º Ano3]],Tabela11[[#This Row],[5.º Ano4]])</f>
        <v>14</v>
      </c>
      <c r="K1041" s="39">
        <f>AVERAGE(Tabela11[[#This Row],[6.º Ano]],Tabela11[[#This Row],[6.º Ano2]],Tabela11[[#This Row],[6.º Ano3]],Tabela11[[#This Row],[6.º Ano4]])</f>
        <v>16.25</v>
      </c>
      <c r="L1041" s="39">
        <f>AVERAGE(Tabela11[[#This Row],[5.º Ano5]],Tabela11[[#This Row],[6.º Ano5]])</f>
        <v>15.125</v>
      </c>
    </row>
    <row r="1042" spans="1:12" x14ac:dyDescent="0.3">
      <c r="A1042" s="11" t="str">
        <f>Tabela5[[#This Row],[id_escola]]</f>
        <v>1914</v>
      </c>
      <c r="B1042" s="38">
        <v>303</v>
      </c>
      <c r="C1042" s="38">
        <v>266</v>
      </c>
      <c r="D1042" s="38">
        <v>273</v>
      </c>
      <c r="E1042" s="38">
        <v>306</v>
      </c>
      <c r="F1042" s="38">
        <v>302</v>
      </c>
      <c r="G1042" s="38">
        <v>290</v>
      </c>
      <c r="H1042" s="38">
        <v>282</v>
      </c>
      <c r="I1042" s="38">
        <v>308</v>
      </c>
      <c r="J1042" s="39">
        <f>AVERAGE(Tabela11[[#This Row],[5.º Ano]],Tabela11[[#This Row],[5.º Ano2]],Tabela11[[#This Row],[5.º Ano3]],Tabela11[[#This Row],[5.º Ano4]])</f>
        <v>290</v>
      </c>
      <c r="K1042" s="39">
        <f>AVERAGE(Tabela11[[#This Row],[6.º Ano]],Tabela11[[#This Row],[6.º Ano2]],Tabela11[[#This Row],[6.º Ano3]],Tabela11[[#This Row],[6.º Ano4]])</f>
        <v>292.5</v>
      </c>
      <c r="L1042" s="39">
        <f>AVERAGE(Tabela11[[#This Row],[5.º Ano5]],Tabela11[[#This Row],[6.º Ano5]])</f>
        <v>291.25</v>
      </c>
    </row>
    <row r="1043" spans="1:12" x14ac:dyDescent="0.3">
      <c r="A1043" s="11" t="str">
        <f>Tabela5[[#This Row],[id_escola]]</f>
        <v>1914</v>
      </c>
      <c r="B1043" s="38">
        <v>141</v>
      </c>
      <c r="C1043" s="38">
        <v>135</v>
      </c>
      <c r="D1043" s="38">
        <v>157</v>
      </c>
      <c r="E1043" s="38">
        <v>145</v>
      </c>
      <c r="F1043" s="38">
        <v>162</v>
      </c>
      <c r="G1043" s="38">
        <v>161</v>
      </c>
      <c r="H1043" s="38">
        <v>147</v>
      </c>
      <c r="I1043" s="38">
        <v>157</v>
      </c>
      <c r="J1043" s="39">
        <f>AVERAGE(Tabela11[[#This Row],[5.º Ano]],Tabela11[[#This Row],[5.º Ano2]],Tabela11[[#This Row],[5.º Ano3]],Tabela11[[#This Row],[5.º Ano4]])</f>
        <v>151.75</v>
      </c>
      <c r="K1043" s="39">
        <f>AVERAGE(Tabela11[[#This Row],[6.º Ano]],Tabela11[[#This Row],[6.º Ano2]],Tabela11[[#This Row],[6.º Ano3]],Tabela11[[#This Row],[6.º Ano4]])</f>
        <v>149.5</v>
      </c>
      <c r="L1043" s="39">
        <f>AVERAGE(Tabela11[[#This Row],[5.º Ano5]],Tabela11[[#This Row],[6.º Ano5]])</f>
        <v>150.625</v>
      </c>
    </row>
    <row r="1044" spans="1:12" x14ac:dyDescent="0.3">
      <c r="A1044" s="11" t="str">
        <f>Tabela5[[#This Row],[id_escola]]</f>
        <v>2001</v>
      </c>
      <c r="B1044" s="38">
        <v>47</v>
      </c>
      <c r="C1044" s="38">
        <v>43</v>
      </c>
      <c r="D1044" s="38">
        <v>42</v>
      </c>
      <c r="E1044" s="38">
        <v>45</v>
      </c>
      <c r="F1044" s="38">
        <v>42</v>
      </c>
      <c r="G1044" s="38">
        <v>41</v>
      </c>
      <c r="H1044" s="38">
        <v>41</v>
      </c>
      <c r="I1044" s="38">
        <v>44</v>
      </c>
      <c r="J1044" s="39">
        <f>AVERAGE(Tabela11[[#This Row],[5.º Ano]],Tabela11[[#This Row],[5.º Ano2]],Tabela11[[#This Row],[5.º Ano3]],Tabela11[[#This Row],[5.º Ano4]])</f>
        <v>43</v>
      </c>
      <c r="K1044" s="39">
        <f>AVERAGE(Tabela11[[#This Row],[6.º Ano]],Tabela11[[#This Row],[6.º Ano2]],Tabela11[[#This Row],[6.º Ano3]],Tabela11[[#This Row],[6.º Ano4]])</f>
        <v>43.25</v>
      </c>
      <c r="L1044" s="39">
        <f>AVERAGE(Tabela11[[#This Row],[5.º Ano5]],Tabela11[[#This Row],[6.º Ano5]])</f>
        <v>43.125</v>
      </c>
    </row>
    <row r="1045" spans="1:12" x14ac:dyDescent="0.3">
      <c r="A1045" s="11" t="str">
        <f>Tabela5[[#This Row],[id_escola]]</f>
        <v>2002</v>
      </c>
      <c r="B1045" s="38">
        <v>60</v>
      </c>
      <c r="C1045" s="38">
        <v>59</v>
      </c>
      <c r="D1045" s="38">
        <v>76</v>
      </c>
      <c r="E1045" s="38">
        <v>59</v>
      </c>
      <c r="F1045" s="38">
        <v>55</v>
      </c>
      <c r="G1045" s="38">
        <v>76</v>
      </c>
      <c r="H1045" s="38">
        <v>51</v>
      </c>
      <c r="I1045" s="38">
        <v>60</v>
      </c>
      <c r="J1045" s="39">
        <f>AVERAGE(Tabela11[[#This Row],[5.º Ano]],Tabela11[[#This Row],[5.º Ano2]],Tabela11[[#This Row],[5.º Ano3]],Tabela11[[#This Row],[5.º Ano4]])</f>
        <v>60.5</v>
      </c>
      <c r="K1045" s="39">
        <f>AVERAGE(Tabela11[[#This Row],[6.º Ano]],Tabela11[[#This Row],[6.º Ano2]],Tabela11[[#This Row],[6.º Ano3]],Tabela11[[#This Row],[6.º Ano4]])</f>
        <v>63.5</v>
      </c>
      <c r="L1045" s="39">
        <f>AVERAGE(Tabela11[[#This Row],[5.º Ano5]],Tabela11[[#This Row],[6.º Ano5]])</f>
        <v>62</v>
      </c>
    </row>
    <row r="1046" spans="1:12" x14ac:dyDescent="0.3">
      <c r="A1046" s="11" t="str">
        <f>Tabela5[[#This Row],[id_escola]]</f>
        <v>2002</v>
      </c>
      <c r="B1046" s="38">
        <v>12</v>
      </c>
      <c r="C1046" s="38">
        <v>16</v>
      </c>
      <c r="D1046" s="38">
        <v>18</v>
      </c>
      <c r="E1046" s="38">
        <v>13</v>
      </c>
      <c r="F1046" s="38">
        <v>17</v>
      </c>
      <c r="G1046" s="38">
        <v>17</v>
      </c>
      <c r="H1046" s="38">
        <v>16</v>
      </c>
      <c r="I1046" s="38">
        <v>16</v>
      </c>
      <c r="J1046" s="39">
        <f>AVERAGE(Tabela11[[#This Row],[5.º Ano]],Tabela11[[#This Row],[5.º Ano2]],Tabela11[[#This Row],[5.º Ano3]],Tabela11[[#This Row],[5.º Ano4]])</f>
        <v>15.75</v>
      </c>
      <c r="K1046" s="39">
        <f>AVERAGE(Tabela11[[#This Row],[6.º Ano]],Tabela11[[#This Row],[6.º Ano2]],Tabela11[[#This Row],[6.º Ano3]],Tabela11[[#This Row],[6.º Ano4]])</f>
        <v>15.5</v>
      </c>
      <c r="L1046" s="39">
        <f>AVERAGE(Tabela11[[#This Row],[5.º Ano5]],Tabela11[[#This Row],[6.º Ano5]])</f>
        <v>15.625</v>
      </c>
    </row>
    <row r="1047" spans="1:12" x14ac:dyDescent="0.3">
      <c r="A1047" s="11" t="str">
        <f>Tabela5[[#This Row],[id_escola]]</f>
        <v>2003</v>
      </c>
      <c r="B1047" s="38">
        <v>40</v>
      </c>
      <c r="C1047" s="38">
        <v>36</v>
      </c>
      <c r="D1047" s="38">
        <v>34</v>
      </c>
      <c r="E1047" s="38">
        <v>41</v>
      </c>
      <c r="F1047" s="38">
        <v>35</v>
      </c>
      <c r="G1047" s="38">
        <v>34</v>
      </c>
      <c r="H1047" s="38">
        <v>17</v>
      </c>
      <c r="I1047" s="38">
        <v>35</v>
      </c>
      <c r="J1047" s="39">
        <f>AVERAGE(Tabela11[[#This Row],[5.º Ano]],Tabela11[[#This Row],[5.º Ano2]],Tabela11[[#This Row],[5.º Ano3]],Tabela11[[#This Row],[5.º Ano4]])</f>
        <v>31.5</v>
      </c>
      <c r="K1047" s="39">
        <f>AVERAGE(Tabela11[[#This Row],[6.º Ano]],Tabela11[[#This Row],[6.º Ano2]],Tabela11[[#This Row],[6.º Ano3]],Tabela11[[#This Row],[6.º Ano4]])</f>
        <v>36.5</v>
      </c>
      <c r="L1047" s="39">
        <f>AVERAGE(Tabela11[[#This Row],[5.º Ano5]],Tabela11[[#This Row],[6.º Ano5]])</f>
        <v>34</v>
      </c>
    </row>
    <row r="1048" spans="1:12" x14ac:dyDescent="0.3">
      <c r="A1048" s="11" t="str">
        <f>Tabela5[[#This Row],[id_escola]]</f>
        <v>2003</v>
      </c>
      <c r="B1048" s="38">
        <v>83</v>
      </c>
      <c r="C1048" s="38">
        <v>77</v>
      </c>
      <c r="D1048" s="38">
        <v>94</v>
      </c>
      <c r="E1048" s="38">
        <v>83</v>
      </c>
      <c r="F1048" s="38">
        <v>69</v>
      </c>
      <c r="G1048" s="38">
        <v>93</v>
      </c>
      <c r="H1048" s="38">
        <v>78</v>
      </c>
      <c r="I1048" s="38">
        <v>76</v>
      </c>
      <c r="J1048" s="39">
        <f>AVERAGE(Tabela11[[#This Row],[5.º Ano]],Tabela11[[#This Row],[5.º Ano2]],Tabela11[[#This Row],[5.º Ano3]],Tabela11[[#This Row],[5.º Ano4]])</f>
        <v>81</v>
      </c>
      <c r="K1048" s="39">
        <f>AVERAGE(Tabela11[[#This Row],[6.º Ano]],Tabela11[[#This Row],[6.º Ano2]],Tabela11[[#This Row],[6.º Ano3]],Tabela11[[#This Row],[6.º Ano4]])</f>
        <v>82.25</v>
      </c>
      <c r="L1048" s="39">
        <f>AVERAGE(Tabela11[[#This Row],[5.º Ano5]],Tabela11[[#This Row],[6.º Ano5]])</f>
        <v>81.625</v>
      </c>
    </row>
    <row r="1049" spans="1:12" x14ac:dyDescent="0.3">
      <c r="A1049" s="11" t="str">
        <f>Tabela5[[#This Row],[id_escola]]</f>
        <v>2004</v>
      </c>
      <c r="B1049" s="38">
        <v>109</v>
      </c>
      <c r="C1049" s="38">
        <v>124</v>
      </c>
      <c r="D1049" s="38">
        <v>112</v>
      </c>
      <c r="E1049" s="38">
        <v>104</v>
      </c>
      <c r="F1049" s="38">
        <v>94</v>
      </c>
      <c r="G1049" s="38">
        <v>105</v>
      </c>
      <c r="H1049" s="38">
        <v>99</v>
      </c>
      <c r="I1049" s="38">
        <v>98</v>
      </c>
      <c r="J1049" s="39">
        <f>AVERAGE(Tabela11[[#This Row],[5.º Ano]],Tabela11[[#This Row],[5.º Ano2]],Tabela11[[#This Row],[5.º Ano3]],Tabela11[[#This Row],[5.º Ano4]])</f>
        <v>103.5</v>
      </c>
      <c r="K1049" s="39">
        <f>AVERAGE(Tabela11[[#This Row],[6.º Ano]],Tabela11[[#This Row],[6.º Ano2]],Tabela11[[#This Row],[6.º Ano3]],Tabela11[[#This Row],[6.º Ano4]])</f>
        <v>107.75</v>
      </c>
      <c r="L1049" s="39">
        <f>AVERAGE(Tabela11[[#This Row],[5.º Ano5]],Tabela11[[#This Row],[6.º Ano5]])</f>
        <v>105.625</v>
      </c>
    </row>
    <row r="1050" spans="1:12" x14ac:dyDescent="0.3">
      <c r="A1050" s="11" t="str">
        <f>Tabela5[[#This Row],[id_escola]]</f>
        <v>2004</v>
      </c>
      <c r="B1050" s="38">
        <v>50</v>
      </c>
      <c r="C1050" s="38">
        <v>55</v>
      </c>
      <c r="D1050" s="38">
        <v>48</v>
      </c>
      <c r="E1050" s="38">
        <v>50</v>
      </c>
      <c r="F1050" s="38">
        <v>51</v>
      </c>
      <c r="G1050" s="38">
        <v>48</v>
      </c>
      <c r="H1050" s="38">
        <v>52</v>
      </c>
      <c r="I1050" s="38">
        <v>54</v>
      </c>
      <c r="J1050" s="39">
        <f>AVERAGE(Tabela11[[#This Row],[5.º Ano]],Tabela11[[#This Row],[5.º Ano2]],Tabela11[[#This Row],[5.º Ano3]],Tabela11[[#This Row],[5.º Ano4]])</f>
        <v>50.25</v>
      </c>
      <c r="K1050" s="39">
        <f>AVERAGE(Tabela11[[#This Row],[6.º Ano]],Tabela11[[#This Row],[6.º Ano2]],Tabela11[[#This Row],[6.º Ano3]],Tabela11[[#This Row],[6.º Ano4]])</f>
        <v>51.75</v>
      </c>
      <c r="L1050" s="39">
        <f>AVERAGE(Tabela11[[#This Row],[5.º Ano5]],Tabela11[[#This Row],[6.º Ano5]])</f>
        <v>51</v>
      </c>
    </row>
    <row r="1051" spans="1:12" x14ac:dyDescent="0.3">
      <c r="A1051" s="11" t="str">
        <f>Tabela5[[#This Row],[id_escola]]</f>
        <v>2005</v>
      </c>
      <c r="B1051" s="38">
        <v>75</v>
      </c>
      <c r="C1051" s="38">
        <v>70</v>
      </c>
      <c r="D1051" s="38">
        <v>68</v>
      </c>
      <c r="E1051" s="38">
        <v>72</v>
      </c>
      <c r="F1051" s="38">
        <v>65</v>
      </c>
      <c r="G1051" s="38">
        <v>66</v>
      </c>
      <c r="H1051" s="38">
        <v>66</v>
      </c>
      <c r="I1051" s="38">
        <v>64</v>
      </c>
      <c r="J1051" s="39">
        <f>AVERAGE(Tabela11[[#This Row],[5.º Ano]],Tabela11[[#This Row],[5.º Ano2]],Tabela11[[#This Row],[5.º Ano3]],Tabela11[[#This Row],[5.º Ano4]])</f>
        <v>68.5</v>
      </c>
      <c r="K1051" s="39">
        <f>AVERAGE(Tabela11[[#This Row],[6.º Ano]],Tabela11[[#This Row],[6.º Ano2]],Tabela11[[#This Row],[6.º Ano3]],Tabela11[[#This Row],[6.º Ano4]])</f>
        <v>68</v>
      </c>
      <c r="L1051" s="39">
        <f>AVERAGE(Tabela11[[#This Row],[5.º Ano5]],Tabela11[[#This Row],[6.º Ano5]])</f>
        <v>68.25</v>
      </c>
    </row>
    <row r="1052" spans="1:12" x14ac:dyDescent="0.3">
      <c r="A1052" s="11" t="str">
        <f>Tabela5[[#This Row],[id_escola]]</f>
        <v>2005</v>
      </c>
      <c r="B1052" s="38">
        <v>128</v>
      </c>
      <c r="C1052" s="38">
        <v>131</v>
      </c>
      <c r="D1052" s="38">
        <v>131</v>
      </c>
      <c r="E1052" s="38">
        <v>128</v>
      </c>
      <c r="F1052" s="38">
        <v>116</v>
      </c>
      <c r="G1052" s="38">
        <v>130</v>
      </c>
      <c r="H1052" s="38">
        <v>105</v>
      </c>
      <c r="I1052" s="38">
        <v>122</v>
      </c>
      <c r="J1052" s="39">
        <f>AVERAGE(Tabela11[[#This Row],[5.º Ano]],Tabela11[[#This Row],[5.º Ano2]],Tabela11[[#This Row],[5.º Ano3]],Tabela11[[#This Row],[5.º Ano4]])</f>
        <v>120</v>
      </c>
      <c r="K1052" s="39">
        <f>AVERAGE(Tabela11[[#This Row],[6.º Ano]],Tabela11[[#This Row],[6.º Ano2]],Tabela11[[#This Row],[6.º Ano3]],Tabela11[[#This Row],[6.º Ano4]])</f>
        <v>127.75</v>
      </c>
      <c r="L1052" s="39">
        <f>AVERAGE(Tabela11[[#This Row],[5.º Ano5]],Tabela11[[#This Row],[6.º Ano5]])</f>
        <v>123.875</v>
      </c>
    </row>
    <row r="1053" spans="1:12" x14ac:dyDescent="0.3">
      <c r="A1053" s="11" t="str">
        <f>Tabela5[[#This Row],[id_escola]]</f>
        <v>2005</v>
      </c>
      <c r="B1053" s="38">
        <v>12</v>
      </c>
      <c r="C1053" s="38">
        <v>8</v>
      </c>
      <c r="D1053" s="38">
        <v>10</v>
      </c>
      <c r="E1053" s="38">
        <v>12</v>
      </c>
      <c r="F1053" s="38">
        <v>5</v>
      </c>
      <c r="G1053" s="38">
        <v>11</v>
      </c>
      <c r="H1053" s="38">
        <v>14</v>
      </c>
      <c r="I1053" s="38">
        <v>6</v>
      </c>
      <c r="J1053" s="39">
        <f>AVERAGE(Tabela11[[#This Row],[5.º Ano]],Tabela11[[#This Row],[5.º Ano2]],Tabela11[[#This Row],[5.º Ano3]],Tabela11[[#This Row],[5.º Ano4]])</f>
        <v>10.25</v>
      </c>
      <c r="K1053" s="39">
        <f>AVERAGE(Tabela11[[#This Row],[6.º Ano]],Tabela11[[#This Row],[6.º Ano2]],Tabela11[[#This Row],[6.º Ano3]],Tabela11[[#This Row],[6.º Ano4]])</f>
        <v>9.25</v>
      </c>
      <c r="L1053" s="39">
        <f>AVERAGE(Tabela11[[#This Row],[5.º Ano5]],Tabela11[[#This Row],[6.º Ano5]])</f>
        <v>9.75</v>
      </c>
    </row>
    <row r="1054" spans="1:12" x14ac:dyDescent="0.3">
      <c r="A1054" s="11" t="str">
        <f>Tabela5[[#This Row],[id_escola]]</f>
        <v>2006</v>
      </c>
      <c r="B1054" s="38">
        <v>149</v>
      </c>
      <c r="C1054" s="38">
        <v>142</v>
      </c>
      <c r="D1054" s="38">
        <v>160</v>
      </c>
      <c r="E1054" s="38">
        <v>151</v>
      </c>
      <c r="F1054" s="38">
        <v>151</v>
      </c>
      <c r="G1054" s="38">
        <v>164</v>
      </c>
      <c r="H1054" s="38">
        <v>153</v>
      </c>
      <c r="I1054" s="38">
        <v>162</v>
      </c>
      <c r="J1054" s="39">
        <f>AVERAGE(Tabela11[[#This Row],[5.º Ano]],Tabela11[[#This Row],[5.º Ano2]],Tabela11[[#This Row],[5.º Ano3]],Tabela11[[#This Row],[5.º Ano4]])</f>
        <v>153.25</v>
      </c>
      <c r="K1054" s="39">
        <f>AVERAGE(Tabela11[[#This Row],[6.º Ano]],Tabela11[[#This Row],[6.º Ano2]],Tabela11[[#This Row],[6.º Ano3]],Tabela11[[#This Row],[6.º Ano4]])</f>
        <v>154.75</v>
      </c>
      <c r="L1054" s="39">
        <f>AVERAGE(Tabela11[[#This Row],[5.º Ano5]],Tabela11[[#This Row],[6.º Ano5]])</f>
        <v>154</v>
      </c>
    </row>
    <row r="1055" spans="1:12" x14ac:dyDescent="0.3">
      <c r="A1055" s="11" t="str">
        <f>Tabela5[[#This Row],[id_escola]]</f>
        <v>2007</v>
      </c>
      <c r="B1055" s="38">
        <v>91</v>
      </c>
      <c r="C1055" s="38">
        <v>84</v>
      </c>
      <c r="D1055" s="38">
        <v>86</v>
      </c>
      <c r="E1055" s="38">
        <v>91</v>
      </c>
      <c r="F1055" s="38">
        <v>82</v>
      </c>
      <c r="G1055" s="38">
        <v>87</v>
      </c>
      <c r="H1055" s="38">
        <v>83</v>
      </c>
      <c r="I1055" s="38">
        <v>83</v>
      </c>
      <c r="J1055" s="39">
        <f>AVERAGE(Tabela11[[#This Row],[5.º Ano]],Tabela11[[#This Row],[5.º Ano2]],Tabela11[[#This Row],[5.º Ano3]],Tabela11[[#This Row],[5.º Ano4]])</f>
        <v>85.5</v>
      </c>
      <c r="K1055" s="39">
        <f>AVERAGE(Tabela11[[#This Row],[6.º Ano]],Tabela11[[#This Row],[6.º Ano2]],Tabela11[[#This Row],[6.º Ano3]],Tabela11[[#This Row],[6.º Ano4]])</f>
        <v>86.25</v>
      </c>
      <c r="L1055" s="39">
        <f>AVERAGE(Tabela11[[#This Row],[5.º Ano5]],Tabela11[[#This Row],[6.º Ano5]])</f>
        <v>85.875</v>
      </c>
    </row>
    <row r="1056" spans="1:12" x14ac:dyDescent="0.3">
      <c r="A1056" s="11" t="str">
        <f>Tabela5[[#This Row],[id_escola]]</f>
        <v>2008</v>
      </c>
      <c r="B1056" s="38">
        <v>81</v>
      </c>
      <c r="C1056" s="38">
        <v>60</v>
      </c>
      <c r="D1056" s="38">
        <v>61</v>
      </c>
      <c r="E1056" s="38">
        <v>79</v>
      </c>
      <c r="F1056" s="38">
        <v>66</v>
      </c>
      <c r="G1056" s="38">
        <v>62</v>
      </c>
      <c r="H1056" s="38">
        <v>59</v>
      </c>
      <c r="I1056" s="38">
        <v>68</v>
      </c>
      <c r="J1056" s="39">
        <f>AVERAGE(Tabela11[[#This Row],[5.º Ano]],Tabela11[[#This Row],[5.º Ano2]],Tabela11[[#This Row],[5.º Ano3]],Tabela11[[#This Row],[5.º Ano4]])</f>
        <v>66.75</v>
      </c>
      <c r="K1056" s="39">
        <f>AVERAGE(Tabela11[[#This Row],[6.º Ano]],Tabela11[[#This Row],[6.º Ano2]],Tabela11[[#This Row],[6.º Ano3]],Tabela11[[#This Row],[6.º Ano4]])</f>
        <v>67.25</v>
      </c>
      <c r="L1056" s="39">
        <f>AVERAGE(Tabela11[[#This Row],[5.º Ano5]],Tabela11[[#This Row],[6.º Ano5]])</f>
        <v>67</v>
      </c>
    </row>
    <row r="1057" spans="1:12" x14ac:dyDescent="0.3">
      <c r="A1057" s="11" t="str">
        <f>Tabela5[[#This Row],[id_escola]]</f>
        <v>2009</v>
      </c>
      <c r="B1057" s="38">
        <v>84</v>
      </c>
      <c r="C1057" s="38">
        <v>81</v>
      </c>
      <c r="D1057" s="38">
        <v>73</v>
      </c>
      <c r="E1057" s="38">
        <v>88</v>
      </c>
      <c r="F1057" s="38">
        <v>58</v>
      </c>
      <c r="G1057" s="38">
        <v>71</v>
      </c>
      <c r="H1057" s="38">
        <v>78</v>
      </c>
      <c r="I1057" s="38">
        <v>54</v>
      </c>
      <c r="J1057" s="39">
        <f>AVERAGE(Tabela11[[#This Row],[5.º Ano]],Tabela11[[#This Row],[5.º Ano2]],Tabela11[[#This Row],[5.º Ano3]],Tabela11[[#This Row],[5.º Ano4]])</f>
        <v>73.25</v>
      </c>
      <c r="K1057" s="39">
        <f>AVERAGE(Tabela11[[#This Row],[6.º Ano]],Tabela11[[#This Row],[6.º Ano2]],Tabela11[[#This Row],[6.º Ano3]],Tabela11[[#This Row],[6.º Ano4]])</f>
        <v>73.5</v>
      </c>
      <c r="L1057" s="39">
        <f>AVERAGE(Tabela11[[#This Row],[5.º Ano5]],Tabela11[[#This Row],[6.º Ano5]])</f>
        <v>73.375</v>
      </c>
    </row>
    <row r="1058" spans="1:12" x14ac:dyDescent="0.3">
      <c r="A1058" s="11" t="str">
        <f>Tabela5[[#This Row],[id_escola]]</f>
        <v>2009</v>
      </c>
      <c r="B1058" s="38">
        <v>47</v>
      </c>
      <c r="C1058" s="38">
        <v>59</v>
      </c>
      <c r="D1058" s="38">
        <v>44</v>
      </c>
      <c r="E1058" s="38">
        <v>48</v>
      </c>
      <c r="F1058" s="38">
        <v>36</v>
      </c>
      <c r="G1058" s="38">
        <v>44</v>
      </c>
      <c r="H1058" s="38">
        <v>49</v>
      </c>
      <c r="I1058" s="38">
        <v>38</v>
      </c>
      <c r="J1058" s="39">
        <f>AVERAGE(Tabela11[[#This Row],[5.º Ano]],Tabela11[[#This Row],[5.º Ano2]],Tabela11[[#This Row],[5.º Ano3]],Tabela11[[#This Row],[5.º Ano4]])</f>
        <v>44</v>
      </c>
      <c r="K1058" s="39">
        <f>AVERAGE(Tabela11[[#This Row],[6.º Ano]],Tabela11[[#This Row],[6.º Ano2]],Tabela11[[#This Row],[6.º Ano3]],Tabela11[[#This Row],[6.º Ano4]])</f>
        <v>47.25</v>
      </c>
      <c r="L1058" s="39">
        <f>AVERAGE(Tabela11[[#This Row],[5.º Ano5]],Tabela11[[#This Row],[6.º Ano5]])</f>
        <v>45.625</v>
      </c>
    </row>
    <row r="1059" spans="1:12" x14ac:dyDescent="0.3">
      <c r="A1059" s="11" t="str">
        <f>Tabela5[[#This Row],[id_escola]]</f>
        <v>2010</v>
      </c>
      <c r="B1059" s="38">
        <v>92</v>
      </c>
      <c r="C1059" s="38">
        <v>74</v>
      </c>
      <c r="D1059" s="38">
        <v>79</v>
      </c>
      <c r="E1059" s="38">
        <v>94</v>
      </c>
      <c r="F1059" s="38">
        <v>70</v>
      </c>
      <c r="G1059" s="38">
        <v>79</v>
      </c>
      <c r="H1059" s="38">
        <v>103</v>
      </c>
      <c r="I1059" s="38">
        <v>77</v>
      </c>
      <c r="J1059" s="39">
        <f>AVERAGE(Tabela11[[#This Row],[5.º Ano]],Tabela11[[#This Row],[5.º Ano2]],Tabela11[[#This Row],[5.º Ano3]],Tabela11[[#This Row],[5.º Ano4]])</f>
        <v>86</v>
      </c>
      <c r="K1059" s="39">
        <f>AVERAGE(Tabela11[[#This Row],[6.º Ano]],Tabela11[[#This Row],[6.º Ano2]],Tabela11[[#This Row],[6.º Ano3]],Tabela11[[#This Row],[6.º Ano4]])</f>
        <v>81</v>
      </c>
      <c r="L1059" s="39">
        <f>AVERAGE(Tabela11[[#This Row],[5.º Ano5]],Tabela11[[#This Row],[6.º Ano5]])</f>
        <v>83.5</v>
      </c>
    </row>
    <row r="1060" spans="1:12" x14ac:dyDescent="0.3">
      <c r="A1060" s="11" t="str">
        <f>Tabela5[[#This Row],[id_escola]]</f>
        <v>2011</v>
      </c>
      <c r="B1060" s="38">
        <v>55</v>
      </c>
      <c r="C1060" s="38">
        <v>67</v>
      </c>
      <c r="D1060" s="38">
        <v>47</v>
      </c>
      <c r="E1060" s="38">
        <v>55</v>
      </c>
      <c r="F1060" s="38">
        <v>60</v>
      </c>
      <c r="G1060" s="38">
        <v>48</v>
      </c>
      <c r="H1060" s="38">
        <v>58</v>
      </c>
      <c r="I1060" s="38">
        <v>61</v>
      </c>
      <c r="J1060" s="39">
        <f>AVERAGE(Tabela11[[#This Row],[5.º Ano]],Tabela11[[#This Row],[5.º Ano2]],Tabela11[[#This Row],[5.º Ano3]],Tabela11[[#This Row],[5.º Ano4]])</f>
        <v>55</v>
      </c>
      <c r="K1060" s="39">
        <f>AVERAGE(Tabela11[[#This Row],[6.º Ano]],Tabela11[[#This Row],[6.º Ano2]],Tabela11[[#This Row],[6.º Ano3]],Tabela11[[#This Row],[6.º Ano4]])</f>
        <v>57.75</v>
      </c>
      <c r="L1060" s="39">
        <f>AVERAGE(Tabela11[[#This Row],[5.º Ano5]],Tabela11[[#This Row],[6.º Ano5]])</f>
        <v>56.375</v>
      </c>
    </row>
    <row r="1061" spans="1:12" x14ac:dyDescent="0.3">
      <c r="A1061" s="11" t="str">
        <f>Tabela5[[#This Row],[id_escola]]</f>
        <v>2012</v>
      </c>
      <c r="B1061" s="38">
        <v>27</v>
      </c>
      <c r="C1061" s="38">
        <v>26</v>
      </c>
      <c r="D1061" s="38">
        <v>16</v>
      </c>
      <c r="E1061" s="38">
        <v>31</v>
      </c>
      <c r="F1061" s="38">
        <v>18</v>
      </c>
      <c r="G1061" s="38">
        <v>20</v>
      </c>
      <c r="H1061" s="38">
        <v>18</v>
      </c>
      <c r="I1061" s="38">
        <v>16</v>
      </c>
      <c r="J1061" s="39">
        <f>AVERAGE(Tabela11[[#This Row],[5.º Ano]],Tabela11[[#This Row],[5.º Ano2]],Tabela11[[#This Row],[5.º Ano3]],Tabela11[[#This Row],[5.º Ano4]])</f>
        <v>19.75</v>
      </c>
      <c r="K1061" s="39">
        <f>AVERAGE(Tabela11[[#This Row],[6.º Ano]],Tabela11[[#This Row],[6.º Ano2]],Tabela11[[#This Row],[6.º Ano3]],Tabela11[[#This Row],[6.º Ano4]])</f>
        <v>23.25</v>
      </c>
      <c r="L1061" s="39">
        <f>AVERAGE(Tabela11[[#This Row],[5.º Ano5]],Tabela11[[#This Row],[6.º Ano5]])</f>
        <v>21.5</v>
      </c>
    </row>
    <row r="1062" spans="1:12" x14ac:dyDescent="0.3">
      <c r="A1062" s="11" t="str">
        <f>Tabela5[[#This Row],[id_escola]]</f>
        <v>2013</v>
      </c>
      <c r="B1062" s="38">
        <v>94</v>
      </c>
      <c r="C1062" s="38">
        <v>103</v>
      </c>
      <c r="D1062" s="38">
        <v>88</v>
      </c>
      <c r="E1062" s="38">
        <v>91</v>
      </c>
      <c r="F1062" s="38">
        <v>87</v>
      </c>
      <c r="G1062" s="38">
        <v>92</v>
      </c>
      <c r="H1062" s="38">
        <v>82</v>
      </c>
      <c r="I1062" s="38">
        <v>89</v>
      </c>
      <c r="J1062" s="39">
        <f>AVERAGE(Tabela11[[#This Row],[5.º Ano]],Tabela11[[#This Row],[5.º Ano2]],Tabela11[[#This Row],[5.º Ano3]],Tabela11[[#This Row],[5.º Ano4]])</f>
        <v>87.75</v>
      </c>
      <c r="K1062" s="39">
        <f>AVERAGE(Tabela11[[#This Row],[6.º Ano]],Tabela11[[#This Row],[6.º Ano2]],Tabela11[[#This Row],[6.º Ano3]],Tabela11[[#This Row],[6.º Ano4]])</f>
        <v>93.75</v>
      </c>
      <c r="L1062" s="39">
        <f>AVERAGE(Tabela11[[#This Row],[5.º Ano5]],Tabela11[[#This Row],[6.º Ano5]])</f>
        <v>90.75</v>
      </c>
    </row>
    <row r="1063" spans="1:12" x14ac:dyDescent="0.3">
      <c r="A1063" s="11" t="str">
        <f>Tabela5[[#This Row],[id_escola]]</f>
        <v>2014</v>
      </c>
      <c r="B1063" s="38">
        <v>98</v>
      </c>
      <c r="C1063" s="38">
        <v>89</v>
      </c>
      <c r="D1063" s="38">
        <v>95</v>
      </c>
      <c r="E1063" s="38">
        <v>101</v>
      </c>
      <c r="F1063" s="38">
        <v>77</v>
      </c>
      <c r="G1063" s="38">
        <v>96</v>
      </c>
      <c r="H1063" s="38">
        <v>89</v>
      </c>
      <c r="I1063" s="38">
        <v>79</v>
      </c>
      <c r="J1063" s="39">
        <f>AVERAGE(Tabela11[[#This Row],[5.º Ano]],Tabela11[[#This Row],[5.º Ano2]],Tabela11[[#This Row],[5.º Ano3]],Tabela11[[#This Row],[5.º Ano4]])</f>
        <v>89.75</v>
      </c>
      <c r="K1063" s="39">
        <f>AVERAGE(Tabela11[[#This Row],[6.º Ano]],Tabela11[[#This Row],[6.º Ano2]],Tabela11[[#This Row],[6.º Ano3]],Tabela11[[#This Row],[6.º Ano4]])</f>
        <v>91.25</v>
      </c>
      <c r="L1063" s="39">
        <f>AVERAGE(Tabela11[[#This Row],[5.º Ano5]],Tabela11[[#This Row],[6.º Ano5]])</f>
        <v>90.5</v>
      </c>
    </row>
    <row r="1064" spans="1:12" x14ac:dyDescent="0.3">
      <c r="A1064" s="11" t="str">
        <f>Tabela5[[#This Row],[id_escola]]</f>
        <v>2015</v>
      </c>
      <c r="B1064" s="38">
        <v>50</v>
      </c>
      <c r="C1064" s="38">
        <v>79</v>
      </c>
      <c r="D1064" s="38">
        <v>71</v>
      </c>
      <c r="E1064" s="38">
        <v>51</v>
      </c>
      <c r="F1064" s="38">
        <v>60</v>
      </c>
      <c r="G1064" s="38">
        <v>67</v>
      </c>
      <c r="H1064" s="38">
        <v>49</v>
      </c>
      <c r="I1064" s="38">
        <v>62</v>
      </c>
      <c r="J1064" s="39">
        <f>AVERAGE(Tabela11[[#This Row],[5.º Ano]],Tabela11[[#This Row],[5.º Ano2]],Tabela11[[#This Row],[5.º Ano3]],Tabela11[[#This Row],[5.º Ano4]])</f>
        <v>57.5</v>
      </c>
      <c r="K1064" s="39">
        <f>AVERAGE(Tabela11[[#This Row],[6.º Ano]],Tabela11[[#This Row],[6.º Ano2]],Tabela11[[#This Row],[6.º Ano3]],Tabela11[[#This Row],[6.º Ano4]])</f>
        <v>64.75</v>
      </c>
      <c r="L1064" s="39">
        <f>AVERAGE(Tabela11[[#This Row],[5.º Ano5]],Tabela11[[#This Row],[6.º Ano5]])</f>
        <v>61.125</v>
      </c>
    </row>
    <row r="1065" spans="1:12" x14ac:dyDescent="0.3">
      <c r="A1065" s="11" t="str">
        <f>Tabela5[[#This Row],[id_escola]]</f>
        <v>2016</v>
      </c>
      <c r="B1065" s="38">
        <v>23</v>
      </c>
      <c r="C1065" s="38">
        <v>29</v>
      </c>
      <c r="D1065" s="38">
        <v>24</v>
      </c>
      <c r="E1065" s="38">
        <v>25</v>
      </c>
      <c r="F1065" s="38">
        <v>28</v>
      </c>
      <c r="G1065" s="38">
        <v>26</v>
      </c>
      <c r="H1065" s="38">
        <v>35</v>
      </c>
      <c r="I1065" s="38">
        <v>28</v>
      </c>
      <c r="J1065" s="39">
        <f>AVERAGE(Tabela11[[#This Row],[5.º Ano]],Tabela11[[#This Row],[5.º Ano2]],Tabela11[[#This Row],[5.º Ano3]],Tabela11[[#This Row],[5.º Ano4]])</f>
        <v>27.5</v>
      </c>
      <c r="K1065" s="39">
        <f>AVERAGE(Tabela11[[#This Row],[6.º Ano]],Tabela11[[#This Row],[6.º Ano2]],Tabela11[[#This Row],[6.º Ano3]],Tabela11[[#This Row],[6.º Ano4]])</f>
        <v>27</v>
      </c>
      <c r="L1065" s="39">
        <f>AVERAGE(Tabela11[[#This Row],[5.º Ano5]],Tabela11[[#This Row],[6.º Ano5]])</f>
        <v>27.25</v>
      </c>
    </row>
    <row r="1066" spans="1:12" x14ac:dyDescent="0.3">
      <c r="A1066" s="11" t="str">
        <f>Tabela5[[#This Row],[id_escola]]</f>
        <v>2016</v>
      </c>
      <c r="B1066" s="38">
        <v>81</v>
      </c>
      <c r="C1066" s="38">
        <v>83</v>
      </c>
      <c r="D1066" s="38">
        <v>90</v>
      </c>
      <c r="E1066" s="38">
        <v>83</v>
      </c>
      <c r="F1066" s="38">
        <v>103</v>
      </c>
      <c r="G1066" s="38">
        <v>92</v>
      </c>
      <c r="H1066" s="38">
        <v>92</v>
      </c>
      <c r="I1066" s="38">
        <v>108</v>
      </c>
      <c r="J1066" s="39">
        <f>AVERAGE(Tabela11[[#This Row],[5.º Ano]],Tabela11[[#This Row],[5.º Ano2]],Tabela11[[#This Row],[5.º Ano3]],Tabela11[[#This Row],[5.º Ano4]])</f>
        <v>91.5</v>
      </c>
      <c r="K1066" s="39">
        <f>AVERAGE(Tabela11[[#This Row],[6.º Ano]],Tabela11[[#This Row],[6.º Ano2]],Tabela11[[#This Row],[6.º Ano3]],Tabela11[[#This Row],[6.º Ano4]])</f>
        <v>91.5</v>
      </c>
      <c r="L1066" s="39">
        <f>AVERAGE(Tabela11[[#This Row],[5.º Ano5]],Tabela11[[#This Row],[6.º Ano5]])</f>
        <v>91.5</v>
      </c>
    </row>
    <row r="1067" spans="1:12" x14ac:dyDescent="0.3">
      <c r="A1067" s="11" t="str">
        <f>Tabela5[[#This Row],[id_escola]]</f>
        <v>2017</v>
      </c>
      <c r="B1067" s="38">
        <v>71</v>
      </c>
      <c r="C1067" s="38">
        <v>93</v>
      </c>
      <c r="D1067" s="38">
        <v>77</v>
      </c>
      <c r="E1067" s="38">
        <v>74</v>
      </c>
      <c r="F1067" s="38">
        <v>74</v>
      </c>
      <c r="G1067" s="38">
        <v>79</v>
      </c>
      <c r="H1067" s="38">
        <v>81</v>
      </c>
      <c r="I1067" s="38">
        <v>82</v>
      </c>
      <c r="J1067" s="39">
        <f>AVERAGE(Tabela11[[#This Row],[5.º Ano]],Tabela11[[#This Row],[5.º Ano2]],Tabela11[[#This Row],[5.º Ano3]],Tabela11[[#This Row],[5.º Ano4]])</f>
        <v>75.75</v>
      </c>
      <c r="K1067" s="39">
        <f>AVERAGE(Tabela11[[#This Row],[6.º Ano]],Tabela11[[#This Row],[6.º Ano2]],Tabela11[[#This Row],[6.º Ano3]],Tabela11[[#This Row],[6.º Ano4]])</f>
        <v>82</v>
      </c>
      <c r="L1067" s="39">
        <f>AVERAGE(Tabela11[[#This Row],[5.º Ano5]],Tabela11[[#This Row],[6.º Ano5]])</f>
        <v>78.875</v>
      </c>
    </row>
    <row r="1068" spans="1:12" x14ac:dyDescent="0.3">
      <c r="A1068" s="11" t="str">
        <f>Tabela5[[#This Row],[id_escola]]</f>
        <v>2017</v>
      </c>
      <c r="B1068" s="38">
        <v>10</v>
      </c>
      <c r="C1068" s="38">
        <v>12</v>
      </c>
      <c r="D1068" s="38">
        <v>11</v>
      </c>
      <c r="E1068" s="38">
        <v>10</v>
      </c>
      <c r="F1068" s="38">
        <v>13</v>
      </c>
      <c r="G1068" s="38">
        <v>11</v>
      </c>
      <c r="H1068" s="38">
        <v>15</v>
      </c>
      <c r="I1068" s="38">
        <v>13</v>
      </c>
      <c r="J1068" s="39">
        <f>AVERAGE(Tabela11[[#This Row],[5.º Ano]],Tabela11[[#This Row],[5.º Ano2]],Tabela11[[#This Row],[5.º Ano3]],Tabela11[[#This Row],[5.º Ano4]])</f>
        <v>12.25</v>
      </c>
      <c r="K1068" s="39">
        <f>AVERAGE(Tabela11[[#This Row],[6.º Ano]],Tabela11[[#This Row],[6.º Ano2]],Tabela11[[#This Row],[6.º Ano3]],Tabela11[[#This Row],[6.º Ano4]])</f>
        <v>11.5</v>
      </c>
      <c r="L1068" s="39">
        <f>AVERAGE(Tabela11[[#This Row],[5.º Ano5]],Tabela11[[#This Row],[6.º Ano5]])</f>
        <v>11.875</v>
      </c>
    </row>
    <row r="1069" spans="1:12" x14ac:dyDescent="0.3">
      <c r="A1069" s="11" t="str">
        <f>Tabela5[[#This Row],[id_escola]]</f>
        <v>2018</v>
      </c>
      <c r="B1069" s="38">
        <v>35</v>
      </c>
      <c r="C1069" s="38">
        <v>37</v>
      </c>
      <c r="D1069" s="38">
        <v>30</v>
      </c>
      <c r="E1069" s="38">
        <v>35</v>
      </c>
      <c r="F1069" s="38">
        <v>36</v>
      </c>
      <c r="G1069" s="38">
        <v>27</v>
      </c>
      <c r="H1069" s="38">
        <v>30</v>
      </c>
      <c r="I1069" s="38">
        <v>38</v>
      </c>
      <c r="J1069" s="39">
        <f>AVERAGE(Tabela11[[#This Row],[5.º Ano]],Tabela11[[#This Row],[5.º Ano2]],Tabela11[[#This Row],[5.º Ano3]],Tabela11[[#This Row],[5.º Ano4]])</f>
        <v>32.75</v>
      </c>
      <c r="K1069" s="39">
        <f>AVERAGE(Tabela11[[#This Row],[6.º Ano]],Tabela11[[#This Row],[6.º Ano2]],Tabela11[[#This Row],[6.º Ano3]],Tabela11[[#This Row],[6.º Ano4]])</f>
        <v>34.25</v>
      </c>
      <c r="L1069" s="39">
        <f>AVERAGE(Tabela11[[#This Row],[5.º Ano5]],Tabela11[[#This Row],[6.º Ano5]])</f>
        <v>33.5</v>
      </c>
    </row>
    <row r="1070" spans="1:12" x14ac:dyDescent="0.3">
      <c r="A1070" s="11" t="str">
        <f>Tabela5[[#This Row],[id_escola]]</f>
        <v>2019</v>
      </c>
      <c r="B1070" s="38">
        <v>47</v>
      </c>
      <c r="C1070" s="38">
        <v>50</v>
      </c>
      <c r="D1070" s="38">
        <v>24</v>
      </c>
      <c r="E1070" s="38">
        <v>47</v>
      </c>
      <c r="F1070" s="38">
        <v>27</v>
      </c>
      <c r="G1070" s="38">
        <v>26</v>
      </c>
      <c r="H1070" s="38">
        <v>34</v>
      </c>
      <c r="I1070" s="38">
        <v>29</v>
      </c>
      <c r="J1070" s="39">
        <f>AVERAGE(Tabela11[[#This Row],[5.º Ano]],Tabela11[[#This Row],[5.º Ano2]],Tabela11[[#This Row],[5.º Ano3]],Tabela11[[#This Row],[5.º Ano4]])</f>
        <v>33</v>
      </c>
      <c r="K1070" s="39">
        <f>AVERAGE(Tabela11[[#This Row],[6.º Ano]],Tabela11[[#This Row],[6.º Ano2]],Tabela11[[#This Row],[6.º Ano3]],Tabela11[[#This Row],[6.º Ano4]])</f>
        <v>38</v>
      </c>
      <c r="L1070" s="39">
        <f>AVERAGE(Tabela11[[#This Row],[5.º Ano5]],Tabela11[[#This Row],[6.º Ano5]])</f>
        <v>35.5</v>
      </c>
    </row>
    <row r="1071" spans="1:12" x14ac:dyDescent="0.3">
      <c r="A1071" s="11" t="str">
        <f>Tabela5[[#This Row],[id_escola]]</f>
        <v>2020</v>
      </c>
      <c r="B1071" s="38">
        <v>58</v>
      </c>
      <c r="C1071" s="38">
        <v>61</v>
      </c>
      <c r="D1071" s="38">
        <v>70</v>
      </c>
      <c r="E1071" s="38">
        <v>64</v>
      </c>
      <c r="F1071" s="38">
        <v>68</v>
      </c>
      <c r="G1071" s="38">
        <v>75</v>
      </c>
      <c r="H1071" s="38">
        <v>54</v>
      </c>
      <c r="I1071" s="38">
        <v>79</v>
      </c>
      <c r="J1071" s="39">
        <f>AVERAGE(Tabela11[[#This Row],[5.º Ano]],Tabela11[[#This Row],[5.º Ano2]],Tabela11[[#This Row],[5.º Ano3]],Tabela11[[#This Row],[5.º Ano4]])</f>
        <v>62.5</v>
      </c>
      <c r="K1071" s="39">
        <f>AVERAGE(Tabela11[[#This Row],[6.º Ano]],Tabela11[[#This Row],[6.º Ano2]],Tabela11[[#This Row],[6.º Ano3]],Tabela11[[#This Row],[6.º Ano4]])</f>
        <v>69.75</v>
      </c>
      <c r="L1071" s="39">
        <f>AVERAGE(Tabela11[[#This Row],[5.º Ano5]],Tabela11[[#This Row],[6.º Ano5]])</f>
        <v>66.125</v>
      </c>
    </row>
    <row r="1072" spans="1:12" x14ac:dyDescent="0.3">
      <c r="A1072" s="11" t="str">
        <f>Tabela5[[#This Row],[id_escola]]</f>
        <v>2021</v>
      </c>
      <c r="B1072" s="38">
        <v>9</v>
      </c>
      <c r="C1072" s="38">
        <v>14</v>
      </c>
      <c r="D1072" s="38">
        <v>9</v>
      </c>
      <c r="E1072" s="38">
        <v>11</v>
      </c>
      <c r="F1072" s="38">
        <v>12</v>
      </c>
      <c r="G1072" s="38">
        <v>9</v>
      </c>
      <c r="H1072" s="38">
        <v>14</v>
      </c>
      <c r="I1072" s="38">
        <v>11</v>
      </c>
      <c r="J1072" s="39">
        <f>AVERAGE(Tabela11[[#This Row],[5.º Ano]],Tabela11[[#This Row],[5.º Ano2]],Tabela11[[#This Row],[5.º Ano3]],Tabela11[[#This Row],[5.º Ano4]])</f>
        <v>11</v>
      </c>
      <c r="K1072" s="39">
        <f>AVERAGE(Tabela11[[#This Row],[6.º Ano]],Tabela11[[#This Row],[6.º Ano2]],Tabela11[[#This Row],[6.º Ano3]],Tabela11[[#This Row],[6.º Ano4]])</f>
        <v>11.25</v>
      </c>
      <c r="L1072" s="39">
        <f>AVERAGE(Tabela11[[#This Row],[5.º Ano5]],Tabela11[[#This Row],[6.º Ano5]])</f>
        <v>11.125</v>
      </c>
    </row>
    <row r="1073" spans="1:12" x14ac:dyDescent="0.3">
      <c r="A1073" s="11" t="str">
        <f>Tabela5[[#This Row],[id_escola]]</f>
        <v>2021</v>
      </c>
      <c r="B1073" s="38">
        <v>40</v>
      </c>
      <c r="C1073" s="38">
        <v>42</v>
      </c>
      <c r="D1073" s="38">
        <v>40</v>
      </c>
      <c r="E1073" s="38">
        <v>42</v>
      </c>
      <c r="F1073" s="38">
        <v>43</v>
      </c>
      <c r="G1073" s="38">
        <v>40</v>
      </c>
      <c r="H1073" s="38">
        <v>41</v>
      </c>
      <c r="I1073" s="38">
        <v>40</v>
      </c>
      <c r="J1073" s="39">
        <f>AVERAGE(Tabela11[[#This Row],[5.º Ano]],Tabela11[[#This Row],[5.º Ano2]],Tabela11[[#This Row],[5.º Ano3]],Tabela11[[#This Row],[5.º Ano4]])</f>
        <v>41</v>
      </c>
      <c r="K1073" s="39">
        <f>AVERAGE(Tabela11[[#This Row],[6.º Ano]],Tabela11[[#This Row],[6.º Ano2]],Tabela11[[#This Row],[6.º Ano3]],Tabela11[[#This Row],[6.º Ano4]])</f>
        <v>41</v>
      </c>
      <c r="L1073" s="39">
        <f>AVERAGE(Tabela11[[#This Row],[5.º Ano5]],Tabela11[[#This Row],[6.º Ano5]])</f>
        <v>41</v>
      </c>
    </row>
    <row r="1074" spans="1:12" x14ac:dyDescent="0.3">
      <c r="A1074" s="11" t="str">
        <f>Tabela5[[#This Row],[id_escola]]</f>
        <v>2021</v>
      </c>
      <c r="B1074" s="38">
        <v>16</v>
      </c>
      <c r="C1074" s="38">
        <v>13</v>
      </c>
      <c r="D1074" s="38">
        <v>12</v>
      </c>
      <c r="E1074" s="38">
        <v>17</v>
      </c>
      <c r="F1074" s="38">
        <v>10</v>
      </c>
      <c r="G1074" s="38">
        <v>16</v>
      </c>
      <c r="H1074" s="38">
        <v>12</v>
      </c>
      <c r="I1074" s="38">
        <v>11</v>
      </c>
      <c r="J1074" s="39">
        <f>AVERAGE(Tabela11[[#This Row],[5.º Ano]],Tabela11[[#This Row],[5.º Ano2]],Tabela11[[#This Row],[5.º Ano3]],Tabela11[[#This Row],[5.º Ano4]])</f>
        <v>12.5</v>
      </c>
      <c r="K1074" s="39">
        <f>AVERAGE(Tabela11[[#This Row],[6.º Ano]],Tabela11[[#This Row],[6.º Ano2]],Tabela11[[#This Row],[6.º Ano3]],Tabela11[[#This Row],[6.º Ano4]])</f>
        <v>14.25</v>
      </c>
      <c r="L1074" s="39">
        <f>AVERAGE(Tabela11[[#This Row],[5.º Ano5]],Tabela11[[#This Row],[6.º Ano5]])</f>
        <v>13.375</v>
      </c>
    </row>
    <row r="1075" spans="1:12" x14ac:dyDescent="0.3">
      <c r="A1075" s="11" t="str">
        <f>Tabela5[[#This Row],[id_escola]]</f>
        <v>2021</v>
      </c>
      <c r="B1075" s="38">
        <v>124</v>
      </c>
      <c r="C1075" s="38">
        <v>136</v>
      </c>
      <c r="D1075" s="38">
        <v>124</v>
      </c>
      <c r="E1075" s="38">
        <v>131</v>
      </c>
      <c r="F1075" s="38">
        <v>111</v>
      </c>
      <c r="G1075" s="38">
        <v>124</v>
      </c>
      <c r="H1075" s="38">
        <v>133</v>
      </c>
      <c r="I1075" s="38">
        <v>120</v>
      </c>
      <c r="J1075" s="39">
        <f>AVERAGE(Tabela11[[#This Row],[5.º Ano]],Tabela11[[#This Row],[5.º Ano2]],Tabela11[[#This Row],[5.º Ano3]],Tabela11[[#This Row],[5.º Ano4]])</f>
        <v>123</v>
      </c>
      <c r="K1075" s="39">
        <f>AVERAGE(Tabela11[[#This Row],[6.º Ano]],Tabela11[[#This Row],[6.º Ano2]],Tabela11[[#This Row],[6.º Ano3]],Tabela11[[#This Row],[6.º Ano4]])</f>
        <v>127.75</v>
      </c>
      <c r="L1075" s="39">
        <f>AVERAGE(Tabela11[[#This Row],[5.º Ano5]],Tabela11[[#This Row],[6.º Ano5]])</f>
        <v>125.375</v>
      </c>
    </row>
    <row r="1076" spans="1:12" x14ac:dyDescent="0.3">
      <c r="A1076" s="11" t="str">
        <f>Tabela5[[#This Row],[id_escola]]</f>
        <v>2022</v>
      </c>
      <c r="B1076" s="38">
        <v>38</v>
      </c>
      <c r="C1076" s="38">
        <v>38</v>
      </c>
      <c r="D1076" s="38">
        <v>35</v>
      </c>
      <c r="E1076" s="38">
        <v>44</v>
      </c>
      <c r="F1076" s="38">
        <v>47</v>
      </c>
      <c r="G1076" s="38">
        <v>34</v>
      </c>
      <c r="H1076" s="38">
        <v>45</v>
      </c>
      <c r="I1076" s="38">
        <v>48</v>
      </c>
      <c r="J1076" s="39">
        <f>AVERAGE(Tabela11[[#This Row],[5.º Ano]],Tabela11[[#This Row],[5.º Ano2]],Tabela11[[#This Row],[5.º Ano3]],Tabela11[[#This Row],[5.º Ano4]])</f>
        <v>41.25</v>
      </c>
      <c r="K1076" s="39">
        <f>AVERAGE(Tabela11[[#This Row],[6.º Ano]],Tabela11[[#This Row],[6.º Ano2]],Tabela11[[#This Row],[6.º Ano3]],Tabela11[[#This Row],[6.º Ano4]])</f>
        <v>41</v>
      </c>
      <c r="L1076" s="39">
        <f>AVERAGE(Tabela11[[#This Row],[5.º Ano5]],Tabela11[[#This Row],[6.º Ano5]])</f>
        <v>41.125</v>
      </c>
    </row>
    <row r="1077" spans="1:12" x14ac:dyDescent="0.3">
      <c r="A1077" s="11" t="str">
        <f>Tabela5[[#This Row],[id_escola]]</f>
        <v>2023</v>
      </c>
      <c r="B1077" s="38">
        <v>35</v>
      </c>
      <c r="C1077" s="38">
        <v>56</v>
      </c>
      <c r="D1077" s="38">
        <v>22</v>
      </c>
      <c r="E1077" s="38">
        <v>35</v>
      </c>
      <c r="F1077" s="38">
        <v>18</v>
      </c>
      <c r="G1077" s="38">
        <v>23</v>
      </c>
      <c r="H1077" s="38">
        <v>20</v>
      </c>
      <c r="I1077" s="38">
        <v>20</v>
      </c>
      <c r="J1077" s="39">
        <f>AVERAGE(Tabela11[[#This Row],[5.º Ano]],Tabela11[[#This Row],[5.º Ano2]],Tabela11[[#This Row],[5.º Ano3]],Tabela11[[#This Row],[5.º Ano4]])</f>
        <v>23.75</v>
      </c>
      <c r="K1077" s="39">
        <f>AVERAGE(Tabela11[[#This Row],[6.º Ano]],Tabela11[[#This Row],[6.º Ano2]],Tabela11[[#This Row],[6.º Ano3]],Tabela11[[#This Row],[6.º Ano4]])</f>
        <v>33.5</v>
      </c>
      <c r="L1077" s="39">
        <f>AVERAGE(Tabela11[[#This Row],[5.º Ano5]],Tabela11[[#This Row],[6.º Ano5]])</f>
        <v>28.625</v>
      </c>
    </row>
    <row r="1078" spans="1:12" x14ac:dyDescent="0.3">
      <c r="A1078" s="11" t="str">
        <f>Tabela5[[#This Row],[id_escola]]</f>
        <v>2023</v>
      </c>
      <c r="B1078" s="38">
        <v>122</v>
      </c>
      <c r="C1078" s="38">
        <v>115</v>
      </c>
      <c r="D1078" s="38">
        <v>112</v>
      </c>
      <c r="E1078" s="38">
        <v>116</v>
      </c>
      <c r="F1078" s="38">
        <v>115</v>
      </c>
      <c r="G1078" s="38">
        <v>111</v>
      </c>
      <c r="H1078" s="38">
        <v>119</v>
      </c>
      <c r="I1078" s="38">
        <v>118</v>
      </c>
      <c r="J1078" s="39">
        <f>AVERAGE(Tabela11[[#This Row],[5.º Ano]],Tabela11[[#This Row],[5.º Ano2]],Tabela11[[#This Row],[5.º Ano3]],Tabela11[[#This Row],[5.º Ano4]])</f>
        <v>117</v>
      </c>
      <c r="K1078" s="39">
        <f>AVERAGE(Tabela11[[#This Row],[6.º Ano]],Tabela11[[#This Row],[6.º Ano2]],Tabela11[[#This Row],[6.º Ano3]],Tabela11[[#This Row],[6.º Ano4]])</f>
        <v>115</v>
      </c>
      <c r="L1078" s="39">
        <f>AVERAGE(Tabela11[[#This Row],[5.º Ano5]],Tabela11[[#This Row],[6.º Ano5]])</f>
        <v>116</v>
      </c>
    </row>
    <row r="1079" spans="1:12" x14ac:dyDescent="0.3">
      <c r="A1079" s="11" t="str">
        <f>Tabela5[[#This Row],[id_escola]]</f>
        <v>2023</v>
      </c>
      <c r="B1079" s="38">
        <v>34</v>
      </c>
      <c r="C1079" s="38">
        <v>32</v>
      </c>
      <c r="D1079" s="38">
        <v>25</v>
      </c>
      <c r="E1079" s="38">
        <v>33</v>
      </c>
      <c r="F1079" s="38">
        <v>23</v>
      </c>
      <c r="G1079" s="38">
        <v>26</v>
      </c>
      <c r="H1079" s="38">
        <v>32</v>
      </c>
      <c r="I1079" s="38">
        <v>27</v>
      </c>
      <c r="J1079" s="39">
        <f>AVERAGE(Tabela11[[#This Row],[5.º Ano]],Tabela11[[#This Row],[5.º Ano2]],Tabela11[[#This Row],[5.º Ano3]],Tabela11[[#This Row],[5.º Ano4]])</f>
        <v>28.5</v>
      </c>
      <c r="K1079" s="39">
        <f>AVERAGE(Tabela11[[#This Row],[6.º Ano]],Tabela11[[#This Row],[6.º Ano2]],Tabela11[[#This Row],[6.º Ano3]],Tabela11[[#This Row],[6.º Ano4]])</f>
        <v>29.5</v>
      </c>
      <c r="L1079" s="39">
        <f>AVERAGE(Tabela11[[#This Row],[5.º Ano5]],Tabela11[[#This Row],[6.º Ano5]])</f>
        <v>29</v>
      </c>
    </row>
    <row r="1080" spans="1:12" x14ac:dyDescent="0.3">
      <c r="A1080" s="11" t="str">
        <f>Tabela5[[#This Row],[id_escola]]</f>
        <v>2023</v>
      </c>
      <c r="B1080" s="38">
        <v>84</v>
      </c>
      <c r="C1080" s="38">
        <v>85</v>
      </c>
      <c r="D1080" s="38">
        <v>84</v>
      </c>
      <c r="E1080" s="38">
        <v>83</v>
      </c>
      <c r="F1080" s="38">
        <v>84</v>
      </c>
      <c r="G1080" s="38">
        <v>83</v>
      </c>
      <c r="H1080" s="38">
        <v>82</v>
      </c>
      <c r="I1080" s="38">
        <v>82</v>
      </c>
      <c r="J1080" s="39">
        <f>AVERAGE(Tabela11[[#This Row],[5.º Ano]],Tabela11[[#This Row],[5.º Ano2]],Tabela11[[#This Row],[5.º Ano3]],Tabela11[[#This Row],[5.º Ano4]])</f>
        <v>83.5</v>
      </c>
      <c r="K1080" s="39">
        <f>AVERAGE(Tabela11[[#This Row],[6.º Ano]],Tabela11[[#This Row],[6.º Ano2]],Tabela11[[#This Row],[6.º Ano3]],Tabela11[[#This Row],[6.º Ano4]])</f>
        <v>83.25</v>
      </c>
      <c r="L1080" s="39">
        <f>AVERAGE(Tabela11[[#This Row],[5.º Ano5]],Tabela11[[#This Row],[6.º Ano5]])</f>
        <v>83.375</v>
      </c>
    </row>
    <row r="1081" spans="1:12" x14ac:dyDescent="0.3">
      <c r="A1081" s="11" t="str">
        <f>Tabela5[[#This Row],[id_escola]]</f>
        <v>2023</v>
      </c>
      <c r="B1081" s="38">
        <v>137</v>
      </c>
      <c r="C1081" s="38">
        <v>126</v>
      </c>
      <c r="D1081" s="38">
        <v>151</v>
      </c>
      <c r="E1081" s="38">
        <v>138</v>
      </c>
      <c r="F1081" s="38">
        <v>156</v>
      </c>
      <c r="G1081" s="38">
        <v>152</v>
      </c>
      <c r="H1081" s="38">
        <v>134</v>
      </c>
      <c r="I1081" s="38">
        <v>154</v>
      </c>
      <c r="J1081" s="39">
        <f>AVERAGE(Tabela11[[#This Row],[5.º Ano]],Tabela11[[#This Row],[5.º Ano2]],Tabela11[[#This Row],[5.º Ano3]],Tabela11[[#This Row],[5.º Ano4]])</f>
        <v>144.5</v>
      </c>
      <c r="K1081" s="39">
        <f>AVERAGE(Tabela11[[#This Row],[6.º Ano]],Tabela11[[#This Row],[6.º Ano2]],Tabela11[[#This Row],[6.º Ano3]],Tabela11[[#This Row],[6.º Ano4]])</f>
        <v>142.5</v>
      </c>
      <c r="L1081" s="39">
        <f>AVERAGE(Tabela11[[#This Row],[5.º Ano5]],Tabela11[[#This Row],[6.º Ano5]])</f>
        <v>143.5</v>
      </c>
    </row>
    <row r="1082" spans="1:12" x14ac:dyDescent="0.3">
      <c r="A1082" s="11" t="str">
        <f>Tabela5[[#This Row],[id_escola]]</f>
        <v>2023</v>
      </c>
      <c r="B1082" s="38">
        <v>129</v>
      </c>
      <c r="C1082" s="38">
        <v>137</v>
      </c>
      <c r="D1082" s="38">
        <v>128</v>
      </c>
      <c r="E1082" s="38">
        <v>133</v>
      </c>
      <c r="F1082" s="38">
        <v>130</v>
      </c>
      <c r="G1082" s="38">
        <v>127</v>
      </c>
      <c r="H1082" s="38">
        <v>120</v>
      </c>
      <c r="I1082" s="38">
        <v>133</v>
      </c>
      <c r="J1082" s="39">
        <f>AVERAGE(Tabela11[[#This Row],[5.º Ano]],Tabela11[[#This Row],[5.º Ano2]],Tabela11[[#This Row],[5.º Ano3]],Tabela11[[#This Row],[5.º Ano4]])</f>
        <v>126.75</v>
      </c>
      <c r="K1082" s="39">
        <f>AVERAGE(Tabela11[[#This Row],[6.º Ano]],Tabela11[[#This Row],[6.º Ano2]],Tabela11[[#This Row],[6.º Ano3]],Tabela11[[#This Row],[6.º Ano4]])</f>
        <v>132.5</v>
      </c>
      <c r="L1082" s="39">
        <f>AVERAGE(Tabela11[[#This Row],[5.º Ano5]],Tabela11[[#This Row],[6.º Ano5]])</f>
        <v>129.625</v>
      </c>
    </row>
    <row r="1083" spans="1:12" x14ac:dyDescent="0.3">
      <c r="A1083" s="11" t="str">
        <f>Tabela5[[#This Row],[id_escola]]</f>
        <v>2023</v>
      </c>
      <c r="B1083" s="38">
        <v>43</v>
      </c>
      <c r="C1083" s="38">
        <v>57</v>
      </c>
      <c r="D1083" s="38">
        <v>39</v>
      </c>
      <c r="E1083" s="38">
        <v>43</v>
      </c>
      <c r="F1083" s="38">
        <v>44</v>
      </c>
      <c r="G1083" s="38">
        <v>41</v>
      </c>
      <c r="H1083" s="38">
        <v>56</v>
      </c>
      <c r="I1083" s="38">
        <v>44</v>
      </c>
      <c r="J1083" s="39">
        <f>AVERAGE(Tabela11[[#This Row],[5.º Ano]],Tabela11[[#This Row],[5.º Ano2]],Tabela11[[#This Row],[5.º Ano3]],Tabela11[[#This Row],[5.º Ano4]])</f>
        <v>45.5</v>
      </c>
      <c r="K1083" s="39">
        <f>AVERAGE(Tabela11[[#This Row],[6.º Ano]],Tabela11[[#This Row],[6.º Ano2]],Tabela11[[#This Row],[6.º Ano3]],Tabela11[[#This Row],[6.º Ano4]])</f>
        <v>46.25</v>
      </c>
      <c r="L1083" s="39">
        <f>AVERAGE(Tabela11[[#This Row],[5.º Ano5]],Tabela11[[#This Row],[6.º Ano5]])</f>
        <v>45.875</v>
      </c>
    </row>
    <row r="1084" spans="1:12" x14ac:dyDescent="0.3">
      <c r="A1084" s="11" t="str">
        <f>Tabela5[[#This Row],[id_escola]]</f>
        <v>2023</v>
      </c>
      <c r="B1084" s="38">
        <v>52</v>
      </c>
      <c r="C1084" s="38">
        <v>44</v>
      </c>
      <c r="D1084" s="38">
        <v>46</v>
      </c>
      <c r="E1084" s="38">
        <v>55</v>
      </c>
      <c r="F1084" s="38">
        <v>46</v>
      </c>
      <c r="G1084" s="38">
        <v>50</v>
      </c>
      <c r="H1084" s="38">
        <v>49</v>
      </c>
      <c r="I1084" s="38">
        <v>54</v>
      </c>
      <c r="J1084" s="39">
        <f>AVERAGE(Tabela11[[#This Row],[5.º Ano]],Tabela11[[#This Row],[5.º Ano2]],Tabela11[[#This Row],[5.º Ano3]],Tabela11[[#This Row],[5.º Ano4]])</f>
        <v>48.25</v>
      </c>
      <c r="K1084" s="39">
        <f>AVERAGE(Tabela11[[#This Row],[6.º Ano]],Tabela11[[#This Row],[6.º Ano2]],Tabela11[[#This Row],[6.º Ano3]],Tabela11[[#This Row],[6.º Ano4]])</f>
        <v>50.75</v>
      </c>
      <c r="L1084" s="39">
        <f>AVERAGE(Tabela11[[#This Row],[5.º Ano5]],Tabela11[[#This Row],[6.º Ano5]])</f>
        <v>49.5</v>
      </c>
    </row>
    <row r="1085" spans="1:12" x14ac:dyDescent="0.3">
      <c r="A1085" s="11" t="str">
        <f>Tabela5[[#This Row],[id_escola]]</f>
        <v>2023</v>
      </c>
      <c r="B1085" s="38">
        <v>190</v>
      </c>
      <c r="C1085" s="38">
        <v>141</v>
      </c>
      <c r="D1085" s="38">
        <v>163</v>
      </c>
      <c r="E1085" s="38">
        <v>203</v>
      </c>
      <c r="F1085" s="38">
        <v>161</v>
      </c>
      <c r="G1085" s="38">
        <v>159</v>
      </c>
      <c r="H1085" s="38">
        <v>204</v>
      </c>
      <c r="I1085" s="38">
        <v>167</v>
      </c>
      <c r="J1085" s="39">
        <f>AVERAGE(Tabela11[[#This Row],[5.º Ano]],Tabela11[[#This Row],[5.º Ano2]],Tabela11[[#This Row],[5.º Ano3]],Tabela11[[#This Row],[5.º Ano4]])</f>
        <v>179.5</v>
      </c>
      <c r="K1085" s="39">
        <f>AVERAGE(Tabela11[[#This Row],[6.º Ano]],Tabela11[[#This Row],[6.º Ano2]],Tabela11[[#This Row],[6.º Ano3]],Tabela11[[#This Row],[6.º Ano4]])</f>
        <v>167.5</v>
      </c>
      <c r="L1085" s="39">
        <f>AVERAGE(Tabela11[[#This Row],[5.º Ano5]],Tabela11[[#This Row],[6.º Ano5]])</f>
        <v>173.5</v>
      </c>
    </row>
    <row r="1086" spans="1:12" x14ac:dyDescent="0.3">
      <c r="A1086" s="11" t="str">
        <f>Tabela5[[#This Row],[id_escola]]</f>
        <v>2023</v>
      </c>
      <c r="B1086" s="38">
        <v>214</v>
      </c>
      <c r="C1086" s="38">
        <v>165</v>
      </c>
      <c r="D1086" s="38">
        <v>195</v>
      </c>
      <c r="E1086" s="38">
        <v>220</v>
      </c>
      <c r="F1086" s="38">
        <v>200</v>
      </c>
      <c r="G1086" s="38">
        <v>199</v>
      </c>
      <c r="H1086" s="38">
        <v>210</v>
      </c>
      <c r="I1086" s="38">
        <v>198</v>
      </c>
      <c r="J1086" s="39">
        <f>AVERAGE(Tabela11[[#This Row],[5.º Ano]],Tabela11[[#This Row],[5.º Ano2]],Tabela11[[#This Row],[5.º Ano3]],Tabela11[[#This Row],[5.º Ano4]])</f>
        <v>204.75</v>
      </c>
      <c r="K1086" s="39">
        <f>AVERAGE(Tabela11[[#This Row],[6.º Ano]],Tabela11[[#This Row],[6.º Ano2]],Tabela11[[#This Row],[6.º Ano3]],Tabela11[[#This Row],[6.º Ano4]])</f>
        <v>195.5</v>
      </c>
      <c r="L1086" s="39">
        <f>AVERAGE(Tabela11[[#This Row],[5.º Ano5]],Tabela11[[#This Row],[6.º Ano5]])</f>
        <v>200.125</v>
      </c>
    </row>
    <row r="1087" spans="1:12" x14ac:dyDescent="0.3">
      <c r="A1087" s="11" t="str">
        <f>Tabela5[[#This Row],[id_escola]]</f>
        <v>2024</v>
      </c>
      <c r="B1087" s="38">
        <v>19</v>
      </c>
      <c r="C1087" s="38">
        <v>20</v>
      </c>
      <c r="D1087" s="38">
        <v>19</v>
      </c>
      <c r="E1087" s="38">
        <v>19</v>
      </c>
      <c r="F1087" s="38">
        <v>18</v>
      </c>
      <c r="G1087" s="38">
        <v>20</v>
      </c>
      <c r="H1087" s="38">
        <v>17</v>
      </c>
      <c r="I1087" s="38">
        <v>18</v>
      </c>
      <c r="J1087" s="39">
        <f>AVERAGE(Tabela11[[#This Row],[5.º Ano]],Tabela11[[#This Row],[5.º Ano2]],Tabela11[[#This Row],[5.º Ano3]],Tabela11[[#This Row],[5.º Ano4]])</f>
        <v>18.25</v>
      </c>
      <c r="K1087" s="39">
        <f>AVERAGE(Tabela11[[#This Row],[6.º Ano]],Tabela11[[#This Row],[6.º Ano2]],Tabela11[[#This Row],[6.º Ano3]],Tabela11[[#This Row],[6.º Ano4]])</f>
        <v>19.25</v>
      </c>
      <c r="L1087" s="39">
        <f>AVERAGE(Tabela11[[#This Row],[5.º Ano5]],Tabela11[[#This Row],[6.º Ano5]])</f>
        <v>18.75</v>
      </c>
    </row>
    <row r="1088" spans="1:12" x14ac:dyDescent="0.3">
      <c r="A1088" s="11" t="str">
        <f>Tabela5[[#This Row],[id_escola]]</f>
        <v>2024</v>
      </c>
      <c r="B1088" s="38">
        <v>40</v>
      </c>
      <c r="C1088" s="38">
        <v>52</v>
      </c>
      <c r="D1088" s="38">
        <v>48</v>
      </c>
      <c r="E1088" s="38">
        <v>44</v>
      </c>
      <c r="F1088" s="38">
        <v>69</v>
      </c>
      <c r="G1088" s="38">
        <v>48</v>
      </c>
      <c r="H1088" s="38">
        <v>59</v>
      </c>
      <c r="I1088" s="38">
        <v>72</v>
      </c>
      <c r="J1088" s="39">
        <f>AVERAGE(Tabela11[[#This Row],[5.º Ano]],Tabela11[[#This Row],[5.º Ano2]],Tabela11[[#This Row],[5.º Ano3]],Tabela11[[#This Row],[5.º Ano4]])</f>
        <v>54</v>
      </c>
      <c r="K1088" s="39">
        <f>AVERAGE(Tabela11[[#This Row],[6.º Ano]],Tabela11[[#This Row],[6.º Ano2]],Tabela11[[#This Row],[6.º Ano3]],Tabela11[[#This Row],[6.º Ano4]])</f>
        <v>54</v>
      </c>
      <c r="L1088" s="39">
        <f>AVERAGE(Tabela11[[#This Row],[5.º Ano5]],Tabela11[[#This Row],[6.º Ano5]])</f>
        <v>54</v>
      </c>
    </row>
  </sheetData>
  <mergeCells count="5">
    <mergeCell ref="J2:L2"/>
    <mergeCell ref="B2:C2"/>
    <mergeCell ref="F2:G2"/>
    <mergeCell ref="D2:E2"/>
    <mergeCell ref="H2:I2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7D6A-F935-42EF-BD25-4A39D05C8506}">
  <dimension ref="A1:K1094"/>
  <sheetViews>
    <sheetView workbookViewId="0">
      <selection activeCell="F10" sqref="F10"/>
    </sheetView>
  </sheetViews>
  <sheetFormatPr defaultColWidth="14.21875" defaultRowHeight="15.6" x14ac:dyDescent="0.3"/>
  <cols>
    <col min="1" max="1" width="14.44140625" style="11" bestFit="1" customWidth="1"/>
    <col min="2" max="3" width="12.44140625" style="11" bestFit="1" customWidth="1"/>
    <col min="4" max="9" width="13.5546875" style="11" bestFit="1" customWidth="1"/>
    <col min="10" max="10" width="11.33203125" style="11" bestFit="1" customWidth="1"/>
    <col min="11" max="11" width="15.33203125" style="11" bestFit="1" customWidth="1"/>
  </cols>
  <sheetData>
    <row r="1" spans="1:11" x14ac:dyDescent="0.3">
      <c r="B1" s="16" t="s">
        <v>1454</v>
      </c>
      <c r="C1" s="17"/>
      <c r="D1" s="16" t="s">
        <v>1455</v>
      </c>
      <c r="E1" s="18"/>
      <c r="F1" s="16" t="s">
        <v>1456</v>
      </c>
      <c r="G1" s="17"/>
      <c r="H1" s="16" t="s">
        <v>1457</v>
      </c>
      <c r="I1" s="17"/>
      <c r="J1" s="19"/>
      <c r="K1" s="19"/>
    </row>
    <row r="2" spans="1:11" x14ac:dyDescent="0.3">
      <c r="A2" s="20" t="s">
        <v>0</v>
      </c>
      <c r="B2" s="21" t="s">
        <v>1444</v>
      </c>
      <c r="C2" s="22" t="s">
        <v>1445</v>
      </c>
      <c r="D2" s="22" t="s">
        <v>1446</v>
      </c>
      <c r="E2" s="22" t="s">
        <v>1447</v>
      </c>
      <c r="F2" s="21" t="s">
        <v>1448</v>
      </c>
      <c r="G2" s="22" t="s">
        <v>1449</v>
      </c>
      <c r="H2" s="22" t="s">
        <v>1450</v>
      </c>
      <c r="I2" s="22" t="s">
        <v>1451</v>
      </c>
      <c r="J2" s="21" t="s">
        <v>1441</v>
      </c>
      <c r="K2" s="22" t="s">
        <v>1458</v>
      </c>
    </row>
    <row r="3" spans="1:11" x14ac:dyDescent="0.3">
      <c r="A3" s="23" t="s">
        <v>12</v>
      </c>
      <c r="B3" s="24">
        <v>3.9999999105930301E-2</v>
      </c>
      <c r="C3" s="24">
        <v>3.9999999105930301E-2</v>
      </c>
      <c r="D3" s="24">
        <v>2.9999999329447701E-2</v>
      </c>
      <c r="E3" s="24">
        <v>1.9999999552965199E-2</v>
      </c>
      <c r="F3" s="24">
        <v>2.9999999329447701E-2</v>
      </c>
      <c r="G3" s="24">
        <v>2.9999999329447701E-2</v>
      </c>
      <c r="H3" s="24">
        <v>2.9999999329447701E-2</v>
      </c>
      <c r="I3" s="24">
        <v>2.9999999329447701E-2</v>
      </c>
      <c r="J3" s="25">
        <f>AVERAGE(Tabela10[[#This Row],[5.º Ano]:[6.º Ano4]])</f>
        <v>3.1249999301508034E-2</v>
      </c>
      <c r="K3" s="25">
        <f>100%-Tabela10[[#This Row],[Média]]</f>
        <v>0.96875000069849193</v>
      </c>
    </row>
    <row r="4" spans="1:11" x14ac:dyDescent="0.3">
      <c r="A4" s="26" t="str">
        <f>'agrupamento - 2ciclo'!A5</f>
        <v>020116196201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2.9999999329447701E-2</v>
      </c>
      <c r="H4" s="27">
        <v>1.9999999552965199E-2</v>
      </c>
      <c r="I4" s="27">
        <v>1.9999999552965199E-2</v>
      </c>
      <c r="J4" s="28">
        <f>AVERAGE(Tabela10[[#This Row],[5.º Ano]:[6.º Ano4]])</f>
        <v>8.7499998044222628E-3</v>
      </c>
      <c r="K4" s="28">
        <f>100%-Tabela10[[#This Row],[Média]]</f>
        <v>0.99125000019557774</v>
      </c>
    </row>
    <row r="5" spans="1:11" x14ac:dyDescent="0.3">
      <c r="A5" s="26" t="str">
        <f>'agrupamento - 2ciclo'!A6</f>
        <v>020116090801</v>
      </c>
      <c r="B5" s="27">
        <v>9.9999997764825804E-3</v>
      </c>
      <c r="C5" s="27">
        <v>0</v>
      </c>
      <c r="D5" s="27">
        <v>0</v>
      </c>
      <c r="E5" s="27">
        <v>0</v>
      </c>
      <c r="F5" s="27">
        <v>0</v>
      </c>
      <c r="G5" s="27">
        <v>9.9999997764825804E-3</v>
      </c>
      <c r="H5" s="27">
        <v>9.9999997764825804E-3</v>
      </c>
      <c r="I5" s="27">
        <v>1.9999999552965199E-2</v>
      </c>
      <c r="J5" s="28">
        <f>AVERAGE(Tabela10[[#This Row],[5.º Ano]:[6.º Ano4]])</f>
        <v>6.2499998603016173E-3</v>
      </c>
      <c r="K5" s="28">
        <f>100%-Tabela10[[#This Row],[Média]]</f>
        <v>0.99375000013969839</v>
      </c>
    </row>
    <row r="6" spans="1:11" x14ac:dyDescent="0.3">
      <c r="A6" s="26" t="str">
        <f>'agrupamento - 2ciclo'!A7</f>
        <v>020116196202</v>
      </c>
      <c r="B6" s="27">
        <v>9.9999997764825804E-3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1.9999999552965199E-2</v>
      </c>
      <c r="J6" s="28">
        <f>AVERAGE(Tabela10[[#This Row],[5.º Ano]:[6.º Ano4]])</f>
        <v>3.7499999161809726E-3</v>
      </c>
      <c r="K6" s="28">
        <f>100%-Tabela10[[#This Row],[Média]]</f>
        <v>0.99625000008381903</v>
      </c>
    </row>
    <row r="7" spans="1:11" x14ac:dyDescent="0.3">
      <c r="A7" s="26" t="str">
        <f>'agrupamento - 2ciclo'!A8</f>
        <v>020110135601</v>
      </c>
      <c r="B7" s="27">
        <v>0</v>
      </c>
      <c r="C7" s="27">
        <v>9.9999997764825804E-3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8">
        <f>AVERAGE(Tabela10[[#This Row],[5.º Ano]:[6.º Ano4]])</f>
        <v>1.2499999720603225E-3</v>
      </c>
      <c r="K7" s="28">
        <f>100%-Tabela10[[#This Row],[Média]]</f>
        <v>0.99875000002793968</v>
      </c>
    </row>
    <row r="8" spans="1:11" x14ac:dyDescent="0.3">
      <c r="A8" s="26" t="str">
        <f>'agrupamento - 2ciclo'!A9</f>
        <v>020116010601</v>
      </c>
      <c r="B8" s="27">
        <v>9.9999997764825804E-3</v>
      </c>
      <c r="C8" s="27">
        <v>1.9999999552965199E-2</v>
      </c>
      <c r="D8" s="27">
        <v>9.9999997764825804E-3</v>
      </c>
      <c r="E8" s="27">
        <v>0</v>
      </c>
      <c r="F8" s="27">
        <v>0</v>
      </c>
      <c r="G8" s="27">
        <v>0</v>
      </c>
      <c r="H8" s="27">
        <v>9.9999997764825804E-3</v>
      </c>
      <c r="I8" s="27">
        <v>2.9999999329447701E-2</v>
      </c>
      <c r="J8" s="28">
        <f>AVERAGE(Tabela10[[#This Row],[5.º Ano]:[6.º Ano4]])</f>
        <v>9.9999997764825804E-3</v>
      </c>
      <c r="K8" s="28">
        <f>100%-Tabela10[[#This Row],[Média]]</f>
        <v>0.99000000022351742</v>
      </c>
    </row>
    <row r="9" spans="1:11" x14ac:dyDescent="0.3">
      <c r="A9" s="26" t="str">
        <f>'agrupamento - 2ciclo'!A10</f>
        <v>0202</v>
      </c>
      <c r="B9" s="27">
        <v>0</v>
      </c>
      <c r="C9" s="27">
        <v>0.10000000149011599</v>
      </c>
      <c r="D9" s="27">
        <v>0</v>
      </c>
      <c r="E9" s="27">
        <v>0.109999999403954</v>
      </c>
      <c r="F9" s="27">
        <v>0</v>
      </c>
      <c r="G9" s="27">
        <v>5.0000000745058101E-2</v>
      </c>
      <c r="H9" s="27">
        <v>5.0000000745058101E-2</v>
      </c>
      <c r="I9" s="27">
        <v>0</v>
      </c>
      <c r="J9" s="28">
        <f>AVERAGE(Tabela10[[#This Row],[5.º Ano]:[6.º Ano4]])</f>
        <v>3.8750000298023279E-2</v>
      </c>
      <c r="K9" s="28">
        <f>100%-Tabela10[[#This Row],[Média]]</f>
        <v>0.96124999970197678</v>
      </c>
    </row>
    <row r="10" spans="1:11" x14ac:dyDescent="0.3">
      <c r="A10" s="26" t="str">
        <f>'agrupamento - 2ciclo'!A11</f>
        <v>0202</v>
      </c>
      <c r="B10" s="27">
        <v>0</v>
      </c>
      <c r="C10" s="27">
        <v>0</v>
      </c>
      <c r="D10" s="27">
        <v>0</v>
      </c>
      <c r="E10" s="27">
        <v>0</v>
      </c>
      <c r="F10" s="27">
        <v>9.9999997764825804E-3</v>
      </c>
      <c r="G10" s="27">
        <v>0</v>
      </c>
      <c r="H10" s="27">
        <v>0</v>
      </c>
      <c r="I10" s="27">
        <v>9.9999997764825804E-3</v>
      </c>
      <c r="J10" s="28">
        <f>AVERAGE(Tabela10[[#This Row],[5.º Ano]:[6.º Ano4]])</f>
        <v>2.4999999441206451E-3</v>
      </c>
      <c r="K10" s="28">
        <f>100%-Tabela10[[#This Row],[Média]]</f>
        <v>0.99750000005587935</v>
      </c>
    </row>
    <row r="11" spans="1:11" x14ac:dyDescent="0.3">
      <c r="A11" s="26" t="str">
        <f>'agrupamento - 2ciclo'!A12</f>
        <v>0202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8">
        <f>AVERAGE(Tabela10[[#This Row],[5.º Ano]:[6.º Ano4]])</f>
        <v>0</v>
      </c>
      <c r="K11" s="28">
        <f>100%-Tabela10[[#This Row],[Média]]</f>
        <v>1</v>
      </c>
    </row>
    <row r="12" spans="1:11" x14ac:dyDescent="0.3">
      <c r="A12" s="26" t="str">
        <f>'agrupamento - 2ciclo'!A13</f>
        <v>0202</v>
      </c>
      <c r="B12" s="27">
        <v>9.9999997764825804E-3</v>
      </c>
      <c r="C12" s="27">
        <v>9.9999997764825804E-3</v>
      </c>
      <c r="D12" s="27">
        <v>9.9999997764825804E-3</v>
      </c>
      <c r="E12" s="27">
        <v>9.9999997764825804E-3</v>
      </c>
      <c r="F12" s="27">
        <v>9.9999997764825804E-3</v>
      </c>
      <c r="G12" s="27">
        <v>9.9999997764825804E-3</v>
      </c>
      <c r="H12" s="27">
        <v>9.9999997764825804E-3</v>
      </c>
      <c r="I12" s="27">
        <v>9.9999997764825804E-3</v>
      </c>
      <c r="J12" s="28">
        <f>AVERAGE(Tabela10[[#This Row],[5.º Ano]:[6.º Ano4]])</f>
        <v>9.9999997764825804E-3</v>
      </c>
      <c r="K12" s="28">
        <f>100%-Tabela10[[#This Row],[Média]]</f>
        <v>0.99000000022351742</v>
      </c>
    </row>
    <row r="13" spans="1:11" x14ac:dyDescent="0.3">
      <c r="A13" s="26" t="str">
        <f>'agrupamento - 2ciclo'!A14</f>
        <v>0203</v>
      </c>
      <c r="B13" s="27">
        <v>0</v>
      </c>
      <c r="C13" s="27">
        <v>0</v>
      </c>
      <c r="D13" s="27">
        <v>0</v>
      </c>
      <c r="E13" s="27">
        <v>0</v>
      </c>
      <c r="F13" s="27">
        <v>1.9999999552965199E-2</v>
      </c>
      <c r="G13" s="27">
        <v>0</v>
      </c>
      <c r="H13" s="27">
        <v>1.9999999552965199E-2</v>
      </c>
      <c r="I13" s="27">
        <v>1.9999999552965199E-2</v>
      </c>
      <c r="J13" s="28">
        <f>AVERAGE(Tabela10[[#This Row],[5.º Ano]:[6.º Ano4]])</f>
        <v>7.4999998323619496E-3</v>
      </c>
      <c r="K13" s="28">
        <f>100%-Tabela10[[#This Row],[Média]]</f>
        <v>0.99250000016763806</v>
      </c>
    </row>
    <row r="14" spans="1:11" x14ac:dyDescent="0.3">
      <c r="A14" s="26" t="str">
        <f>'agrupamento - 2ciclo'!A15</f>
        <v>0203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0.109999999403954</v>
      </c>
      <c r="J14" s="28">
        <f>AVERAGE(Tabela10[[#This Row],[5.º Ano]:[6.º Ano4]])</f>
        <v>1.374999992549425E-2</v>
      </c>
      <c r="K14" s="28">
        <f>100%-Tabela10[[#This Row],[Média]]</f>
        <v>0.98625000007450581</v>
      </c>
    </row>
    <row r="15" spans="1:11" x14ac:dyDescent="0.3">
      <c r="A15" s="26" t="str">
        <f>'agrupamento - 2ciclo'!A16</f>
        <v>0203</v>
      </c>
      <c r="B15" s="27">
        <v>7.9999998211860698E-2</v>
      </c>
      <c r="C15" s="27">
        <v>3.9999999105930301E-2</v>
      </c>
      <c r="D15" s="27">
        <v>0</v>
      </c>
      <c r="E15" s="27">
        <v>1.9999999552965199E-2</v>
      </c>
      <c r="F15" s="27">
        <v>9.9999997764825804E-3</v>
      </c>
      <c r="G15" s="27">
        <v>0</v>
      </c>
      <c r="H15" s="27">
        <v>1.9999999552965199E-2</v>
      </c>
      <c r="I15" s="27">
        <v>1.9999999552965199E-2</v>
      </c>
      <c r="J15" s="28">
        <f>AVERAGE(Tabela10[[#This Row],[5.º Ano]:[6.º Ano4]])</f>
        <v>2.3749999469146146E-2</v>
      </c>
      <c r="K15" s="28">
        <f>100%-Tabela10[[#This Row],[Média]]</f>
        <v>0.97625000053085387</v>
      </c>
    </row>
    <row r="16" spans="1:11" x14ac:dyDescent="0.3">
      <c r="A16" s="26" t="str">
        <f>'agrupamento - 2ciclo'!A17</f>
        <v>0203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8">
        <f>AVERAGE(Tabela10[[#This Row],[5.º Ano]:[6.º Ano4]])</f>
        <v>0</v>
      </c>
      <c r="K16" s="28">
        <f>100%-Tabela10[[#This Row],[Média]]</f>
        <v>1</v>
      </c>
    </row>
    <row r="17" spans="1:11" x14ac:dyDescent="0.3">
      <c r="A17" s="26" t="str">
        <f>'agrupamento - 2ciclo'!A18</f>
        <v>0204</v>
      </c>
      <c r="B17" s="27">
        <v>0</v>
      </c>
      <c r="C17" s="27">
        <v>0</v>
      </c>
      <c r="D17" s="27">
        <v>1.9999999552965199E-2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8">
        <f>AVERAGE(Tabela10[[#This Row],[5.º Ano]:[6.º Ano4]])</f>
        <v>2.4999999441206499E-3</v>
      </c>
      <c r="K17" s="28">
        <f>100%-Tabela10[[#This Row],[Média]]</f>
        <v>0.99750000005587935</v>
      </c>
    </row>
    <row r="18" spans="1:11" x14ac:dyDescent="0.3">
      <c r="A18" s="26" t="str">
        <f>'agrupamento - 2ciclo'!A19</f>
        <v>0204</v>
      </c>
      <c r="B18" s="27">
        <v>9.9999997764825804E-3</v>
      </c>
      <c r="C18" s="27">
        <v>9.9999997764825804E-3</v>
      </c>
      <c r="D18" s="27">
        <v>9.9999997764825804E-3</v>
      </c>
      <c r="E18" s="27">
        <v>0</v>
      </c>
      <c r="F18" s="27">
        <v>0</v>
      </c>
      <c r="G18" s="27">
        <v>9.9999997764825804E-3</v>
      </c>
      <c r="H18" s="27">
        <v>0</v>
      </c>
      <c r="I18" s="27">
        <v>9.9999997764825804E-3</v>
      </c>
      <c r="J18" s="28">
        <f>AVERAGE(Tabela10[[#This Row],[5.º Ano]:[6.º Ano4]])</f>
        <v>6.2499998603016129E-3</v>
      </c>
      <c r="K18" s="28">
        <f>100%-Tabela10[[#This Row],[Média]]</f>
        <v>0.99375000013969839</v>
      </c>
    </row>
    <row r="19" spans="1:11" x14ac:dyDescent="0.3">
      <c r="A19" s="26" t="str">
        <f>'agrupamento - 2ciclo'!A20</f>
        <v>0205</v>
      </c>
      <c r="B19" s="27">
        <v>0</v>
      </c>
      <c r="C19" s="27">
        <v>1.9999999552965199E-2</v>
      </c>
      <c r="D19" s="27">
        <v>0</v>
      </c>
      <c r="E19" s="27">
        <v>9.9999997764825804E-3</v>
      </c>
      <c r="F19" s="27">
        <v>9.9999997764825804E-3</v>
      </c>
      <c r="G19" s="27">
        <v>9.9999997764825804E-3</v>
      </c>
      <c r="H19" s="27">
        <v>0</v>
      </c>
      <c r="I19" s="27">
        <v>9.9999997764825804E-3</v>
      </c>
      <c r="J19" s="28">
        <f>AVERAGE(Tabela10[[#This Row],[5.º Ano]:[6.º Ano4]])</f>
        <v>7.4999998323619409E-3</v>
      </c>
      <c r="K19" s="28">
        <f>100%-Tabela10[[#This Row],[Média]]</f>
        <v>0.99250000016763806</v>
      </c>
    </row>
    <row r="20" spans="1:11" x14ac:dyDescent="0.3">
      <c r="A20" s="26" t="str">
        <f>'agrupamento - 2ciclo'!A21</f>
        <v>0205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9.9999997764825804E-3</v>
      </c>
      <c r="H20" s="27">
        <v>0</v>
      </c>
      <c r="I20" s="27">
        <v>9.9999997764825804E-3</v>
      </c>
      <c r="J20" s="28">
        <f>AVERAGE(Tabela10[[#This Row],[5.º Ano]:[6.º Ano4]])</f>
        <v>2.4999999441206451E-3</v>
      </c>
      <c r="K20" s="28">
        <f>100%-Tabela10[[#This Row],[Média]]</f>
        <v>0.99750000005587935</v>
      </c>
    </row>
    <row r="21" spans="1:11" x14ac:dyDescent="0.3">
      <c r="A21" s="26" t="str">
        <f>'agrupamento - 2ciclo'!A22</f>
        <v>0205</v>
      </c>
      <c r="B21" s="27">
        <v>0</v>
      </c>
      <c r="C21" s="27">
        <v>7.9999998211860698E-2</v>
      </c>
      <c r="D21" s="27">
        <v>1.9999999552965199E-2</v>
      </c>
      <c r="E21" s="27">
        <v>1.9999999552965199E-2</v>
      </c>
      <c r="F21" s="27">
        <v>2.9999999329447701E-2</v>
      </c>
      <c r="G21" s="27">
        <v>5.9999998658895499E-2</v>
      </c>
      <c r="H21" s="27">
        <v>7.0000000298023196E-2</v>
      </c>
      <c r="I21" s="27">
        <v>2.9999999329447701E-2</v>
      </c>
      <c r="J21" s="28">
        <f>AVERAGE(Tabela10[[#This Row],[5.º Ano]:[6.º Ano4]])</f>
        <v>3.8749999366700642E-2</v>
      </c>
      <c r="K21" s="28">
        <f>100%-Tabela10[[#This Row],[Média]]</f>
        <v>0.96125000063329935</v>
      </c>
    </row>
    <row r="22" spans="1:11" x14ac:dyDescent="0.3">
      <c r="A22" s="26" t="str">
        <f>'agrupamento - 2ciclo'!A23</f>
        <v>0205</v>
      </c>
      <c r="B22" s="27">
        <v>9.9999997764825804E-3</v>
      </c>
      <c r="C22" s="27">
        <v>0</v>
      </c>
      <c r="D22" s="27">
        <v>9.9999997764825804E-3</v>
      </c>
      <c r="E22" s="27">
        <v>9.9999997764825804E-3</v>
      </c>
      <c r="F22" s="27">
        <v>0</v>
      </c>
      <c r="G22" s="27">
        <v>0</v>
      </c>
      <c r="H22" s="27">
        <v>9.9999997764825804E-3</v>
      </c>
      <c r="I22" s="27">
        <v>0</v>
      </c>
      <c r="J22" s="28">
        <f>AVERAGE(Tabela10[[#This Row],[5.º Ano]:[6.º Ano4]])</f>
        <v>4.9999998882412902E-3</v>
      </c>
      <c r="K22" s="28">
        <f>100%-Tabela10[[#This Row],[Média]]</f>
        <v>0.99500000011175871</v>
      </c>
    </row>
    <row r="23" spans="1:11" x14ac:dyDescent="0.3">
      <c r="A23" s="26" t="str">
        <f>'agrupamento - 2ciclo'!A24</f>
        <v>0205</v>
      </c>
      <c r="B23" s="27">
        <v>3.9999999105930301E-2</v>
      </c>
      <c r="C23" s="27">
        <v>1.9999999552965199E-2</v>
      </c>
      <c r="D23" s="27">
        <v>9.9999997764825804E-3</v>
      </c>
      <c r="E23" s="27">
        <v>1.9999999552965199E-2</v>
      </c>
      <c r="F23" s="27">
        <v>2.9999999329447701E-2</v>
      </c>
      <c r="G23" s="27">
        <v>7.0000000298023196E-2</v>
      </c>
      <c r="H23" s="27">
        <v>2.9999999329447701E-2</v>
      </c>
      <c r="I23" s="27">
        <v>3.9999999105930301E-2</v>
      </c>
      <c r="J23" s="28">
        <f>AVERAGE(Tabela10[[#This Row],[5.º Ano]:[6.º Ano4]])</f>
        <v>3.2499999506399022E-2</v>
      </c>
      <c r="K23" s="28">
        <f>100%-Tabela10[[#This Row],[Média]]</f>
        <v>0.96750000049360096</v>
      </c>
    </row>
    <row r="24" spans="1:11" x14ac:dyDescent="0.3">
      <c r="A24" s="26" t="str">
        <f>'agrupamento - 2ciclo'!A25</f>
        <v>0205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1.9999999552965199E-2</v>
      </c>
      <c r="I24" s="27">
        <v>0</v>
      </c>
      <c r="J24" s="28">
        <f>AVERAGE(Tabela10[[#This Row],[5.º Ano]:[6.º Ano4]])</f>
        <v>2.4999999441206499E-3</v>
      </c>
      <c r="K24" s="28">
        <f>100%-Tabela10[[#This Row],[Média]]</f>
        <v>0.99750000005587935</v>
      </c>
    </row>
    <row r="25" spans="1:11" x14ac:dyDescent="0.3">
      <c r="A25" s="26" t="str">
        <f>'agrupamento - 2ciclo'!A26</f>
        <v>0205</v>
      </c>
      <c r="B25" s="27">
        <v>0</v>
      </c>
      <c r="C25" s="27">
        <v>7.9999998211860698E-2</v>
      </c>
      <c r="D25" s="27">
        <v>0</v>
      </c>
      <c r="E25" s="27">
        <v>0</v>
      </c>
      <c r="F25" s="27">
        <v>0</v>
      </c>
      <c r="G25" s="27">
        <v>3.9999999105930301E-2</v>
      </c>
      <c r="H25" s="27">
        <v>0</v>
      </c>
      <c r="I25" s="27">
        <v>0</v>
      </c>
      <c r="J25" s="28">
        <f>AVERAGE(Tabela10[[#This Row],[5.º Ano]:[6.º Ano4]])</f>
        <v>1.4999999664723875E-2</v>
      </c>
      <c r="K25" s="28">
        <f>100%-Tabela10[[#This Row],[Média]]</f>
        <v>0.98500000033527613</v>
      </c>
    </row>
    <row r="26" spans="1:11" x14ac:dyDescent="0.3">
      <c r="A26" s="26" t="str">
        <f>'agrupamento - 2ciclo'!A27</f>
        <v>0205</v>
      </c>
      <c r="B26" s="27">
        <v>9.00000035762787E-2</v>
      </c>
      <c r="C26" s="27">
        <v>0.20999999344348899</v>
      </c>
      <c r="D26" s="27">
        <v>5.9999998658895499E-2</v>
      </c>
      <c r="E26" s="27">
        <v>0.119999997317791</v>
      </c>
      <c r="F26" s="27">
        <v>5.0000000745058101E-2</v>
      </c>
      <c r="G26" s="27">
        <v>0.109999999403954</v>
      </c>
      <c r="H26" s="27">
        <v>5.9999998658895499E-2</v>
      </c>
      <c r="I26" s="27">
        <v>2.9999999329447701E-2</v>
      </c>
      <c r="J26" s="28">
        <f>AVERAGE(Tabela10[[#This Row],[5.º Ano]:[6.º Ano4]])</f>
        <v>9.1249998891726192E-2</v>
      </c>
      <c r="K26" s="28">
        <f>100%-Tabela10[[#This Row],[Média]]</f>
        <v>0.90875000110827386</v>
      </c>
    </row>
    <row r="27" spans="1:11" x14ac:dyDescent="0.3">
      <c r="A27" s="26" t="str">
        <f>'agrupamento - 2ciclo'!A28</f>
        <v>0205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8">
        <f>AVERAGE(Tabela10[[#This Row],[5.º Ano]:[6.º Ano4]])</f>
        <v>0</v>
      </c>
      <c r="K27" s="28">
        <f>100%-Tabela10[[#This Row],[Média]]</f>
        <v>1</v>
      </c>
    </row>
    <row r="28" spans="1:11" x14ac:dyDescent="0.3">
      <c r="A28" s="26" t="str">
        <f>'agrupamento - 2ciclo'!A29</f>
        <v>0206</v>
      </c>
      <c r="B28" s="27">
        <v>9.9999997764825804E-3</v>
      </c>
      <c r="C28" s="27">
        <v>9.9999997764825804E-3</v>
      </c>
      <c r="D28" s="27">
        <v>9.9999997764825804E-3</v>
      </c>
      <c r="E28" s="27">
        <v>0</v>
      </c>
      <c r="F28" s="27">
        <v>0</v>
      </c>
      <c r="G28" s="27">
        <v>0</v>
      </c>
      <c r="H28" s="27">
        <v>9.9999997764825804E-3</v>
      </c>
      <c r="I28" s="27">
        <v>0</v>
      </c>
      <c r="J28" s="28">
        <f>AVERAGE(Tabela10[[#This Row],[5.º Ano]:[6.º Ano4]])</f>
        <v>4.9999998882412902E-3</v>
      </c>
      <c r="K28" s="28">
        <f>100%-Tabela10[[#This Row],[Média]]</f>
        <v>0.99500000011175871</v>
      </c>
    </row>
    <row r="29" spans="1:11" x14ac:dyDescent="0.3">
      <c r="A29" s="26" t="str">
        <f>'agrupamento - 2ciclo'!A30</f>
        <v>0206</v>
      </c>
      <c r="B29" s="27">
        <v>0</v>
      </c>
      <c r="C29" s="27">
        <v>2.9999999329447701E-2</v>
      </c>
      <c r="D29" s="27">
        <v>0</v>
      </c>
      <c r="E29" s="27">
        <v>0</v>
      </c>
      <c r="F29" s="27">
        <v>0</v>
      </c>
      <c r="G29" s="27">
        <v>0</v>
      </c>
      <c r="H29" s="27">
        <v>5.0000000745058101E-2</v>
      </c>
      <c r="I29" s="27">
        <v>0</v>
      </c>
      <c r="J29" s="28">
        <f>AVERAGE(Tabela10[[#This Row],[5.º Ano]:[6.º Ano4]])</f>
        <v>1.0000000009313226E-2</v>
      </c>
      <c r="K29" s="28">
        <f>100%-Tabela10[[#This Row],[Média]]</f>
        <v>0.98999999999068677</v>
      </c>
    </row>
    <row r="30" spans="1:11" x14ac:dyDescent="0.3">
      <c r="A30" s="26" t="str">
        <f>'agrupamento - 2ciclo'!A31</f>
        <v>0207</v>
      </c>
      <c r="B30" s="27">
        <v>0</v>
      </c>
      <c r="C30" s="27">
        <v>0</v>
      </c>
      <c r="D30" s="27">
        <v>9.9999997764825804E-3</v>
      </c>
      <c r="E30" s="27">
        <v>0</v>
      </c>
      <c r="F30" s="27">
        <v>1.9999999552965199E-2</v>
      </c>
      <c r="G30" s="27">
        <v>2.9999999329447701E-2</v>
      </c>
      <c r="H30" s="27">
        <v>1.9999999552965199E-2</v>
      </c>
      <c r="I30" s="27">
        <v>1.9999999552965199E-2</v>
      </c>
      <c r="J30" s="28">
        <f>AVERAGE(Tabela10[[#This Row],[5.º Ano]:[6.º Ano4]])</f>
        <v>1.2499999720603235E-2</v>
      </c>
      <c r="K30" s="28">
        <f>100%-Tabela10[[#This Row],[Média]]</f>
        <v>0.98750000027939677</v>
      </c>
    </row>
    <row r="31" spans="1:11" x14ac:dyDescent="0.3">
      <c r="A31" s="26" t="str">
        <f>'agrupamento - 2ciclo'!A32</f>
        <v>0207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8">
        <f>AVERAGE(Tabela10[[#This Row],[5.º Ano]:[6.º Ano4]])</f>
        <v>0</v>
      </c>
      <c r="K31" s="28">
        <f>100%-Tabela10[[#This Row],[Média]]</f>
        <v>1</v>
      </c>
    </row>
    <row r="32" spans="1:11" x14ac:dyDescent="0.3">
      <c r="A32" s="26" t="str">
        <f>'agrupamento - 2ciclo'!A33</f>
        <v>0207</v>
      </c>
      <c r="B32" s="27">
        <v>0</v>
      </c>
      <c r="C32" s="27">
        <v>9.9999997764825804E-3</v>
      </c>
      <c r="D32" s="27">
        <v>0</v>
      </c>
      <c r="E32" s="27">
        <v>0</v>
      </c>
      <c r="F32" s="27">
        <v>0</v>
      </c>
      <c r="G32" s="27">
        <v>9.9999997764825804E-3</v>
      </c>
      <c r="H32" s="27">
        <v>0</v>
      </c>
      <c r="I32" s="27">
        <v>0</v>
      </c>
      <c r="J32" s="28">
        <f>AVERAGE(Tabela10[[#This Row],[5.º Ano]:[6.º Ano4]])</f>
        <v>2.4999999441206451E-3</v>
      </c>
      <c r="K32" s="28">
        <f>100%-Tabela10[[#This Row],[Média]]</f>
        <v>0.99750000005587935</v>
      </c>
    </row>
    <row r="33" spans="1:11" x14ac:dyDescent="0.3">
      <c r="A33" s="26" t="str">
        <f>'agrupamento - 2ciclo'!A34</f>
        <v>0207</v>
      </c>
      <c r="B33" s="27">
        <v>9.9999997764825804E-3</v>
      </c>
      <c r="C33" s="27">
        <v>0</v>
      </c>
      <c r="D33" s="27">
        <v>0</v>
      </c>
      <c r="E33" s="27">
        <v>2.9999999329447701E-2</v>
      </c>
      <c r="F33" s="27">
        <v>3.9999999105930301E-2</v>
      </c>
      <c r="G33" s="27">
        <v>2.9999999329447701E-2</v>
      </c>
      <c r="H33" s="27">
        <v>5.0000000745058101E-2</v>
      </c>
      <c r="I33" s="27">
        <v>3.9999999105930301E-2</v>
      </c>
      <c r="J33" s="28">
        <f>AVERAGE(Tabela10[[#This Row],[5.º Ano]:[6.º Ano4]])</f>
        <v>2.4999999674037085E-2</v>
      </c>
      <c r="K33" s="28">
        <f>100%-Tabela10[[#This Row],[Média]]</f>
        <v>0.9750000003259629</v>
      </c>
    </row>
    <row r="34" spans="1:11" x14ac:dyDescent="0.3">
      <c r="A34" s="26" t="str">
        <f>'agrupamento - 2ciclo'!A35</f>
        <v>0207</v>
      </c>
      <c r="B34" s="27">
        <v>1.9999999552965199E-2</v>
      </c>
      <c r="C34" s="27">
        <v>5.0000000745058101E-2</v>
      </c>
      <c r="D34" s="27">
        <v>2.9999999329447701E-2</v>
      </c>
      <c r="E34" s="27">
        <v>0</v>
      </c>
      <c r="F34" s="27">
        <v>9.00000035762787E-2</v>
      </c>
      <c r="G34" s="27">
        <v>0.109999999403954</v>
      </c>
      <c r="H34" s="27">
        <v>9.00000035762787E-2</v>
      </c>
      <c r="I34" s="27">
        <v>2.9999999329447701E-2</v>
      </c>
      <c r="J34" s="28">
        <f>AVERAGE(Tabela10[[#This Row],[5.º Ano]:[6.º Ano4]])</f>
        <v>5.2500000689178761E-2</v>
      </c>
      <c r="K34" s="28">
        <f>100%-Tabela10[[#This Row],[Média]]</f>
        <v>0.94749999931082129</v>
      </c>
    </row>
    <row r="35" spans="1:11" x14ac:dyDescent="0.3">
      <c r="A35" s="26" t="str">
        <f>'agrupamento - 2ciclo'!A36</f>
        <v>0208</v>
      </c>
      <c r="B35" s="27">
        <v>0</v>
      </c>
      <c r="C35" s="27">
        <v>9.9999997764825804E-3</v>
      </c>
      <c r="D35" s="27">
        <v>0</v>
      </c>
      <c r="E35" s="27">
        <v>9.9999997764825804E-3</v>
      </c>
      <c r="F35" s="27">
        <v>9.9999997764825804E-3</v>
      </c>
      <c r="G35" s="27">
        <v>9.9999997764825804E-3</v>
      </c>
      <c r="H35" s="27">
        <v>9.9999997764825804E-3</v>
      </c>
      <c r="I35" s="27">
        <v>3.9999999105930301E-2</v>
      </c>
      <c r="J35" s="28">
        <f>AVERAGE(Tabela10[[#This Row],[5.º Ano]:[6.º Ano4]])</f>
        <v>1.1249999748542901E-2</v>
      </c>
      <c r="K35" s="28">
        <f>100%-Tabela10[[#This Row],[Média]]</f>
        <v>0.9887500002514571</v>
      </c>
    </row>
    <row r="36" spans="1:11" x14ac:dyDescent="0.3">
      <c r="A36" s="26" t="str">
        <f>'agrupamento - 2ciclo'!A37</f>
        <v>0208</v>
      </c>
      <c r="B36" s="27">
        <v>3.9999999105930301E-2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8">
        <f>AVERAGE(Tabela10[[#This Row],[5.º Ano]:[6.º Ano4]])</f>
        <v>4.9999998882412876E-3</v>
      </c>
      <c r="K36" s="28">
        <f>100%-Tabela10[[#This Row],[Média]]</f>
        <v>0.99500000011175871</v>
      </c>
    </row>
    <row r="37" spans="1:11" x14ac:dyDescent="0.3">
      <c r="A37" s="26" t="str">
        <f>'agrupamento - 2ciclo'!A38</f>
        <v>0208</v>
      </c>
      <c r="B37" s="27">
        <v>3.9999999105930301E-2</v>
      </c>
      <c r="C37" s="27">
        <v>2.9999999329447701E-2</v>
      </c>
      <c r="D37" s="27">
        <v>2.9999999329447701E-2</v>
      </c>
      <c r="E37" s="27">
        <v>0</v>
      </c>
      <c r="F37" s="27">
        <v>3.9999999105930301E-2</v>
      </c>
      <c r="G37" s="27">
        <v>0</v>
      </c>
      <c r="H37" s="27">
        <v>1.9999999552965199E-2</v>
      </c>
      <c r="I37" s="27">
        <v>1.9999999552965199E-2</v>
      </c>
      <c r="J37" s="28">
        <f>AVERAGE(Tabela10[[#This Row],[5.º Ano]:[6.º Ano4]])</f>
        <v>2.2499999497085799E-2</v>
      </c>
      <c r="K37" s="28">
        <f>100%-Tabela10[[#This Row],[Média]]</f>
        <v>0.97750000050291419</v>
      </c>
    </row>
    <row r="38" spans="1:11" x14ac:dyDescent="0.3">
      <c r="A38" s="26" t="str">
        <f>'agrupamento - 2ciclo'!A39</f>
        <v>0209</v>
      </c>
      <c r="B38" s="27">
        <v>1.9999999552965199E-2</v>
      </c>
      <c r="C38" s="27">
        <v>0</v>
      </c>
      <c r="D38" s="27">
        <v>9.9999997764825804E-3</v>
      </c>
      <c r="E38" s="27">
        <v>0</v>
      </c>
      <c r="F38" s="27">
        <v>2.9999999329447701E-2</v>
      </c>
      <c r="G38" s="27">
        <v>0</v>
      </c>
      <c r="H38" s="27">
        <v>0</v>
      </c>
      <c r="I38" s="27">
        <v>9.9999997764825804E-3</v>
      </c>
      <c r="J38" s="28">
        <f>AVERAGE(Tabela10[[#This Row],[5.º Ano]:[6.º Ano4]])</f>
        <v>8.7499998044222576E-3</v>
      </c>
      <c r="K38" s="28">
        <f>100%-Tabela10[[#This Row],[Média]]</f>
        <v>0.99125000019557774</v>
      </c>
    </row>
    <row r="39" spans="1:11" x14ac:dyDescent="0.3">
      <c r="A39" s="26" t="str">
        <f>'agrupamento - 2ciclo'!A40</f>
        <v>0209</v>
      </c>
      <c r="B39" s="27">
        <v>9.9999997764825804E-3</v>
      </c>
      <c r="C39" s="27">
        <v>2.9999999329447701E-2</v>
      </c>
      <c r="D39" s="27">
        <v>9.9999997764825804E-3</v>
      </c>
      <c r="E39" s="27">
        <v>1.9999999552965199E-2</v>
      </c>
      <c r="F39" s="27">
        <v>1.9999999552965199E-2</v>
      </c>
      <c r="G39" s="27">
        <v>2.9999999329447701E-2</v>
      </c>
      <c r="H39" s="27">
        <v>9.9999997764825804E-3</v>
      </c>
      <c r="I39" s="27">
        <v>9.9999997764825804E-3</v>
      </c>
      <c r="J39" s="28">
        <f>AVERAGE(Tabela10[[#This Row],[5.º Ano]:[6.º Ano4]])</f>
        <v>1.7499999608844515E-2</v>
      </c>
      <c r="K39" s="28">
        <f>100%-Tabela10[[#This Row],[Média]]</f>
        <v>0.98250000039115548</v>
      </c>
    </row>
    <row r="40" spans="1:11" x14ac:dyDescent="0.3">
      <c r="A40" s="26" t="str">
        <f>'agrupamento - 2ciclo'!A41</f>
        <v>0209</v>
      </c>
      <c r="B40" s="27">
        <v>5.9999998658895499E-2</v>
      </c>
      <c r="C40" s="27">
        <v>9.9999997764825804E-3</v>
      </c>
      <c r="D40" s="27">
        <v>3.9999999105930301E-2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8">
        <f>AVERAGE(Tabela10[[#This Row],[5.º Ano]:[6.º Ano4]])</f>
        <v>1.3749999692663547E-2</v>
      </c>
      <c r="K40" s="28">
        <f>100%-Tabela10[[#This Row],[Média]]</f>
        <v>0.98625000030733645</v>
      </c>
    </row>
    <row r="41" spans="1:11" x14ac:dyDescent="0.3">
      <c r="A41" s="26" t="str">
        <f>'agrupamento - 2ciclo'!A42</f>
        <v>0209</v>
      </c>
      <c r="B41" s="27">
        <v>1.9999999552965199E-2</v>
      </c>
      <c r="C41" s="27">
        <v>0</v>
      </c>
      <c r="D41" s="27">
        <v>9.9999997764825804E-3</v>
      </c>
      <c r="E41" s="27">
        <v>0</v>
      </c>
      <c r="F41" s="27">
        <v>0</v>
      </c>
      <c r="G41" s="27">
        <v>0</v>
      </c>
      <c r="H41" s="27">
        <v>9.9999997764825804E-3</v>
      </c>
      <c r="I41" s="27">
        <v>0</v>
      </c>
      <c r="J41" s="28">
        <f>AVERAGE(Tabela10[[#This Row],[5.º Ano]:[6.º Ano4]])</f>
        <v>4.9999998882412954E-3</v>
      </c>
      <c r="K41" s="28">
        <f>100%-Tabela10[[#This Row],[Média]]</f>
        <v>0.99500000011175871</v>
      </c>
    </row>
    <row r="42" spans="1:11" x14ac:dyDescent="0.3">
      <c r="A42" s="26" t="str">
        <f>'agrupamento - 2ciclo'!A43</f>
        <v>0209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8">
        <f>AVERAGE(Tabela10[[#This Row],[5.º Ano]:[6.º Ano4]])</f>
        <v>0</v>
      </c>
      <c r="K42" s="28">
        <f>100%-Tabela10[[#This Row],[Média]]</f>
        <v>1</v>
      </c>
    </row>
    <row r="43" spans="1:11" x14ac:dyDescent="0.3">
      <c r="A43" s="26" t="str">
        <f>'agrupamento - 2ciclo'!A44</f>
        <v>0209</v>
      </c>
      <c r="B43" s="27">
        <v>2.9999999329447701E-2</v>
      </c>
      <c r="C43" s="27">
        <v>5.9999998658895499E-2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2.9999999329447701E-2</v>
      </c>
      <c r="J43" s="28">
        <f>AVERAGE(Tabela10[[#This Row],[5.º Ano]:[6.º Ano4]])</f>
        <v>1.4999999664723863E-2</v>
      </c>
      <c r="K43" s="28">
        <f>100%-Tabela10[[#This Row],[Média]]</f>
        <v>0.98500000033527613</v>
      </c>
    </row>
    <row r="44" spans="1:11" x14ac:dyDescent="0.3">
      <c r="A44" s="26" t="str">
        <f>'agrupamento - 2ciclo'!A45</f>
        <v>0209</v>
      </c>
      <c r="B44" s="27">
        <v>9.9999997764825804E-3</v>
      </c>
      <c r="C44" s="27">
        <v>9.9999997764825804E-3</v>
      </c>
      <c r="D44" s="27">
        <v>0</v>
      </c>
      <c r="E44" s="27">
        <v>9.9999997764825804E-3</v>
      </c>
      <c r="F44" s="27">
        <v>0</v>
      </c>
      <c r="G44" s="27">
        <v>9.9999997764825804E-3</v>
      </c>
      <c r="H44" s="27">
        <v>9.9999997764825804E-3</v>
      </c>
      <c r="I44" s="27">
        <v>9.9999997764825804E-3</v>
      </c>
      <c r="J44" s="28">
        <f>AVERAGE(Tabela10[[#This Row],[5.º Ano]:[6.º Ano4]])</f>
        <v>7.4999998323619357E-3</v>
      </c>
      <c r="K44" s="28">
        <f>100%-Tabela10[[#This Row],[Média]]</f>
        <v>0.99250000016763806</v>
      </c>
    </row>
    <row r="45" spans="1:11" x14ac:dyDescent="0.3">
      <c r="A45" s="26" t="str">
        <f>'agrupamento - 2ciclo'!A46</f>
        <v>0209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9.9999997764825804E-3</v>
      </c>
      <c r="H45" s="27">
        <v>0</v>
      </c>
      <c r="I45" s="27">
        <v>9.9999997764825804E-3</v>
      </c>
      <c r="J45" s="28">
        <f>AVERAGE(Tabela10[[#This Row],[5.º Ano]:[6.º Ano4]])</f>
        <v>2.4999999441206451E-3</v>
      </c>
      <c r="K45" s="28">
        <f>100%-Tabela10[[#This Row],[Média]]</f>
        <v>0.99750000005587935</v>
      </c>
    </row>
    <row r="46" spans="1:11" x14ac:dyDescent="0.3">
      <c r="A46" s="26" t="str">
        <f>'agrupamento - 2ciclo'!A47</f>
        <v>0209</v>
      </c>
      <c r="B46" s="27">
        <v>3.9999999105930301E-2</v>
      </c>
      <c r="C46" s="27">
        <v>3.9999999105930301E-2</v>
      </c>
      <c r="D46" s="27">
        <v>9.9999997764825804E-3</v>
      </c>
      <c r="E46" s="27">
        <v>5.9999998658895499E-2</v>
      </c>
      <c r="F46" s="27">
        <v>9.9999997764825804E-3</v>
      </c>
      <c r="G46" s="27">
        <v>0</v>
      </c>
      <c r="H46" s="27">
        <v>3.9999999105930301E-2</v>
      </c>
      <c r="I46" s="27">
        <v>2.9999999329447701E-2</v>
      </c>
      <c r="J46" s="28">
        <f>AVERAGE(Tabela10[[#This Row],[5.º Ano]:[6.º Ano4]])</f>
        <v>2.8749999357387406E-2</v>
      </c>
      <c r="K46" s="28">
        <f>100%-Tabela10[[#This Row],[Média]]</f>
        <v>0.97125000064261258</v>
      </c>
    </row>
    <row r="47" spans="1:11" x14ac:dyDescent="0.3">
      <c r="A47" s="26" t="str">
        <f>'agrupamento - 2ciclo'!A48</f>
        <v>0209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8">
        <f>AVERAGE(Tabela10[[#This Row],[5.º Ano]:[6.º Ano4]])</f>
        <v>0</v>
      </c>
      <c r="K47" s="28">
        <f>100%-Tabela10[[#This Row],[Média]]</f>
        <v>1</v>
      </c>
    </row>
    <row r="48" spans="1:11" x14ac:dyDescent="0.3">
      <c r="A48" s="26" t="str">
        <f>'agrupamento - 2ciclo'!A49</f>
        <v>0209</v>
      </c>
      <c r="B48" s="27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8">
        <f>AVERAGE(Tabela10[[#This Row],[5.º Ano]:[6.º Ano4]])</f>
        <v>0</v>
      </c>
      <c r="K48" s="28">
        <f>100%-Tabela10[[#This Row],[Média]]</f>
        <v>1</v>
      </c>
    </row>
    <row r="49" spans="1:11" x14ac:dyDescent="0.3">
      <c r="A49" s="26" t="str">
        <f>'agrupamento - 2ciclo'!A50</f>
        <v>0209</v>
      </c>
      <c r="B49" s="27">
        <v>1.9999999552965199E-2</v>
      </c>
      <c r="C49" s="27">
        <v>3.9999999105930301E-2</v>
      </c>
      <c r="D49" s="27">
        <v>1.9999999552965199E-2</v>
      </c>
      <c r="E49" s="27">
        <v>9.9999997764825804E-3</v>
      </c>
      <c r="F49" s="27">
        <v>1.9999999552965199E-2</v>
      </c>
      <c r="G49" s="27">
        <v>9.9999997764825804E-3</v>
      </c>
      <c r="H49" s="27">
        <v>9.9999997764825804E-3</v>
      </c>
      <c r="I49" s="27">
        <v>3.9999999105930301E-2</v>
      </c>
      <c r="J49" s="28">
        <f>AVERAGE(Tabela10[[#This Row],[5.º Ano]:[6.º Ano4]])</f>
        <v>2.1249999525025494E-2</v>
      </c>
      <c r="K49" s="28">
        <f>100%-Tabela10[[#This Row],[Média]]</f>
        <v>0.97875000047497451</v>
      </c>
    </row>
    <row r="50" spans="1:11" x14ac:dyDescent="0.3">
      <c r="A50" s="26" t="str">
        <f>'agrupamento - 2ciclo'!A51</f>
        <v>0209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8">
        <f>AVERAGE(Tabela10[[#This Row],[5.º Ano]:[6.º Ano4]])</f>
        <v>0</v>
      </c>
      <c r="K50" s="28">
        <f>100%-Tabela10[[#This Row],[Média]]</f>
        <v>1</v>
      </c>
    </row>
    <row r="51" spans="1:11" x14ac:dyDescent="0.3">
      <c r="A51" s="26" t="str">
        <f>'agrupamento - 2ciclo'!A52</f>
        <v>0210</v>
      </c>
      <c r="B51" s="27">
        <v>9.9999997764825804E-3</v>
      </c>
      <c r="C51" s="27">
        <v>1.9999999552965199E-2</v>
      </c>
      <c r="D51" s="27">
        <v>2.9999999329447701E-2</v>
      </c>
      <c r="E51" s="27">
        <v>0</v>
      </c>
      <c r="F51" s="27">
        <v>2.9999999329447701E-2</v>
      </c>
      <c r="G51" s="27">
        <v>2.9999999329447701E-2</v>
      </c>
      <c r="H51" s="27">
        <v>1.9999999552965199E-2</v>
      </c>
      <c r="I51" s="27">
        <v>0</v>
      </c>
      <c r="J51" s="28">
        <f>AVERAGE(Tabela10[[#This Row],[5.º Ano]:[6.º Ano4]])</f>
        <v>1.7499999608844512E-2</v>
      </c>
      <c r="K51" s="28">
        <f>100%-Tabela10[[#This Row],[Média]]</f>
        <v>0.98250000039115548</v>
      </c>
    </row>
    <row r="52" spans="1:11" x14ac:dyDescent="0.3">
      <c r="A52" s="26" t="str">
        <f>'agrupamento - 2ciclo'!A53</f>
        <v>0210</v>
      </c>
      <c r="B52" s="27">
        <v>0</v>
      </c>
      <c r="C52" s="27">
        <v>9.9999997764825804E-3</v>
      </c>
      <c r="D52" s="27">
        <v>9.9999997764825804E-3</v>
      </c>
      <c r="E52" s="27">
        <v>9.9999997764825804E-3</v>
      </c>
      <c r="F52" s="27">
        <v>1.9999999552965199E-2</v>
      </c>
      <c r="G52" s="27">
        <v>3.9999999105930301E-2</v>
      </c>
      <c r="H52" s="27">
        <v>1.9999999552965199E-2</v>
      </c>
      <c r="I52" s="27">
        <v>3.9999999105930301E-2</v>
      </c>
      <c r="J52" s="28">
        <f>AVERAGE(Tabela10[[#This Row],[5.º Ano]:[6.º Ano4]])</f>
        <v>1.8749999580904841E-2</v>
      </c>
      <c r="K52" s="28">
        <f>100%-Tabela10[[#This Row],[Média]]</f>
        <v>0.98125000041909516</v>
      </c>
    </row>
    <row r="53" spans="1:11" x14ac:dyDescent="0.3">
      <c r="A53" s="26" t="str">
        <f>'agrupamento - 2ciclo'!A54</f>
        <v>0210</v>
      </c>
      <c r="B53" s="27">
        <v>0.10000000149011599</v>
      </c>
      <c r="C53" s="27">
        <v>0.129999995231628</v>
      </c>
      <c r="D53" s="27">
        <v>2.9999999329447701E-2</v>
      </c>
      <c r="E53" s="27">
        <v>2.9999999329447701E-2</v>
      </c>
      <c r="F53" s="27">
        <v>2.9999999329447701E-2</v>
      </c>
      <c r="G53" s="27">
        <v>7.9999998211860698E-2</v>
      </c>
      <c r="H53" s="27">
        <v>5.0000000745058101E-2</v>
      </c>
      <c r="I53" s="27">
        <v>5.0000000745058101E-2</v>
      </c>
      <c r="J53" s="28">
        <f>AVERAGE(Tabela10[[#This Row],[5.º Ano]:[6.º Ano4]])</f>
        <v>6.2499999301508E-2</v>
      </c>
      <c r="K53" s="28">
        <f>100%-Tabela10[[#This Row],[Média]]</f>
        <v>0.93750000069849204</v>
      </c>
    </row>
    <row r="54" spans="1:11" x14ac:dyDescent="0.3">
      <c r="A54" s="26" t="str">
        <f>'agrupamento - 2ciclo'!A55</f>
        <v>0211</v>
      </c>
      <c r="B54" s="27">
        <v>5.9999998658895499E-2</v>
      </c>
      <c r="C54" s="27">
        <v>3.9999999105930301E-2</v>
      </c>
      <c r="D54" s="27">
        <v>0</v>
      </c>
      <c r="E54" s="27">
        <v>0</v>
      </c>
      <c r="F54" s="27">
        <v>0</v>
      </c>
      <c r="G54" s="27">
        <v>0</v>
      </c>
      <c r="H54" s="27">
        <v>3.9999999105930301E-2</v>
      </c>
      <c r="I54" s="27">
        <v>5.0000000745058101E-2</v>
      </c>
      <c r="J54" s="28">
        <f>AVERAGE(Tabela10[[#This Row],[5.º Ano]:[6.º Ano4]])</f>
        <v>2.3749999701976776E-2</v>
      </c>
      <c r="K54" s="28">
        <f>100%-Tabela10[[#This Row],[Média]]</f>
        <v>0.97625000029802322</v>
      </c>
    </row>
    <row r="55" spans="1:11" x14ac:dyDescent="0.3">
      <c r="A55" s="26" t="str">
        <f>'agrupamento - 2ciclo'!A56</f>
        <v>0211</v>
      </c>
      <c r="B55" s="27">
        <v>0.109999999403954</v>
      </c>
      <c r="C55" s="27">
        <v>1.9999999552965199E-2</v>
      </c>
      <c r="D55" s="27">
        <v>9.9999997764825804E-3</v>
      </c>
      <c r="E55" s="27">
        <v>0</v>
      </c>
      <c r="F55" s="27">
        <v>9.9999997764825804E-3</v>
      </c>
      <c r="G55" s="27">
        <v>9.9999997764825804E-3</v>
      </c>
      <c r="H55" s="27">
        <v>9.9999997764825804E-3</v>
      </c>
      <c r="I55" s="27">
        <v>0</v>
      </c>
      <c r="J55" s="28">
        <f>AVERAGE(Tabela10[[#This Row],[5.º Ano]:[6.º Ano4]])</f>
        <v>2.124999975785619E-2</v>
      </c>
      <c r="K55" s="28">
        <f>100%-Tabela10[[#This Row],[Média]]</f>
        <v>0.97875000024214376</v>
      </c>
    </row>
    <row r="56" spans="1:11" x14ac:dyDescent="0.3">
      <c r="A56" s="26" t="str">
        <f>'agrupamento - 2ciclo'!A57</f>
        <v>0212</v>
      </c>
      <c r="B56" s="27">
        <v>7.0000000298023196E-2</v>
      </c>
      <c r="C56" s="27">
        <v>7.0000000298023196E-2</v>
      </c>
      <c r="D56" s="27">
        <v>0</v>
      </c>
      <c r="E56" s="27">
        <v>2.9999999329447701E-2</v>
      </c>
      <c r="F56" s="27">
        <v>7.9999998211860698E-2</v>
      </c>
      <c r="G56" s="27">
        <v>0.109999999403954</v>
      </c>
      <c r="H56" s="27">
        <v>3.9999999105930301E-2</v>
      </c>
      <c r="I56" s="27">
        <v>9.00000035762787E-2</v>
      </c>
      <c r="J56" s="28">
        <f>AVERAGE(Tabela10[[#This Row],[5.º Ano]:[6.º Ano4]])</f>
        <v>6.1250000027939719E-2</v>
      </c>
      <c r="K56" s="28">
        <f>100%-Tabela10[[#This Row],[Média]]</f>
        <v>0.93874999997206032</v>
      </c>
    </row>
    <row r="57" spans="1:11" x14ac:dyDescent="0.3">
      <c r="A57" s="26" t="str">
        <f>'agrupamento - 2ciclo'!A58</f>
        <v>0212</v>
      </c>
      <c r="B57" s="27">
        <v>3.9999999105930301E-2</v>
      </c>
      <c r="C57" s="27">
        <v>9.00000035762787E-2</v>
      </c>
      <c r="D57" s="27">
        <v>2.9999999329447701E-2</v>
      </c>
      <c r="E57" s="27">
        <v>9.9999997764825804E-3</v>
      </c>
      <c r="F57" s="27">
        <v>3.9999999105930301E-2</v>
      </c>
      <c r="G57" s="27">
        <v>0</v>
      </c>
      <c r="H57" s="27">
        <v>2.9999999329447701E-2</v>
      </c>
      <c r="I57" s="27">
        <v>2.9999999329447701E-2</v>
      </c>
      <c r="J57" s="28">
        <f>AVERAGE(Tabela10[[#This Row],[5.º Ano]:[6.º Ano4]])</f>
        <v>3.3749999944120625E-2</v>
      </c>
      <c r="K57" s="28">
        <f>100%-Tabela10[[#This Row],[Média]]</f>
        <v>0.96625000005587935</v>
      </c>
    </row>
    <row r="58" spans="1:11" x14ac:dyDescent="0.3">
      <c r="A58" s="26" t="str">
        <f>'agrupamento - 2ciclo'!A59</f>
        <v>0213</v>
      </c>
      <c r="B58" s="27">
        <v>0</v>
      </c>
      <c r="C58" s="27">
        <v>0</v>
      </c>
      <c r="D58" s="27">
        <v>0</v>
      </c>
      <c r="E58" s="27">
        <v>0</v>
      </c>
      <c r="F58" s="27">
        <v>1.9999999552965199E-2</v>
      </c>
      <c r="G58" s="27">
        <v>5.9999998658895499E-2</v>
      </c>
      <c r="H58" s="27">
        <v>0</v>
      </c>
      <c r="I58" s="27">
        <v>0</v>
      </c>
      <c r="J58" s="28">
        <f>AVERAGE(Tabela10[[#This Row],[5.º Ano]:[6.º Ano4]])</f>
        <v>9.9999997764825873E-3</v>
      </c>
      <c r="K58" s="28">
        <f>100%-Tabela10[[#This Row],[Média]]</f>
        <v>0.99000000022351742</v>
      </c>
    </row>
    <row r="59" spans="1:11" x14ac:dyDescent="0.3">
      <c r="A59" s="26" t="str">
        <f>'agrupamento - 2ciclo'!A60</f>
        <v>0213</v>
      </c>
      <c r="B59" s="27">
        <v>0</v>
      </c>
      <c r="C59" s="27">
        <v>1.9999999552965199E-2</v>
      </c>
      <c r="D59" s="27">
        <v>0</v>
      </c>
      <c r="E59" s="27">
        <v>0</v>
      </c>
      <c r="F59" s="27">
        <v>0</v>
      </c>
      <c r="G59" s="27">
        <v>0</v>
      </c>
      <c r="H59" s="27">
        <v>1.9999999552965199E-2</v>
      </c>
      <c r="I59" s="27">
        <v>1.9999999552965199E-2</v>
      </c>
      <c r="J59" s="28">
        <f>AVERAGE(Tabela10[[#This Row],[5.º Ano]:[6.º Ano4]])</f>
        <v>7.4999998323619496E-3</v>
      </c>
      <c r="K59" s="28">
        <f>100%-Tabela10[[#This Row],[Média]]</f>
        <v>0.99250000016763806</v>
      </c>
    </row>
    <row r="60" spans="1:11" x14ac:dyDescent="0.3">
      <c r="A60" s="26" t="str">
        <f>'agrupamento - 2ciclo'!A61</f>
        <v>0213</v>
      </c>
      <c r="B60" s="27">
        <v>1.9999999552965199E-2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8">
        <f>AVERAGE(Tabela10[[#This Row],[5.º Ano]:[6.º Ano4]])</f>
        <v>2.4999999441206499E-3</v>
      </c>
      <c r="K60" s="28">
        <f>100%-Tabela10[[#This Row],[Média]]</f>
        <v>0.99750000005587935</v>
      </c>
    </row>
    <row r="61" spans="1:11" x14ac:dyDescent="0.3">
      <c r="A61" s="26" t="str">
        <f>'agrupamento - 2ciclo'!A62</f>
        <v>0213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8">
        <f>AVERAGE(Tabela10[[#This Row],[5.º Ano]:[6.º Ano4]])</f>
        <v>0</v>
      </c>
      <c r="K61" s="28">
        <f>100%-Tabela10[[#This Row],[Média]]</f>
        <v>1</v>
      </c>
    </row>
    <row r="62" spans="1:11" x14ac:dyDescent="0.3">
      <c r="A62" s="26" t="str">
        <f>'agrupamento - 2ciclo'!A63</f>
        <v>0213</v>
      </c>
      <c r="B62" s="27">
        <v>9.9999997764825804E-3</v>
      </c>
      <c r="C62" s="27">
        <v>0</v>
      </c>
      <c r="D62" s="27">
        <v>9.9999997764825804E-3</v>
      </c>
      <c r="E62" s="27">
        <v>9.9999997764825804E-3</v>
      </c>
      <c r="F62" s="27">
        <v>0</v>
      </c>
      <c r="G62" s="27">
        <v>0</v>
      </c>
      <c r="H62" s="27">
        <v>9.9999997764825804E-3</v>
      </c>
      <c r="I62" s="27">
        <v>0</v>
      </c>
      <c r="J62" s="28">
        <f>AVERAGE(Tabela10[[#This Row],[5.º Ano]:[6.º Ano4]])</f>
        <v>4.9999998882412902E-3</v>
      </c>
      <c r="K62" s="28">
        <f>100%-Tabela10[[#This Row],[Média]]</f>
        <v>0.99500000011175871</v>
      </c>
    </row>
    <row r="63" spans="1:11" x14ac:dyDescent="0.3">
      <c r="A63" s="26" t="str">
        <f>'agrupamento - 2ciclo'!A64</f>
        <v>0213</v>
      </c>
      <c r="B63" s="27">
        <v>0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1.9999999552965199E-2</v>
      </c>
      <c r="I63" s="27">
        <v>0</v>
      </c>
      <c r="J63" s="28">
        <f>AVERAGE(Tabela10[[#This Row],[5.º Ano]:[6.º Ano4]])</f>
        <v>2.4999999441206499E-3</v>
      </c>
      <c r="K63" s="28">
        <f>100%-Tabela10[[#This Row],[Média]]</f>
        <v>0.99750000005587935</v>
      </c>
    </row>
    <row r="64" spans="1:11" x14ac:dyDescent="0.3">
      <c r="A64" s="26" t="str">
        <f>'agrupamento - 2ciclo'!A65</f>
        <v>0213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8">
        <f>AVERAGE(Tabela10[[#This Row],[5.º Ano]:[6.º Ano4]])</f>
        <v>0</v>
      </c>
      <c r="K64" s="28">
        <f>100%-Tabela10[[#This Row],[Média]]</f>
        <v>1</v>
      </c>
    </row>
    <row r="65" spans="1:11" x14ac:dyDescent="0.3">
      <c r="A65" s="26" t="str">
        <f>'agrupamento - 2ciclo'!A66</f>
        <v>0213</v>
      </c>
      <c r="B65" s="27">
        <v>0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8">
        <f>AVERAGE(Tabela10[[#This Row],[5.º Ano]:[6.º Ano4]])</f>
        <v>0</v>
      </c>
      <c r="K65" s="28">
        <f>100%-Tabela10[[#This Row],[Média]]</f>
        <v>1</v>
      </c>
    </row>
    <row r="66" spans="1:11" x14ac:dyDescent="0.3">
      <c r="A66" s="26" t="str">
        <f>'agrupamento - 2ciclo'!A67</f>
        <v>0214</v>
      </c>
      <c r="B66" s="27">
        <v>9.9999997764825804E-3</v>
      </c>
      <c r="C66" s="27">
        <v>0</v>
      </c>
      <c r="D66" s="27">
        <v>0</v>
      </c>
      <c r="E66" s="27">
        <v>0</v>
      </c>
      <c r="F66" s="27">
        <v>0</v>
      </c>
      <c r="G66" s="27">
        <v>5.0000000745058101E-2</v>
      </c>
      <c r="H66" s="27">
        <v>1.9999999552965199E-2</v>
      </c>
      <c r="I66" s="27">
        <v>1.9999999552965199E-2</v>
      </c>
      <c r="J66" s="28">
        <f>AVERAGE(Tabela10[[#This Row],[5.º Ano]:[6.º Ano4]])</f>
        <v>1.2499999953433885E-2</v>
      </c>
      <c r="K66" s="28">
        <f>100%-Tabela10[[#This Row],[Média]]</f>
        <v>0.98750000004656613</v>
      </c>
    </row>
    <row r="67" spans="1:11" x14ac:dyDescent="0.3">
      <c r="A67" s="26" t="str">
        <f>'agrupamento - 2ciclo'!A68</f>
        <v>0214</v>
      </c>
      <c r="B67" s="27">
        <v>2.9999999329447701E-2</v>
      </c>
      <c r="C67" s="27">
        <v>0</v>
      </c>
      <c r="D67" s="27">
        <v>0</v>
      </c>
      <c r="E67" s="27">
        <v>0</v>
      </c>
      <c r="F67" s="27">
        <v>3.9999999105930301E-2</v>
      </c>
      <c r="G67" s="27">
        <v>9.00000035762787E-2</v>
      </c>
      <c r="H67" s="27">
        <v>2.9999999329447701E-2</v>
      </c>
      <c r="I67" s="27">
        <v>0</v>
      </c>
      <c r="J67" s="28">
        <f>AVERAGE(Tabela10[[#This Row],[5.º Ano]:[6.º Ano4]])</f>
        <v>2.375000016763805E-2</v>
      </c>
      <c r="K67" s="28">
        <f>100%-Tabela10[[#This Row],[Média]]</f>
        <v>0.97624999983236194</v>
      </c>
    </row>
    <row r="68" spans="1:11" x14ac:dyDescent="0.3">
      <c r="A68" s="26" t="str">
        <f>'agrupamento - 2ciclo'!A69</f>
        <v>0215</v>
      </c>
      <c r="B68" s="27">
        <v>0</v>
      </c>
      <c r="C68" s="27">
        <v>2.9999999329447701E-2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8">
        <f>AVERAGE(Tabela10[[#This Row],[5.º Ano]:[6.º Ano4]])</f>
        <v>3.7499999161809626E-3</v>
      </c>
      <c r="K68" s="28">
        <f>100%-Tabela10[[#This Row],[Média]]</f>
        <v>0.99625000008381903</v>
      </c>
    </row>
    <row r="69" spans="1:11" x14ac:dyDescent="0.3">
      <c r="A69" s="26" t="str">
        <f>'agrupamento - 2ciclo'!A70</f>
        <v>0215</v>
      </c>
      <c r="B69" s="27">
        <v>0</v>
      </c>
      <c r="C69" s="27">
        <v>7.9999998211860698E-2</v>
      </c>
      <c r="D69" s="27">
        <v>0</v>
      </c>
      <c r="E69" s="27">
        <v>5.0000000745058101E-2</v>
      </c>
      <c r="F69" s="27">
        <v>3.9999999105930301E-2</v>
      </c>
      <c r="G69" s="27">
        <v>2.9999999329447701E-2</v>
      </c>
      <c r="H69" s="27">
        <v>2.9999999329447701E-2</v>
      </c>
      <c r="I69" s="27">
        <v>0.140000000596046</v>
      </c>
      <c r="J69" s="28">
        <f>AVERAGE(Tabela10[[#This Row],[5.º Ano]:[6.º Ano4]])</f>
        <v>4.6249999664723811E-2</v>
      </c>
      <c r="K69" s="28">
        <f>100%-Tabela10[[#This Row],[Média]]</f>
        <v>0.95375000033527624</v>
      </c>
    </row>
    <row r="70" spans="1:11" x14ac:dyDescent="0.3">
      <c r="A70" s="26" t="str">
        <f>'agrupamento - 2ciclo'!A71</f>
        <v>0215</v>
      </c>
      <c r="B70" s="27">
        <v>5.9999998658895499E-2</v>
      </c>
      <c r="C70" s="27">
        <v>1.9999999552965199E-2</v>
      </c>
      <c r="D70" s="27">
        <v>0</v>
      </c>
      <c r="E70" s="27">
        <v>9.9999997764825804E-3</v>
      </c>
      <c r="F70" s="27">
        <v>9.9999997764825804E-3</v>
      </c>
      <c r="G70" s="27">
        <v>5.9999998658895499E-2</v>
      </c>
      <c r="H70" s="27">
        <v>9.9999997764825804E-3</v>
      </c>
      <c r="I70" s="27">
        <v>2.9999999329447701E-2</v>
      </c>
      <c r="J70" s="28">
        <f>AVERAGE(Tabela10[[#This Row],[5.º Ano]:[6.º Ano4]])</f>
        <v>2.4999999441206455E-2</v>
      </c>
      <c r="K70" s="28">
        <f>100%-Tabela10[[#This Row],[Média]]</f>
        <v>0.97500000055879354</v>
      </c>
    </row>
    <row r="71" spans="1:11" x14ac:dyDescent="0.3">
      <c r="A71" s="26" t="str">
        <f>'agrupamento - 2ciclo'!A72</f>
        <v>0215</v>
      </c>
      <c r="B71" s="27">
        <v>0</v>
      </c>
      <c r="C71" s="27">
        <v>2.9999999329447701E-2</v>
      </c>
      <c r="D71" s="27">
        <v>0</v>
      </c>
      <c r="E71" s="27">
        <v>1.9999999552965199E-2</v>
      </c>
      <c r="F71" s="27">
        <v>0</v>
      </c>
      <c r="G71" s="27">
        <v>2.9999999329447701E-2</v>
      </c>
      <c r="H71" s="27">
        <v>9.9999997764825804E-3</v>
      </c>
      <c r="I71" s="27">
        <v>3.9999999105930301E-2</v>
      </c>
      <c r="J71" s="28">
        <f>AVERAGE(Tabela10[[#This Row],[5.º Ano]:[6.º Ano4]])</f>
        <v>1.6249999636784185E-2</v>
      </c>
      <c r="K71" s="28">
        <f>100%-Tabela10[[#This Row],[Média]]</f>
        <v>0.9837500003632158</v>
      </c>
    </row>
    <row r="72" spans="1:11" x14ac:dyDescent="0.3">
      <c r="A72" s="26" t="str">
        <f>'agrupamento - 2ciclo'!A73</f>
        <v>0215</v>
      </c>
      <c r="B72" s="27">
        <v>0</v>
      </c>
      <c r="C72" s="27">
        <v>9.00000035762787E-2</v>
      </c>
      <c r="D72" s="27">
        <v>0</v>
      </c>
      <c r="E72" s="27">
        <v>0</v>
      </c>
      <c r="F72" s="27">
        <v>0.10000000149011599</v>
      </c>
      <c r="G72" s="27">
        <v>0</v>
      </c>
      <c r="H72" s="27">
        <v>9.00000035762787E-2</v>
      </c>
      <c r="I72" s="27">
        <v>0</v>
      </c>
      <c r="J72" s="28">
        <f>AVERAGE(Tabela10[[#This Row],[5.º Ano]:[6.º Ano4]])</f>
        <v>3.5000001080334173E-2</v>
      </c>
      <c r="K72" s="28">
        <f>100%-Tabela10[[#This Row],[Média]]</f>
        <v>0.96499999891966581</v>
      </c>
    </row>
    <row r="73" spans="1:11" x14ac:dyDescent="0.3">
      <c r="A73" s="26" t="str">
        <f>'agrupamento - 2ciclo'!A74</f>
        <v>0216</v>
      </c>
      <c r="B73" s="27">
        <v>0</v>
      </c>
      <c r="C73" s="27">
        <v>0</v>
      </c>
      <c r="D73" s="27">
        <v>9.9999997764825804E-3</v>
      </c>
      <c r="E73" s="27">
        <v>9.9999997764825804E-3</v>
      </c>
      <c r="F73" s="27">
        <v>9.9999997764825804E-3</v>
      </c>
      <c r="G73" s="27">
        <v>0</v>
      </c>
      <c r="H73" s="27">
        <v>9.9999997764825804E-3</v>
      </c>
      <c r="I73" s="27">
        <v>0</v>
      </c>
      <c r="J73" s="28">
        <f>AVERAGE(Tabela10[[#This Row],[5.º Ano]:[6.º Ano4]])</f>
        <v>4.9999998882412902E-3</v>
      </c>
      <c r="K73" s="28">
        <f>100%-Tabela10[[#This Row],[Média]]</f>
        <v>0.99500000011175871</v>
      </c>
    </row>
    <row r="74" spans="1:11" x14ac:dyDescent="0.3">
      <c r="A74" s="26" t="str">
        <f>'agrupamento - 2ciclo'!A75</f>
        <v>0216</v>
      </c>
      <c r="B74" s="27">
        <v>0</v>
      </c>
      <c r="C74" s="27">
        <v>9.9999997764825804E-3</v>
      </c>
      <c r="D74" s="27">
        <v>0</v>
      </c>
      <c r="E74" s="27">
        <v>9.9999997764825804E-3</v>
      </c>
      <c r="F74" s="27">
        <v>0</v>
      </c>
      <c r="G74" s="27">
        <v>9.9999997764825804E-3</v>
      </c>
      <c r="H74" s="27">
        <v>9.9999997764825804E-3</v>
      </c>
      <c r="I74" s="27">
        <v>0</v>
      </c>
      <c r="J74" s="28">
        <f>AVERAGE(Tabela10[[#This Row],[5.º Ano]:[6.º Ano4]])</f>
        <v>4.9999998882412902E-3</v>
      </c>
      <c r="K74" s="28">
        <f>100%-Tabela10[[#This Row],[Média]]</f>
        <v>0.99500000011175871</v>
      </c>
    </row>
    <row r="75" spans="1:11" x14ac:dyDescent="0.3">
      <c r="A75" s="26" t="str">
        <f>'agrupamento - 2ciclo'!A76</f>
        <v>0216</v>
      </c>
      <c r="B75" s="27">
        <v>0</v>
      </c>
      <c r="C75" s="27">
        <v>9.9999997764825804E-3</v>
      </c>
      <c r="D75" s="27">
        <v>0</v>
      </c>
      <c r="E75" s="27">
        <v>5.0000000745058101E-2</v>
      </c>
      <c r="F75" s="27">
        <v>1.9999999552965199E-2</v>
      </c>
      <c r="G75" s="27">
        <v>5.0000000745058101E-2</v>
      </c>
      <c r="H75" s="27">
        <v>0</v>
      </c>
      <c r="I75" s="27">
        <v>5.0000000745058101E-2</v>
      </c>
      <c r="J75" s="28">
        <f>AVERAGE(Tabela10[[#This Row],[5.º Ano]:[6.º Ano4]])</f>
        <v>2.2500000195577761E-2</v>
      </c>
      <c r="K75" s="28">
        <f>100%-Tabela10[[#This Row],[Média]]</f>
        <v>0.97749999980442226</v>
      </c>
    </row>
    <row r="76" spans="1:11" x14ac:dyDescent="0.3">
      <c r="A76" s="26" t="str">
        <f>'agrupamento - 2ciclo'!A77</f>
        <v>0216</v>
      </c>
      <c r="B76" s="27">
        <v>0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8">
        <f>AVERAGE(Tabela10[[#This Row],[5.º Ano]:[6.º Ano4]])</f>
        <v>0</v>
      </c>
      <c r="K76" s="28">
        <f>100%-Tabela10[[#This Row],[Média]]</f>
        <v>1</v>
      </c>
    </row>
    <row r="77" spans="1:11" x14ac:dyDescent="0.3">
      <c r="A77" s="26" t="str">
        <f>'agrupamento - 2ciclo'!A78</f>
        <v>0217</v>
      </c>
      <c r="B77" s="27">
        <v>0</v>
      </c>
      <c r="C77" s="27">
        <v>0</v>
      </c>
      <c r="D77" s="27">
        <v>0</v>
      </c>
      <c r="E77" s="27">
        <v>0</v>
      </c>
      <c r="F77" s="27">
        <v>9.9999997764825804E-3</v>
      </c>
      <c r="G77" s="27">
        <v>2.9999999329447701E-2</v>
      </c>
      <c r="H77" s="27">
        <v>0</v>
      </c>
      <c r="I77" s="27">
        <v>9.9999997764825804E-3</v>
      </c>
      <c r="J77" s="28">
        <f>AVERAGE(Tabela10[[#This Row],[5.º Ano]:[6.º Ano4]])</f>
        <v>6.2499998603016077E-3</v>
      </c>
      <c r="K77" s="28">
        <f>100%-Tabela10[[#This Row],[Média]]</f>
        <v>0.99375000013969839</v>
      </c>
    </row>
    <row r="78" spans="1:11" x14ac:dyDescent="0.3">
      <c r="A78" s="26" t="str">
        <f>'agrupamento - 2ciclo'!A79</f>
        <v>0218</v>
      </c>
      <c r="B78" s="27">
        <v>9.9999997764825804E-3</v>
      </c>
      <c r="C78" s="27">
        <v>9.9999997764825804E-3</v>
      </c>
      <c r="D78" s="27">
        <v>9.9999997764825804E-3</v>
      </c>
      <c r="E78" s="27">
        <v>9.9999997764825804E-3</v>
      </c>
      <c r="F78" s="27">
        <v>9.9999997764825804E-3</v>
      </c>
      <c r="G78" s="27">
        <v>1.9999999552965199E-2</v>
      </c>
      <c r="H78" s="27">
        <v>0</v>
      </c>
      <c r="I78" s="27">
        <v>9.9999997764825804E-3</v>
      </c>
      <c r="J78" s="28">
        <f>AVERAGE(Tabela10[[#This Row],[5.º Ano]:[6.º Ano4]])</f>
        <v>9.9999997764825856E-3</v>
      </c>
      <c r="K78" s="28">
        <f>100%-Tabela10[[#This Row],[Média]]</f>
        <v>0.99000000022351742</v>
      </c>
    </row>
    <row r="79" spans="1:11" x14ac:dyDescent="0.3">
      <c r="A79" s="26" t="str">
        <f>'agrupamento - 2ciclo'!A80</f>
        <v>0218</v>
      </c>
      <c r="B79" s="27">
        <v>2.9999999329447701E-2</v>
      </c>
      <c r="C79" s="27">
        <v>0</v>
      </c>
      <c r="D79" s="27">
        <v>9.9999997764825804E-3</v>
      </c>
      <c r="E79" s="27">
        <v>0</v>
      </c>
      <c r="F79" s="27">
        <v>9.9999997764825804E-3</v>
      </c>
      <c r="G79" s="27">
        <v>0</v>
      </c>
      <c r="H79" s="27">
        <v>9.9999997764825804E-3</v>
      </c>
      <c r="I79" s="27">
        <v>9.9999997764825804E-3</v>
      </c>
      <c r="J79" s="28">
        <f>AVERAGE(Tabela10[[#This Row],[5.º Ano]:[6.º Ano4]])</f>
        <v>8.7499998044222524E-3</v>
      </c>
      <c r="K79" s="28">
        <f>100%-Tabela10[[#This Row],[Média]]</f>
        <v>0.99125000019557774</v>
      </c>
    </row>
    <row r="80" spans="1:11" x14ac:dyDescent="0.3">
      <c r="A80" s="26" t="str">
        <f>'agrupamento - 2ciclo'!A81</f>
        <v>0219</v>
      </c>
      <c r="B80" s="27">
        <v>2.9999999329447701E-2</v>
      </c>
      <c r="C80" s="27">
        <v>1.9999999552965199E-2</v>
      </c>
      <c r="D80" s="27">
        <v>0</v>
      </c>
      <c r="E80" s="27">
        <v>0</v>
      </c>
      <c r="F80" s="27">
        <v>2.9999999329447701E-2</v>
      </c>
      <c r="G80" s="27">
        <v>5.0000000745058101E-2</v>
      </c>
      <c r="H80" s="27">
        <v>0</v>
      </c>
      <c r="I80" s="27">
        <v>9.9999997764825804E-3</v>
      </c>
      <c r="J80" s="28">
        <f>AVERAGE(Tabela10[[#This Row],[5.º Ano]:[6.º Ano4]])</f>
        <v>1.7499999841675162E-2</v>
      </c>
      <c r="K80" s="28">
        <f>100%-Tabela10[[#This Row],[Média]]</f>
        <v>0.98250000015832484</v>
      </c>
    </row>
    <row r="81" spans="1:11" x14ac:dyDescent="0.3">
      <c r="A81" s="26" t="str">
        <f>'agrupamento - 2ciclo'!A82</f>
        <v>0219</v>
      </c>
      <c r="B81" s="27">
        <v>9.9999997764825804E-3</v>
      </c>
      <c r="C81" s="27">
        <v>9.9999997764825804E-3</v>
      </c>
      <c r="D81" s="27">
        <v>0</v>
      </c>
      <c r="E81" s="27">
        <v>2.9999999329447701E-2</v>
      </c>
      <c r="F81" s="27">
        <v>0</v>
      </c>
      <c r="G81" s="27">
        <v>2.9999999329447701E-2</v>
      </c>
      <c r="H81" s="27">
        <v>9.9999997764825804E-3</v>
      </c>
      <c r="I81" s="27">
        <v>3.9999999105930301E-2</v>
      </c>
      <c r="J81" s="28">
        <f>AVERAGE(Tabela10[[#This Row],[5.º Ano]:[6.º Ano4]])</f>
        <v>1.6249999636784182E-2</v>
      </c>
      <c r="K81" s="28">
        <f>100%-Tabela10[[#This Row],[Média]]</f>
        <v>0.9837500003632158</v>
      </c>
    </row>
    <row r="82" spans="1:11" x14ac:dyDescent="0.3">
      <c r="A82" s="26" t="str">
        <f>'agrupamento - 2ciclo'!A83</f>
        <v>0301</v>
      </c>
      <c r="B82" s="27">
        <v>7.9999998211860698E-2</v>
      </c>
      <c r="C82" s="27">
        <v>0.109999999403954</v>
      </c>
      <c r="D82" s="27">
        <v>3.9999999105930301E-2</v>
      </c>
      <c r="E82" s="27">
        <v>1.9999999552965199E-2</v>
      </c>
      <c r="F82" s="27">
        <v>0</v>
      </c>
      <c r="G82" s="27">
        <v>2.9999999329447701E-2</v>
      </c>
      <c r="H82" s="27">
        <v>5.9999998658895499E-2</v>
      </c>
      <c r="I82" s="27">
        <v>0.10000000149011599</v>
      </c>
      <c r="J82" s="28">
        <f>AVERAGE(Tabela10[[#This Row],[5.º Ano]:[6.º Ano4]])</f>
        <v>5.4999999469146174E-2</v>
      </c>
      <c r="K82" s="28">
        <f>100%-Tabela10[[#This Row],[Média]]</f>
        <v>0.94500000053085387</v>
      </c>
    </row>
    <row r="83" spans="1:11" x14ac:dyDescent="0.3">
      <c r="A83" s="26" t="str">
        <f>'agrupamento - 2ciclo'!A84</f>
        <v>0302</v>
      </c>
      <c r="B83" s="27">
        <v>1.9999999552965199E-2</v>
      </c>
      <c r="C83" s="27">
        <v>0</v>
      </c>
      <c r="D83" s="27">
        <v>1.9999999552965199E-2</v>
      </c>
      <c r="E83" s="27">
        <v>0</v>
      </c>
      <c r="F83" s="27">
        <v>3.9999999105930301E-2</v>
      </c>
      <c r="G83" s="27">
        <v>2.9999999329447701E-2</v>
      </c>
      <c r="H83" s="27">
        <v>0</v>
      </c>
      <c r="I83" s="27">
        <v>0</v>
      </c>
      <c r="J83" s="28">
        <f>AVERAGE(Tabela10[[#This Row],[5.º Ano]:[6.º Ano4]])</f>
        <v>1.374999969266355E-2</v>
      </c>
      <c r="K83" s="28">
        <f>100%-Tabela10[[#This Row],[Média]]</f>
        <v>0.98625000030733645</v>
      </c>
    </row>
    <row r="84" spans="1:11" x14ac:dyDescent="0.3">
      <c r="A84" s="26" t="str">
        <f>'agrupamento - 2ciclo'!A85</f>
        <v>0303</v>
      </c>
      <c r="B84" s="27">
        <v>0</v>
      </c>
      <c r="C84" s="27">
        <v>5.9999998658895499E-2</v>
      </c>
      <c r="D84" s="27">
        <v>0</v>
      </c>
      <c r="E84" s="27">
        <v>0</v>
      </c>
      <c r="F84" s="27">
        <v>7.9999998211860698E-2</v>
      </c>
      <c r="G84" s="27">
        <v>0.129999995231628</v>
      </c>
      <c r="H84" s="27">
        <v>7.0000000298023196E-2</v>
      </c>
      <c r="I84" s="27">
        <v>7.9999998211860698E-2</v>
      </c>
      <c r="J84" s="28">
        <f>AVERAGE(Tabela10[[#This Row],[5.º Ano]:[6.º Ano4]])</f>
        <v>5.2499998826533521E-2</v>
      </c>
      <c r="K84" s="28">
        <f>100%-Tabela10[[#This Row],[Média]]</f>
        <v>0.94750000117346644</v>
      </c>
    </row>
    <row r="85" spans="1:11" x14ac:dyDescent="0.3">
      <c r="A85" s="26" t="str">
        <f>'agrupamento - 2ciclo'!A86</f>
        <v>0304</v>
      </c>
      <c r="B85" s="27">
        <v>0</v>
      </c>
      <c r="C85" s="27">
        <v>7.0000000298023196E-2</v>
      </c>
      <c r="D85" s="27">
        <v>0</v>
      </c>
      <c r="E85" s="27">
        <v>0</v>
      </c>
      <c r="F85" s="27">
        <v>0</v>
      </c>
      <c r="G85" s="27">
        <v>0</v>
      </c>
      <c r="H85" s="27">
        <v>7.0000000298023196E-2</v>
      </c>
      <c r="I85" s="27">
        <v>0</v>
      </c>
      <c r="J85" s="28">
        <f>AVERAGE(Tabela10[[#This Row],[5.º Ano]:[6.º Ano4]])</f>
        <v>1.7500000074505799E-2</v>
      </c>
      <c r="K85" s="28">
        <f>100%-Tabela10[[#This Row],[Média]]</f>
        <v>0.98249999992549419</v>
      </c>
    </row>
    <row r="86" spans="1:11" x14ac:dyDescent="0.3">
      <c r="A86" s="26" t="str">
        <f>'agrupamento - 2ciclo'!A87</f>
        <v>0305</v>
      </c>
      <c r="B86" s="27">
        <v>0.109999999403954</v>
      </c>
      <c r="C86" s="27">
        <v>3.9999999105930301E-2</v>
      </c>
      <c r="D86" s="27">
        <v>0</v>
      </c>
      <c r="E86" s="27">
        <v>1.9999999552965199E-2</v>
      </c>
      <c r="F86" s="27">
        <v>0</v>
      </c>
      <c r="G86" s="27">
        <v>0</v>
      </c>
      <c r="H86" s="27">
        <v>0</v>
      </c>
      <c r="I86" s="27">
        <v>2.9999999329447701E-2</v>
      </c>
      <c r="J86" s="28">
        <f>AVERAGE(Tabela10[[#This Row],[5.º Ano]:[6.º Ano4]])</f>
        <v>2.4999999674037147E-2</v>
      </c>
      <c r="K86" s="28">
        <f>100%-Tabela10[[#This Row],[Média]]</f>
        <v>0.9750000003259629</v>
      </c>
    </row>
    <row r="87" spans="1:11" x14ac:dyDescent="0.3">
      <c r="A87" s="26" t="str">
        <f>'agrupamento - 2ciclo'!A88</f>
        <v>0305</v>
      </c>
      <c r="B87" s="27">
        <v>0.10000000149011599</v>
      </c>
      <c r="C87" s="27">
        <v>2.9999999329447701E-2</v>
      </c>
      <c r="D87" s="27">
        <v>1.9999999552965199E-2</v>
      </c>
      <c r="E87" s="27">
        <v>9.9999997764825804E-3</v>
      </c>
      <c r="F87" s="27">
        <v>2.9999999329447701E-2</v>
      </c>
      <c r="G87" s="27">
        <v>3.9999999105930301E-2</v>
      </c>
      <c r="H87" s="27">
        <v>9.9999997764825804E-3</v>
      </c>
      <c r="I87" s="27">
        <v>9.9999997764825804E-3</v>
      </c>
      <c r="J87" s="28">
        <f>AVERAGE(Tabela10[[#This Row],[5.º Ano]:[6.º Ano4]])</f>
        <v>3.1249999767169329E-2</v>
      </c>
      <c r="K87" s="28">
        <f>100%-Tabela10[[#This Row],[Média]]</f>
        <v>0.96875000023283064</v>
      </c>
    </row>
    <row r="88" spans="1:11" x14ac:dyDescent="0.3">
      <c r="A88" s="26" t="str">
        <f>'agrupamento - 2ciclo'!A89</f>
        <v>0305</v>
      </c>
      <c r="B88" s="27">
        <v>0.15999999642372101</v>
      </c>
      <c r="C88" s="27">
        <v>0.129999995231628</v>
      </c>
      <c r="D88" s="27">
        <v>5.9999998658895499E-2</v>
      </c>
      <c r="E88" s="27">
        <v>7.9999998211860698E-2</v>
      </c>
      <c r="F88" s="27">
        <v>0.21999999880790699</v>
      </c>
      <c r="G88" s="27">
        <v>0.18999999761581399</v>
      </c>
      <c r="H88" s="27">
        <v>5.9999998658895499E-2</v>
      </c>
      <c r="I88" s="27">
        <v>7.9999998211860698E-2</v>
      </c>
      <c r="J88" s="28">
        <f>AVERAGE(Tabela10[[#This Row],[5.º Ano]:[6.º Ano4]])</f>
        <v>0.12249999772757279</v>
      </c>
      <c r="K88" s="28">
        <f>100%-Tabela10[[#This Row],[Média]]</f>
        <v>0.87750000227242719</v>
      </c>
    </row>
    <row r="89" spans="1:11" x14ac:dyDescent="0.3">
      <c r="A89" s="26" t="str">
        <f>'agrupamento - 2ciclo'!A90</f>
        <v>0305</v>
      </c>
      <c r="B89" s="27">
        <v>5.9999998658895499E-2</v>
      </c>
      <c r="C89" s="27">
        <v>3.9999999105930301E-2</v>
      </c>
      <c r="D89" s="27">
        <v>3.9999999105930301E-2</v>
      </c>
      <c r="E89" s="27">
        <v>2.9999999329447701E-2</v>
      </c>
      <c r="F89" s="27">
        <v>3.9999999105930301E-2</v>
      </c>
      <c r="G89" s="27">
        <v>2.9999999329447701E-2</v>
      </c>
      <c r="H89" s="27">
        <v>7.9999998211860698E-2</v>
      </c>
      <c r="I89" s="27">
        <v>5.9999998658895499E-2</v>
      </c>
      <c r="J89" s="28">
        <f>AVERAGE(Tabela10[[#This Row],[5.º Ano]:[6.º Ano4]])</f>
        <v>4.7499998938292244E-2</v>
      </c>
      <c r="K89" s="28">
        <f>100%-Tabela10[[#This Row],[Média]]</f>
        <v>0.95250000106170774</v>
      </c>
    </row>
    <row r="90" spans="1:11" x14ac:dyDescent="0.3">
      <c r="A90" s="26" t="str">
        <f>'agrupamento - 2ciclo'!A91</f>
        <v>0306</v>
      </c>
      <c r="B90" s="27">
        <v>3.9999999105930301E-2</v>
      </c>
      <c r="C90" s="27">
        <v>5.0000000745058101E-2</v>
      </c>
      <c r="D90" s="27">
        <v>1.9999999552965199E-2</v>
      </c>
      <c r="E90" s="27">
        <v>3.9999999105930301E-2</v>
      </c>
      <c r="F90" s="27">
        <v>0</v>
      </c>
      <c r="G90" s="27">
        <v>9.9999997764825804E-3</v>
      </c>
      <c r="H90" s="27">
        <v>0</v>
      </c>
      <c r="I90" s="27">
        <v>1.9999999552965199E-2</v>
      </c>
      <c r="J90" s="28">
        <f>AVERAGE(Tabela10[[#This Row],[5.º Ano]:[6.º Ano4]])</f>
        <v>2.249999972991646E-2</v>
      </c>
      <c r="K90" s="28">
        <f>100%-Tabela10[[#This Row],[Média]]</f>
        <v>0.97750000027008355</v>
      </c>
    </row>
    <row r="91" spans="1:11" x14ac:dyDescent="0.3">
      <c r="A91" s="26" t="str">
        <f>'agrupamento - 2ciclo'!A92</f>
        <v>0307</v>
      </c>
      <c r="B91" s="27">
        <v>0</v>
      </c>
      <c r="C91" s="27">
        <v>0.20999999344348899</v>
      </c>
      <c r="D91" s="27">
        <v>1.9999999552965199E-2</v>
      </c>
      <c r="E91" s="27">
        <v>5.9999998658895499E-2</v>
      </c>
      <c r="F91" s="27">
        <v>0.109999999403954</v>
      </c>
      <c r="G91" s="27">
        <v>7.9999998211860698E-2</v>
      </c>
      <c r="H91" s="27">
        <v>7.0000000298023196E-2</v>
      </c>
      <c r="I91" s="27">
        <v>0.109999999403954</v>
      </c>
      <c r="J91" s="28">
        <f>AVERAGE(Tabela10[[#This Row],[5.º Ano]:[6.º Ano4]])</f>
        <v>8.2499998621642701E-2</v>
      </c>
      <c r="K91" s="28">
        <f>100%-Tabela10[[#This Row],[Média]]</f>
        <v>0.9175000013783573</v>
      </c>
    </row>
    <row r="92" spans="1:11" x14ac:dyDescent="0.3">
      <c r="A92" s="26" t="str">
        <f>'agrupamento - 2ciclo'!A93</f>
        <v>0308</v>
      </c>
      <c r="B92" s="27">
        <v>0.129999995231628</v>
      </c>
      <c r="C92" s="27">
        <v>0.15999999642372101</v>
      </c>
      <c r="D92" s="27">
        <v>2.9999999329447701E-2</v>
      </c>
      <c r="E92" s="27">
        <v>7.9999998211860698E-2</v>
      </c>
      <c r="F92" s="27">
        <v>7.0000000298023196E-2</v>
      </c>
      <c r="G92" s="27">
        <v>9.00000035762787E-2</v>
      </c>
      <c r="H92" s="27">
        <v>2.9999999329447701E-2</v>
      </c>
      <c r="I92" s="27">
        <v>7.0000000298023196E-2</v>
      </c>
      <c r="J92" s="28">
        <f>AVERAGE(Tabela10[[#This Row],[5.º Ano]:[6.º Ano4]])</f>
        <v>8.249999908730378E-2</v>
      </c>
      <c r="K92" s="28">
        <f>100%-Tabela10[[#This Row],[Média]]</f>
        <v>0.91750000091269623</v>
      </c>
    </row>
    <row r="93" spans="1:11" x14ac:dyDescent="0.3">
      <c r="A93" s="26" t="str">
        <f>'agrupamento - 2ciclo'!A94</f>
        <v>0309</v>
      </c>
      <c r="B93" s="27">
        <v>7.0000000298023196E-2</v>
      </c>
      <c r="C93" s="27">
        <v>3.9999999105930301E-2</v>
      </c>
      <c r="D93" s="27">
        <v>2.9999999329447701E-2</v>
      </c>
      <c r="E93" s="27">
        <v>1.9999999552965199E-2</v>
      </c>
      <c r="F93" s="27">
        <v>2.9999999329447701E-2</v>
      </c>
      <c r="G93" s="27">
        <v>0.119999997317791</v>
      </c>
      <c r="H93" s="27">
        <v>0</v>
      </c>
      <c r="I93" s="27">
        <v>0</v>
      </c>
      <c r="J93" s="28">
        <f>AVERAGE(Tabela10[[#This Row],[5.º Ano]:[6.º Ano4]])</f>
        <v>3.8749999366700635E-2</v>
      </c>
      <c r="K93" s="28">
        <f>100%-Tabela10[[#This Row],[Média]]</f>
        <v>0.96125000063329935</v>
      </c>
    </row>
    <row r="94" spans="1:11" x14ac:dyDescent="0.3">
      <c r="A94" s="26" t="str">
        <f>'agrupamento - 2ciclo'!A95</f>
        <v>0310</v>
      </c>
      <c r="B94" s="27">
        <v>0.140000000596046</v>
      </c>
      <c r="C94" s="27">
        <v>1.9999999552965199E-2</v>
      </c>
      <c r="D94" s="27">
        <v>5.0000000745058101E-2</v>
      </c>
      <c r="E94" s="27">
        <v>1.9999999552965199E-2</v>
      </c>
      <c r="F94" s="27">
        <v>2.9999999329447701E-2</v>
      </c>
      <c r="G94" s="27">
        <v>5.0000000745058101E-2</v>
      </c>
      <c r="H94" s="27">
        <v>0.129999995231628</v>
      </c>
      <c r="I94" s="27">
        <v>5.0000000745058101E-2</v>
      </c>
      <c r="J94" s="28">
        <f>AVERAGE(Tabela10[[#This Row],[5.º Ano]:[6.º Ano4]])</f>
        <v>6.12499995622783E-2</v>
      </c>
      <c r="K94" s="28">
        <f>100%-Tabela10[[#This Row],[Média]]</f>
        <v>0.93875000043772172</v>
      </c>
    </row>
    <row r="95" spans="1:11" x14ac:dyDescent="0.3">
      <c r="A95" s="26" t="str">
        <f>'agrupamento - 2ciclo'!A96</f>
        <v>0310</v>
      </c>
      <c r="B95" s="27">
        <v>0.10000000149011599</v>
      </c>
      <c r="C95" s="27">
        <v>1.9999999552965199E-2</v>
      </c>
      <c r="D95" s="27">
        <v>3.9999999105930301E-2</v>
      </c>
      <c r="E95" s="27">
        <v>2.9999999329447701E-2</v>
      </c>
      <c r="F95" s="27">
        <v>5.0000000745058101E-2</v>
      </c>
      <c r="G95" s="27">
        <v>3.9999999105930301E-2</v>
      </c>
      <c r="H95" s="27">
        <v>2.9999999329447701E-2</v>
      </c>
      <c r="I95" s="27">
        <v>0</v>
      </c>
      <c r="J95" s="28">
        <f>AVERAGE(Tabela10[[#This Row],[5.º Ano]:[6.º Ano4]])</f>
        <v>3.8749999832361916E-2</v>
      </c>
      <c r="K95" s="28">
        <f>100%-Tabela10[[#This Row],[Média]]</f>
        <v>0.96125000016763806</v>
      </c>
    </row>
    <row r="96" spans="1:11" x14ac:dyDescent="0.3">
      <c r="A96" s="26" t="str">
        <f>'agrupamento - 2ciclo'!A97</f>
        <v>0311</v>
      </c>
      <c r="B96" s="27">
        <v>2.9999999329447701E-2</v>
      </c>
      <c r="C96" s="27">
        <v>9.9999997764825804E-3</v>
      </c>
      <c r="D96" s="27">
        <v>0</v>
      </c>
      <c r="E96" s="27">
        <v>0</v>
      </c>
      <c r="F96" s="27">
        <v>9.9999997764825804E-3</v>
      </c>
      <c r="G96" s="27">
        <v>7.9999998211860698E-2</v>
      </c>
      <c r="H96" s="27">
        <v>9.9999997764825804E-3</v>
      </c>
      <c r="I96" s="27">
        <v>7.9999998211860698E-2</v>
      </c>
      <c r="J96" s="28">
        <f>AVERAGE(Tabela10[[#This Row],[5.º Ano]:[6.º Ano4]])</f>
        <v>2.7499999385327108E-2</v>
      </c>
      <c r="K96" s="28">
        <f>100%-Tabela10[[#This Row],[Média]]</f>
        <v>0.9725000006146729</v>
      </c>
    </row>
    <row r="97" spans="1:11" x14ac:dyDescent="0.3">
      <c r="A97" s="26" t="str">
        <f>'agrupamento - 2ciclo'!A98</f>
        <v>0311</v>
      </c>
      <c r="B97" s="27">
        <v>0</v>
      </c>
      <c r="C97" s="27">
        <v>0</v>
      </c>
      <c r="D97" s="27">
        <v>0</v>
      </c>
      <c r="E97" s="27">
        <v>0.109999999403954</v>
      </c>
      <c r="F97" s="27">
        <v>0</v>
      </c>
      <c r="G97" s="27">
        <v>0</v>
      </c>
      <c r="H97" s="27">
        <v>0</v>
      </c>
      <c r="I97" s="27">
        <v>0</v>
      </c>
      <c r="J97" s="28">
        <f>AVERAGE(Tabela10[[#This Row],[5.º Ano]:[6.º Ano4]])</f>
        <v>1.374999992549425E-2</v>
      </c>
      <c r="K97" s="28">
        <f>100%-Tabela10[[#This Row],[Média]]</f>
        <v>0.98625000007450581</v>
      </c>
    </row>
    <row r="98" spans="1:11" x14ac:dyDescent="0.3">
      <c r="A98" s="26" t="str">
        <f>'agrupamento - 2ciclo'!A99</f>
        <v>0311</v>
      </c>
      <c r="B98" s="27">
        <v>0</v>
      </c>
      <c r="C98" s="27">
        <v>7.9999998211860698E-2</v>
      </c>
      <c r="D98" s="27">
        <v>0</v>
      </c>
      <c r="E98" s="27">
        <v>5.0000000745058101E-2</v>
      </c>
      <c r="F98" s="27">
        <v>5.9999998658895499E-2</v>
      </c>
      <c r="G98" s="27">
        <v>0</v>
      </c>
      <c r="H98" s="27">
        <v>0</v>
      </c>
      <c r="I98" s="27">
        <v>5.9999998658895499E-2</v>
      </c>
      <c r="J98" s="28">
        <f>AVERAGE(Tabela10[[#This Row],[5.º Ano]:[6.º Ano4]])</f>
        <v>3.1249999534338723E-2</v>
      </c>
      <c r="K98" s="28">
        <f>100%-Tabela10[[#This Row],[Média]]</f>
        <v>0.96875000046566129</v>
      </c>
    </row>
    <row r="99" spans="1:11" x14ac:dyDescent="0.3">
      <c r="A99" s="26" t="str">
        <f>'agrupamento - 2ciclo'!A100</f>
        <v>0311</v>
      </c>
      <c r="B99" s="27">
        <v>3.9999999105930301E-2</v>
      </c>
      <c r="C99" s="27">
        <v>9.9999997764825804E-3</v>
      </c>
      <c r="D99" s="27">
        <v>9.00000035762787E-2</v>
      </c>
      <c r="E99" s="27">
        <v>3.9999999105930301E-2</v>
      </c>
      <c r="F99" s="27">
        <v>5.0000000745058101E-2</v>
      </c>
      <c r="G99" s="27">
        <v>0.140000000596046</v>
      </c>
      <c r="H99" s="27">
        <v>0.239999994635582</v>
      </c>
      <c r="I99" s="27">
        <v>0.18999999761581399</v>
      </c>
      <c r="J99" s="28">
        <f>AVERAGE(Tabela10[[#This Row],[5.º Ano]:[6.º Ano4]])</f>
        <v>9.9999999394640243E-2</v>
      </c>
      <c r="K99" s="28">
        <f>100%-Tabela10[[#This Row],[Média]]</f>
        <v>0.90000000060535978</v>
      </c>
    </row>
    <row r="100" spans="1:11" x14ac:dyDescent="0.3">
      <c r="A100" s="26" t="str">
        <f>'agrupamento - 2ciclo'!A101</f>
        <v>0311</v>
      </c>
      <c r="B100" s="27">
        <v>9.00000035762787E-2</v>
      </c>
      <c r="C100" s="27">
        <v>5.9999998658895499E-2</v>
      </c>
      <c r="D100" s="27">
        <v>1.9999999552965199E-2</v>
      </c>
      <c r="E100" s="27">
        <v>0</v>
      </c>
      <c r="F100" s="27">
        <v>1.9999999552965199E-2</v>
      </c>
      <c r="G100" s="27">
        <v>5.0000000745058101E-2</v>
      </c>
      <c r="H100" s="27">
        <v>7.0000000298023196E-2</v>
      </c>
      <c r="I100" s="27">
        <v>1.9999999552965199E-2</v>
      </c>
      <c r="J100" s="28">
        <f>AVERAGE(Tabela10[[#This Row],[5.º Ano]:[6.º Ano4]])</f>
        <v>4.125000024214389E-2</v>
      </c>
      <c r="K100" s="28">
        <f>100%-Tabela10[[#This Row],[Média]]</f>
        <v>0.95874999975785613</v>
      </c>
    </row>
    <row r="101" spans="1:11" x14ac:dyDescent="0.3">
      <c r="A101" s="26" t="str">
        <f>'agrupamento - 2ciclo'!A102</f>
        <v>0312</v>
      </c>
      <c r="B101" s="27">
        <v>0.18000000715255701</v>
      </c>
      <c r="C101" s="27">
        <v>2.9999999329447701E-2</v>
      </c>
      <c r="D101" s="27">
        <v>0</v>
      </c>
      <c r="E101" s="27">
        <v>0</v>
      </c>
      <c r="F101" s="27">
        <v>0</v>
      </c>
      <c r="G101" s="27">
        <v>1.9999999552965199E-2</v>
      </c>
      <c r="H101" s="27">
        <v>3.9999999105930301E-2</v>
      </c>
      <c r="I101" s="27">
        <v>3.9999999105930301E-2</v>
      </c>
      <c r="J101" s="28">
        <f>AVERAGE(Tabela10[[#This Row],[5.º Ano]:[6.º Ano4]])</f>
        <v>3.8750000530853812E-2</v>
      </c>
      <c r="K101" s="28">
        <f>100%-Tabela10[[#This Row],[Média]]</f>
        <v>0.96124999946914613</v>
      </c>
    </row>
    <row r="102" spans="1:11" x14ac:dyDescent="0.3">
      <c r="A102" s="26" t="str">
        <f>'agrupamento - 2ciclo'!A103</f>
        <v>0313</v>
      </c>
      <c r="B102" s="27">
        <v>5.9999998658895499E-2</v>
      </c>
      <c r="C102" s="27">
        <v>0.129999995231628</v>
      </c>
      <c r="D102" s="27">
        <v>2.9999999329447701E-2</v>
      </c>
      <c r="E102" s="27">
        <v>0.20999999344348899</v>
      </c>
      <c r="F102" s="27">
        <v>0.10000000149011599</v>
      </c>
      <c r="G102" s="27">
        <v>0.119999997317791</v>
      </c>
      <c r="H102" s="27">
        <v>0.239999994635582</v>
      </c>
      <c r="I102" s="27">
        <v>0.10000000149011599</v>
      </c>
      <c r="J102" s="28">
        <f>AVERAGE(Tabela10[[#This Row],[5.º Ano]:[6.º Ano4]])</f>
        <v>0.12374999769963314</v>
      </c>
      <c r="K102" s="28">
        <f>100%-Tabela10[[#This Row],[Média]]</f>
        <v>0.87625000230036687</v>
      </c>
    </row>
    <row r="103" spans="1:11" x14ac:dyDescent="0.3">
      <c r="A103" s="26" t="str">
        <f>'agrupamento - 2ciclo'!A104</f>
        <v>0313</v>
      </c>
      <c r="B103" s="27">
        <v>1.9999999552965199E-2</v>
      </c>
      <c r="C103" s="27">
        <v>9.9999997764825804E-3</v>
      </c>
      <c r="D103" s="27">
        <v>1.9999999552965199E-2</v>
      </c>
      <c r="E103" s="27">
        <v>0</v>
      </c>
      <c r="F103" s="27">
        <v>1.9999999552965199E-2</v>
      </c>
      <c r="G103" s="27">
        <v>3.9999999105930301E-2</v>
      </c>
      <c r="H103" s="27">
        <v>5.0000000745058101E-2</v>
      </c>
      <c r="I103" s="27">
        <v>1.9999999552965199E-2</v>
      </c>
      <c r="J103" s="28">
        <f>AVERAGE(Tabela10[[#This Row],[5.º Ano]:[6.º Ano4]])</f>
        <v>2.2499999729916471E-2</v>
      </c>
      <c r="K103" s="28">
        <f>100%-Tabela10[[#This Row],[Média]]</f>
        <v>0.97750000027008355</v>
      </c>
    </row>
    <row r="104" spans="1:11" x14ac:dyDescent="0.3">
      <c r="A104" s="26" t="str">
        <f>'agrupamento - 2ciclo'!A105</f>
        <v>0313</v>
      </c>
      <c r="B104" s="27">
        <v>9.00000035762787E-2</v>
      </c>
      <c r="C104" s="27">
        <v>0</v>
      </c>
      <c r="D104" s="27">
        <v>0.18999999761581399</v>
      </c>
      <c r="E104" s="27">
        <v>2.9999999329447701E-2</v>
      </c>
      <c r="F104" s="27">
        <v>0.129999995231628</v>
      </c>
      <c r="G104" s="27">
        <v>0.17000000178813901</v>
      </c>
      <c r="H104" s="27">
        <v>7.9999998211860698E-2</v>
      </c>
      <c r="I104" s="27">
        <v>0.140000000596046</v>
      </c>
      <c r="J104" s="28">
        <f>AVERAGE(Tabela10[[#This Row],[5.º Ano]:[6.º Ano4]])</f>
        <v>0.10374999954365176</v>
      </c>
      <c r="K104" s="28">
        <f>100%-Tabela10[[#This Row],[Média]]</f>
        <v>0.89625000045634828</v>
      </c>
    </row>
    <row r="105" spans="1:11" x14ac:dyDescent="0.3">
      <c r="A105" s="26" t="str">
        <f>'agrupamento - 2ciclo'!A106</f>
        <v>0314</v>
      </c>
      <c r="B105" s="27">
        <v>5.9999998658895499E-2</v>
      </c>
      <c r="C105" s="27">
        <v>0.140000000596046</v>
      </c>
      <c r="D105" s="27">
        <v>1.9999999552965199E-2</v>
      </c>
      <c r="E105" s="27">
        <v>7.0000000298023196E-2</v>
      </c>
      <c r="F105" s="27">
        <v>9.00000035762787E-2</v>
      </c>
      <c r="G105" s="27">
        <v>0.10000000149011599</v>
      </c>
      <c r="H105" s="27">
        <v>9.00000035762787E-2</v>
      </c>
      <c r="I105" s="27">
        <v>7.9999998211860698E-2</v>
      </c>
      <c r="J105" s="28">
        <f>AVERAGE(Tabela10[[#This Row],[5.º Ano]:[6.º Ano4]])</f>
        <v>8.125000074505799E-2</v>
      </c>
      <c r="K105" s="28">
        <f>100%-Tabela10[[#This Row],[Média]]</f>
        <v>0.91874999925494205</v>
      </c>
    </row>
    <row r="106" spans="1:11" x14ac:dyDescent="0.3">
      <c r="A106" s="26" t="str">
        <f>'agrupamento - 2ciclo'!A107</f>
        <v>0401</v>
      </c>
      <c r="B106" s="27">
        <v>2.9999999329447701E-2</v>
      </c>
      <c r="C106" s="27">
        <v>1.9999999552965199E-2</v>
      </c>
      <c r="D106" s="27">
        <v>9.9999997764825804E-3</v>
      </c>
      <c r="E106" s="27">
        <v>9.9999997764825804E-3</v>
      </c>
      <c r="F106" s="27">
        <v>0</v>
      </c>
      <c r="G106" s="27">
        <v>3.9999999105930301E-2</v>
      </c>
      <c r="H106" s="27">
        <v>2.9999999329447701E-2</v>
      </c>
      <c r="I106" s="27">
        <v>5.0000000745058101E-2</v>
      </c>
      <c r="J106" s="28">
        <f>AVERAGE(Tabela10[[#This Row],[5.º Ano]:[6.º Ano4]])</f>
        <v>2.3749999701976769E-2</v>
      </c>
      <c r="K106" s="28">
        <f>100%-Tabela10[[#This Row],[Média]]</f>
        <v>0.97625000029802322</v>
      </c>
    </row>
    <row r="107" spans="1:11" x14ac:dyDescent="0.3">
      <c r="A107" s="26" t="str">
        <f>'agrupamento - 2ciclo'!A108</f>
        <v>0402</v>
      </c>
      <c r="B107" s="27">
        <v>0</v>
      </c>
      <c r="C107" s="27">
        <v>1.9999999552965199E-2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8">
        <f>AVERAGE(Tabela10[[#This Row],[5.º Ano]:[6.º Ano4]])</f>
        <v>2.4999999441206499E-3</v>
      </c>
      <c r="K107" s="28">
        <f>100%-Tabela10[[#This Row],[Média]]</f>
        <v>0.99750000005587935</v>
      </c>
    </row>
    <row r="108" spans="1:11" x14ac:dyDescent="0.3">
      <c r="A108" s="26" t="str">
        <f>'agrupamento - 2ciclo'!A109</f>
        <v>0402</v>
      </c>
      <c r="B108" s="27">
        <v>0</v>
      </c>
      <c r="C108" s="27">
        <v>0</v>
      </c>
      <c r="D108" s="27">
        <v>0</v>
      </c>
      <c r="E108" s="27">
        <v>0</v>
      </c>
      <c r="F108" s="27">
        <v>0</v>
      </c>
      <c r="G108" s="27">
        <v>0</v>
      </c>
      <c r="H108" s="27">
        <v>9.9999997764825804E-3</v>
      </c>
      <c r="I108" s="27">
        <v>9.9999997764825804E-3</v>
      </c>
      <c r="J108" s="28">
        <f>AVERAGE(Tabela10[[#This Row],[5.º Ano]:[6.º Ano4]])</f>
        <v>2.4999999441206451E-3</v>
      </c>
      <c r="K108" s="28">
        <f>100%-Tabela10[[#This Row],[Média]]</f>
        <v>0.99750000005587935</v>
      </c>
    </row>
    <row r="109" spans="1:11" x14ac:dyDescent="0.3">
      <c r="A109" s="26" t="str">
        <f>'agrupamento - 2ciclo'!A110</f>
        <v>0402</v>
      </c>
      <c r="B109" s="27">
        <v>1.9999999552965199E-2</v>
      </c>
      <c r="C109" s="27">
        <v>0</v>
      </c>
      <c r="D109" s="27">
        <v>0</v>
      </c>
      <c r="E109" s="27">
        <v>0</v>
      </c>
      <c r="F109" s="27">
        <v>0</v>
      </c>
      <c r="G109" s="27">
        <v>9.9999997764825804E-3</v>
      </c>
      <c r="H109" s="27">
        <v>9.9999997764825804E-3</v>
      </c>
      <c r="I109" s="27">
        <v>0</v>
      </c>
      <c r="J109" s="28">
        <f>AVERAGE(Tabela10[[#This Row],[5.º Ano]:[6.º Ano4]])</f>
        <v>4.9999998882412954E-3</v>
      </c>
      <c r="K109" s="28">
        <f>100%-Tabela10[[#This Row],[Média]]</f>
        <v>0.99500000011175871</v>
      </c>
    </row>
    <row r="110" spans="1:11" x14ac:dyDescent="0.3">
      <c r="A110" s="26" t="str">
        <f>'agrupamento - 2ciclo'!A111</f>
        <v>0402</v>
      </c>
      <c r="B110" s="27">
        <v>0</v>
      </c>
      <c r="C110" s="27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8">
        <f>AVERAGE(Tabela10[[#This Row],[5.º Ano]:[6.º Ano4]])</f>
        <v>0</v>
      </c>
      <c r="K110" s="28">
        <f>100%-Tabela10[[#This Row],[Média]]</f>
        <v>1</v>
      </c>
    </row>
    <row r="111" spans="1:11" x14ac:dyDescent="0.3">
      <c r="A111" s="26" t="str">
        <f>'agrupamento - 2ciclo'!A112</f>
        <v>0402</v>
      </c>
      <c r="B111" s="27">
        <v>0</v>
      </c>
      <c r="C111" s="27">
        <v>9.9999997764825804E-3</v>
      </c>
      <c r="D111" s="27">
        <v>9.9999997764825804E-3</v>
      </c>
      <c r="E111" s="27">
        <v>0</v>
      </c>
      <c r="F111" s="27">
        <v>0</v>
      </c>
      <c r="G111" s="27">
        <v>9.9999997764825804E-3</v>
      </c>
      <c r="H111" s="27">
        <v>0</v>
      </c>
      <c r="I111" s="27">
        <v>0</v>
      </c>
      <c r="J111" s="28">
        <f>AVERAGE(Tabela10[[#This Row],[5.º Ano]:[6.º Ano4]])</f>
        <v>3.7499999161809674E-3</v>
      </c>
      <c r="K111" s="28">
        <f>100%-Tabela10[[#This Row],[Média]]</f>
        <v>0.99625000008381903</v>
      </c>
    </row>
    <row r="112" spans="1:11" x14ac:dyDescent="0.3">
      <c r="A112" s="26" t="str">
        <f>'agrupamento - 2ciclo'!A113</f>
        <v>0402</v>
      </c>
      <c r="B112" s="27">
        <v>0</v>
      </c>
      <c r="C112" s="27">
        <v>0</v>
      </c>
      <c r="D112" s="27">
        <v>0</v>
      </c>
      <c r="E112" s="27">
        <v>1.9999999552965199E-2</v>
      </c>
      <c r="F112" s="27">
        <v>0</v>
      </c>
      <c r="G112" s="27">
        <v>0</v>
      </c>
      <c r="H112" s="27">
        <v>0</v>
      </c>
      <c r="I112" s="27">
        <v>0</v>
      </c>
      <c r="J112" s="28">
        <f>AVERAGE(Tabela10[[#This Row],[5.º Ano]:[6.º Ano4]])</f>
        <v>2.4999999441206499E-3</v>
      </c>
      <c r="K112" s="28">
        <f>100%-Tabela10[[#This Row],[Média]]</f>
        <v>0.99750000005587935</v>
      </c>
    </row>
    <row r="113" spans="1:11" x14ac:dyDescent="0.3">
      <c r="A113" s="26" t="str">
        <f>'agrupamento - 2ciclo'!A114</f>
        <v>0402</v>
      </c>
      <c r="B113" s="27">
        <v>0</v>
      </c>
      <c r="C113" s="27">
        <v>0</v>
      </c>
      <c r="D113" s="27">
        <v>9.9999997764825804E-3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8">
        <f>AVERAGE(Tabela10[[#This Row],[5.º Ano]:[6.º Ano4]])</f>
        <v>1.2499999720603225E-3</v>
      </c>
      <c r="K113" s="28">
        <f>100%-Tabela10[[#This Row],[Média]]</f>
        <v>0.99875000002793968</v>
      </c>
    </row>
    <row r="114" spans="1:11" x14ac:dyDescent="0.3">
      <c r="A114" s="26" t="str">
        <f>'agrupamento - 2ciclo'!A115</f>
        <v>0402</v>
      </c>
      <c r="B114" s="27">
        <v>0</v>
      </c>
      <c r="C114" s="27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8">
        <f>AVERAGE(Tabela10[[#This Row],[5.º Ano]:[6.º Ano4]])</f>
        <v>0</v>
      </c>
      <c r="K114" s="28">
        <f>100%-Tabela10[[#This Row],[Média]]</f>
        <v>1</v>
      </c>
    </row>
    <row r="115" spans="1:11" x14ac:dyDescent="0.3">
      <c r="A115" s="26" t="str">
        <f>'agrupamento - 2ciclo'!A116</f>
        <v>0402</v>
      </c>
      <c r="B115" s="27">
        <v>0</v>
      </c>
      <c r="C115" s="27">
        <v>0</v>
      </c>
      <c r="D115" s="27">
        <v>0</v>
      </c>
      <c r="E115" s="27">
        <v>2.9999999329447701E-2</v>
      </c>
      <c r="F115" s="27">
        <v>0</v>
      </c>
      <c r="G115" s="27">
        <v>0</v>
      </c>
      <c r="H115" s="27">
        <v>0</v>
      </c>
      <c r="I115" s="27">
        <v>0</v>
      </c>
      <c r="J115" s="28">
        <f>AVERAGE(Tabela10[[#This Row],[5.º Ano]:[6.º Ano4]])</f>
        <v>3.7499999161809626E-3</v>
      </c>
      <c r="K115" s="28">
        <f>100%-Tabela10[[#This Row],[Média]]</f>
        <v>0.99625000008381903</v>
      </c>
    </row>
    <row r="116" spans="1:11" x14ac:dyDescent="0.3">
      <c r="A116" s="26" t="str">
        <f>'agrupamento - 2ciclo'!A117</f>
        <v>0402</v>
      </c>
      <c r="B116" s="27">
        <v>0</v>
      </c>
      <c r="C116" s="27">
        <v>5.9999998658895499E-2</v>
      </c>
      <c r="D116" s="27">
        <v>0</v>
      </c>
      <c r="E116" s="27">
        <v>9.9999997764825804E-3</v>
      </c>
      <c r="F116" s="27">
        <v>0</v>
      </c>
      <c r="G116" s="27">
        <v>0</v>
      </c>
      <c r="H116" s="27">
        <v>0</v>
      </c>
      <c r="I116" s="27">
        <v>0</v>
      </c>
      <c r="J116" s="28">
        <f>AVERAGE(Tabela10[[#This Row],[5.º Ano]:[6.º Ano4]])</f>
        <v>8.7499998044222593E-3</v>
      </c>
      <c r="K116" s="28">
        <f>100%-Tabela10[[#This Row],[Média]]</f>
        <v>0.99125000019557774</v>
      </c>
    </row>
    <row r="117" spans="1:11" x14ac:dyDescent="0.3">
      <c r="A117" s="26" t="str">
        <f>'agrupamento - 2ciclo'!A118</f>
        <v>0402</v>
      </c>
      <c r="B117" s="27">
        <v>0</v>
      </c>
      <c r="C117" s="27">
        <v>9.9999997764825804E-3</v>
      </c>
      <c r="D117" s="27">
        <v>9.9999997764825804E-3</v>
      </c>
      <c r="E117" s="27">
        <v>0</v>
      </c>
      <c r="F117" s="27">
        <v>0</v>
      </c>
      <c r="G117" s="27">
        <v>0</v>
      </c>
      <c r="H117" s="27">
        <v>9.9999997764825804E-3</v>
      </c>
      <c r="I117" s="27">
        <v>0</v>
      </c>
      <c r="J117" s="28">
        <f>AVERAGE(Tabela10[[#This Row],[5.º Ano]:[6.º Ano4]])</f>
        <v>3.7499999161809674E-3</v>
      </c>
      <c r="K117" s="28">
        <f>100%-Tabela10[[#This Row],[Média]]</f>
        <v>0.99625000008381903</v>
      </c>
    </row>
    <row r="118" spans="1:11" x14ac:dyDescent="0.3">
      <c r="A118" s="26" t="str">
        <f>'agrupamento - 2ciclo'!A119</f>
        <v>0403</v>
      </c>
      <c r="B118" s="27">
        <v>2.9999999329447701E-2</v>
      </c>
      <c r="C118" s="27">
        <v>5.9999998658895499E-2</v>
      </c>
      <c r="D118" s="27">
        <v>3.9999999105930301E-2</v>
      </c>
      <c r="E118" s="27">
        <v>5.0000000745058101E-2</v>
      </c>
      <c r="F118" s="27">
        <v>3.9999999105930301E-2</v>
      </c>
      <c r="G118" s="27">
        <v>5.0000000745058101E-2</v>
      </c>
      <c r="H118" s="27">
        <v>2.9999999329447701E-2</v>
      </c>
      <c r="I118" s="27">
        <v>1.9999999552965199E-2</v>
      </c>
      <c r="J118" s="28">
        <f>AVERAGE(Tabela10[[#This Row],[5.º Ano]:[6.º Ano4]])</f>
        <v>3.9999999571591616E-2</v>
      </c>
      <c r="K118" s="28">
        <f>100%-Tabela10[[#This Row],[Média]]</f>
        <v>0.96000000042840838</v>
      </c>
    </row>
    <row r="119" spans="1:11" x14ac:dyDescent="0.3">
      <c r="A119" s="26" t="str">
        <f>'agrupamento - 2ciclo'!A120</f>
        <v>0403</v>
      </c>
      <c r="B119" s="27">
        <v>7.9999998211860698E-2</v>
      </c>
      <c r="C119" s="27">
        <v>2.9999999329447701E-2</v>
      </c>
      <c r="D119" s="27">
        <v>5.0000000745058101E-2</v>
      </c>
      <c r="E119" s="27">
        <v>3.9999999105930301E-2</v>
      </c>
      <c r="F119" s="27">
        <v>3.9999999105930301E-2</v>
      </c>
      <c r="G119" s="27">
        <v>1.9999999552965199E-2</v>
      </c>
      <c r="H119" s="27">
        <v>3.9999999105930301E-2</v>
      </c>
      <c r="I119" s="27">
        <v>9.9999997764825804E-3</v>
      </c>
      <c r="J119" s="28">
        <f>AVERAGE(Tabela10[[#This Row],[5.º Ano]:[6.º Ano4]])</f>
        <v>3.8749999366700649E-2</v>
      </c>
      <c r="K119" s="28">
        <f>100%-Tabela10[[#This Row],[Média]]</f>
        <v>0.96125000063329935</v>
      </c>
    </row>
    <row r="120" spans="1:11" x14ac:dyDescent="0.3">
      <c r="A120" s="26" t="str">
        <f>'agrupamento - 2ciclo'!A121</f>
        <v>0403</v>
      </c>
      <c r="B120" s="27">
        <v>0</v>
      </c>
      <c r="C120" s="27">
        <v>1.9999999552965199E-2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8">
        <f>AVERAGE(Tabela10[[#This Row],[5.º Ano]:[6.º Ano4]])</f>
        <v>2.4999999441206499E-3</v>
      </c>
      <c r="K120" s="28">
        <f>100%-Tabela10[[#This Row],[Média]]</f>
        <v>0.99750000005587935</v>
      </c>
    </row>
    <row r="121" spans="1:11" x14ac:dyDescent="0.3">
      <c r="A121" s="26" t="str">
        <f>'agrupamento - 2ciclo'!A122</f>
        <v>0403</v>
      </c>
      <c r="B121" s="27">
        <v>1.9999999552965199E-2</v>
      </c>
      <c r="C121" s="27">
        <v>1.9999999552965199E-2</v>
      </c>
      <c r="D121" s="27">
        <v>9.9999997764825804E-3</v>
      </c>
      <c r="E121" s="27">
        <v>9.9999997764825804E-3</v>
      </c>
      <c r="F121" s="27">
        <v>9.9999997764825804E-3</v>
      </c>
      <c r="G121" s="27">
        <v>2.9999999329447701E-2</v>
      </c>
      <c r="H121" s="27">
        <v>9.9999997764825804E-3</v>
      </c>
      <c r="I121" s="27">
        <v>9.9999997764825804E-3</v>
      </c>
      <c r="J121" s="28">
        <f>AVERAGE(Tabela10[[#This Row],[5.º Ano]:[6.º Ano4]])</f>
        <v>1.4999999664723877E-2</v>
      </c>
      <c r="K121" s="28">
        <f>100%-Tabela10[[#This Row],[Média]]</f>
        <v>0.98500000033527613</v>
      </c>
    </row>
    <row r="122" spans="1:11" x14ac:dyDescent="0.3">
      <c r="A122" s="26" t="str">
        <f>'agrupamento - 2ciclo'!A123</f>
        <v>0403</v>
      </c>
      <c r="B122" s="27">
        <v>0</v>
      </c>
      <c r="C122" s="27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8">
        <f>AVERAGE(Tabela10[[#This Row],[5.º Ano]:[6.º Ano4]])</f>
        <v>0</v>
      </c>
      <c r="K122" s="28">
        <f>100%-Tabela10[[#This Row],[Média]]</f>
        <v>1</v>
      </c>
    </row>
    <row r="123" spans="1:11" x14ac:dyDescent="0.3">
      <c r="A123" s="26" t="str">
        <f>'agrupamento - 2ciclo'!A124</f>
        <v>0403</v>
      </c>
      <c r="B123" s="27">
        <v>0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9.9999997764825804E-3</v>
      </c>
      <c r="I123" s="27">
        <v>0</v>
      </c>
      <c r="J123" s="28">
        <f>AVERAGE(Tabela10[[#This Row],[5.º Ano]:[6.º Ano4]])</f>
        <v>1.2499999720603225E-3</v>
      </c>
      <c r="K123" s="28">
        <f>100%-Tabela10[[#This Row],[Média]]</f>
        <v>0.99875000002793968</v>
      </c>
    </row>
    <row r="124" spans="1:11" x14ac:dyDescent="0.3">
      <c r="A124" s="26" t="str">
        <f>'agrupamento - 2ciclo'!A125</f>
        <v>0403</v>
      </c>
      <c r="B124" s="27">
        <v>0</v>
      </c>
      <c r="C124" s="27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8">
        <f>AVERAGE(Tabela10[[#This Row],[5.º Ano]:[6.º Ano4]])</f>
        <v>0</v>
      </c>
      <c r="K124" s="28">
        <f>100%-Tabela10[[#This Row],[Média]]</f>
        <v>1</v>
      </c>
    </row>
    <row r="125" spans="1:11" x14ac:dyDescent="0.3">
      <c r="A125" s="26" t="str">
        <f>'agrupamento - 2ciclo'!A126</f>
        <v>0403</v>
      </c>
      <c r="B125" s="27">
        <v>0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8">
        <f>AVERAGE(Tabela10[[#This Row],[5.º Ano]:[6.º Ano4]])</f>
        <v>0</v>
      </c>
      <c r="K125" s="28">
        <f>100%-Tabela10[[#This Row],[Média]]</f>
        <v>1</v>
      </c>
    </row>
    <row r="126" spans="1:11" x14ac:dyDescent="0.3">
      <c r="A126" s="26" t="str">
        <f>'agrupamento - 2ciclo'!A127</f>
        <v>0403</v>
      </c>
      <c r="B126" s="27">
        <v>0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8">
        <f>AVERAGE(Tabela10[[#This Row],[5.º Ano]:[6.º Ano4]])</f>
        <v>0</v>
      </c>
      <c r="K126" s="28">
        <f>100%-Tabela10[[#This Row],[Média]]</f>
        <v>1</v>
      </c>
    </row>
    <row r="127" spans="1:11" x14ac:dyDescent="0.3">
      <c r="A127" s="26" t="str">
        <f>'agrupamento - 2ciclo'!A128</f>
        <v>0403</v>
      </c>
      <c r="B127" s="27">
        <v>0</v>
      </c>
      <c r="C127" s="27">
        <v>9.9999997764825804E-3</v>
      </c>
      <c r="D127" s="27">
        <v>9.9999997764825804E-3</v>
      </c>
      <c r="E127" s="27">
        <v>9.9999997764825804E-3</v>
      </c>
      <c r="F127" s="27">
        <v>9.9999997764825804E-3</v>
      </c>
      <c r="G127" s="27">
        <v>0</v>
      </c>
      <c r="H127" s="27">
        <v>9.9999997764825804E-3</v>
      </c>
      <c r="I127" s="27">
        <v>0</v>
      </c>
      <c r="J127" s="28">
        <f>AVERAGE(Tabela10[[#This Row],[5.º Ano]:[6.º Ano4]])</f>
        <v>6.2499998603016129E-3</v>
      </c>
      <c r="K127" s="28">
        <f>100%-Tabela10[[#This Row],[Média]]</f>
        <v>0.99375000013969839</v>
      </c>
    </row>
    <row r="128" spans="1:11" x14ac:dyDescent="0.3">
      <c r="A128" s="26" t="str">
        <f>'agrupamento - 2ciclo'!A129</f>
        <v>0403</v>
      </c>
      <c r="B128" s="27">
        <v>0</v>
      </c>
      <c r="C128" s="27">
        <v>1.9999999552965199E-2</v>
      </c>
      <c r="D128" s="27">
        <v>0</v>
      </c>
      <c r="E128" s="27">
        <v>9.9999997764825804E-3</v>
      </c>
      <c r="F128" s="27">
        <v>0</v>
      </c>
      <c r="G128" s="27">
        <v>0</v>
      </c>
      <c r="H128" s="27">
        <v>1.9999999552965199E-2</v>
      </c>
      <c r="I128" s="27">
        <v>0</v>
      </c>
      <c r="J128" s="28">
        <f>AVERAGE(Tabela10[[#This Row],[5.º Ano]:[6.º Ano4]])</f>
        <v>6.2499998603016225E-3</v>
      </c>
      <c r="K128" s="28">
        <f>100%-Tabela10[[#This Row],[Média]]</f>
        <v>0.99375000013969839</v>
      </c>
    </row>
    <row r="129" spans="1:11" x14ac:dyDescent="0.3">
      <c r="A129" s="26" t="str">
        <f>'agrupamento - 2ciclo'!A130</f>
        <v>0403</v>
      </c>
      <c r="B129" s="27">
        <v>0</v>
      </c>
      <c r="C129" s="27">
        <v>2.9999999329447701E-2</v>
      </c>
      <c r="D129" s="27">
        <v>9.9999997764825804E-3</v>
      </c>
      <c r="E129" s="27">
        <v>0</v>
      </c>
      <c r="F129" s="27">
        <v>0</v>
      </c>
      <c r="G129" s="27">
        <v>9.9999997764825804E-3</v>
      </c>
      <c r="H129" s="27">
        <v>0</v>
      </c>
      <c r="I129" s="27">
        <v>0</v>
      </c>
      <c r="J129" s="28">
        <f>AVERAGE(Tabela10[[#This Row],[5.º Ano]:[6.º Ano4]])</f>
        <v>6.2499998603016077E-3</v>
      </c>
      <c r="K129" s="28">
        <f>100%-Tabela10[[#This Row],[Média]]</f>
        <v>0.99375000013969839</v>
      </c>
    </row>
    <row r="130" spans="1:11" x14ac:dyDescent="0.3">
      <c r="A130" s="26" t="str">
        <f>'agrupamento - 2ciclo'!A131</f>
        <v>0403</v>
      </c>
      <c r="B130" s="27">
        <v>0</v>
      </c>
      <c r="C130" s="27">
        <v>0</v>
      </c>
      <c r="D130" s="27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8">
        <f>AVERAGE(Tabela10[[#This Row],[5.º Ano]:[6.º Ano4]])</f>
        <v>0</v>
      </c>
      <c r="K130" s="28">
        <f>100%-Tabela10[[#This Row],[Média]]</f>
        <v>1</v>
      </c>
    </row>
    <row r="131" spans="1:11" x14ac:dyDescent="0.3">
      <c r="A131" s="26" t="str">
        <f>'agrupamento - 2ciclo'!A132</f>
        <v>0403</v>
      </c>
      <c r="B131" s="27">
        <v>0</v>
      </c>
      <c r="C131" s="27" t="s">
        <v>12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8">
        <f>AVERAGE(Tabela10[[#This Row],[5.º Ano]:[6.º Ano4]])</f>
        <v>0</v>
      </c>
      <c r="K131" s="28">
        <f>100%-Tabela10[[#This Row],[Média]]</f>
        <v>1</v>
      </c>
    </row>
    <row r="132" spans="1:11" x14ac:dyDescent="0.3">
      <c r="A132" s="26" t="str">
        <f>'agrupamento - 2ciclo'!A133</f>
        <v>0403</v>
      </c>
      <c r="B132" s="27">
        <v>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8">
        <f>AVERAGE(Tabela10[[#This Row],[5.º Ano]:[6.º Ano4]])</f>
        <v>0</v>
      </c>
      <c r="K132" s="28">
        <f>100%-Tabela10[[#This Row],[Média]]</f>
        <v>1</v>
      </c>
    </row>
    <row r="133" spans="1:11" x14ac:dyDescent="0.3">
      <c r="A133" s="26" t="str">
        <f>'agrupamento - 2ciclo'!A134</f>
        <v>0403</v>
      </c>
      <c r="B133" s="27">
        <v>9.9999997764825804E-3</v>
      </c>
      <c r="C133" s="27">
        <v>0</v>
      </c>
      <c r="D133" s="27">
        <v>0</v>
      </c>
      <c r="E133" s="27">
        <v>0</v>
      </c>
      <c r="F133" s="27">
        <v>9.9999997764825804E-3</v>
      </c>
      <c r="G133" s="27">
        <v>0</v>
      </c>
      <c r="H133" s="27">
        <v>0</v>
      </c>
      <c r="I133" s="27">
        <v>0</v>
      </c>
      <c r="J133" s="28">
        <f>AVERAGE(Tabela10[[#This Row],[5.º Ano]:[6.º Ano4]])</f>
        <v>2.4999999441206451E-3</v>
      </c>
      <c r="K133" s="28">
        <f>100%-Tabela10[[#This Row],[Média]]</f>
        <v>0.99750000005587935</v>
      </c>
    </row>
    <row r="134" spans="1:11" x14ac:dyDescent="0.3">
      <c r="A134" s="26" t="str">
        <f>'agrupamento - 2ciclo'!A135</f>
        <v>0403</v>
      </c>
      <c r="B134" s="27">
        <v>2.9999999329447701E-2</v>
      </c>
      <c r="C134" s="27">
        <v>9.9999997764825804E-3</v>
      </c>
      <c r="D134" s="27">
        <v>2.9999999329447701E-2</v>
      </c>
      <c r="E134" s="27">
        <v>2.9999999329447701E-2</v>
      </c>
      <c r="F134" s="27">
        <v>9.9999997764825804E-3</v>
      </c>
      <c r="G134" s="27">
        <v>2.9999999329447701E-2</v>
      </c>
      <c r="H134" s="27">
        <v>2.9999999329447701E-2</v>
      </c>
      <c r="I134" s="27">
        <v>9.9999997764825804E-3</v>
      </c>
      <c r="J134" s="28">
        <f>AVERAGE(Tabela10[[#This Row],[5.º Ano]:[6.º Ano4]])</f>
        <v>2.2499999497085778E-2</v>
      </c>
      <c r="K134" s="28">
        <f>100%-Tabela10[[#This Row],[Média]]</f>
        <v>0.97750000050291419</v>
      </c>
    </row>
    <row r="135" spans="1:11" x14ac:dyDescent="0.3">
      <c r="A135" s="26" t="str">
        <f>'agrupamento - 2ciclo'!A136</f>
        <v>0403</v>
      </c>
      <c r="B135" s="27">
        <v>2.9999999329447701E-2</v>
      </c>
      <c r="C135" s="27">
        <v>3.9999999105930301E-2</v>
      </c>
      <c r="D135" s="27">
        <v>1.9999999552965199E-2</v>
      </c>
      <c r="E135" s="27">
        <v>0</v>
      </c>
      <c r="F135" s="27">
        <v>9.9999997764825804E-3</v>
      </c>
      <c r="G135" s="27">
        <v>1.9999999552965199E-2</v>
      </c>
      <c r="H135" s="27">
        <v>9.9999997764825804E-3</v>
      </c>
      <c r="I135" s="27">
        <v>9.9999997764825804E-3</v>
      </c>
      <c r="J135" s="28">
        <f>AVERAGE(Tabela10[[#This Row],[5.º Ano]:[6.º Ano4]])</f>
        <v>1.7499999608844519E-2</v>
      </c>
      <c r="K135" s="28">
        <f>100%-Tabela10[[#This Row],[Média]]</f>
        <v>0.98250000039115548</v>
      </c>
    </row>
    <row r="136" spans="1:11" x14ac:dyDescent="0.3">
      <c r="A136" s="26" t="str">
        <f>'agrupamento - 2ciclo'!A137</f>
        <v>0403</v>
      </c>
      <c r="B136" s="27">
        <v>0</v>
      </c>
      <c r="C136" s="27">
        <v>0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8">
        <f>AVERAGE(Tabela10[[#This Row],[5.º Ano]:[6.º Ano4]])</f>
        <v>0</v>
      </c>
      <c r="K136" s="28">
        <f>100%-Tabela10[[#This Row],[Média]]</f>
        <v>1</v>
      </c>
    </row>
    <row r="137" spans="1:11" x14ac:dyDescent="0.3">
      <c r="A137" s="26" t="str">
        <f>'agrupamento - 2ciclo'!A138</f>
        <v>0403</v>
      </c>
      <c r="B137" s="27">
        <v>0</v>
      </c>
      <c r="C137" s="27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8">
        <f>AVERAGE(Tabela10[[#This Row],[5.º Ano]:[6.º Ano4]])</f>
        <v>0</v>
      </c>
      <c r="K137" s="28">
        <f>100%-Tabela10[[#This Row],[Média]]</f>
        <v>1</v>
      </c>
    </row>
    <row r="138" spans="1:11" x14ac:dyDescent="0.3">
      <c r="A138" s="26" t="str">
        <f>'agrupamento - 2ciclo'!A139</f>
        <v>0403</v>
      </c>
      <c r="B138" s="27">
        <v>9.9999997764825804E-3</v>
      </c>
      <c r="C138" s="27">
        <v>0</v>
      </c>
      <c r="D138" s="27">
        <v>1.9999999552965199E-2</v>
      </c>
      <c r="E138" s="27">
        <v>1.9999999552965199E-2</v>
      </c>
      <c r="F138" s="27">
        <v>9.9999997764825804E-3</v>
      </c>
      <c r="G138" s="27">
        <v>0</v>
      </c>
      <c r="H138" s="27">
        <v>9.9999997764825804E-3</v>
      </c>
      <c r="I138" s="27">
        <v>0</v>
      </c>
      <c r="J138" s="28">
        <f>AVERAGE(Tabela10[[#This Row],[5.º Ano]:[6.º Ano4]])</f>
        <v>8.749999804422268E-3</v>
      </c>
      <c r="K138" s="28">
        <f>100%-Tabela10[[#This Row],[Média]]</f>
        <v>0.99125000019557774</v>
      </c>
    </row>
    <row r="139" spans="1:11" x14ac:dyDescent="0.3">
      <c r="A139" s="26" t="str">
        <f>'agrupamento - 2ciclo'!A140</f>
        <v>0404</v>
      </c>
      <c r="B139" s="27" t="s">
        <v>12</v>
      </c>
      <c r="C139" s="27" t="s">
        <v>12</v>
      </c>
      <c r="D139" s="27" t="s">
        <v>12</v>
      </c>
      <c r="E139" s="27" t="s">
        <v>12</v>
      </c>
      <c r="F139" s="27" t="s">
        <v>12</v>
      </c>
      <c r="G139" s="27" t="s">
        <v>12</v>
      </c>
      <c r="H139" s="27" t="s">
        <v>1443</v>
      </c>
      <c r="I139" s="27" t="s">
        <v>12</v>
      </c>
      <c r="J139" s="28" t="e">
        <f>AVERAGE(Tabela10[[#This Row],[5.º Ano]:[6.º Ano4]])</f>
        <v>#DIV/0!</v>
      </c>
      <c r="K139" s="28" t="e">
        <f>100%-Tabela10[[#This Row],[Média]]</f>
        <v>#DIV/0!</v>
      </c>
    </row>
    <row r="140" spans="1:11" x14ac:dyDescent="0.3">
      <c r="A140" s="26" t="str">
        <f>'agrupamento - 2ciclo'!A141</f>
        <v>0404</v>
      </c>
      <c r="B140" s="27">
        <v>1.9999999552965199E-2</v>
      </c>
      <c r="C140" s="27">
        <v>5.9999998658895499E-2</v>
      </c>
      <c r="D140" s="27">
        <v>0</v>
      </c>
      <c r="E140" s="27">
        <v>9.9999997764825804E-3</v>
      </c>
      <c r="F140" s="27">
        <v>9.9999997764825804E-3</v>
      </c>
      <c r="G140" s="27">
        <v>0</v>
      </c>
      <c r="H140" s="27">
        <v>0</v>
      </c>
      <c r="I140" s="27">
        <v>0</v>
      </c>
      <c r="J140" s="28">
        <f>AVERAGE(Tabela10[[#This Row],[5.º Ano]:[6.º Ano4]])</f>
        <v>1.2499999720603233E-2</v>
      </c>
      <c r="K140" s="28">
        <f>100%-Tabela10[[#This Row],[Média]]</f>
        <v>0.98750000027939677</v>
      </c>
    </row>
    <row r="141" spans="1:11" x14ac:dyDescent="0.3">
      <c r="A141" s="26" t="str">
        <f>'agrupamento - 2ciclo'!A142</f>
        <v>0404</v>
      </c>
      <c r="B141" s="27">
        <v>0</v>
      </c>
      <c r="C141" s="27">
        <v>0</v>
      </c>
      <c r="D141" s="27">
        <v>0</v>
      </c>
      <c r="E141" s="27">
        <v>0</v>
      </c>
      <c r="F141" s="27">
        <v>0</v>
      </c>
      <c r="G141" s="27">
        <v>2.9999999329447701E-2</v>
      </c>
      <c r="H141" s="27">
        <v>0</v>
      </c>
      <c r="I141" s="27">
        <v>0</v>
      </c>
      <c r="J141" s="28">
        <f>AVERAGE(Tabela10[[#This Row],[5.º Ano]:[6.º Ano4]])</f>
        <v>3.7499999161809626E-3</v>
      </c>
      <c r="K141" s="28">
        <f>100%-Tabela10[[#This Row],[Média]]</f>
        <v>0.99625000008381903</v>
      </c>
    </row>
    <row r="142" spans="1:11" x14ac:dyDescent="0.3">
      <c r="A142" s="26" t="str">
        <f>'agrupamento - 2ciclo'!A143</f>
        <v>0405</v>
      </c>
      <c r="B142" s="27">
        <v>0</v>
      </c>
      <c r="C142" s="27">
        <v>0</v>
      </c>
      <c r="D142" s="27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8">
        <f>AVERAGE(Tabela10[[#This Row],[5.º Ano]:[6.º Ano4]])</f>
        <v>0</v>
      </c>
      <c r="K142" s="28">
        <f>100%-Tabela10[[#This Row],[Média]]</f>
        <v>1</v>
      </c>
    </row>
    <row r="143" spans="1:11" x14ac:dyDescent="0.3">
      <c r="A143" s="26" t="str">
        <f>'agrupamento - 2ciclo'!A144</f>
        <v>0405</v>
      </c>
      <c r="B143" s="27">
        <v>0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8">
        <f>AVERAGE(Tabela10[[#This Row],[5.º Ano]:[6.º Ano4]])</f>
        <v>0</v>
      </c>
      <c r="K143" s="28">
        <f>100%-Tabela10[[#This Row],[Média]]</f>
        <v>1</v>
      </c>
    </row>
    <row r="144" spans="1:11" x14ac:dyDescent="0.3">
      <c r="A144" s="26" t="str">
        <f>'agrupamento - 2ciclo'!A145</f>
        <v>0405</v>
      </c>
      <c r="B144" s="27">
        <v>0</v>
      </c>
      <c r="C144" s="27">
        <v>0</v>
      </c>
      <c r="D144" s="27">
        <v>0</v>
      </c>
      <c r="E144" s="27">
        <v>0</v>
      </c>
      <c r="F144" s="27">
        <v>9.9999997764825804E-3</v>
      </c>
      <c r="G144" s="27">
        <v>0</v>
      </c>
      <c r="H144" s="27">
        <v>0</v>
      </c>
      <c r="I144" s="27">
        <v>0</v>
      </c>
      <c r="J144" s="28">
        <f>AVERAGE(Tabela10[[#This Row],[5.º Ano]:[6.º Ano4]])</f>
        <v>1.2499999720603225E-3</v>
      </c>
      <c r="K144" s="28">
        <f>100%-Tabela10[[#This Row],[Média]]</f>
        <v>0.99875000002793968</v>
      </c>
    </row>
    <row r="145" spans="1:11" x14ac:dyDescent="0.3">
      <c r="A145" s="26" t="str">
        <f>'agrupamento - 2ciclo'!A146</f>
        <v>0406</v>
      </c>
      <c r="B145" s="27">
        <v>0</v>
      </c>
      <c r="C145" s="27">
        <v>0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8">
        <f>AVERAGE(Tabela10[[#This Row],[5.º Ano]:[6.º Ano4]])</f>
        <v>0</v>
      </c>
      <c r="K145" s="28">
        <f>100%-Tabela10[[#This Row],[Média]]</f>
        <v>1</v>
      </c>
    </row>
    <row r="146" spans="1:11" x14ac:dyDescent="0.3">
      <c r="A146" s="26" t="str">
        <f>'agrupamento - 2ciclo'!A147</f>
        <v>0406</v>
      </c>
      <c r="B146" s="27">
        <v>0</v>
      </c>
      <c r="C146" s="27">
        <v>3.9999999105930301E-2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8">
        <f>AVERAGE(Tabela10[[#This Row],[5.º Ano]:[6.º Ano4]])</f>
        <v>4.9999998882412876E-3</v>
      </c>
      <c r="K146" s="28">
        <f>100%-Tabela10[[#This Row],[Média]]</f>
        <v>0.99500000011175871</v>
      </c>
    </row>
    <row r="147" spans="1:11" x14ac:dyDescent="0.3">
      <c r="A147" s="26" t="str">
        <f>'agrupamento - 2ciclo'!A148</f>
        <v>0406</v>
      </c>
      <c r="B147" s="27">
        <v>2.9999999329447701E-2</v>
      </c>
      <c r="C147" s="27">
        <v>1.9999999552965199E-2</v>
      </c>
      <c r="D147" s="27">
        <v>1.9999999552965199E-2</v>
      </c>
      <c r="E147" s="27">
        <v>1.9999999552965199E-2</v>
      </c>
      <c r="F147" s="27">
        <v>1.9999999552965199E-2</v>
      </c>
      <c r="G147" s="27">
        <v>0</v>
      </c>
      <c r="H147" s="27">
        <v>5.0000000745058101E-2</v>
      </c>
      <c r="I147" s="27">
        <v>1.9999999552965199E-2</v>
      </c>
      <c r="J147" s="28">
        <f>AVERAGE(Tabela10[[#This Row],[5.º Ano]:[6.º Ano4]])</f>
        <v>2.2499999729916471E-2</v>
      </c>
      <c r="K147" s="28">
        <f>100%-Tabela10[[#This Row],[Média]]</f>
        <v>0.97750000027008355</v>
      </c>
    </row>
    <row r="148" spans="1:11" x14ac:dyDescent="0.3">
      <c r="A148" s="26" t="str">
        <f>'agrupamento - 2ciclo'!A149</f>
        <v>0406</v>
      </c>
      <c r="B148" s="27">
        <v>0</v>
      </c>
      <c r="C148" s="27">
        <v>0</v>
      </c>
      <c r="D148" s="27">
        <v>0</v>
      </c>
      <c r="E148" s="27">
        <v>0</v>
      </c>
      <c r="F148" s="27">
        <v>0</v>
      </c>
      <c r="G148" s="27">
        <v>0</v>
      </c>
      <c r="H148" s="27">
        <v>9.9999997764825804E-3</v>
      </c>
      <c r="I148" s="27">
        <v>9.9999997764825804E-3</v>
      </c>
      <c r="J148" s="28">
        <f>AVERAGE(Tabela10[[#This Row],[5.º Ano]:[6.º Ano4]])</f>
        <v>2.4999999441206451E-3</v>
      </c>
      <c r="K148" s="28">
        <f>100%-Tabela10[[#This Row],[Média]]</f>
        <v>0.99750000005587935</v>
      </c>
    </row>
    <row r="149" spans="1:11" x14ac:dyDescent="0.3">
      <c r="A149" s="26" t="str">
        <f>'agrupamento - 2ciclo'!A150</f>
        <v>0407</v>
      </c>
      <c r="B149" s="27">
        <v>0</v>
      </c>
      <c r="C149" s="27">
        <v>1.9999999552965199E-2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8">
        <f>AVERAGE(Tabela10[[#This Row],[5.º Ano]:[6.º Ano4]])</f>
        <v>2.4999999441206499E-3</v>
      </c>
      <c r="K149" s="28">
        <f>100%-Tabela10[[#This Row],[Média]]</f>
        <v>0.99750000005587935</v>
      </c>
    </row>
    <row r="150" spans="1:11" x14ac:dyDescent="0.3">
      <c r="A150" s="26" t="str">
        <f>'agrupamento - 2ciclo'!A151</f>
        <v>0407</v>
      </c>
      <c r="B150" s="27">
        <v>0</v>
      </c>
      <c r="C150" s="27">
        <v>0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8">
        <f>AVERAGE(Tabela10[[#This Row],[5.º Ano]:[6.º Ano4]])</f>
        <v>0</v>
      </c>
      <c r="K150" s="28">
        <f>100%-Tabela10[[#This Row],[Média]]</f>
        <v>1</v>
      </c>
    </row>
    <row r="151" spans="1:11" x14ac:dyDescent="0.3">
      <c r="A151" s="26" t="str">
        <f>'agrupamento - 2ciclo'!A152</f>
        <v>0407</v>
      </c>
      <c r="B151" s="27">
        <v>0</v>
      </c>
      <c r="C151" s="27">
        <v>3.9999999105930301E-2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8">
        <f>AVERAGE(Tabela10[[#This Row],[5.º Ano]:[6.º Ano4]])</f>
        <v>4.9999998882412876E-3</v>
      </c>
      <c r="K151" s="28">
        <f>100%-Tabela10[[#This Row],[Média]]</f>
        <v>0.99500000011175871</v>
      </c>
    </row>
    <row r="152" spans="1:11" x14ac:dyDescent="0.3">
      <c r="A152" s="26" t="str">
        <f>'agrupamento - 2ciclo'!A153</f>
        <v>0407</v>
      </c>
      <c r="B152" s="27">
        <v>0</v>
      </c>
      <c r="C152" s="27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9.9999997764825804E-3</v>
      </c>
      <c r="I152" s="27">
        <v>0</v>
      </c>
      <c r="J152" s="28">
        <f>AVERAGE(Tabela10[[#This Row],[5.º Ano]:[6.º Ano4]])</f>
        <v>1.2499999720603225E-3</v>
      </c>
      <c r="K152" s="28">
        <f>100%-Tabela10[[#This Row],[Média]]</f>
        <v>0.99875000002793968</v>
      </c>
    </row>
    <row r="153" spans="1:11" x14ac:dyDescent="0.3">
      <c r="A153" s="26" t="str">
        <f>'agrupamento - 2ciclo'!A154</f>
        <v>0407</v>
      </c>
      <c r="B153" s="27">
        <v>0</v>
      </c>
      <c r="C153" s="27">
        <v>0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8">
        <f>AVERAGE(Tabela10[[#This Row],[5.º Ano]:[6.º Ano4]])</f>
        <v>0</v>
      </c>
      <c r="K153" s="28">
        <f>100%-Tabela10[[#This Row],[Média]]</f>
        <v>1</v>
      </c>
    </row>
    <row r="154" spans="1:11" x14ac:dyDescent="0.3">
      <c r="A154" s="26" t="str">
        <f>'agrupamento - 2ciclo'!A155</f>
        <v>0407</v>
      </c>
      <c r="B154" s="27">
        <v>0</v>
      </c>
      <c r="C154" s="27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8">
        <f>AVERAGE(Tabela10[[#This Row],[5.º Ano]:[6.º Ano4]])</f>
        <v>0</v>
      </c>
      <c r="K154" s="28">
        <f>100%-Tabela10[[#This Row],[Média]]</f>
        <v>1</v>
      </c>
    </row>
    <row r="155" spans="1:11" x14ac:dyDescent="0.3">
      <c r="A155" s="26" t="str">
        <f>'agrupamento - 2ciclo'!A156</f>
        <v>0408</v>
      </c>
      <c r="B155" s="27">
        <v>5.9999998658895499E-2</v>
      </c>
      <c r="C155" s="27">
        <v>7.9999998211860698E-2</v>
      </c>
      <c r="D155" s="27">
        <v>3.9999999105930301E-2</v>
      </c>
      <c r="E155" s="27">
        <v>0</v>
      </c>
      <c r="F155" s="27">
        <v>5.0000000745058101E-2</v>
      </c>
      <c r="G155" s="27">
        <v>1.9999999552965199E-2</v>
      </c>
      <c r="H155" s="27">
        <v>5.9999998658895499E-2</v>
      </c>
      <c r="I155" s="27">
        <v>1.9999999552965199E-2</v>
      </c>
      <c r="J155" s="28">
        <f>AVERAGE(Tabela10[[#This Row],[5.º Ano]:[6.º Ano4]])</f>
        <v>4.1249999310821316E-2</v>
      </c>
      <c r="K155" s="28">
        <f>100%-Tabela10[[#This Row],[Média]]</f>
        <v>0.95875000068917871</v>
      </c>
    </row>
    <row r="156" spans="1:11" x14ac:dyDescent="0.3">
      <c r="A156" s="26" t="str">
        <f>'agrupamento - 2ciclo'!A157</f>
        <v>0408</v>
      </c>
      <c r="B156" s="27">
        <v>0</v>
      </c>
      <c r="C156" s="27">
        <v>0</v>
      </c>
      <c r="D156" s="27">
        <v>0</v>
      </c>
      <c r="E156" s="27">
        <v>0</v>
      </c>
      <c r="F156" s="27">
        <v>1.9999999552965199E-2</v>
      </c>
      <c r="G156" s="27">
        <v>1.9999999552965199E-2</v>
      </c>
      <c r="H156" s="27">
        <v>0</v>
      </c>
      <c r="I156" s="27">
        <v>0</v>
      </c>
      <c r="J156" s="28">
        <f>AVERAGE(Tabela10[[#This Row],[5.º Ano]:[6.º Ano4]])</f>
        <v>4.9999998882412997E-3</v>
      </c>
      <c r="K156" s="28">
        <f>100%-Tabela10[[#This Row],[Média]]</f>
        <v>0.99500000011175871</v>
      </c>
    </row>
    <row r="157" spans="1:11" x14ac:dyDescent="0.3">
      <c r="A157" s="26" t="str">
        <f>'agrupamento - 2ciclo'!A158</f>
        <v>0408</v>
      </c>
      <c r="B157" s="27">
        <v>0</v>
      </c>
      <c r="C157" s="27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8">
        <f>AVERAGE(Tabela10[[#This Row],[5.º Ano]:[6.º Ano4]])</f>
        <v>0</v>
      </c>
      <c r="K157" s="28">
        <f>100%-Tabela10[[#This Row],[Média]]</f>
        <v>1</v>
      </c>
    </row>
    <row r="158" spans="1:11" x14ac:dyDescent="0.3">
      <c r="A158" s="26" t="str">
        <f>'agrupamento - 2ciclo'!A159</f>
        <v>0408</v>
      </c>
      <c r="B158" s="27">
        <v>1.9999999552965199E-2</v>
      </c>
      <c r="C158" s="27">
        <v>1.9999999552965199E-2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8">
        <f>AVERAGE(Tabela10[[#This Row],[5.º Ano]:[6.º Ano4]])</f>
        <v>4.9999998882412997E-3</v>
      </c>
      <c r="K158" s="28">
        <f>100%-Tabela10[[#This Row],[Média]]</f>
        <v>0.99500000011175871</v>
      </c>
    </row>
    <row r="159" spans="1:11" x14ac:dyDescent="0.3">
      <c r="A159" s="26" t="str">
        <f>'agrupamento - 2ciclo'!A160</f>
        <v>0408</v>
      </c>
      <c r="B159" s="27">
        <v>9.9999997764825804E-3</v>
      </c>
      <c r="C159" s="27">
        <v>0</v>
      </c>
      <c r="D159" s="27">
        <v>0</v>
      </c>
      <c r="E159" s="27">
        <v>0</v>
      </c>
      <c r="F159" s="27">
        <v>9.9999997764825804E-3</v>
      </c>
      <c r="G159" s="27">
        <v>0</v>
      </c>
      <c r="H159" s="27">
        <v>9.9999997764825804E-3</v>
      </c>
      <c r="I159" s="27">
        <v>0</v>
      </c>
      <c r="J159" s="28">
        <f>AVERAGE(Tabela10[[#This Row],[5.º Ano]:[6.º Ano4]])</f>
        <v>3.7499999161809674E-3</v>
      </c>
      <c r="K159" s="28">
        <f>100%-Tabela10[[#This Row],[Média]]</f>
        <v>0.99625000008381903</v>
      </c>
    </row>
    <row r="160" spans="1:11" x14ac:dyDescent="0.3">
      <c r="A160" s="26" t="str">
        <f>'agrupamento - 2ciclo'!A161</f>
        <v>0408</v>
      </c>
      <c r="B160" s="27">
        <v>0</v>
      </c>
      <c r="C160" s="27">
        <v>0</v>
      </c>
      <c r="D160" s="27">
        <v>0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8">
        <f>AVERAGE(Tabela10[[#This Row],[5.º Ano]:[6.º Ano4]])</f>
        <v>0</v>
      </c>
      <c r="K160" s="28">
        <f>100%-Tabela10[[#This Row],[Média]]</f>
        <v>1</v>
      </c>
    </row>
    <row r="161" spans="1:11" x14ac:dyDescent="0.3">
      <c r="A161" s="26" t="str">
        <f>'agrupamento - 2ciclo'!A162</f>
        <v>0408</v>
      </c>
      <c r="B161" s="27">
        <v>0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8">
        <f>AVERAGE(Tabela10[[#This Row],[5.º Ano]:[6.º Ano4]])</f>
        <v>0</v>
      </c>
      <c r="K161" s="28">
        <f>100%-Tabela10[[#This Row],[Média]]</f>
        <v>1</v>
      </c>
    </row>
    <row r="162" spans="1:11" x14ac:dyDescent="0.3">
      <c r="A162" s="26" t="str">
        <f>'agrupamento - 2ciclo'!A163</f>
        <v>0408</v>
      </c>
      <c r="B162" s="27">
        <v>1.9999999552965199E-2</v>
      </c>
      <c r="C162" s="27">
        <v>1.9999999552965199E-2</v>
      </c>
      <c r="D162" s="27">
        <v>0</v>
      </c>
      <c r="E162" s="27">
        <v>0</v>
      </c>
      <c r="F162" s="27">
        <v>9.9999997764825804E-3</v>
      </c>
      <c r="G162" s="27">
        <v>0</v>
      </c>
      <c r="H162" s="27">
        <v>0</v>
      </c>
      <c r="I162" s="27">
        <v>2.9999999329447701E-2</v>
      </c>
      <c r="J162" s="28">
        <f>AVERAGE(Tabela10[[#This Row],[5.º Ano]:[6.º Ano4]])</f>
        <v>9.9999997764825856E-3</v>
      </c>
      <c r="K162" s="28">
        <f>100%-Tabela10[[#This Row],[Média]]</f>
        <v>0.99000000022351742</v>
      </c>
    </row>
    <row r="163" spans="1:11" x14ac:dyDescent="0.3">
      <c r="A163" s="26" t="str">
        <f>'agrupamento - 2ciclo'!A164</f>
        <v>0408</v>
      </c>
      <c r="B163" s="27">
        <v>0</v>
      </c>
      <c r="C163" s="27">
        <v>0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8">
        <f>AVERAGE(Tabela10[[#This Row],[5.º Ano]:[6.º Ano4]])</f>
        <v>0</v>
      </c>
      <c r="K163" s="28">
        <f>100%-Tabela10[[#This Row],[Média]]</f>
        <v>1</v>
      </c>
    </row>
    <row r="164" spans="1:11" x14ac:dyDescent="0.3">
      <c r="A164" s="26" t="str">
        <f>'agrupamento - 2ciclo'!A165</f>
        <v>0408</v>
      </c>
      <c r="B164" s="27">
        <v>0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1.9999999552965199E-2</v>
      </c>
      <c r="I164" s="27">
        <v>0</v>
      </c>
      <c r="J164" s="28">
        <f>AVERAGE(Tabela10[[#This Row],[5.º Ano]:[6.º Ano4]])</f>
        <v>2.4999999441206499E-3</v>
      </c>
      <c r="K164" s="28">
        <f>100%-Tabela10[[#This Row],[Média]]</f>
        <v>0.99750000005587935</v>
      </c>
    </row>
    <row r="165" spans="1:11" x14ac:dyDescent="0.3">
      <c r="A165" s="26" t="str">
        <f>'agrupamento - 2ciclo'!A166</f>
        <v>0408</v>
      </c>
      <c r="B165" s="27">
        <v>0</v>
      </c>
      <c r="C165" s="27">
        <v>9.9999997764825804E-3</v>
      </c>
      <c r="D165" s="27">
        <v>9.9999997764825804E-3</v>
      </c>
      <c r="E165" s="27">
        <v>1.9999999552965199E-2</v>
      </c>
      <c r="F165" s="27">
        <v>0</v>
      </c>
      <c r="G165" s="27">
        <v>1.9999999552965199E-2</v>
      </c>
      <c r="H165" s="27">
        <v>0</v>
      </c>
      <c r="I165" s="27">
        <v>0</v>
      </c>
      <c r="J165" s="28">
        <f>AVERAGE(Tabela10[[#This Row],[5.º Ano]:[6.º Ano4]])</f>
        <v>7.4999998323619444E-3</v>
      </c>
      <c r="K165" s="28">
        <f>100%-Tabela10[[#This Row],[Média]]</f>
        <v>0.99250000016763806</v>
      </c>
    </row>
    <row r="166" spans="1:11" x14ac:dyDescent="0.3">
      <c r="A166" s="26" t="str">
        <f>'agrupamento - 2ciclo'!A167</f>
        <v>0408</v>
      </c>
      <c r="B166" s="27">
        <v>0</v>
      </c>
      <c r="C166" s="27">
        <v>0</v>
      </c>
      <c r="D166" s="27">
        <v>0</v>
      </c>
      <c r="E166" s="27">
        <v>0</v>
      </c>
      <c r="F166" s="27">
        <v>0</v>
      </c>
      <c r="G166" s="27">
        <v>0</v>
      </c>
      <c r="H166" s="27">
        <v>0</v>
      </c>
      <c r="I166" s="27">
        <v>0</v>
      </c>
      <c r="J166" s="28">
        <f>AVERAGE(Tabela10[[#This Row],[5.º Ano]:[6.º Ano4]])</f>
        <v>0</v>
      </c>
      <c r="K166" s="28">
        <f>100%-Tabela10[[#This Row],[Média]]</f>
        <v>1</v>
      </c>
    </row>
    <row r="167" spans="1:11" x14ac:dyDescent="0.3">
      <c r="A167" s="26" t="str">
        <f>'agrupamento - 2ciclo'!A168</f>
        <v>0414</v>
      </c>
      <c r="B167" s="27">
        <v>0</v>
      </c>
      <c r="C167" s="27">
        <v>9.9999997764825804E-3</v>
      </c>
      <c r="D167" s="27">
        <v>0</v>
      </c>
      <c r="E167" s="27">
        <v>0</v>
      </c>
      <c r="F167" s="27">
        <v>0</v>
      </c>
      <c r="G167" s="27">
        <v>0</v>
      </c>
      <c r="H167" s="27">
        <v>9.9999997764825804E-3</v>
      </c>
      <c r="I167" s="27">
        <v>9.9999997764825804E-3</v>
      </c>
      <c r="J167" s="28">
        <f>AVERAGE(Tabela10[[#This Row],[5.º Ano]:[6.º Ano4]])</f>
        <v>3.7499999161809674E-3</v>
      </c>
      <c r="K167" s="28">
        <f>100%-Tabela10[[#This Row],[Média]]</f>
        <v>0.99625000008381903</v>
      </c>
    </row>
    <row r="168" spans="1:11" x14ac:dyDescent="0.3">
      <c r="A168" s="26" t="str">
        <f>'agrupamento - 2ciclo'!A169</f>
        <v>0408</v>
      </c>
      <c r="B168" s="27">
        <v>0</v>
      </c>
      <c r="C168" s="27">
        <v>9.9999997764825804E-3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8">
        <f>AVERAGE(Tabela10[[#This Row],[5.º Ano]:[6.º Ano4]])</f>
        <v>1.2499999720603225E-3</v>
      </c>
      <c r="K168" s="28">
        <f>100%-Tabela10[[#This Row],[Média]]</f>
        <v>0.99875000002793968</v>
      </c>
    </row>
    <row r="169" spans="1:11" x14ac:dyDescent="0.3">
      <c r="A169" s="26" t="str">
        <f>'agrupamento - 2ciclo'!A170</f>
        <v>0408</v>
      </c>
      <c r="B169" s="27">
        <v>9.9999997764825804E-3</v>
      </c>
      <c r="C169" s="27">
        <v>9.9999997764825804E-3</v>
      </c>
      <c r="D169" s="27">
        <v>0</v>
      </c>
      <c r="E169" s="27">
        <v>9.9999997764825804E-3</v>
      </c>
      <c r="F169" s="27">
        <v>0</v>
      </c>
      <c r="G169" s="27">
        <v>0</v>
      </c>
      <c r="H169" s="27">
        <v>9.9999997764825804E-3</v>
      </c>
      <c r="I169" s="27">
        <v>9.9999997764825804E-3</v>
      </c>
      <c r="J169" s="28">
        <f>AVERAGE(Tabela10[[#This Row],[5.º Ano]:[6.º Ano4]])</f>
        <v>6.2499998603016129E-3</v>
      </c>
      <c r="K169" s="28">
        <f>100%-Tabela10[[#This Row],[Média]]</f>
        <v>0.99375000013969839</v>
      </c>
    </row>
    <row r="170" spans="1:11" x14ac:dyDescent="0.3">
      <c r="A170" s="26" t="str">
        <f>'agrupamento - 2ciclo'!A171</f>
        <v>0408</v>
      </c>
      <c r="B170" s="27">
        <v>0</v>
      </c>
      <c r="C170" s="27">
        <v>0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8">
        <f>AVERAGE(Tabela10[[#This Row],[5.º Ano]:[6.º Ano4]])</f>
        <v>0</v>
      </c>
      <c r="K170" s="28">
        <f>100%-Tabela10[[#This Row],[Média]]</f>
        <v>1</v>
      </c>
    </row>
    <row r="171" spans="1:11" x14ac:dyDescent="0.3">
      <c r="A171" s="26" t="str">
        <f>'agrupamento - 2ciclo'!A172</f>
        <v>0408</v>
      </c>
      <c r="B171" s="27" t="s">
        <v>1443</v>
      </c>
      <c r="C171" s="27" t="s">
        <v>1443</v>
      </c>
      <c r="D171" s="27" t="s">
        <v>12</v>
      </c>
      <c r="E171" s="27" t="s">
        <v>12</v>
      </c>
      <c r="F171" s="27" t="s">
        <v>12</v>
      </c>
      <c r="G171" s="27" t="s">
        <v>1443</v>
      </c>
      <c r="H171" s="27" t="s">
        <v>1443</v>
      </c>
      <c r="I171" s="27" t="s">
        <v>12</v>
      </c>
      <c r="J171" s="28" t="e">
        <f>AVERAGE(Tabela10[[#This Row],[5.º Ano]:[6.º Ano4]])</f>
        <v>#DIV/0!</v>
      </c>
      <c r="K171" s="28" t="e">
        <f>100%-Tabela10[[#This Row],[Média]]</f>
        <v>#DIV/0!</v>
      </c>
    </row>
    <row r="172" spans="1:11" x14ac:dyDescent="0.3">
      <c r="A172" s="26" t="str">
        <f>'agrupamento - 2ciclo'!A173</f>
        <v>0408</v>
      </c>
      <c r="B172" s="27">
        <v>9.9999997764825804E-3</v>
      </c>
      <c r="C172" s="27">
        <v>9.9999997764825804E-3</v>
      </c>
      <c r="D172" s="27">
        <v>1.9999999552965199E-2</v>
      </c>
      <c r="E172" s="27">
        <v>0</v>
      </c>
      <c r="F172" s="27">
        <v>3.9999999105930301E-2</v>
      </c>
      <c r="G172" s="27">
        <v>1.9999999552965199E-2</v>
      </c>
      <c r="H172" s="27">
        <v>0</v>
      </c>
      <c r="I172" s="27">
        <v>0</v>
      </c>
      <c r="J172" s="28">
        <f>AVERAGE(Tabela10[[#This Row],[5.º Ano]:[6.º Ano4]])</f>
        <v>1.2499999720603231E-2</v>
      </c>
      <c r="K172" s="28">
        <f>100%-Tabela10[[#This Row],[Média]]</f>
        <v>0.98750000027939677</v>
      </c>
    </row>
    <row r="173" spans="1:11" x14ac:dyDescent="0.3">
      <c r="A173" s="26" t="str">
        <f>'agrupamento - 2ciclo'!A174</f>
        <v>0409</v>
      </c>
      <c r="B173" s="27">
        <v>0</v>
      </c>
      <c r="C173" s="27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2.9999999329447701E-2</v>
      </c>
      <c r="I173" s="27">
        <v>1.9999999552965199E-2</v>
      </c>
      <c r="J173" s="28">
        <f>AVERAGE(Tabela10[[#This Row],[5.º Ano]:[6.º Ano4]])</f>
        <v>6.2499998603016121E-3</v>
      </c>
      <c r="K173" s="28">
        <f>100%-Tabela10[[#This Row],[Média]]</f>
        <v>0.99375000013969839</v>
      </c>
    </row>
    <row r="174" spans="1:11" x14ac:dyDescent="0.3">
      <c r="A174" s="26" t="str">
        <f>'agrupamento - 2ciclo'!A175</f>
        <v>0409</v>
      </c>
      <c r="B174" s="27">
        <v>0</v>
      </c>
      <c r="C174" s="27">
        <v>1.9999999552965199E-2</v>
      </c>
      <c r="D174" s="27">
        <v>0</v>
      </c>
      <c r="E174" s="27">
        <v>2.9999999329447701E-2</v>
      </c>
      <c r="F174" s="27">
        <v>9.9999997764825804E-3</v>
      </c>
      <c r="G174" s="27">
        <v>2.9999999329447701E-2</v>
      </c>
      <c r="H174" s="27">
        <v>1.9999999552965199E-2</v>
      </c>
      <c r="I174" s="27">
        <v>9.9999997764825804E-3</v>
      </c>
      <c r="J174" s="28">
        <f>AVERAGE(Tabela10[[#This Row],[5.º Ano]:[6.º Ano4]])</f>
        <v>1.499999966472387E-2</v>
      </c>
      <c r="K174" s="28">
        <f>100%-Tabela10[[#This Row],[Média]]</f>
        <v>0.98500000033527613</v>
      </c>
    </row>
    <row r="175" spans="1:11" x14ac:dyDescent="0.3">
      <c r="A175" s="26" t="str">
        <f>'agrupamento - 2ciclo'!A176</f>
        <v>0410</v>
      </c>
      <c r="B175" s="27">
        <v>0</v>
      </c>
      <c r="C175" s="27">
        <v>0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8">
        <f>AVERAGE(Tabela10[[#This Row],[5.º Ano]:[6.º Ano4]])</f>
        <v>0</v>
      </c>
      <c r="K175" s="28">
        <f>100%-Tabela10[[#This Row],[Média]]</f>
        <v>1</v>
      </c>
    </row>
    <row r="176" spans="1:11" x14ac:dyDescent="0.3">
      <c r="A176" s="26" t="str">
        <f>'agrupamento - 2ciclo'!A177</f>
        <v>0410</v>
      </c>
      <c r="B176" s="27">
        <v>0</v>
      </c>
      <c r="C176" s="27">
        <v>0</v>
      </c>
      <c r="D176" s="27">
        <v>0</v>
      </c>
      <c r="E176" s="27">
        <v>0</v>
      </c>
      <c r="F176" s="27">
        <v>0</v>
      </c>
      <c r="G176" s="27">
        <v>2.9999999329447701E-2</v>
      </c>
      <c r="H176" s="27">
        <v>3.9999999105930301E-2</v>
      </c>
      <c r="I176" s="27">
        <v>0</v>
      </c>
      <c r="J176" s="28">
        <f>AVERAGE(Tabela10[[#This Row],[5.º Ano]:[6.º Ano4]])</f>
        <v>8.7499998044222507E-3</v>
      </c>
      <c r="K176" s="28">
        <f>100%-Tabela10[[#This Row],[Média]]</f>
        <v>0.99125000019557774</v>
      </c>
    </row>
    <row r="177" spans="1:11" x14ac:dyDescent="0.3">
      <c r="A177" s="26" t="str">
        <f>'agrupamento - 2ciclo'!A178</f>
        <v>0411</v>
      </c>
      <c r="B177" s="27">
        <v>0</v>
      </c>
      <c r="C177" s="27">
        <v>1.9999999552965199E-2</v>
      </c>
      <c r="D177" s="27">
        <v>0</v>
      </c>
      <c r="E177" s="27">
        <v>1.9999999552965199E-2</v>
      </c>
      <c r="F177" s="27">
        <v>0</v>
      </c>
      <c r="G177" s="27">
        <v>0</v>
      </c>
      <c r="H177" s="27">
        <v>9.9999997764825804E-3</v>
      </c>
      <c r="I177" s="27">
        <v>0</v>
      </c>
      <c r="J177" s="28">
        <f>AVERAGE(Tabela10[[#This Row],[5.º Ano]:[6.º Ano4]])</f>
        <v>6.2499998603016225E-3</v>
      </c>
      <c r="K177" s="28">
        <f>100%-Tabela10[[#This Row],[Média]]</f>
        <v>0.99375000013969839</v>
      </c>
    </row>
    <row r="178" spans="1:11" x14ac:dyDescent="0.3">
      <c r="A178" s="26" t="str">
        <f>'agrupamento - 2ciclo'!A179</f>
        <v>0412</v>
      </c>
      <c r="B178" s="27">
        <v>0</v>
      </c>
      <c r="C178" s="27">
        <v>1.9999999552965199E-2</v>
      </c>
      <c r="D178" s="27">
        <v>0</v>
      </c>
      <c r="E178" s="27">
        <v>0</v>
      </c>
      <c r="F178" s="27">
        <v>0</v>
      </c>
      <c r="G178" s="27">
        <v>9.9999997764825804E-3</v>
      </c>
      <c r="H178" s="27">
        <v>0</v>
      </c>
      <c r="I178" s="27">
        <v>0</v>
      </c>
      <c r="J178" s="28">
        <f>AVERAGE(Tabela10[[#This Row],[5.º Ano]:[6.º Ano4]])</f>
        <v>3.7499999161809726E-3</v>
      </c>
      <c r="K178" s="28">
        <f>100%-Tabela10[[#This Row],[Média]]</f>
        <v>0.99625000008381903</v>
      </c>
    </row>
    <row r="179" spans="1:11" x14ac:dyDescent="0.3">
      <c r="A179" s="26" t="str">
        <f>'agrupamento - 2ciclo'!A180</f>
        <v>0412</v>
      </c>
      <c r="B179" s="27">
        <v>9.9999997764825804E-3</v>
      </c>
      <c r="C179" s="27">
        <v>9.9999997764825804E-3</v>
      </c>
      <c r="D179" s="27">
        <v>9.9999997764825804E-3</v>
      </c>
      <c r="E179" s="27">
        <v>0</v>
      </c>
      <c r="F179" s="27">
        <v>9.9999997764825804E-3</v>
      </c>
      <c r="G179" s="27">
        <v>9.9999997764825804E-3</v>
      </c>
      <c r="H179" s="27">
        <v>0</v>
      </c>
      <c r="I179" s="27">
        <v>0</v>
      </c>
      <c r="J179" s="28">
        <f>AVERAGE(Tabela10[[#This Row],[5.º Ano]:[6.º Ano4]])</f>
        <v>6.2499998603016129E-3</v>
      </c>
      <c r="K179" s="28">
        <f>100%-Tabela10[[#This Row],[Média]]</f>
        <v>0.99375000013969839</v>
      </c>
    </row>
    <row r="180" spans="1:11" x14ac:dyDescent="0.3">
      <c r="A180" s="26" t="str">
        <f>'agrupamento - 2ciclo'!A181</f>
        <v>0412</v>
      </c>
      <c r="B180" s="27">
        <v>2.9999999329447701E-2</v>
      </c>
      <c r="C180" s="27">
        <v>0</v>
      </c>
      <c r="D180" s="27">
        <v>0</v>
      </c>
      <c r="E180" s="27">
        <v>9.9999997764825804E-3</v>
      </c>
      <c r="F180" s="27">
        <v>1.9999999552965199E-2</v>
      </c>
      <c r="G180" s="27">
        <v>2.9999999329447701E-2</v>
      </c>
      <c r="H180" s="27">
        <v>2.9999999329447701E-2</v>
      </c>
      <c r="I180" s="27">
        <v>3.9999999105930301E-2</v>
      </c>
      <c r="J180" s="28">
        <f>AVERAGE(Tabela10[[#This Row],[5.º Ano]:[6.º Ano4]])</f>
        <v>1.999999955296515E-2</v>
      </c>
      <c r="K180" s="28">
        <f>100%-Tabela10[[#This Row],[Média]]</f>
        <v>0.98000000044703484</v>
      </c>
    </row>
    <row r="181" spans="1:11" x14ac:dyDescent="0.3">
      <c r="A181" s="26" t="str">
        <f>'agrupamento - 2ciclo'!A182</f>
        <v>0412</v>
      </c>
      <c r="B181" s="27" t="s">
        <v>12</v>
      </c>
      <c r="C181" s="27" t="s">
        <v>12</v>
      </c>
      <c r="D181" s="27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8">
        <f>AVERAGE(Tabela10[[#This Row],[5.º Ano]:[6.º Ano4]])</f>
        <v>0</v>
      </c>
      <c r="K181" s="28">
        <f>100%-Tabela10[[#This Row],[Média]]</f>
        <v>1</v>
      </c>
    </row>
    <row r="182" spans="1:11" x14ac:dyDescent="0.3">
      <c r="A182" s="26" t="str">
        <f>'agrupamento - 2ciclo'!A183</f>
        <v>0412</v>
      </c>
      <c r="B182" s="27">
        <v>0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8">
        <f>AVERAGE(Tabela10[[#This Row],[5.º Ano]:[6.º Ano4]])</f>
        <v>0</v>
      </c>
      <c r="K182" s="28">
        <f>100%-Tabela10[[#This Row],[Média]]</f>
        <v>1</v>
      </c>
    </row>
    <row r="183" spans="1:11" x14ac:dyDescent="0.3">
      <c r="A183" s="26" t="str">
        <f>'agrupamento - 2ciclo'!A184</f>
        <v>0412</v>
      </c>
      <c r="B183" s="27" t="s">
        <v>12</v>
      </c>
      <c r="C183" s="27" t="s">
        <v>12</v>
      </c>
      <c r="D183" s="27">
        <v>0</v>
      </c>
      <c r="E183" s="27" t="s">
        <v>12</v>
      </c>
      <c r="F183" s="27">
        <v>0</v>
      </c>
      <c r="G183" s="27">
        <v>0</v>
      </c>
      <c r="H183" s="27">
        <v>0</v>
      </c>
      <c r="I183" s="27">
        <v>0</v>
      </c>
      <c r="J183" s="28">
        <f>AVERAGE(Tabela10[[#This Row],[5.º Ano]:[6.º Ano4]])</f>
        <v>0</v>
      </c>
      <c r="K183" s="28">
        <f>100%-Tabela10[[#This Row],[Média]]</f>
        <v>1</v>
      </c>
    </row>
    <row r="184" spans="1:11" x14ac:dyDescent="0.3">
      <c r="A184" s="26" t="str">
        <f>'agrupamento - 2ciclo'!A185</f>
        <v>0412</v>
      </c>
      <c r="B184" s="27">
        <v>3.9999999105930301E-2</v>
      </c>
      <c r="C184" s="27">
        <v>0</v>
      </c>
      <c r="D184" s="27">
        <v>1.9999999552965199E-2</v>
      </c>
      <c r="E184" s="27">
        <v>2.9999999329447701E-2</v>
      </c>
      <c r="F184" s="27">
        <v>5.9999998658895499E-2</v>
      </c>
      <c r="G184" s="27">
        <v>3.9999999105930301E-2</v>
      </c>
      <c r="H184" s="27">
        <v>9.9999997764825804E-3</v>
      </c>
      <c r="I184" s="27">
        <v>3.9999999105930301E-2</v>
      </c>
      <c r="J184" s="28">
        <f>AVERAGE(Tabela10[[#This Row],[5.º Ano]:[6.º Ano4]])</f>
        <v>2.9999999329447736E-2</v>
      </c>
      <c r="K184" s="28">
        <f>100%-Tabela10[[#This Row],[Média]]</f>
        <v>0.97000000067055225</v>
      </c>
    </row>
    <row r="185" spans="1:11" x14ac:dyDescent="0.3">
      <c r="A185" s="26" t="str">
        <f>'agrupamento - 2ciclo'!A186</f>
        <v>0412</v>
      </c>
      <c r="B185" s="27">
        <v>0</v>
      </c>
      <c r="C185" s="27">
        <v>0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8">
        <f>AVERAGE(Tabela10[[#This Row],[5.º Ano]:[6.º Ano4]])</f>
        <v>0</v>
      </c>
      <c r="K185" s="28">
        <f>100%-Tabela10[[#This Row],[Média]]</f>
        <v>1</v>
      </c>
    </row>
    <row r="186" spans="1:11" x14ac:dyDescent="0.3">
      <c r="A186" s="26" t="str">
        <f>'agrupamento - 2ciclo'!A187</f>
        <v>0412</v>
      </c>
      <c r="B186" s="27">
        <v>0</v>
      </c>
      <c r="C186" s="27">
        <v>0</v>
      </c>
      <c r="D186" s="27">
        <v>0</v>
      </c>
      <c r="E186" s="27">
        <v>0</v>
      </c>
      <c r="F186" s="27">
        <v>0</v>
      </c>
      <c r="G186" s="27">
        <v>3.9999999105930301E-2</v>
      </c>
      <c r="H186" s="27">
        <v>0</v>
      </c>
      <c r="I186" s="27">
        <v>0</v>
      </c>
      <c r="J186" s="28">
        <f>AVERAGE(Tabela10[[#This Row],[5.º Ano]:[6.º Ano4]])</f>
        <v>4.9999998882412876E-3</v>
      </c>
      <c r="K186" s="28">
        <f>100%-Tabela10[[#This Row],[Média]]</f>
        <v>0.99500000011175871</v>
      </c>
    </row>
    <row r="187" spans="1:11" x14ac:dyDescent="0.3">
      <c r="A187" s="26" t="str">
        <f>'agrupamento - 2ciclo'!A188</f>
        <v>0412</v>
      </c>
      <c r="B187" s="27">
        <v>1.9999999552965199E-2</v>
      </c>
      <c r="C187" s="27">
        <v>9.9999997764825804E-3</v>
      </c>
      <c r="D187" s="27">
        <v>9.9999997764825804E-3</v>
      </c>
      <c r="E187" s="27">
        <v>9.9999997764825804E-3</v>
      </c>
      <c r="F187" s="27">
        <v>2.9999999329447701E-2</v>
      </c>
      <c r="G187" s="27">
        <v>2.9999999329447701E-2</v>
      </c>
      <c r="H187" s="27">
        <v>1.9999999552965199E-2</v>
      </c>
      <c r="I187" s="27">
        <v>1.9999999552965199E-2</v>
      </c>
      <c r="J187" s="28">
        <f>AVERAGE(Tabela10[[#This Row],[5.º Ano]:[6.º Ano4]])</f>
        <v>1.8749999580904841E-2</v>
      </c>
      <c r="K187" s="28">
        <f>100%-Tabela10[[#This Row],[Média]]</f>
        <v>0.98125000041909516</v>
      </c>
    </row>
    <row r="188" spans="1:11" x14ac:dyDescent="0.3">
      <c r="A188" s="26" t="str">
        <f>'agrupamento - 2ciclo'!A189</f>
        <v>0412</v>
      </c>
      <c r="B188" s="27">
        <v>3.9999999105930301E-2</v>
      </c>
      <c r="C188" s="27">
        <v>0</v>
      </c>
      <c r="D188" s="27">
        <v>0</v>
      </c>
      <c r="E188" s="27">
        <v>0</v>
      </c>
      <c r="F188" s="27">
        <v>1.9999999552965199E-2</v>
      </c>
      <c r="G188" s="27">
        <v>0</v>
      </c>
      <c r="H188" s="27">
        <v>1.9999999552965199E-2</v>
      </c>
      <c r="I188" s="27">
        <v>7.0000000298023196E-2</v>
      </c>
      <c r="J188" s="28">
        <f>AVERAGE(Tabela10[[#This Row],[5.º Ano]:[6.º Ano4]])</f>
        <v>1.8749999813735485E-2</v>
      </c>
      <c r="K188" s="28">
        <f>100%-Tabela10[[#This Row],[Média]]</f>
        <v>0.98125000018626451</v>
      </c>
    </row>
    <row r="189" spans="1:11" x14ac:dyDescent="0.3">
      <c r="A189" s="26" t="str">
        <f>'agrupamento - 2ciclo'!A190</f>
        <v>0413</v>
      </c>
      <c r="B189" s="27">
        <v>9.9999997764825804E-3</v>
      </c>
      <c r="C189" s="27">
        <v>2.9999999329447701E-2</v>
      </c>
      <c r="D189" s="27">
        <v>9.9999997764825804E-3</v>
      </c>
      <c r="E189" s="27">
        <v>1.9999999552965199E-2</v>
      </c>
      <c r="F189" s="27">
        <v>0</v>
      </c>
      <c r="G189" s="27">
        <v>0</v>
      </c>
      <c r="H189" s="27">
        <v>0</v>
      </c>
      <c r="I189" s="27">
        <v>0</v>
      </c>
      <c r="J189" s="28">
        <f>AVERAGE(Tabela10[[#This Row],[5.º Ano]:[6.º Ano4]])</f>
        <v>8.7499998044222576E-3</v>
      </c>
      <c r="K189" s="28">
        <f>100%-Tabela10[[#This Row],[Média]]</f>
        <v>0.99125000019557774</v>
      </c>
    </row>
    <row r="190" spans="1:11" x14ac:dyDescent="0.3">
      <c r="A190" s="26" t="str">
        <f>'agrupamento - 2ciclo'!A191</f>
        <v>0413</v>
      </c>
      <c r="B190" s="27">
        <v>5.0000000745058101E-2</v>
      </c>
      <c r="C190" s="27">
        <v>0</v>
      </c>
      <c r="D190" s="27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1.9999999552965199E-2</v>
      </c>
      <c r="J190" s="28">
        <f>AVERAGE(Tabela10[[#This Row],[5.º Ano]:[6.º Ano4]])</f>
        <v>8.7500000372529134E-3</v>
      </c>
      <c r="K190" s="28">
        <f>100%-Tabela10[[#This Row],[Média]]</f>
        <v>0.9912499999627471</v>
      </c>
    </row>
    <row r="191" spans="1:11" x14ac:dyDescent="0.3">
      <c r="A191" s="26" t="str">
        <f>'agrupamento - 2ciclo'!A192</f>
        <v>0413</v>
      </c>
      <c r="B191" s="27">
        <v>3.9999999105930301E-2</v>
      </c>
      <c r="C191" s="27">
        <v>9.9999997764825804E-3</v>
      </c>
      <c r="D191" s="27">
        <v>9.9999997764825804E-3</v>
      </c>
      <c r="E191" s="27">
        <v>9.9999997764825804E-3</v>
      </c>
      <c r="F191" s="27">
        <v>3.9999999105930301E-2</v>
      </c>
      <c r="G191" s="27">
        <v>9.9999997764825804E-3</v>
      </c>
      <c r="H191" s="27">
        <v>1.9999999552965199E-2</v>
      </c>
      <c r="I191" s="27">
        <v>1.9999999552965199E-2</v>
      </c>
      <c r="J191" s="28">
        <f>AVERAGE(Tabela10[[#This Row],[5.º Ano]:[6.º Ano4]])</f>
        <v>1.9999999552965164E-2</v>
      </c>
      <c r="K191" s="28">
        <f>100%-Tabela10[[#This Row],[Média]]</f>
        <v>0.98000000044703484</v>
      </c>
    </row>
    <row r="192" spans="1:11" x14ac:dyDescent="0.3">
      <c r="A192" s="26" t="str">
        <f>'agrupamento - 2ciclo'!A193</f>
        <v>0413</v>
      </c>
      <c r="B192" s="27">
        <v>2.9999999329447701E-2</v>
      </c>
      <c r="C192" s="27">
        <v>0</v>
      </c>
      <c r="D192" s="27">
        <v>1.9999999552965199E-2</v>
      </c>
      <c r="E192" s="27">
        <v>0</v>
      </c>
      <c r="F192" s="27">
        <v>0</v>
      </c>
      <c r="G192" s="27">
        <v>0</v>
      </c>
      <c r="H192" s="27">
        <v>1.9999999552965199E-2</v>
      </c>
      <c r="I192" s="27">
        <v>0</v>
      </c>
      <c r="J192" s="28">
        <f>AVERAGE(Tabela10[[#This Row],[5.º Ano]:[6.º Ano4]])</f>
        <v>8.7499998044222628E-3</v>
      </c>
      <c r="K192" s="28">
        <f>100%-Tabela10[[#This Row],[Média]]</f>
        <v>0.99125000019557774</v>
      </c>
    </row>
    <row r="193" spans="1:11" x14ac:dyDescent="0.3">
      <c r="A193" s="26" t="str">
        <f>'agrupamento - 2ciclo'!A194</f>
        <v>0413</v>
      </c>
      <c r="B193" s="27">
        <v>0</v>
      </c>
      <c r="C193" s="27">
        <v>0</v>
      </c>
      <c r="D193" s="27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8">
        <f>AVERAGE(Tabela10[[#This Row],[5.º Ano]:[6.º Ano4]])</f>
        <v>0</v>
      </c>
      <c r="K193" s="28">
        <f>100%-Tabela10[[#This Row],[Média]]</f>
        <v>1</v>
      </c>
    </row>
    <row r="194" spans="1:11" x14ac:dyDescent="0.3">
      <c r="A194" s="26" t="str">
        <f>'agrupamento - 2ciclo'!A195</f>
        <v>0414</v>
      </c>
      <c r="B194" s="27">
        <v>0</v>
      </c>
      <c r="C194" s="27">
        <v>0</v>
      </c>
      <c r="D194" s="27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1.9999999552965199E-2</v>
      </c>
      <c r="J194" s="28">
        <f>AVERAGE(Tabela10[[#This Row],[5.º Ano]:[6.º Ano4]])</f>
        <v>2.4999999441206499E-3</v>
      </c>
      <c r="K194" s="28">
        <f>100%-Tabela10[[#This Row],[Média]]</f>
        <v>0.99750000005587935</v>
      </c>
    </row>
    <row r="195" spans="1:11" x14ac:dyDescent="0.3">
      <c r="A195" s="26" t="str">
        <f>'agrupamento - 2ciclo'!A196</f>
        <v>0501</v>
      </c>
      <c r="B195" s="27">
        <v>0</v>
      </c>
      <c r="C195" s="27">
        <v>0</v>
      </c>
      <c r="D195" s="27">
        <v>0</v>
      </c>
      <c r="E195" s="27">
        <v>0</v>
      </c>
      <c r="F195" s="27">
        <v>0</v>
      </c>
      <c r="G195" s="27">
        <v>2.9999999329447701E-2</v>
      </c>
      <c r="H195" s="27">
        <v>2.9999999329447701E-2</v>
      </c>
      <c r="I195" s="27">
        <v>5.0000000745058101E-2</v>
      </c>
      <c r="J195" s="28">
        <f>AVERAGE(Tabela10[[#This Row],[5.º Ano]:[6.º Ano4]])</f>
        <v>1.3749999925494187E-2</v>
      </c>
      <c r="K195" s="28">
        <f>100%-Tabela10[[#This Row],[Média]]</f>
        <v>0.98625000007450581</v>
      </c>
    </row>
    <row r="196" spans="1:11" x14ac:dyDescent="0.3">
      <c r="A196" s="26" t="str">
        <f>'agrupamento - 2ciclo'!A197</f>
        <v>0502</v>
      </c>
      <c r="B196" s="27">
        <v>1.9999999552965199E-2</v>
      </c>
      <c r="C196" s="27">
        <v>2.9999999329447701E-2</v>
      </c>
      <c r="D196" s="27">
        <v>0</v>
      </c>
      <c r="E196" s="27">
        <v>9.9999997764825804E-3</v>
      </c>
      <c r="F196" s="27">
        <v>1.9999999552965199E-2</v>
      </c>
      <c r="G196" s="27">
        <v>5.0000000745058101E-2</v>
      </c>
      <c r="H196" s="27">
        <v>0</v>
      </c>
      <c r="I196" s="27">
        <v>1.9999999552965199E-2</v>
      </c>
      <c r="J196" s="28">
        <f>AVERAGE(Tabela10[[#This Row],[5.º Ano]:[6.º Ano4]])</f>
        <v>1.8749999813735495E-2</v>
      </c>
      <c r="K196" s="28">
        <f>100%-Tabela10[[#This Row],[Média]]</f>
        <v>0.98125000018626451</v>
      </c>
    </row>
    <row r="197" spans="1:11" x14ac:dyDescent="0.3">
      <c r="A197" s="26" t="str">
        <f>'agrupamento - 2ciclo'!A198</f>
        <v>0502</v>
      </c>
      <c r="B197" s="27" t="s">
        <v>12</v>
      </c>
      <c r="C197" s="27" t="s">
        <v>12</v>
      </c>
      <c r="D197" s="27" t="s">
        <v>1443</v>
      </c>
      <c r="E197" s="27" t="s">
        <v>12</v>
      </c>
      <c r="F197" s="27" t="s">
        <v>1443</v>
      </c>
      <c r="G197" s="27" t="s">
        <v>1443</v>
      </c>
      <c r="H197" s="27" t="s">
        <v>12</v>
      </c>
      <c r="I197" s="27" t="s">
        <v>1443</v>
      </c>
      <c r="J197" s="28" t="e">
        <f>AVERAGE(Tabela10[[#This Row],[5.º Ano]:[6.º Ano4]])</f>
        <v>#DIV/0!</v>
      </c>
      <c r="K197" s="28" t="e">
        <f>100%-Tabela10[[#This Row],[Média]]</f>
        <v>#DIV/0!</v>
      </c>
    </row>
    <row r="198" spans="1:11" x14ac:dyDescent="0.3">
      <c r="A198" s="26" t="str">
        <f>'agrupamento - 2ciclo'!A199</f>
        <v>0502</v>
      </c>
      <c r="B198" s="27">
        <v>9.9999997764825804E-3</v>
      </c>
      <c r="C198" s="27">
        <v>3.9999999105930301E-2</v>
      </c>
      <c r="D198" s="27">
        <v>0</v>
      </c>
      <c r="E198" s="27">
        <v>9.9999997764825804E-3</v>
      </c>
      <c r="F198" s="27">
        <v>0</v>
      </c>
      <c r="G198" s="27">
        <v>3.9999999105930301E-2</v>
      </c>
      <c r="H198" s="27">
        <v>0</v>
      </c>
      <c r="I198" s="27">
        <v>9.9999997764825804E-3</v>
      </c>
      <c r="J198" s="28">
        <f>AVERAGE(Tabela10[[#This Row],[5.º Ano]:[6.º Ano4]])</f>
        <v>1.3749999692663543E-2</v>
      </c>
      <c r="K198" s="28">
        <f>100%-Tabela10[[#This Row],[Média]]</f>
        <v>0.98625000030733645</v>
      </c>
    </row>
    <row r="199" spans="1:11" x14ac:dyDescent="0.3">
      <c r="A199" s="26" t="str">
        <f>'agrupamento - 2ciclo'!A200</f>
        <v>0502</v>
      </c>
      <c r="B199" s="27">
        <v>1.9999999552965199E-2</v>
      </c>
      <c r="C199" s="27">
        <v>0</v>
      </c>
      <c r="D199" s="27">
        <v>0</v>
      </c>
      <c r="E199" s="27">
        <v>1.9999999552965199E-2</v>
      </c>
      <c r="F199" s="27">
        <v>0</v>
      </c>
      <c r="G199" s="27">
        <v>0</v>
      </c>
      <c r="H199" s="27">
        <v>1.9999999552965199E-2</v>
      </c>
      <c r="I199" s="27">
        <v>3.9999999105930301E-2</v>
      </c>
      <c r="J199" s="28">
        <f>AVERAGE(Tabela10[[#This Row],[5.º Ano]:[6.º Ano4]])</f>
        <v>1.2499999720603238E-2</v>
      </c>
      <c r="K199" s="28">
        <f>100%-Tabela10[[#This Row],[Média]]</f>
        <v>0.98750000027939677</v>
      </c>
    </row>
    <row r="200" spans="1:11" x14ac:dyDescent="0.3">
      <c r="A200" s="26" t="str">
        <f>'agrupamento - 2ciclo'!A201</f>
        <v>0503</v>
      </c>
      <c r="B200" s="27">
        <v>2.9999999329447701E-2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2.9999999329447701E-2</v>
      </c>
      <c r="J200" s="28">
        <f>AVERAGE(Tabela10[[#This Row],[5.º Ano]:[6.º Ano4]])</f>
        <v>7.4999998323619253E-3</v>
      </c>
      <c r="K200" s="28">
        <f>100%-Tabela10[[#This Row],[Média]]</f>
        <v>0.99250000016763806</v>
      </c>
    </row>
    <row r="201" spans="1:11" x14ac:dyDescent="0.3">
      <c r="A201" s="26" t="str">
        <f>'agrupamento - 2ciclo'!A202</f>
        <v>0504</v>
      </c>
      <c r="B201" s="27">
        <v>0</v>
      </c>
      <c r="C201" s="27">
        <v>0</v>
      </c>
      <c r="D201" s="27">
        <v>0</v>
      </c>
      <c r="E201" s="27">
        <v>0</v>
      </c>
      <c r="F201" s="27">
        <v>2.9999999329447701E-2</v>
      </c>
      <c r="G201" s="27">
        <v>0</v>
      </c>
      <c r="H201" s="27">
        <v>5.0000000745058101E-2</v>
      </c>
      <c r="I201" s="27">
        <v>0</v>
      </c>
      <c r="J201" s="28">
        <f>AVERAGE(Tabela10[[#This Row],[5.º Ano]:[6.º Ano4]])</f>
        <v>1.0000000009313226E-2</v>
      </c>
      <c r="K201" s="28">
        <f>100%-Tabela10[[#This Row],[Média]]</f>
        <v>0.98999999999068677</v>
      </c>
    </row>
    <row r="202" spans="1:11" x14ac:dyDescent="0.3">
      <c r="A202" s="26" t="str">
        <f>'agrupamento - 2ciclo'!A203</f>
        <v>0505</v>
      </c>
      <c r="B202" s="27">
        <v>1.9999999552965199E-2</v>
      </c>
      <c r="C202" s="27">
        <v>1.9999999552965199E-2</v>
      </c>
      <c r="D202" s="27">
        <v>9.9999997764825804E-3</v>
      </c>
      <c r="E202" s="27">
        <v>9.9999997764825804E-3</v>
      </c>
      <c r="F202" s="27">
        <v>0</v>
      </c>
      <c r="G202" s="27">
        <v>9.9999997764825804E-3</v>
      </c>
      <c r="H202" s="27">
        <v>9.9999997764825804E-3</v>
      </c>
      <c r="I202" s="27">
        <v>1.9999999552965199E-2</v>
      </c>
      <c r="J202" s="28">
        <f>AVERAGE(Tabela10[[#This Row],[5.º Ano]:[6.º Ano4]])</f>
        <v>1.2499999720603241E-2</v>
      </c>
      <c r="K202" s="28">
        <f>100%-Tabela10[[#This Row],[Média]]</f>
        <v>0.98750000027939677</v>
      </c>
    </row>
    <row r="203" spans="1:11" x14ac:dyDescent="0.3">
      <c r="A203" s="26" t="str">
        <f>'agrupamento - 2ciclo'!A204</f>
        <v>0506</v>
      </c>
      <c r="B203" s="27">
        <v>0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8">
        <f>AVERAGE(Tabela10[[#This Row],[5.º Ano]:[6.º Ano4]])</f>
        <v>0</v>
      </c>
      <c r="K203" s="28">
        <f>100%-Tabela10[[#This Row],[Média]]</f>
        <v>1</v>
      </c>
    </row>
    <row r="204" spans="1:11" x14ac:dyDescent="0.3">
      <c r="A204" s="26" t="str">
        <f>'agrupamento - 2ciclo'!A205</f>
        <v>0506</v>
      </c>
      <c r="B204" s="27">
        <v>0</v>
      </c>
      <c r="C204" s="27">
        <v>5.9999998658895499E-2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0.10000000149011599</v>
      </c>
      <c r="J204" s="28">
        <f>AVERAGE(Tabela10[[#This Row],[5.º Ano]:[6.º Ano4]])</f>
        <v>2.0000000018626438E-2</v>
      </c>
      <c r="K204" s="28">
        <f>100%-Tabela10[[#This Row],[Média]]</f>
        <v>0.97999999998137355</v>
      </c>
    </row>
    <row r="205" spans="1:11" x14ac:dyDescent="0.3">
      <c r="A205" s="26" t="str">
        <f>'agrupamento - 2ciclo'!A206</f>
        <v>0507</v>
      </c>
      <c r="B205" s="27">
        <v>5.0000000745058101E-2</v>
      </c>
      <c r="C205" s="27">
        <v>9.9999997764825804E-3</v>
      </c>
      <c r="D205" s="27">
        <v>5.0000000745058101E-2</v>
      </c>
      <c r="E205" s="27">
        <v>1.9999999552965199E-2</v>
      </c>
      <c r="F205" s="27">
        <v>7.9999998211860698E-2</v>
      </c>
      <c r="G205" s="27">
        <v>5.9999998658895499E-2</v>
      </c>
      <c r="H205" s="27">
        <v>2.9999999329447701E-2</v>
      </c>
      <c r="I205" s="27">
        <v>1.9999999552965199E-2</v>
      </c>
      <c r="J205" s="28">
        <f>AVERAGE(Tabela10[[#This Row],[5.º Ano]:[6.º Ano4]])</f>
        <v>3.9999999571591636E-2</v>
      </c>
      <c r="K205" s="28">
        <f>100%-Tabela10[[#This Row],[Média]]</f>
        <v>0.96000000042840838</v>
      </c>
    </row>
    <row r="206" spans="1:11" x14ac:dyDescent="0.3">
      <c r="A206" s="26" t="str">
        <f>'agrupamento - 2ciclo'!A207</f>
        <v>0507</v>
      </c>
      <c r="B206" s="27">
        <v>0</v>
      </c>
      <c r="C206" s="27">
        <v>7.0000000298023196E-2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8">
        <f>AVERAGE(Tabela10[[#This Row],[5.º Ano]:[6.º Ano4]])</f>
        <v>8.7500000372528995E-3</v>
      </c>
      <c r="K206" s="28">
        <f>100%-Tabela10[[#This Row],[Média]]</f>
        <v>0.9912499999627471</v>
      </c>
    </row>
    <row r="207" spans="1:11" x14ac:dyDescent="0.3">
      <c r="A207" s="26" t="str">
        <f>'agrupamento - 2ciclo'!A208</f>
        <v>0508</v>
      </c>
      <c r="B207" s="27">
        <v>0.15999999642372101</v>
      </c>
      <c r="C207" s="27">
        <v>9.9999997764825804E-3</v>
      </c>
      <c r="D207" s="27">
        <v>1.9999999552965199E-2</v>
      </c>
      <c r="E207" s="27">
        <v>0</v>
      </c>
      <c r="F207" s="27">
        <v>3.9999999105930301E-2</v>
      </c>
      <c r="G207" s="27">
        <v>0</v>
      </c>
      <c r="H207" s="27">
        <v>1.9999999552965199E-2</v>
      </c>
      <c r="I207" s="27">
        <v>7.0000000298023196E-2</v>
      </c>
      <c r="J207" s="28">
        <f>AVERAGE(Tabela10[[#This Row],[5.º Ano]:[6.º Ano4]])</f>
        <v>3.999999933876093E-2</v>
      </c>
      <c r="K207" s="28">
        <f>100%-Tabela10[[#This Row],[Média]]</f>
        <v>0.96000000066123903</v>
      </c>
    </row>
    <row r="208" spans="1:11" x14ac:dyDescent="0.3">
      <c r="A208" s="26" t="str">
        <f>'agrupamento - 2ciclo'!A209</f>
        <v>0509</v>
      </c>
      <c r="B208" s="27">
        <v>0.20000000298023199</v>
      </c>
      <c r="C208" s="27">
        <v>0.259999990463257</v>
      </c>
      <c r="D208" s="27">
        <v>0.17000000178813901</v>
      </c>
      <c r="E208" s="27">
        <v>1.9999999552965199E-2</v>
      </c>
      <c r="F208" s="27">
        <v>0.31000000238418601</v>
      </c>
      <c r="G208" s="27">
        <v>7.9999998211860698E-2</v>
      </c>
      <c r="H208" s="27">
        <v>0.20999999344348899</v>
      </c>
      <c r="I208" s="27">
        <v>0</v>
      </c>
      <c r="J208" s="28">
        <f>AVERAGE(Tabela10[[#This Row],[5.º Ano]:[6.º Ano4]])</f>
        <v>0.15624999860301611</v>
      </c>
      <c r="K208" s="28">
        <f>100%-Tabela10[[#This Row],[Média]]</f>
        <v>0.84375000139698386</v>
      </c>
    </row>
    <row r="209" spans="1:11" x14ac:dyDescent="0.3">
      <c r="A209" s="26" t="str">
        <f>'agrupamento - 2ciclo'!A210</f>
        <v>0510</v>
      </c>
      <c r="B209" s="27">
        <v>5.9999998658895499E-2</v>
      </c>
      <c r="C209" s="27">
        <v>7.9999998211860698E-2</v>
      </c>
      <c r="D209" s="27">
        <v>7.0000000298023196E-2</v>
      </c>
      <c r="E209" s="27">
        <v>0</v>
      </c>
      <c r="F209" s="27">
        <v>0</v>
      </c>
      <c r="G209" s="27">
        <v>0</v>
      </c>
      <c r="H209" s="27">
        <v>7.9999998211860698E-2</v>
      </c>
      <c r="I209" s="27">
        <v>0</v>
      </c>
      <c r="J209" s="28">
        <f>AVERAGE(Tabela10[[#This Row],[5.º Ano]:[6.º Ano4]])</f>
        <v>3.6249999422580011E-2</v>
      </c>
      <c r="K209" s="28">
        <f>100%-Tabela10[[#This Row],[Média]]</f>
        <v>0.96375000057742</v>
      </c>
    </row>
    <row r="210" spans="1:11" x14ac:dyDescent="0.3">
      <c r="A210" s="26" t="str">
        <f>'agrupamento - 2ciclo'!A211</f>
        <v>0511</v>
      </c>
      <c r="B210" s="27">
        <v>0.119999997317791</v>
      </c>
      <c r="C210" s="27">
        <v>0</v>
      </c>
      <c r="D210" s="27">
        <v>0</v>
      </c>
      <c r="E210" s="27">
        <v>0</v>
      </c>
      <c r="F210" s="27">
        <v>3.9999999105930301E-2</v>
      </c>
      <c r="G210" s="27">
        <v>0</v>
      </c>
      <c r="H210" s="27">
        <v>0.20999999344348899</v>
      </c>
      <c r="I210" s="27">
        <v>0</v>
      </c>
      <c r="J210" s="28">
        <f>AVERAGE(Tabela10[[#This Row],[5.º Ano]:[6.º Ano4]])</f>
        <v>4.6249998733401285E-2</v>
      </c>
      <c r="K210" s="28">
        <f>100%-Tabela10[[#This Row],[Média]]</f>
        <v>0.9537500012665987</v>
      </c>
    </row>
    <row r="211" spans="1:11" x14ac:dyDescent="0.3">
      <c r="A211" s="26" t="str">
        <f>'agrupamento - 2ciclo'!A212</f>
        <v>0512</v>
      </c>
      <c r="B211" s="27">
        <v>9.00000035762787E-2</v>
      </c>
      <c r="C211" s="27">
        <v>2.9999999329447701E-2</v>
      </c>
      <c r="D211" s="27">
        <v>5.0000000745058101E-2</v>
      </c>
      <c r="E211" s="27">
        <v>2.9999999329447701E-2</v>
      </c>
      <c r="F211" s="27">
        <v>7.9999998211860698E-2</v>
      </c>
      <c r="G211" s="27">
        <v>7.9999998211860698E-2</v>
      </c>
      <c r="H211" s="27">
        <v>2.9999999329447701E-2</v>
      </c>
      <c r="I211" s="27">
        <v>2.9999999329447701E-2</v>
      </c>
      <c r="J211" s="28">
        <f>AVERAGE(Tabela10[[#This Row],[5.º Ano]:[6.º Ano4]])</f>
        <v>5.2499999757856124E-2</v>
      </c>
      <c r="K211" s="28">
        <f>100%-Tabela10[[#This Row],[Média]]</f>
        <v>0.94750000024214387</v>
      </c>
    </row>
    <row r="212" spans="1:11" x14ac:dyDescent="0.3">
      <c r="A212" s="26" t="str">
        <f>'agrupamento - 2ciclo'!A213</f>
        <v>0601</v>
      </c>
      <c r="B212" s="27">
        <v>5.0000000745058101E-2</v>
      </c>
      <c r="C212" s="27">
        <v>7.0000000298023196E-2</v>
      </c>
      <c r="D212" s="27">
        <v>5.0000000745058101E-2</v>
      </c>
      <c r="E212" s="27">
        <v>1.9999999552965199E-2</v>
      </c>
      <c r="F212" s="27">
        <v>1.9999999552965199E-2</v>
      </c>
      <c r="G212" s="27">
        <v>1.9999999552965199E-2</v>
      </c>
      <c r="H212" s="27">
        <v>0</v>
      </c>
      <c r="I212" s="27">
        <v>1.9999999552965199E-2</v>
      </c>
      <c r="J212" s="28">
        <f>AVERAGE(Tabela10[[#This Row],[5.º Ano]:[6.º Ano4]])</f>
        <v>3.1250000000000021E-2</v>
      </c>
      <c r="K212" s="28">
        <f>100%-Tabela10[[#This Row],[Média]]</f>
        <v>0.96875</v>
      </c>
    </row>
    <row r="213" spans="1:11" x14ac:dyDescent="0.3">
      <c r="A213" s="26" t="str">
        <f>'agrupamento - 2ciclo'!A214</f>
        <v>0602</v>
      </c>
      <c r="B213" s="27">
        <v>7.0000000298023196E-2</v>
      </c>
      <c r="C213" s="27">
        <v>5.0000000745058101E-2</v>
      </c>
      <c r="D213" s="27">
        <v>1.9999999552965199E-2</v>
      </c>
      <c r="E213" s="27">
        <v>1.9999999552965199E-2</v>
      </c>
      <c r="F213" s="27">
        <v>7.0000000298023196E-2</v>
      </c>
      <c r="G213" s="27">
        <v>3.9999999105930301E-2</v>
      </c>
      <c r="H213" s="27">
        <v>2.9999999329447701E-2</v>
      </c>
      <c r="I213" s="27">
        <v>7.9999998211860698E-2</v>
      </c>
      <c r="J213" s="28">
        <f>AVERAGE(Tabela10[[#This Row],[5.º Ano]:[6.º Ano4]])</f>
        <v>4.7499999636784196E-2</v>
      </c>
      <c r="K213" s="28">
        <f>100%-Tabela10[[#This Row],[Média]]</f>
        <v>0.9525000003632158</v>
      </c>
    </row>
    <row r="214" spans="1:11" x14ac:dyDescent="0.3">
      <c r="A214" s="26" t="str">
        <f>'agrupamento - 2ciclo'!A215</f>
        <v>0602</v>
      </c>
      <c r="B214" s="27">
        <v>0.18999999761581399</v>
      </c>
      <c r="C214" s="27">
        <v>2.9999999329447701E-2</v>
      </c>
      <c r="D214" s="27">
        <v>0.15000000596046401</v>
      </c>
      <c r="E214" s="27">
        <v>0.109999999403954</v>
      </c>
      <c r="F214" s="27">
        <v>0.119999997317791</v>
      </c>
      <c r="G214" s="27">
        <v>0.230000004172325</v>
      </c>
      <c r="H214" s="27">
        <v>7.9999998211860698E-2</v>
      </c>
      <c r="I214" s="27">
        <v>1.9999999552965199E-2</v>
      </c>
      <c r="J214" s="28">
        <f>AVERAGE(Tabela10[[#This Row],[5.º Ano]:[6.º Ano4]])</f>
        <v>0.11625000019557769</v>
      </c>
      <c r="K214" s="28">
        <f>100%-Tabela10[[#This Row],[Média]]</f>
        <v>0.88374999980442226</v>
      </c>
    </row>
    <row r="215" spans="1:11" x14ac:dyDescent="0.3">
      <c r="A215" s="26" t="str">
        <f>'agrupamento - 2ciclo'!A216</f>
        <v>0602</v>
      </c>
      <c r="B215" s="27">
        <v>1.9999999552965199E-2</v>
      </c>
      <c r="C215" s="27">
        <v>1.9999999552965199E-2</v>
      </c>
      <c r="D215" s="27">
        <v>0</v>
      </c>
      <c r="E215" s="27">
        <v>5.9999998658895499E-2</v>
      </c>
      <c r="F215" s="27">
        <v>0</v>
      </c>
      <c r="G215" s="27">
        <v>1.9999999552965199E-2</v>
      </c>
      <c r="H215" s="27">
        <v>1.9999999552965199E-2</v>
      </c>
      <c r="I215" s="27">
        <v>3.9999999105930301E-2</v>
      </c>
      <c r="J215" s="28">
        <f>AVERAGE(Tabela10[[#This Row],[5.º Ano]:[6.º Ano4]])</f>
        <v>2.2499999497085824E-2</v>
      </c>
      <c r="K215" s="28">
        <f>100%-Tabela10[[#This Row],[Média]]</f>
        <v>0.97750000050291419</v>
      </c>
    </row>
    <row r="216" spans="1:11" x14ac:dyDescent="0.3">
      <c r="A216" s="26" t="str">
        <f>'agrupamento - 2ciclo'!A217</f>
        <v>0602</v>
      </c>
      <c r="B216" s="27" t="s">
        <v>1443</v>
      </c>
      <c r="C216" s="27" t="s">
        <v>1443</v>
      </c>
      <c r="D216" s="27" t="s">
        <v>1443</v>
      </c>
      <c r="E216" s="27" t="s">
        <v>1443</v>
      </c>
      <c r="F216" s="27" t="s">
        <v>1443</v>
      </c>
      <c r="G216" s="27" t="s">
        <v>1443</v>
      </c>
      <c r="H216" s="27" t="s">
        <v>1443</v>
      </c>
      <c r="I216" s="27" t="s">
        <v>1443</v>
      </c>
      <c r="J216" s="28" t="e">
        <f>AVERAGE(Tabela10[[#This Row],[5.º Ano]:[6.º Ano4]])</f>
        <v>#DIV/0!</v>
      </c>
      <c r="K216" s="28" t="e">
        <f>100%-Tabela10[[#This Row],[Média]]</f>
        <v>#DIV/0!</v>
      </c>
    </row>
    <row r="217" spans="1:11" x14ac:dyDescent="0.3">
      <c r="A217" s="26" t="str">
        <f>'agrupamento - 2ciclo'!A218</f>
        <v>0602</v>
      </c>
      <c r="B217" s="27">
        <v>0.119999997317791</v>
      </c>
      <c r="C217" s="27">
        <v>3.9999999105930301E-2</v>
      </c>
      <c r="D217" s="27">
        <v>5.0000000745058101E-2</v>
      </c>
      <c r="E217" s="27">
        <v>5.9999998658895499E-2</v>
      </c>
      <c r="F217" s="27">
        <v>7.0000000298023196E-2</v>
      </c>
      <c r="G217" s="27">
        <v>3.9999999105930301E-2</v>
      </c>
      <c r="H217" s="27">
        <v>1.9999999552965199E-2</v>
      </c>
      <c r="I217" s="27">
        <v>9.9999997764825804E-3</v>
      </c>
      <c r="J217" s="28">
        <f>AVERAGE(Tabela10[[#This Row],[5.º Ano]:[6.º Ano4]])</f>
        <v>5.1249999320134527E-2</v>
      </c>
      <c r="K217" s="28">
        <f>100%-Tabela10[[#This Row],[Média]]</f>
        <v>0.94875000067986548</v>
      </c>
    </row>
    <row r="218" spans="1:11" x14ac:dyDescent="0.3">
      <c r="A218" s="26" t="str">
        <f>'agrupamento - 2ciclo'!A219</f>
        <v>0602</v>
      </c>
      <c r="B218" s="27">
        <v>1.9999999552965199E-2</v>
      </c>
      <c r="C218" s="27">
        <v>9.9999997764825804E-3</v>
      </c>
      <c r="D218" s="27">
        <v>0</v>
      </c>
      <c r="E218" s="27">
        <v>0</v>
      </c>
      <c r="F218" s="27">
        <v>9.9999997764825804E-3</v>
      </c>
      <c r="G218" s="27">
        <v>9.9999997764825804E-3</v>
      </c>
      <c r="H218" s="27">
        <v>0</v>
      </c>
      <c r="I218" s="27">
        <v>9.9999997764825804E-3</v>
      </c>
      <c r="J218" s="28">
        <f>AVERAGE(Tabela10[[#This Row],[5.º Ano]:[6.º Ano4]])</f>
        <v>7.4999998323619409E-3</v>
      </c>
      <c r="K218" s="28">
        <f>100%-Tabela10[[#This Row],[Média]]</f>
        <v>0.99250000016763806</v>
      </c>
    </row>
    <row r="219" spans="1:11" x14ac:dyDescent="0.3">
      <c r="A219" s="26" t="str">
        <f>'agrupamento - 2ciclo'!A220</f>
        <v>0603</v>
      </c>
      <c r="B219" s="27">
        <v>0</v>
      </c>
      <c r="C219" s="27">
        <v>0</v>
      </c>
      <c r="D219" s="27">
        <v>0</v>
      </c>
      <c r="E219" s="27">
        <v>0</v>
      </c>
      <c r="F219" s="27">
        <v>0.18000000715255701</v>
      </c>
      <c r="G219" s="27">
        <v>2.9999999329447701E-2</v>
      </c>
      <c r="H219" s="27">
        <v>0.20999999344348899</v>
      </c>
      <c r="I219" s="27">
        <v>7.0000000298023196E-2</v>
      </c>
      <c r="J219" s="28">
        <f>AVERAGE(Tabela10[[#This Row],[5.º Ano]:[6.º Ano4]])</f>
        <v>6.1250000027939608E-2</v>
      </c>
      <c r="K219" s="28">
        <f>100%-Tabela10[[#This Row],[Média]]</f>
        <v>0.93874999997206043</v>
      </c>
    </row>
    <row r="220" spans="1:11" x14ac:dyDescent="0.3">
      <c r="A220" s="26" t="str">
        <f>'agrupamento - 2ciclo'!A221</f>
        <v>0603</v>
      </c>
      <c r="B220" s="27">
        <v>5.0000000745058101E-2</v>
      </c>
      <c r="C220" s="27">
        <v>7.9999998211860698E-2</v>
      </c>
      <c r="D220" s="27">
        <v>7.9999998211860698E-2</v>
      </c>
      <c r="E220" s="27">
        <v>7.9999998211860698E-2</v>
      </c>
      <c r="F220" s="27">
        <v>7.9999998211860698E-2</v>
      </c>
      <c r="G220" s="27">
        <v>0</v>
      </c>
      <c r="H220" s="27">
        <v>1.9999999552965199E-2</v>
      </c>
      <c r="I220" s="27">
        <v>0</v>
      </c>
      <c r="J220" s="28">
        <f>AVERAGE(Tabela10[[#This Row],[5.º Ano]:[6.º Ano4]])</f>
        <v>4.8749999143183266E-2</v>
      </c>
      <c r="K220" s="28">
        <f>100%-Tabela10[[#This Row],[Média]]</f>
        <v>0.95125000085681677</v>
      </c>
    </row>
    <row r="221" spans="1:11" x14ac:dyDescent="0.3">
      <c r="A221" s="26" t="str">
        <f>'agrupamento - 2ciclo'!A222</f>
        <v>0603</v>
      </c>
      <c r="B221" s="27">
        <v>0</v>
      </c>
      <c r="C221" s="27">
        <v>1.9999999552965199E-2</v>
      </c>
      <c r="D221" s="27">
        <v>0</v>
      </c>
      <c r="E221" s="27">
        <v>0</v>
      </c>
      <c r="F221" s="27">
        <v>1.9999999552965199E-2</v>
      </c>
      <c r="G221" s="27">
        <v>1.9999999552965199E-2</v>
      </c>
      <c r="H221" s="27">
        <v>0</v>
      </c>
      <c r="I221" s="27">
        <v>0</v>
      </c>
      <c r="J221" s="28">
        <f>AVERAGE(Tabela10[[#This Row],[5.º Ano]:[6.º Ano4]])</f>
        <v>7.4999998323619496E-3</v>
      </c>
      <c r="K221" s="28">
        <f>100%-Tabela10[[#This Row],[Média]]</f>
        <v>0.99250000016763806</v>
      </c>
    </row>
    <row r="222" spans="1:11" x14ac:dyDescent="0.3">
      <c r="A222" s="26" t="str">
        <f>'agrupamento - 2ciclo'!A223</f>
        <v>0603</v>
      </c>
      <c r="B222" s="27">
        <v>0.15999999642372101</v>
      </c>
      <c r="C222" s="27">
        <v>2.9999999329447701E-2</v>
      </c>
      <c r="D222" s="27">
        <v>0</v>
      </c>
      <c r="E222" s="27">
        <v>0</v>
      </c>
      <c r="F222" s="27">
        <v>0</v>
      </c>
      <c r="G222" s="27">
        <v>3.9999999105930301E-2</v>
      </c>
      <c r="H222" s="27">
        <v>0</v>
      </c>
      <c r="I222" s="27">
        <v>7.0000000298023196E-2</v>
      </c>
      <c r="J222" s="28">
        <f>AVERAGE(Tabela10[[#This Row],[5.º Ano]:[6.º Ano4]])</f>
        <v>3.7499999394640271E-2</v>
      </c>
      <c r="K222" s="28">
        <f>100%-Tabela10[[#This Row],[Média]]</f>
        <v>0.96250000060535967</v>
      </c>
    </row>
    <row r="223" spans="1:11" x14ac:dyDescent="0.3">
      <c r="A223" s="26" t="str">
        <f>'agrupamento - 2ciclo'!A224</f>
        <v>0603</v>
      </c>
      <c r="B223" s="27">
        <v>3.9999999105930301E-2</v>
      </c>
      <c r="C223" s="27">
        <v>2.9999999329447701E-2</v>
      </c>
      <c r="D223" s="27">
        <v>1.9999999552965199E-2</v>
      </c>
      <c r="E223" s="27">
        <v>1.9999999552965199E-2</v>
      </c>
      <c r="F223" s="27">
        <v>2.9999999329447701E-2</v>
      </c>
      <c r="G223" s="27">
        <v>9.9999997764825804E-3</v>
      </c>
      <c r="H223" s="27">
        <v>3.9999999105930301E-2</v>
      </c>
      <c r="I223" s="27">
        <v>1.9999999552965199E-2</v>
      </c>
      <c r="J223" s="28">
        <f>AVERAGE(Tabela10[[#This Row],[5.º Ano]:[6.º Ano4]])</f>
        <v>2.6249999413266771E-2</v>
      </c>
      <c r="K223" s="28">
        <f>100%-Tabela10[[#This Row],[Média]]</f>
        <v>0.97375000058673322</v>
      </c>
    </row>
    <row r="224" spans="1:11" x14ac:dyDescent="0.3">
      <c r="A224" s="26" t="str">
        <f>'agrupamento - 2ciclo'!A225</f>
        <v>0603</v>
      </c>
      <c r="B224" s="27">
        <v>0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8">
        <f>AVERAGE(Tabela10[[#This Row],[5.º Ano]:[6.º Ano4]])</f>
        <v>0</v>
      </c>
      <c r="K224" s="28">
        <f>100%-Tabela10[[#This Row],[Média]]</f>
        <v>1</v>
      </c>
    </row>
    <row r="225" spans="1:11" x14ac:dyDescent="0.3">
      <c r="A225" s="26" t="str">
        <f>'agrupamento - 2ciclo'!A226</f>
        <v>0604</v>
      </c>
      <c r="B225" s="27">
        <v>3.9999999105930301E-2</v>
      </c>
      <c r="C225" s="27">
        <v>5.9999998658895499E-2</v>
      </c>
      <c r="D225" s="27">
        <v>5.0000000745058101E-2</v>
      </c>
      <c r="E225" s="27">
        <v>7.9999998211860698E-2</v>
      </c>
      <c r="F225" s="27">
        <v>0.18000000715255701</v>
      </c>
      <c r="G225" s="27">
        <v>0</v>
      </c>
      <c r="H225" s="27">
        <v>0.109999999403954</v>
      </c>
      <c r="I225" s="27">
        <v>7.0000000298023196E-2</v>
      </c>
      <c r="J225" s="28">
        <f>AVERAGE(Tabela10[[#This Row],[5.º Ano]:[6.º Ano4]])</f>
        <v>7.375000044703485E-2</v>
      </c>
      <c r="K225" s="28">
        <f>100%-Tabela10[[#This Row],[Média]]</f>
        <v>0.92624999955296516</v>
      </c>
    </row>
    <row r="226" spans="1:11" x14ac:dyDescent="0.3">
      <c r="A226" s="26" t="str">
        <f>'agrupamento - 2ciclo'!A227</f>
        <v>0604</v>
      </c>
      <c r="B226" s="27">
        <v>5.0000000745058101E-2</v>
      </c>
      <c r="C226" s="27">
        <v>0</v>
      </c>
      <c r="D226" s="27">
        <v>5.0000000745058101E-2</v>
      </c>
      <c r="E226" s="27">
        <v>5.0000000745058101E-2</v>
      </c>
      <c r="F226" s="27">
        <v>5.0000000745058101E-2</v>
      </c>
      <c r="G226" s="27">
        <v>5.0000000745058101E-2</v>
      </c>
      <c r="H226" s="27">
        <v>7.0000000298023196E-2</v>
      </c>
      <c r="I226" s="27">
        <v>2.9999999329447701E-2</v>
      </c>
      <c r="J226" s="28">
        <f>AVERAGE(Tabela10[[#This Row],[5.º Ano]:[6.º Ano4]])</f>
        <v>4.3750000419095179E-2</v>
      </c>
      <c r="K226" s="28">
        <f>100%-Tabela10[[#This Row],[Média]]</f>
        <v>0.95624999958090484</v>
      </c>
    </row>
    <row r="227" spans="1:11" x14ac:dyDescent="0.3">
      <c r="A227" s="26" t="str">
        <f>'agrupamento - 2ciclo'!A228</f>
        <v>0604</v>
      </c>
      <c r="B227" s="27">
        <v>1.9999999552965199E-2</v>
      </c>
      <c r="C227" s="27">
        <v>7.0000000298023196E-2</v>
      </c>
      <c r="D227" s="27">
        <v>3.9999999105930301E-2</v>
      </c>
      <c r="E227" s="27">
        <v>1.9999999552965199E-2</v>
      </c>
      <c r="F227" s="27">
        <v>3.9999999105930301E-2</v>
      </c>
      <c r="G227" s="27">
        <v>5.0000000745058101E-2</v>
      </c>
      <c r="H227" s="27">
        <v>3.9999999105930301E-2</v>
      </c>
      <c r="I227" s="27">
        <v>0</v>
      </c>
      <c r="J227" s="28">
        <f>AVERAGE(Tabela10[[#This Row],[5.º Ano]:[6.º Ano4]])</f>
        <v>3.4999999683350325E-2</v>
      </c>
      <c r="K227" s="28">
        <f>100%-Tabela10[[#This Row],[Média]]</f>
        <v>0.96500000031664968</v>
      </c>
    </row>
    <row r="228" spans="1:11" x14ac:dyDescent="0.3">
      <c r="A228" s="26" t="str">
        <f>'agrupamento - 2ciclo'!A229</f>
        <v>0604</v>
      </c>
      <c r="B228" s="27">
        <v>0.129999995231628</v>
      </c>
      <c r="C228" s="27">
        <v>3.9999999105930301E-2</v>
      </c>
      <c r="D228" s="27">
        <v>0.239999994635582</v>
      </c>
      <c r="E228" s="27">
        <v>0</v>
      </c>
      <c r="F228" s="27">
        <v>0.25</v>
      </c>
      <c r="G228" s="27">
        <v>0</v>
      </c>
      <c r="H228" s="27">
        <v>0.15999999642372101</v>
      </c>
      <c r="I228" s="27">
        <v>7.9999998211860698E-2</v>
      </c>
      <c r="J228" s="28">
        <f>AVERAGE(Tabela10[[#This Row],[5.º Ano]:[6.º Ano4]])</f>
        <v>0.11249999795109024</v>
      </c>
      <c r="K228" s="28">
        <f>100%-Tabela10[[#This Row],[Média]]</f>
        <v>0.88750000204890978</v>
      </c>
    </row>
    <row r="229" spans="1:11" x14ac:dyDescent="0.3">
      <c r="A229" s="26" t="str">
        <f>'agrupamento - 2ciclo'!A230</f>
        <v>0605</v>
      </c>
      <c r="B229" s="27">
        <v>0.17000000178813901</v>
      </c>
      <c r="C229" s="27">
        <v>0.18000000715255701</v>
      </c>
      <c r="D229" s="27">
        <v>7.9999998211860698E-2</v>
      </c>
      <c r="E229" s="27">
        <v>7.0000000298023196E-2</v>
      </c>
      <c r="F229" s="27">
        <v>0.119999997317791</v>
      </c>
      <c r="G229" s="27">
        <v>0.17000000178813901</v>
      </c>
      <c r="H229" s="27">
        <v>9.00000035762787E-2</v>
      </c>
      <c r="I229" s="27">
        <v>0.129999995231628</v>
      </c>
      <c r="J229" s="28">
        <f>AVERAGE(Tabela10[[#This Row],[5.º Ano]:[6.º Ano4]])</f>
        <v>0.12625000067055209</v>
      </c>
      <c r="K229" s="28">
        <f>100%-Tabela10[[#This Row],[Média]]</f>
        <v>0.87374999932944797</v>
      </c>
    </row>
    <row r="230" spans="1:11" x14ac:dyDescent="0.3">
      <c r="A230" s="26" t="str">
        <f>'agrupamento - 2ciclo'!A231</f>
        <v>0606</v>
      </c>
      <c r="B230" s="27">
        <v>7.0000000298023196E-2</v>
      </c>
      <c r="C230" s="27">
        <v>0.17000000178813901</v>
      </c>
      <c r="D230" s="27">
        <v>0</v>
      </c>
      <c r="E230" s="27">
        <v>0</v>
      </c>
      <c r="F230" s="27">
        <v>0</v>
      </c>
      <c r="G230" s="27">
        <v>5.9999998658895499E-2</v>
      </c>
      <c r="H230" s="27">
        <v>0.109999999403954</v>
      </c>
      <c r="I230" s="27">
        <v>3.9999999105930301E-2</v>
      </c>
      <c r="J230" s="28">
        <f>AVERAGE(Tabela10[[#This Row],[5.º Ano]:[6.º Ano4]])</f>
        <v>5.6249999906867756E-2</v>
      </c>
      <c r="K230" s="28">
        <f>100%-Tabela10[[#This Row],[Média]]</f>
        <v>0.94375000009313226</v>
      </c>
    </row>
    <row r="231" spans="1:11" x14ac:dyDescent="0.3">
      <c r="A231" s="26" t="str">
        <f>'agrupamento - 2ciclo'!A232</f>
        <v>0607</v>
      </c>
      <c r="B231" s="27">
        <v>0.140000000596046</v>
      </c>
      <c r="C231" s="27">
        <v>7.9999998211860698E-2</v>
      </c>
      <c r="D231" s="27">
        <v>9.00000035762787E-2</v>
      </c>
      <c r="E231" s="27">
        <v>2.9999999329447701E-2</v>
      </c>
      <c r="F231" s="27">
        <v>3.9999999105930301E-2</v>
      </c>
      <c r="G231" s="27">
        <v>5.9999998658895499E-2</v>
      </c>
      <c r="H231" s="27">
        <v>7.9999998211860698E-2</v>
      </c>
      <c r="I231" s="27">
        <v>3.9999999105930301E-2</v>
      </c>
      <c r="J231" s="28">
        <f>AVERAGE(Tabela10[[#This Row],[5.º Ano]:[6.º Ano4]])</f>
        <v>6.9999999599531237E-2</v>
      </c>
      <c r="K231" s="28">
        <f>100%-Tabela10[[#This Row],[Média]]</f>
        <v>0.93000000040046871</v>
      </c>
    </row>
    <row r="232" spans="1:11" x14ac:dyDescent="0.3">
      <c r="A232" s="26" t="str">
        <f>'agrupamento - 2ciclo'!A233</f>
        <v>0608</v>
      </c>
      <c r="B232" s="27">
        <v>7.9999998211860698E-2</v>
      </c>
      <c r="C232" s="27">
        <v>1.9999999552965199E-2</v>
      </c>
      <c r="D232" s="27">
        <v>0</v>
      </c>
      <c r="E232" s="27">
        <v>5.0000000745058101E-2</v>
      </c>
      <c r="F232" s="27">
        <v>0</v>
      </c>
      <c r="G232" s="27">
        <v>1.9999999552965199E-2</v>
      </c>
      <c r="H232" s="27">
        <v>1.9999999552965199E-2</v>
      </c>
      <c r="I232" s="27">
        <v>0</v>
      </c>
      <c r="J232" s="28">
        <f>AVERAGE(Tabela10[[#This Row],[5.º Ano]:[6.º Ano4]])</f>
        <v>2.3749999701976797E-2</v>
      </c>
      <c r="K232" s="28">
        <f>100%-Tabela10[[#This Row],[Média]]</f>
        <v>0.97625000029802322</v>
      </c>
    </row>
    <row r="233" spans="1:11" x14ac:dyDescent="0.3">
      <c r="A233" s="26" t="str">
        <f>'agrupamento - 2ciclo'!A234</f>
        <v>0609</v>
      </c>
      <c r="B233" s="27">
        <v>0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8">
        <f>AVERAGE(Tabela10[[#This Row],[5.º Ano]:[6.º Ano4]])</f>
        <v>0</v>
      </c>
      <c r="K233" s="28">
        <f>100%-Tabela10[[#This Row],[Média]]</f>
        <v>1</v>
      </c>
    </row>
    <row r="234" spans="1:11" x14ac:dyDescent="0.3">
      <c r="A234" s="26" t="str">
        <f>'agrupamento - 2ciclo'!A235</f>
        <v>0609</v>
      </c>
      <c r="B234" s="27">
        <v>9.9999997764825804E-3</v>
      </c>
      <c r="C234" s="27">
        <v>0</v>
      </c>
      <c r="D234" s="27">
        <v>1.9999999552965199E-2</v>
      </c>
      <c r="E234" s="27">
        <v>9.9999997764825804E-3</v>
      </c>
      <c r="F234" s="27">
        <v>0</v>
      </c>
      <c r="G234" s="27" t="s">
        <v>12</v>
      </c>
      <c r="H234" s="27">
        <v>2.9999999329447701E-2</v>
      </c>
      <c r="I234" s="27" t="s">
        <v>12</v>
      </c>
      <c r="J234" s="28">
        <f>AVERAGE(Tabela10[[#This Row],[5.º Ano]:[6.º Ano4]])</f>
        <v>1.1666666405896343E-2</v>
      </c>
      <c r="K234" s="28">
        <f>100%-Tabela10[[#This Row],[Média]]</f>
        <v>0.98833333359410369</v>
      </c>
    </row>
    <row r="235" spans="1:11" x14ac:dyDescent="0.3">
      <c r="A235" s="26" t="str">
        <f>'agrupamento - 2ciclo'!A236</f>
        <v>0609</v>
      </c>
      <c r="B235" s="27" t="s">
        <v>12</v>
      </c>
      <c r="C235" s="27" t="s">
        <v>12</v>
      </c>
      <c r="D235" s="27" t="s">
        <v>12</v>
      </c>
      <c r="E235" s="27" t="s">
        <v>12</v>
      </c>
      <c r="F235" s="27" t="s">
        <v>12</v>
      </c>
      <c r="G235" s="27">
        <v>9.9999997764825804E-3</v>
      </c>
      <c r="H235" s="27" t="s">
        <v>12</v>
      </c>
      <c r="I235" s="27">
        <v>9.9999997764825804E-3</v>
      </c>
      <c r="J235" s="28">
        <f>AVERAGE(Tabela10[[#This Row],[5.º Ano]:[6.º Ano4]])</f>
        <v>9.9999997764825804E-3</v>
      </c>
      <c r="K235" s="28">
        <f>100%-Tabela10[[#This Row],[Média]]</f>
        <v>0.99000000022351742</v>
      </c>
    </row>
    <row r="236" spans="1:11" x14ac:dyDescent="0.3">
      <c r="A236" s="26" t="str">
        <f>'agrupamento - 2ciclo'!A237</f>
        <v>0610</v>
      </c>
      <c r="B236" s="27">
        <v>0</v>
      </c>
      <c r="C236" s="27">
        <v>0</v>
      </c>
      <c r="D236" s="27">
        <v>0</v>
      </c>
      <c r="E236" s="27">
        <v>0</v>
      </c>
      <c r="F236" s="27">
        <v>0</v>
      </c>
      <c r="G236" s="27">
        <v>0</v>
      </c>
      <c r="H236" s="27">
        <v>0</v>
      </c>
      <c r="I236" s="27">
        <v>0</v>
      </c>
      <c r="J236" s="28">
        <f>AVERAGE(Tabela10[[#This Row],[5.º Ano]:[6.º Ano4]])</f>
        <v>0</v>
      </c>
      <c r="K236" s="28">
        <f>100%-Tabela10[[#This Row],[Média]]</f>
        <v>1</v>
      </c>
    </row>
    <row r="237" spans="1:11" x14ac:dyDescent="0.3">
      <c r="A237" s="26" t="str">
        <f>'agrupamento - 2ciclo'!A238</f>
        <v>0611</v>
      </c>
      <c r="B237" s="27">
        <v>0</v>
      </c>
      <c r="C237" s="27">
        <v>5.0000000745058101E-2</v>
      </c>
      <c r="D237" s="27">
        <v>0</v>
      </c>
      <c r="E237" s="27">
        <v>5.0000000745058101E-2</v>
      </c>
      <c r="F237" s="27">
        <v>0</v>
      </c>
      <c r="G237" s="27">
        <v>0</v>
      </c>
      <c r="H237" s="27">
        <v>0</v>
      </c>
      <c r="I237" s="27">
        <v>7.0000000298023196E-2</v>
      </c>
      <c r="J237" s="28">
        <f>AVERAGE(Tabela10[[#This Row],[5.º Ano]:[6.º Ano4]])</f>
        <v>2.1250000223517425E-2</v>
      </c>
      <c r="K237" s="28">
        <f>100%-Tabela10[[#This Row],[Média]]</f>
        <v>0.97874999977648258</v>
      </c>
    </row>
    <row r="238" spans="1:11" x14ac:dyDescent="0.3">
      <c r="A238" s="26" t="str">
        <f>'agrupamento - 2ciclo'!A239</f>
        <v>0701</v>
      </c>
      <c r="B238" s="27">
        <v>0</v>
      </c>
      <c r="C238" s="27">
        <v>0</v>
      </c>
      <c r="D238" s="27">
        <v>0</v>
      </c>
      <c r="E238" s="27">
        <v>0</v>
      </c>
      <c r="F238" s="27">
        <v>0</v>
      </c>
      <c r="G238" s="27">
        <v>0.119999997317791</v>
      </c>
      <c r="H238" s="27">
        <v>0</v>
      </c>
      <c r="I238" s="27">
        <v>0</v>
      </c>
      <c r="J238" s="28">
        <f>AVERAGE(Tabela10[[#This Row],[5.º Ano]:[6.º Ano4]])</f>
        <v>1.4999999664723875E-2</v>
      </c>
      <c r="K238" s="28">
        <f>100%-Tabela10[[#This Row],[Média]]</f>
        <v>0.98500000033527613</v>
      </c>
    </row>
    <row r="239" spans="1:11" x14ac:dyDescent="0.3">
      <c r="A239" s="26" t="str">
        <f>'agrupamento - 2ciclo'!A240</f>
        <v>0701</v>
      </c>
      <c r="B239" s="27">
        <v>0</v>
      </c>
      <c r="C239" s="27">
        <v>0</v>
      </c>
      <c r="D239" s="27">
        <v>0</v>
      </c>
      <c r="E239" s="27">
        <v>0</v>
      </c>
      <c r="F239" s="27">
        <v>9.9999997764825804E-3</v>
      </c>
      <c r="G239" s="27">
        <v>0</v>
      </c>
      <c r="H239" s="27">
        <v>0</v>
      </c>
      <c r="I239" s="27">
        <v>0</v>
      </c>
      <c r="J239" s="28">
        <f>AVERAGE(Tabela10[[#This Row],[5.º Ano]:[6.º Ano4]])</f>
        <v>1.2499999720603225E-3</v>
      </c>
      <c r="K239" s="28">
        <f>100%-Tabela10[[#This Row],[Média]]</f>
        <v>0.99875000002793968</v>
      </c>
    </row>
    <row r="240" spans="1:11" x14ac:dyDescent="0.3">
      <c r="A240" s="26" t="str">
        <f>'agrupamento - 2ciclo'!A241</f>
        <v>0702</v>
      </c>
      <c r="B240" s="27" t="s">
        <v>12</v>
      </c>
      <c r="C240" s="27">
        <v>0</v>
      </c>
      <c r="D240" s="27">
        <v>0</v>
      </c>
      <c r="E240" s="27" t="s">
        <v>12</v>
      </c>
      <c r="F240" s="27">
        <v>0</v>
      </c>
      <c r="G240" s="27">
        <v>0</v>
      </c>
      <c r="H240" s="27">
        <v>0</v>
      </c>
      <c r="I240" s="27">
        <v>0</v>
      </c>
      <c r="J240" s="28">
        <f>AVERAGE(Tabela10[[#This Row],[5.º Ano]:[6.º Ano4]])</f>
        <v>0</v>
      </c>
      <c r="K240" s="28">
        <f>100%-Tabela10[[#This Row],[Média]]</f>
        <v>1</v>
      </c>
    </row>
    <row r="241" spans="1:11" x14ac:dyDescent="0.3">
      <c r="A241" s="26" t="str">
        <f>'agrupamento - 2ciclo'!A242</f>
        <v>0702</v>
      </c>
      <c r="B241" s="27">
        <v>0</v>
      </c>
      <c r="C241" s="27">
        <v>3.9999999105930301E-2</v>
      </c>
      <c r="D241" s="27">
        <v>0</v>
      </c>
      <c r="E241" s="27">
        <v>0</v>
      </c>
      <c r="F241" s="27">
        <v>0</v>
      </c>
      <c r="G241" s="27">
        <v>1.9999999552965199E-2</v>
      </c>
      <c r="H241" s="27">
        <v>2.9999999329447701E-2</v>
      </c>
      <c r="I241" s="27">
        <v>1.9999999552965199E-2</v>
      </c>
      <c r="J241" s="28">
        <f>AVERAGE(Tabela10[[#This Row],[5.º Ano]:[6.º Ano4]])</f>
        <v>1.374999969266355E-2</v>
      </c>
      <c r="K241" s="28">
        <f>100%-Tabela10[[#This Row],[Média]]</f>
        <v>0.98625000030733645</v>
      </c>
    </row>
    <row r="242" spans="1:11" x14ac:dyDescent="0.3">
      <c r="A242" s="26" t="str">
        <f>'agrupamento - 2ciclo'!A243</f>
        <v>0702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5.0000000745058101E-2</v>
      </c>
      <c r="H242" s="27">
        <v>0</v>
      </c>
      <c r="I242" s="27">
        <v>3.9999999105930301E-2</v>
      </c>
      <c r="J242" s="28">
        <f>AVERAGE(Tabela10[[#This Row],[5.º Ano]:[6.º Ano4]])</f>
        <v>1.124999998137355E-2</v>
      </c>
      <c r="K242" s="28">
        <f>100%-Tabela10[[#This Row],[Média]]</f>
        <v>0.98875000001862645</v>
      </c>
    </row>
    <row r="243" spans="1:11" x14ac:dyDescent="0.3">
      <c r="A243" s="26" t="str">
        <f>'agrupamento - 2ciclo'!A244</f>
        <v>0702</v>
      </c>
      <c r="B243" s="27">
        <v>1.9999999552965199E-2</v>
      </c>
      <c r="C243" s="27">
        <v>9.9999997764825804E-3</v>
      </c>
      <c r="D243" s="27">
        <v>0</v>
      </c>
      <c r="E243" s="27">
        <v>9.9999997764825804E-3</v>
      </c>
      <c r="F243" s="27">
        <v>9.9999997764825804E-3</v>
      </c>
      <c r="G243" s="27">
        <v>0.119999997317791</v>
      </c>
      <c r="H243" s="27">
        <v>3.9999999105930301E-2</v>
      </c>
      <c r="I243" s="27">
        <v>9.9999997764825804E-3</v>
      </c>
      <c r="J243" s="28">
        <f>AVERAGE(Tabela10[[#This Row],[5.º Ano]:[6.º Ano4]])</f>
        <v>2.7499999385327104E-2</v>
      </c>
      <c r="K243" s="28">
        <f>100%-Tabela10[[#This Row],[Média]]</f>
        <v>0.9725000006146729</v>
      </c>
    </row>
    <row r="244" spans="1:11" x14ac:dyDescent="0.3">
      <c r="A244" s="26" t="str">
        <f>'agrupamento - 2ciclo'!A245</f>
        <v>0703</v>
      </c>
      <c r="B244" s="27">
        <v>1.9999999552965199E-2</v>
      </c>
      <c r="C244" s="27">
        <v>0</v>
      </c>
      <c r="D244" s="27">
        <v>1.9999999552965199E-2</v>
      </c>
      <c r="E244" s="27">
        <v>0</v>
      </c>
      <c r="F244" s="27">
        <v>0</v>
      </c>
      <c r="G244" s="27">
        <v>0</v>
      </c>
      <c r="H244" s="27">
        <v>0</v>
      </c>
      <c r="I244" s="27">
        <v>0</v>
      </c>
      <c r="J244" s="28">
        <f>AVERAGE(Tabela10[[#This Row],[5.º Ano]:[6.º Ano4]])</f>
        <v>4.9999998882412997E-3</v>
      </c>
      <c r="K244" s="28">
        <f>100%-Tabela10[[#This Row],[Média]]</f>
        <v>0.99500000011175871</v>
      </c>
    </row>
    <row r="245" spans="1:11" x14ac:dyDescent="0.3">
      <c r="A245" s="26" t="str">
        <f>'agrupamento - 2ciclo'!A246</f>
        <v>0703</v>
      </c>
      <c r="B245" s="27">
        <v>1.9999999552965199E-2</v>
      </c>
      <c r="C245" s="27">
        <v>1.9999999552965199E-2</v>
      </c>
      <c r="D245" s="27">
        <v>0</v>
      </c>
      <c r="E245" s="27">
        <v>1.9999999552965199E-2</v>
      </c>
      <c r="F245" s="27">
        <v>0</v>
      </c>
      <c r="G245" s="27">
        <v>5.9999998658895499E-2</v>
      </c>
      <c r="H245" s="27">
        <v>7.9999998211860698E-2</v>
      </c>
      <c r="I245" s="27">
        <v>1.9999999552965199E-2</v>
      </c>
      <c r="J245" s="28">
        <f>AVERAGE(Tabela10[[#This Row],[5.º Ano]:[6.º Ano4]])</f>
        <v>2.7499999385327125E-2</v>
      </c>
      <c r="K245" s="28">
        <f>100%-Tabela10[[#This Row],[Média]]</f>
        <v>0.9725000006146729</v>
      </c>
    </row>
    <row r="246" spans="1:11" x14ac:dyDescent="0.3">
      <c r="A246" s="26" t="str">
        <f>'agrupamento - 2ciclo'!A247</f>
        <v>0703</v>
      </c>
      <c r="B246" s="27">
        <v>0</v>
      </c>
      <c r="C246" s="27">
        <v>3.9999999105930301E-2</v>
      </c>
      <c r="D246" s="27">
        <v>0</v>
      </c>
      <c r="E246" s="27">
        <v>0</v>
      </c>
      <c r="F246" s="27">
        <v>0</v>
      </c>
      <c r="G246" s="27">
        <v>0</v>
      </c>
      <c r="H246" s="27">
        <v>0</v>
      </c>
      <c r="I246" s="27">
        <v>0</v>
      </c>
      <c r="J246" s="28">
        <f>AVERAGE(Tabela10[[#This Row],[5.º Ano]:[6.º Ano4]])</f>
        <v>4.9999998882412876E-3</v>
      </c>
      <c r="K246" s="28">
        <f>100%-Tabela10[[#This Row],[Média]]</f>
        <v>0.99500000011175871</v>
      </c>
    </row>
    <row r="247" spans="1:11" x14ac:dyDescent="0.3">
      <c r="A247" s="26" t="str">
        <f>'agrupamento - 2ciclo'!A248</f>
        <v>0703</v>
      </c>
      <c r="B247" s="27" t="s">
        <v>12</v>
      </c>
      <c r="C247" s="27">
        <v>7.9999998211860698E-2</v>
      </c>
      <c r="D247" s="27">
        <v>0</v>
      </c>
      <c r="E247" s="27" t="s">
        <v>12</v>
      </c>
      <c r="F247" s="27">
        <v>0</v>
      </c>
      <c r="G247" s="27">
        <v>0</v>
      </c>
      <c r="H247" s="27">
        <v>0</v>
      </c>
      <c r="I247" s="27">
        <v>0</v>
      </c>
      <c r="J247" s="28">
        <f>AVERAGE(Tabela10[[#This Row],[5.º Ano]:[6.º Ano4]])</f>
        <v>1.3333333035310117E-2</v>
      </c>
      <c r="K247" s="28">
        <f>100%-Tabela10[[#This Row],[Média]]</f>
        <v>0.98666666696468985</v>
      </c>
    </row>
    <row r="248" spans="1:11" x14ac:dyDescent="0.3">
      <c r="A248" s="26" t="str">
        <f>'agrupamento - 2ciclo'!A249</f>
        <v>0703</v>
      </c>
      <c r="B248" s="27">
        <v>0</v>
      </c>
      <c r="C248" s="27">
        <v>0</v>
      </c>
      <c r="D248" s="27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8">
        <f>AVERAGE(Tabela10[[#This Row],[5.º Ano]:[6.º Ano4]])</f>
        <v>0</v>
      </c>
      <c r="K248" s="28">
        <f>100%-Tabela10[[#This Row],[Média]]</f>
        <v>1</v>
      </c>
    </row>
    <row r="249" spans="1:11" x14ac:dyDescent="0.3">
      <c r="A249" s="26" t="str">
        <f>'agrupamento - 2ciclo'!A250</f>
        <v>0703</v>
      </c>
      <c r="B249" s="27">
        <v>3.9999999105930301E-2</v>
      </c>
      <c r="C249" s="27">
        <v>7.9999998211860698E-2</v>
      </c>
      <c r="D249" s="27">
        <v>7.0000000298023196E-2</v>
      </c>
      <c r="E249" s="27">
        <v>5.0000000745058101E-2</v>
      </c>
      <c r="F249" s="27">
        <v>7.0000000298023196E-2</v>
      </c>
      <c r="G249" s="27">
        <v>7.0000000298023196E-2</v>
      </c>
      <c r="H249" s="27">
        <v>5.9999998658895499E-2</v>
      </c>
      <c r="I249" s="27">
        <v>5.0000000745058101E-2</v>
      </c>
      <c r="J249" s="28">
        <f>AVERAGE(Tabela10[[#This Row],[5.º Ano]:[6.º Ano4]])</f>
        <v>6.1249999795109041E-2</v>
      </c>
      <c r="K249" s="28">
        <f>100%-Tabela10[[#This Row],[Média]]</f>
        <v>0.93875000020489097</v>
      </c>
    </row>
    <row r="250" spans="1:11" x14ac:dyDescent="0.3">
      <c r="A250" s="26" t="str">
        <f>'agrupamento - 2ciclo'!A251</f>
        <v>0703</v>
      </c>
      <c r="B250" s="27">
        <v>0</v>
      </c>
      <c r="C250" s="27">
        <v>3.9999999105930301E-2</v>
      </c>
      <c r="D250" s="27">
        <v>0</v>
      </c>
      <c r="E250" s="27">
        <v>0</v>
      </c>
      <c r="F250" s="27">
        <v>7.0000000298023196E-2</v>
      </c>
      <c r="G250" s="27">
        <v>0</v>
      </c>
      <c r="H250" s="27">
        <v>9.00000035762787E-2</v>
      </c>
      <c r="I250" s="27">
        <v>1.9999999552965199E-2</v>
      </c>
      <c r="J250" s="28">
        <f>AVERAGE(Tabela10[[#This Row],[5.º Ano]:[6.º Ano4]])</f>
        <v>2.7500000316649672E-2</v>
      </c>
      <c r="K250" s="28">
        <f>100%-Tabela10[[#This Row],[Média]]</f>
        <v>0.97249999968335032</v>
      </c>
    </row>
    <row r="251" spans="1:11" x14ac:dyDescent="0.3">
      <c r="A251" s="26" t="str">
        <f>'agrupamento - 2ciclo'!A252</f>
        <v>0703</v>
      </c>
      <c r="B251" s="27">
        <v>0</v>
      </c>
      <c r="C251" s="27">
        <v>0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8">
        <f>AVERAGE(Tabela10[[#This Row],[5.º Ano]:[6.º Ano4]])</f>
        <v>0</v>
      </c>
      <c r="K251" s="28">
        <f>100%-Tabela10[[#This Row],[Média]]</f>
        <v>1</v>
      </c>
    </row>
    <row r="252" spans="1:11" x14ac:dyDescent="0.3">
      <c r="A252" s="26" t="str">
        <f>'agrupamento - 2ciclo'!A253</f>
        <v>0703</v>
      </c>
      <c r="B252" s="27">
        <v>0</v>
      </c>
      <c r="C252" s="27">
        <v>0</v>
      </c>
      <c r="D252" s="27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8">
        <f>AVERAGE(Tabela10[[#This Row],[5.º Ano]:[6.º Ano4]])</f>
        <v>0</v>
      </c>
      <c r="K252" s="28">
        <f>100%-Tabela10[[#This Row],[Média]]</f>
        <v>1</v>
      </c>
    </row>
    <row r="253" spans="1:11" x14ac:dyDescent="0.3">
      <c r="A253" s="26" t="str">
        <f>'agrupamento - 2ciclo'!A254</f>
        <v>0703</v>
      </c>
      <c r="B253" s="27">
        <v>2.9999999329447701E-2</v>
      </c>
      <c r="C253" s="27">
        <v>0</v>
      </c>
      <c r="D253" s="27">
        <v>9.9999997764825804E-3</v>
      </c>
      <c r="E253" s="27">
        <v>0</v>
      </c>
      <c r="F253" s="27">
        <v>9.9999997764825804E-3</v>
      </c>
      <c r="G253" s="27">
        <v>0</v>
      </c>
      <c r="H253" s="27">
        <v>0</v>
      </c>
      <c r="I253" s="27">
        <v>1.9999999552965199E-2</v>
      </c>
      <c r="J253" s="28">
        <f>AVERAGE(Tabela10[[#This Row],[5.º Ano]:[6.º Ano4]])</f>
        <v>8.7499998044222576E-3</v>
      </c>
      <c r="K253" s="28">
        <f>100%-Tabela10[[#This Row],[Média]]</f>
        <v>0.99125000019557774</v>
      </c>
    </row>
    <row r="254" spans="1:11" x14ac:dyDescent="0.3">
      <c r="A254" s="26" t="str">
        <f>'agrupamento - 2ciclo'!A255</f>
        <v>0703</v>
      </c>
      <c r="B254" s="27">
        <v>0</v>
      </c>
      <c r="C254" s="27">
        <v>0</v>
      </c>
      <c r="D254" s="27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8">
        <f>AVERAGE(Tabela10[[#This Row],[5.º Ano]:[6.º Ano4]])</f>
        <v>0</v>
      </c>
      <c r="K254" s="28">
        <f>100%-Tabela10[[#This Row],[Média]]</f>
        <v>1</v>
      </c>
    </row>
    <row r="255" spans="1:11" x14ac:dyDescent="0.3">
      <c r="A255" s="26" t="str">
        <f>'agrupamento - 2ciclo'!A256</f>
        <v>0703</v>
      </c>
      <c r="B255" s="27">
        <v>0</v>
      </c>
      <c r="C255" s="27">
        <v>0</v>
      </c>
      <c r="D255" s="27">
        <v>0</v>
      </c>
      <c r="E255" s="27">
        <v>0</v>
      </c>
      <c r="F255" s="27">
        <v>0</v>
      </c>
      <c r="G255" s="27">
        <v>0</v>
      </c>
      <c r="H255" s="27">
        <v>0</v>
      </c>
      <c r="I255" s="27">
        <v>0</v>
      </c>
      <c r="J255" s="28">
        <f>AVERAGE(Tabela10[[#This Row],[5.º Ano]:[6.º Ano4]])</f>
        <v>0</v>
      </c>
      <c r="K255" s="28">
        <f>100%-Tabela10[[#This Row],[Média]]</f>
        <v>1</v>
      </c>
    </row>
    <row r="256" spans="1:11" x14ac:dyDescent="0.3">
      <c r="A256" s="26" t="str">
        <f>'agrupamento - 2ciclo'!A257</f>
        <v>0703</v>
      </c>
      <c r="B256" s="27">
        <v>2.9999999329447701E-2</v>
      </c>
      <c r="C256" s="27">
        <v>0</v>
      </c>
      <c r="D256" s="27">
        <v>0</v>
      </c>
      <c r="E256" s="27">
        <v>0</v>
      </c>
      <c r="F256" s="27">
        <v>1.9999999552965199E-2</v>
      </c>
      <c r="G256" s="27">
        <v>9.9999997764825804E-3</v>
      </c>
      <c r="H256" s="27">
        <v>0</v>
      </c>
      <c r="I256" s="27">
        <v>0</v>
      </c>
      <c r="J256" s="28">
        <f>AVERAGE(Tabela10[[#This Row],[5.º Ano]:[6.º Ano4]])</f>
        <v>7.4999998323619348E-3</v>
      </c>
      <c r="K256" s="28">
        <f>100%-Tabela10[[#This Row],[Média]]</f>
        <v>0.99250000016763806</v>
      </c>
    </row>
    <row r="257" spans="1:11" x14ac:dyDescent="0.3">
      <c r="A257" s="26" t="str">
        <f>'agrupamento - 2ciclo'!A258</f>
        <v>0703</v>
      </c>
      <c r="B257" s="27">
        <v>0</v>
      </c>
      <c r="C257" s="27">
        <v>0</v>
      </c>
      <c r="D257" s="27">
        <v>0</v>
      </c>
      <c r="E257" s="27">
        <v>0</v>
      </c>
      <c r="F257" s="27">
        <v>0</v>
      </c>
      <c r="G257" s="27">
        <v>1.9999999552965199E-2</v>
      </c>
      <c r="H257" s="27">
        <v>2.9999999329447701E-2</v>
      </c>
      <c r="I257" s="27">
        <v>0</v>
      </c>
      <c r="J257" s="28">
        <f>AVERAGE(Tabela10[[#This Row],[5.º Ano]:[6.º Ano4]])</f>
        <v>6.2499998603016121E-3</v>
      </c>
      <c r="K257" s="28">
        <f>100%-Tabela10[[#This Row],[Média]]</f>
        <v>0.99375000013969839</v>
      </c>
    </row>
    <row r="258" spans="1:11" x14ac:dyDescent="0.3">
      <c r="A258" s="26" t="str">
        <f>'agrupamento - 2ciclo'!A259</f>
        <v>0703</v>
      </c>
      <c r="B258" s="27">
        <v>0</v>
      </c>
      <c r="C258" s="27">
        <v>1.9999999552965199E-2</v>
      </c>
      <c r="D258" s="27">
        <v>3.9999999105930301E-2</v>
      </c>
      <c r="E258" s="27">
        <v>1.9999999552965199E-2</v>
      </c>
      <c r="F258" s="27">
        <v>9.00000035762787E-2</v>
      </c>
      <c r="G258" s="27">
        <v>1.9999999552965199E-2</v>
      </c>
      <c r="H258" s="27">
        <v>9.9999997764825804E-3</v>
      </c>
      <c r="I258" s="27">
        <v>9.9999997764825804E-3</v>
      </c>
      <c r="J258" s="28">
        <f>AVERAGE(Tabela10[[#This Row],[5.º Ano]:[6.º Ano4]])</f>
        <v>2.6250000111758719E-2</v>
      </c>
      <c r="K258" s="28">
        <f>100%-Tabela10[[#This Row],[Média]]</f>
        <v>0.97374999988824129</v>
      </c>
    </row>
    <row r="259" spans="1:11" x14ac:dyDescent="0.3">
      <c r="A259" s="26" t="str">
        <f>'agrupamento - 2ciclo'!A260</f>
        <v>0703</v>
      </c>
      <c r="B259" s="27">
        <v>0</v>
      </c>
      <c r="C259" s="27">
        <v>0</v>
      </c>
      <c r="D259" s="27">
        <v>0</v>
      </c>
      <c r="E259" s="27">
        <v>0</v>
      </c>
      <c r="F259" s="27">
        <v>0</v>
      </c>
      <c r="G259" s="27">
        <v>0</v>
      </c>
      <c r="H259" s="27">
        <v>0</v>
      </c>
      <c r="I259" s="27">
        <v>0</v>
      </c>
      <c r="J259" s="28">
        <f>AVERAGE(Tabela10[[#This Row],[5.º Ano]:[6.º Ano4]])</f>
        <v>0</v>
      </c>
      <c r="K259" s="28">
        <f>100%-Tabela10[[#This Row],[Média]]</f>
        <v>1</v>
      </c>
    </row>
    <row r="260" spans="1:11" x14ac:dyDescent="0.3">
      <c r="A260" s="26" t="str">
        <f>'agrupamento - 2ciclo'!A261</f>
        <v>0703</v>
      </c>
      <c r="B260" s="27">
        <v>0.10000000149011599</v>
      </c>
      <c r="C260" s="27">
        <v>7.0000000298023196E-2</v>
      </c>
      <c r="D260" s="27">
        <v>9.00000035762787E-2</v>
      </c>
      <c r="E260" s="27">
        <v>3.9999999105930301E-2</v>
      </c>
      <c r="F260" s="27">
        <v>9.9999997764825804E-3</v>
      </c>
      <c r="G260" s="27">
        <v>5.0000000745058101E-2</v>
      </c>
      <c r="H260" s="27">
        <v>2.9999999329447701E-2</v>
      </c>
      <c r="I260" s="27">
        <v>3.9999999105930301E-2</v>
      </c>
      <c r="J260" s="28">
        <f>AVERAGE(Tabela10[[#This Row],[5.º Ano]:[6.º Ano4]])</f>
        <v>5.3750000428408357E-2</v>
      </c>
      <c r="K260" s="28">
        <f>100%-Tabela10[[#This Row],[Média]]</f>
        <v>0.94624999957159162</v>
      </c>
    </row>
    <row r="261" spans="1:11" x14ac:dyDescent="0.3">
      <c r="A261" s="26" t="str">
        <f>'agrupamento - 2ciclo'!A262</f>
        <v>0704</v>
      </c>
      <c r="B261" s="27">
        <v>9.9999997764825804E-3</v>
      </c>
      <c r="C261" s="27">
        <v>9.9999997764825804E-3</v>
      </c>
      <c r="D261" s="27">
        <v>2.9999999329447701E-2</v>
      </c>
      <c r="E261" s="27">
        <v>0</v>
      </c>
      <c r="F261" s="27">
        <v>9.9999997764825804E-3</v>
      </c>
      <c r="G261" s="27">
        <v>9.9999997764825804E-3</v>
      </c>
      <c r="H261" s="27">
        <v>9.9999997764825804E-3</v>
      </c>
      <c r="I261" s="27">
        <v>3.9999999105930301E-2</v>
      </c>
      <c r="J261" s="28">
        <f>AVERAGE(Tabela10[[#This Row],[5.º Ano]:[6.º Ano4]])</f>
        <v>1.4999999664723863E-2</v>
      </c>
      <c r="K261" s="28">
        <f>100%-Tabela10[[#This Row],[Média]]</f>
        <v>0.98500000033527613</v>
      </c>
    </row>
    <row r="262" spans="1:11" x14ac:dyDescent="0.3">
      <c r="A262" s="26" t="str">
        <f>'agrupamento - 2ciclo'!A263</f>
        <v>0705</v>
      </c>
      <c r="B262" s="27">
        <v>0</v>
      </c>
      <c r="C262" s="27">
        <v>7.9999998211860698E-2</v>
      </c>
      <c r="D262" s="27">
        <v>9.9999997764825804E-3</v>
      </c>
      <c r="E262" s="27">
        <v>5.0000000745058101E-2</v>
      </c>
      <c r="F262" s="27">
        <v>0</v>
      </c>
      <c r="G262" s="27">
        <v>0</v>
      </c>
      <c r="H262" s="27">
        <v>0</v>
      </c>
      <c r="I262" s="27">
        <v>0</v>
      </c>
      <c r="J262" s="28">
        <f>AVERAGE(Tabela10[[#This Row],[5.º Ano]:[6.º Ano4]])</f>
        <v>1.7499999841675173E-2</v>
      </c>
      <c r="K262" s="28">
        <f>100%-Tabela10[[#This Row],[Média]]</f>
        <v>0.98250000015832484</v>
      </c>
    </row>
    <row r="263" spans="1:11" x14ac:dyDescent="0.3">
      <c r="A263" s="26" t="str">
        <f>'agrupamento - 2ciclo'!A264</f>
        <v>0705</v>
      </c>
      <c r="B263" s="27">
        <v>3.9999999105930301E-2</v>
      </c>
      <c r="C263" s="27">
        <v>0</v>
      </c>
      <c r="D263" s="27">
        <v>1.9999999552965199E-2</v>
      </c>
      <c r="E263" s="27">
        <v>0</v>
      </c>
      <c r="F263" s="27">
        <v>1.9999999552965199E-2</v>
      </c>
      <c r="G263" s="27">
        <v>0.10000000149011599</v>
      </c>
      <c r="H263" s="27">
        <v>0</v>
      </c>
      <c r="I263" s="27">
        <v>5.9999998658895499E-2</v>
      </c>
      <c r="J263" s="28">
        <f>AVERAGE(Tabela10[[#This Row],[5.º Ano]:[6.º Ano4]])</f>
        <v>2.9999999795109023E-2</v>
      </c>
      <c r="K263" s="28">
        <f>100%-Tabela10[[#This Row],[Média]]</f>
        <v>0.97000000020489097</v>
      </c>
    </row>
    <row r="264" spans="1:11" x14ac:dyDescent="0.3">
      <c r="A264" s="26" t="str">
        <f>'agrupamento - 2ciclo'!A265</f>
        <v>0705</v>
      </c>
      <c r="B264" s="27">
        <v>3.9999999105930301E-2</v>
      </c>
      <c r="C264" s="27">
        <v>2.9999999329447701E-2</v>
      </c>
      <c r="D264" s="27">
        <v>2.9999999329447701E-2</v>
      </c>
      <c r="E264" s="27">
        <v>0</v>
      </c>
      <c r="F264" s="27">
        <v>9.9999997764825804E-3</v>
      </c>
      <c r="G264" s="27">
        <v>2.9999999329447701E-2</v>
      </c>
      <c r="H264" s="27">
        <v>9.9999997764825804E-3</v>
      </c>
      <c r="I264" s="27">
        <v>9.9999997764825804E-3</v>
      </c>
      <c r="J264" s="28">
        <f>AVERAGE(Tabela10[[#This Row],[5.º Ano]:[6.º Ano4]])</f>
        <v>1.9999999552965143E-2</v>
      </c>
      <c r="K264" s="28">
        <f>100%-Tabela10[[#This Row],[Média]]</f>
        <v>0.98000000044703484</v>
      </c>
    </row>
    <row r="265" spans="1:11" x14ac:dyDescent="0.3">
      <c r="A265" s="26" t="str">
        <f>'agrupamento - 2ciclo'!A266</f>
        <v>0705</v>
      </c>
      <c r="B265" s="27">
        <v>2.9999999329447701E-2</v>
      </c>
      <c r="C265" s="27">
        <v>5.9999998658895499E-2</v>
      </c>
      <c r="D265" s="27">
        <v>1.9999999552965199E-2</v>
      </c>
      <c r="E265" s="27">
        <v>0</v>
      </c>
      <c r="F265" s="27">
        <v>9.9999997764825804E-3</v>
      </c>
      <c r="G265" s="27">
        <v>5.0000000745058101E-2</v>
      </c>
      <c r="H265" s="27">
        <v>0</v>
      </c>
      <c r="I265" s="27">
        <v>7.9999998211860698E-2</v>
      </c>
      <c r="J265" s="28">
        <f>AVERAGE(Tabela10[[#This Row],[5.º Ano]:[6.º Ano4]])</f>
        <v>3.1249999534338727E-2</v>
      </c>
      <c r="K265" s="28">
        <f>100%-Tabela10[[#This Row],[Média]]</f>
        <v>0.96875000046566129</v>
      </c>
    </row>
    <row r="266" spans="1:11" x14ac:dyDescent="0.3">
      <c r="A266" s="26" t="str">
        <f>'agrupamento - 2ciclo'!A267</f>
        <v>0706</v>
      </c>
      <c r="B266" s="27">
        <v>0.20000000298023199</v>
      </c>
      <c r="C266" s="27">
        <v>2.9999999329447701E-2</v>
      </c>
      <c r="D266" s="27">
        <v>5.0000000745058101E-2</v>
      </c>
      <c r="E266" s="27">
        <v>0</v>
      </c>
      <c r="F266" s="27">
        <v>0</v>
      </c>
      <c r="G266" s="27">
        <v>0.10000000149011599</v>
      </c>
      <c r="H266" s="27">
        <v>0</v>
      </c>
      <c r="I266" s="27">
        <v>0</v>
      </c>
      <c r="J266" s="28">
        <f>AVERAGE(Tabela10[[#This Row],[5.º Ano]:[6.º Ano4]])</f>
        <v>4.7500000568106722E-2</v>
      </c>
      <c r="K266" s="28">
        <f>100%-Tabela10[[#This Row],[Média]]</f>
        <v>0.95249999943189323</v>
      </c>
    </row>
    <row r="267" spans="1:11" x14ac:dyDescent="0.3">
      <c r="A267" s="26" t="str">
        <f>'agrupamento - 2ciclo'!A268</f>
        <v>0707</v>
      </c>
      <c r="B267" s="27">
        <v>0</v>
      </c>
      <c r="C267" s="27">
        <v>9.9999997764825804E-3</v>
      </c>
      <c r="D267" s="27">
        <v>0</v>
      </c>
      <c r="E267" s="27">
        <v>0</v>
      </c>
      <c r="F267" s="27">
        <v>2.9999999329447701E-2</v>
      </c>
      <c r="G267" s="27">
        <v>9.9999997764825804E-3</v>
      </c>
      <c r="H267" s="27">
        <v>2.9999999329447701E-2</v>
      </c>
      <c r="I267" s="27">
        <v>1.9999999552965199E-2</v>
      </c>
      <c r="J267" s="28">
        <f>AVERAGE(Tabela10[[#This Row],[5.º Ano]:[6.º Ano4]])</f>
        <v>1.2499999720603221E-2</v>
      </c>
      <c r="K267" s="28">
        <f>100%-Tabela10[[#This Row],[Média]]</f>
        <v>0.98750000027939677</v>
      </c>
    </row>
    <row r="268" spans="1:11" x14ac:dyDescent="0.3">
      <c r="A268" s="26" t="str">
        <f>'agrupamento - 2ciclo'!A269</f>
        <v>0707</v>
      </c>
      <c r="B268" s="27">
        <v>7.9999998211860698E-2</v>
      </c>
      <c r="C268" s="27">
        <v>0</v>
      </c>
      <c r="D268" s="27">
        <v>0</v>
      </c>
      <c r="E268" s="27">
        <v>0</v>
      </c>
      <c r="F268" s="27">
        <v>2.9999999329447701E-2</v>
      </c>
      <c r="G268" s="27">
        <v>2.9999999329447701E-2</v>
      </c>
      <c r="H268" s="27">
        <v>3.9999999105930301E-2</v>
      </c>
      <c r="I268" s="27">
        <v>0</v>
      </c>
      <c r="J268" s="28">
        <f>AVERAGE(Tabela10[[#This Row],[5.º Ano]:[6.º Ano4]])</f>
        <v>2.2499999497085799E-2</v>
      </c>
      <c r="K268" s="28">
        <f>100%-Tabela10[[#This Row],[Média]]</f>
        <v>0.97750000050291419</v>
      </c>
    </row>
    <row r="269" spans="1:11" x14ac:dyDescent="0.3">
      <c r="A269" s="26" t="str">
        <f>'agrupamento - 2ciclo'!A270</f>
        <v>0708</v>
      </c>
      <c r="B269" s="27">
        <v>0</v>
      </c>
      <c r="C269" s="27">
        <v>9.9999997764825804E-3</v>
      </c>
      <c r="D269" s="27">
        <v>0</v>
      </c>
      <c r="E269" s="27">
        <v>9.9999997764825804E-3</v>
      </c>
      <c r="F269" s="27">
        <v>9.9999997764825804E-3</v>
      </c>
      <c r="G269" s="27">
        <v>9.9999997764825804E-3</v>
      </c>
      <c r="H269" s="27">
        <v>1.9999999552965199E-2</v>
      </c>
      <c r="I269" s="27">
        <v>9.9999997764825804E-3</v>
      </c>
      <c r="J269" s="28">
        <f>AVERAGE(Tabela10[[#This Row],[5.º Ano]:[6.º Ano4]])</f>
        <v>8.7499998044222628E-3</v>
      </c>
      <c r="K269" s="28">
        <f>100%-Tabela10[[#This Row],[Média]]</f>
        <v>0.99125000019557774</v>
      </c>
    </row>
    <row r="270" spans="1:11" x14ac:dyDescent="0.3">
      <c r="A270" s="26" t="str">
        <f>'agrupamento - 2ciclo'!A271</f>
        <v>0709</v>
      </c>
      <c r="B270" s="27">
        <v>9.9999997764825804E-3</v>
      </c>
      <c r="C270" s="27">
        <v>0</v>
      </c>
      <c r="D270" s="27">
        <v>0</v>
      </c>
      <c r="E270" s="27">
        <v>0</v>
      </c>
      <c r="F270" s="27">
        <v>2.9999999329447701E-2</v>
      </c>
      <c r="G270" s="27">
        <v>3.9999999105930301E-2</v>
      </c>
      <c r="H270" s="27">
        <v>0</v>
      </c>
      <c r="I270" s="27">
        <v>0</v>
      </c>
      <c r="J270" s="28">
        <f>AVERAGE(Tabela10[[#This Row],[5.º Ano]:[6.º Ano4]])</f>
        <v>9.9999997764825717E-3</v>
      </c>
      <c r="K270" s="28">
        <f>100%-Tabela10[[#This Row],[Média]]</f>
        <v>0.99000000022351742</v>
      </c>
    </row>
    <row r="271" spans="1:11" x14ac:dyDescent="0.3">
      <c r="A271" s="26" t="str">
        <f>'agrupamento - 2ciclo'!A272</f>
        <v>0709</v>
      </c>
      <c r="B271" s="27">
        <v>0</v>
      </c>
      <c r="C271" s="27">
        <v>5.9999998658895499E-2</v>
      </c>
      <c r="D271" s="27">
        <v>0</v>
      </c>
      <c r="E271" s="27">
        <v>3.9999999105930301E-2</v>
      </c>
      <c r="F271" s="27">
        <v>0</v>
      </c>
      <c r="G271" s="27">
        <v>0</v>
      </c>
      <c r="H271" s="27">
        <v>0</v>
      </c>
      <c r="I271" s="27">
        <v>0</v>
      </c>
      <c r="J271" s="28">
        <f>AVERAGE(Tabela10[[#This Row],[5.º Ano]:[6.º Ano4]])</f>
        <v>1.2499999720603224E-2</v>
      </c>
      <c r="K271" s="28">
        <f>100%-Tabela10[[#This Row],[Média]]</f>
        <v>0.98750000027939677</v>
      </c>
    </row>
    <row r="272" spans="1:11" x14ac:dyDescent="0.3">
      <c r="A272" s="26" t="str">
        <f>'agrupamento - 2ciclo'!A273</f>
        <v>0710</v>
      </c>
      <c r="B272" s="27">
        <v>0</v>
      </c>
      <c r="C272" s="27">
        <v>0</v>
      </c>
      <c r="D272" s="27">
        <v>0</v>
      </c>
      <c r="E272" s="27">
        <v>0</v>
      </c>
      <c r="F272" s="27">
        <v>0</v>
      </c>
      <c r="G272" s="27">
        <v>0</v>
      </c>
      <c r="H272" s="27">
        <v>2.9999999329447701E-2</v>
      </c>
      <c r="I272" s="27">
        <v>0</v>
      </c>
      <c r="J272" s="28">
        <f>AVERAGE(Tabela10[[#This Row],[5.º Ano]:[6.º Ano4]])</f>
        <v>3.7499999161809626E-3</v>
      </c>
      <c r="K272" s="28">
        <f>100%-Tabela10[[#This Row],[Média]]</f>
        <v>0.99625000008381903</v>
      </c>
    </row>
    <row r="273" spans="1:11" x14ac:dyDescent="0.3">
      <c r="A273" s="26" t="str">
        <f>'agrupamento - 2ciclo'!A274</f>
        <v>0710</v>
      </c>
      <c r="B273" s="27">
        <v>1.9999999552965199E-2</v>
      </c>
      <c r="C273" s="27">
        <v>1.9999999552965199E-2</v>
      </c>
      <c r="D273" s="27">
        <v>0</v>
      </c>
      <c r="E273" s="27">
        <v>0</v>
      </c>
      <c r="F273" s="27">
        <v>0</v>
      </c>
      <c r="G273" s="27">
        <v>0</v>
      </c>
      <c r="H273" s="27">
        <v>0</v>
      </c>
      <c r="I273" s="27">
        <v>0</v>
      </c>
      <c r="J273" s="28">
        <f>AVERAGE(Tabela10[[#This Row],[5.º Ano]:[6.º Ano4]])</f>
        <v>4.9999998882412997E-3</v>
      </c>
      <c r="K273" s="28">
        <f>100%-Tabela10[[#This Row],[Média]]</f>
        <v>0.99500000011175871</v>
      </c>
    </row>
    <row r="274" spans="1:11" x14ac:dyDescent="0.3">
      <c r="A274" s="26" t="str">
        <f>'agrupamento - 2ciclo'!A275</f>
        <v>0710</v>
      </c>
      <c r="B274" s="27">
        <v>2.9999999329447701E-2</v>
      </c>
      <c r="C274" s="27">
        <v>5.0000000745058101E-2</v>
      </c>
      <c r="D274" s="27">
        <v>0</v>
      </c>
      <c r="E274" s="27">
        <v>0</v>
      </c>
      <c r="F274" s="27">
        <v>2.9999999329447701E-2</v>
      </c>
      <c r="G274" s="27">
        <v>0</v>
      </c>
      <c r="H274" s="27">
        <v>0</v>
      </c>
      <c r="I274" s="27">
        <v>0</v>
      </c>
      <c r="J274" s="28">
        <f>AVERAGE(Tabela10[[#This Row],[5.º Ano]:[6.º Ano4]])</f>
        <v>1.3749999925494189E-2</v>
      </c>
      <c r="K274" s="28">
        <f>100%-Tabela10[[#This Row],[Média]]</f>
        <v>0.98625000007450581</v>
      </c>
    </row>
    <row r="275" spans="1:11" x14ac:dyDescent="0.3">
      <c r="A275" s="26" t="str">
        <f>'agrupamento - 2ciclo'!A276</f>
        <v>0710</v>
      </c>
      <c r="B275" s="27">
        <v>5.9999998658895499E-2</v>
      </c>
      <c r="C275" s="27">
        <v>3.9999999105930301E-2</v>
      </c>
      <c r="D275" s="27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5.0000000745058101E-2</v>
      </c>
      <c r="J275" s="28">
        <f>AVERAGE(Tabela10[[#This Row],[5.º Ano]:[6.º Ano4]])</f>
        <v>1.8749999813735485E-2</v>
      </c>
      <c r="K275" s="28">
        <f>100%-Tabela10[[#This Row],[Média]]</f>
        <v>0.98125000018626451</v>
      </c>
    </row>
    <row r="276" spans="1:11" x14ac:dyDescent="0.3">
      <c r="A276" s="26" t="str">
        <f>'agrupamento - 2ciclo'!A277</f>
        <v>0711</v>
      </c>
      <c r="B276" s="27">
        <v>0</v>
      </c>
      <c r="C276" s="27">
        <v>7.0000000298023196E-2</v>
      </c>
      <c r="D276" s="27">
        <v>0</v>
      </c>
      <c r="E276" s="27">
        <v>0.25</v>
      </c>
      <c r="F276" s="27">
        <v>5.9999998658895499E-2</v>
      </c>
      <c r="G276" s="27">
        <v>0.129999995231628</v>
      </c>
      <c r="H276" s="27">
        <v>0</v>
      </c>
      <c r="I276" s="27">
        <v>9.00000035762787E-2</v>
      </c>
      <c r="J276" s="28">
        <f>AVERAGE(Tabela10[[#This Row],[5.º Ano]:[6.º Ano4]])</f>
        <v>7.4999999720603172E-2</v>
      </c>
      <c r="K276" s="28">
        <f>100%-Tabela10[[#This Row],[Média]]</f>
        <v>0.92500000027939677</v>
      </c>
    </row>
    <row r="277" spans="1:11" x14ac:dyDescent="0.3">
      <c r="A277" s="26" t="str">
        <f>'agrupamento - 2ciclo'!A278</f>
        <v>0711</v>
      </c>
      <c r="B277" s="27">
        <v>0</v>
      </c>
      <c r="C277" s="27">
        <v>5.0000000745058101E-2</v>
      </c>
      <c r="D277" s="27">
        <v>0</v>
      </c>
      <c r="E277" s="27">
        <v>0</v>
      </c>
      <c r="F277" s="27">
        <v>0</v>
      </c>
      <c r="G277" s="27">
        <v>0</v>
      </c>
      <c r="H277" s="27">
        <v>0</v>
      </c>
      <c r="I277" s="27">
        <v>5.9999998658895499E-2</v>
      </c>
      <c r="J277" s="28">
        <f>AVERAGE(Tabela10[[#This Row],[5.º Ano]:[6.º Ano4]])</f>
        <v>1.3749999925494201E-2</v>
      </c>
      <c r="K277" s="28">
        <f>100%-Tabela10[[#This Row],[Média]]</f>
        <v>0.98625000007450581</v>
      </c>
    </row>
    <row r="278" spans="1:11" x14ac:dyDescent="0.3">
      <c r="A278" s="26" t="str">
        <f>'agrupamento - 2ciclo'!A279</f>
        <v>0711</v>
      </c>
      <c r="B278" s="27">
        <v>0</v>
      </c>
      <c r="C278" s="27">
        <v>0.20000000298023199</v>
      </c>
      <c r="D278" s="27">
        <v>0</v>
      </c>
      <c r="E278" s="27">
        <v>7.9999998211860698E-2</v>
      </c>
      <c r="F278" s="27">
        <v>0</v>
      </c>
      <c r="G278" s="27">
        <v>0.109999999403954</v>
      </c>
      <c r="H278" s="27">
        <v>0.119999997317791</v>
      </c>
      <c r="I278" s="27">
        <v>5.9999998658895499E-2</v>
      </c>
      <c r="J278" s="28">
        <f>AVERAGE(Tabela10[[#This Row],[5.º Ano]:[6.º Ano4]])</f>
        <v>7.1249999571591643E-2</v>
      </c>
      <c r="K278" s="28">
        <f>100%-Tabela10[[#This Row],[Média]]</f>
        <v>0.92875000042840838</v>
      </c>
    </row>
    <row r="279" spans="1:11" x14ac:dyDescent="0.3">
      <c r="A279" s="26" t="str">
        <f>'agrupamento - 2ciclo'!A280</f>
        <v>0711</v>
      </c>
      <c r="B279" s="27">
        <v>5.0000000745058101E-2</v>
      </c>
      <c r="C279" s="27">
        <v>5.9999998658895499E-2</v>
      </c>
      <c r="D279" s="27">
        <v>3.9999999105930301E-2</v>
      </c>
      <c r="E279" s="27">
        <v>9.9999997764825804E-3</v>
      </c>
      <c r="F279" s="27">
        <v>5.9999998658895499E-2</v>
      </c>
      <c r="G279" s="27">
        <v>5.9999998658895499E-2</v>
      </c>
      <c r="H279" s="27">
        <v>1.9999999552965199E-2</v>
      </c>
      <c r="I279" s="27">
        <v>5.0000000745058101E-2</v>
      </c>
      <c r="J279" s="28">
        <f>AVERAGE(Tabela10[[#This Row],[5.º Ano]:[6.º Ano4]])</f>
        <v>4.3749999487772605E-2</v>
      </c>
      <c r="K279" s="28">
        <f>100%-Tabela10[[#This Row],[Média]]</f>
        <v>0.95625000051222742</v>
      </c>
    </row>
    <row r="280" spans="1:11" x14ac:dyDescent="0.3">
      <c r="A280" s="26" t="str">
        <f>'agrupamento - 2ciclo'!A281</f>
        <v>0712</v>
      </c>
      <c r="B280" s="27">
        <v>0</v>
      </c>
      <c r="C280" s="27">
        <v>0</v>
      </c>
      <c r="D280" s="27">
        <v>0</v>
      </c>
      <c r="E280" s="27">
        <v>0</v>
      </c>
      <c r="F280" s="27">
        <v>0</v>
      </c>
      <c r="G280" s="27">
        <v>0</v>
      </c>
      <c r="H280" s="27">
        <v>0</v>
      </c>
      <c r="I280" s="27">
        <v>0</v>
      </c>
      <c r="J280" s="28">
        <f>AVERAGE(Tabela10[[#This Row],[5.º Ano]:[6.º Ano4]])</f>
        <v>0</v>
      </c>
      <c r="K280" s="28">
        <f>100%-Tabela10[[#This Row],[Média]]</f>
        <v>1</v>
      </c>
    </row>
    <row r="281" spans="1:11" x14ac:dyDescent="0.3">
      <c r="A281" s="26" t="str">
        <f>'agrupamento - 2ciclo'!A282</f>
        <v>0713</v>
      </c>
      <c r="B281" s="27">
        <v>1.9999999552965199E-2</v>
      </c>
      <c r="C281" s="27">
        <v>1.9999999552965199E-2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7.9999998211860698E-2</v>
      </c>
      <c r="J281" s="28">
        <f>AVERAGE(Tabela10[[#This Row],[5.º Ano]:[6.º Ano4]])</f>
        <v>1.4999999664723887E-2</v>
      </c>
      <c r="K281" s="28">
        <f>100%-Tabela10[[#This Row],[Média]]</f>
        <v>0.98500000033527613</v>
      </c>
    </row>
    <row r="282" spans="1:11" x14ac:dyDescent="0.3">
      <c r="A282" s="26" t="str">
        <f>'agrupamento - 2ciclo'!A283</f>
        <v>0713</v>
      </c>
      <c r="B282" s="27">
        <v>3.9999999105930301E-2</v>
      </c>
      <c r="C282" s="27">
        <v>0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8">
        <f>AVERAGE(Tabela10[[#This Row],[5.º Ano]:[6.º Ano4]])</f>
        <v>4.9999998882412876E-3</v>
      </c>
      <c r="K282" s="28">
        <f>100%-Tabela10[[#This Row],[Média]]</f>
        <v>0.99500000011175871</v>
      </c>
    </row>
    <row r="283" spans="1:11" x14ac:dyDescent="0.3">
      <c r="A283" s="26" t="str">
        <f>'agrupamento - 2ciclo'!A284</f>
        <v>0714</v>
      </c>
      <c r="B283" s="27">
        <v>0</v>
      </c>
      <c r="C283" s="27">
        <v>0</v>
      </c>
      <c r="D283" s="27">
        <v>0</v>
      </c>
      <c r="E283" s="27">
        <v>0</v>
      </c>
      <c r="F283" s="27">
        <v>9.00000035762787E-2</v>
      </c>
      <c r="G283" s="27">
        <v>2.9999999329447701E-2</v>
      </c>
      <c r="H283" s="27">
        <v>0</v>
      </c>
      <c r="I283" s="27">
        <v>0</v>
      </c>
      <c r="J283" s="28">
        <f>AVERAGE(Tabela10[[#This Row],[5.º Ano]:[6.º Ano4]])</f>
        <v>1.5000000363215801E-2</v>
      </c>
      <c r="K283" s="28">
        <f>100%-Tabela10[[#This Row],[Média]]</f>
        <v>0.9849999996367842</v>
      </c>
    </row>
    <row r="284" spans="1:11" x14ac:dyDescent="0.3">
      <c r="A284" s="26" t="str">
        <f>'agrupamento - 2ciclo'!A285</f>
        <v>0715</v>
      </c>
      <c r="B284" s="27">
        <v>9.9999997764825804E-3</v>
      </c>
      <c r="C284" s="27">
        <v>9.9999997764825804E-3</v>
      </c>
      <c r="D284" s="27">
        <v>0</v>
      </c>
      <c r="E284" s="27">
        <v>0</v>
      </c>
      <c r="F284" s="27">
        <v>0</v>
      </c>
      <c r="G284" s="27">
        <v>9.9999997764825804E-3</v>
      </c>
      <c r="H284" s="27">
        <v>0</v>
      </c>
      <c r="I284" s="27">
        <v>0</v>
      </c>
      <c r="J284" s="28">
        <f>AVERAGE(Tabela10[[#This Row],[5.º Ano]:[6.º Ano4]])</f>
        <v>3.7499999161809674E-3</v>
      </c>
      <c r="K284" s="28">
        <f>100%-Tabela10[[#This Row],[Média]]</f>
        <v>0.99625000008381903</v>
      </c>
    </row>
    <row r="285" spans="1:11" x14ac:dyDescent="0.3">
      <c r="A285" s="26" t="str">
        <f>'agrupamento - 2ciclo'!A286</f>
        <v>0715</v>
      </c>
      <c r="B285" s="27">
        <v>0</v>
      </c>
      <c r="C285" s="27">
        <v>0</v>
      </c>
      <c r="D285" s="27">
        <v>1.9999999552965199E-2</v>
      </c>
      <c r="E285" s="27">
        <v>0</v>
      </c>
      <c r="F285" s="27">
        <v>0</v>
      </c>
      <c r="G285" s="27">
        <v>5.9999998658895499E-2</v>
      </c>
      <c r="H285" s="27">
        <v>3.9999999105930301E-2</v>
      </c>
      <c r="I285" s="27">
        <v>0</v>
      </c>
      <c r="J285" s="28">
        <f>AVERAGE(Tabela10[[#This Row],[5.º Ano]:[6.º Ano4]])</f>
        <v>1.4999999664723875E-2</v>
      </c>
      <c r="K285" s="28">
        <f>100%-Tabela10[[#This Row],[Média]]</f>
        <v>0.98500000033527613</v>
      </c>
    </row>
    <row r="286" spans="1:11" x14ac:dyDescent="0.3">
      <c r="A286" s="26" t="str">
        <f>'agrupamento - 2ciclo'!A287</f>
        <v>0716</v>
      </c>
      <c r="B286" s="27">
        <v>0</v>
      </c>
      <c r="C286" s="27">
        <v>0</v>
      </c>
      <c r="D286" s="27">
        <v>0</v>
      </c>
      <c r="E286" s="27">
        <v>0</v>
      </c>
      <c r="F286" s="27">
        <v>0</v>
      </c>
      <c r="G286" s="27">
        <v>0</v>
      </c>
      <c r="H286" s="27">
        <v>5.0000000745058101E-2</v>
      </c>
      <c r="I286" s="27">
        <v>0</v>
      </c>
      <c r="J286" s="28">
        <f>AVERAGE(Tabela10[[#This Row],[5.º Ano]:[6.º Ano4]])</f>
        <v>6.2500000931322627E-3</v>
      </c>
      <c r="K286" s="28">
        <f>100%-Tabela10[[#This Row],[Média]]</f>
        <v>0.99374999990686774</v>
      </c>
    </row>
    <row r="287" spans="1:11" x14ac:dyDescent="0.3">
      <c r="A287" s="26" t="str">
        <f>'agrupamento - 2ciclo'!A288</f>
        <v>0716</v>
      </c>
      <c r="B287" s="27">
        <v>9.9999997764825804E-3</v>
      </c>
      <c r="C287" s="27">
        <v>0</v>
      </c>
      <c r="D287" s="27">
        <v>0</v>
      </c>
      <c r="E287" s="27">
        <v>0</v>
      </c>
      <c r="F287" s="27">
        <v>9.9999997764825804E-3</v>
      </c>
      <c r="G287" s="27">
        <v>0</v>
      </c>
      <c r="H287" s="27">
        <v>0</v>
      </c>
      <c r="I287" s="27">
        <v>9.9999997764825804E-3</v>
      </c>
      <c r="J287" s="28">
        <f>AVERAGE(Tabela10[[#This Row],[5.º Ano]:[6.º Ano4]])</f>
        <v>3.7499999161809674E-3</v>
      </c>
      <c r="K287" s="28">
        <f>100%-Tabela10[[#This Row],[Média]]</f>
        <v>0.99625000008381903</v>
      </c>
    </row>
    <row r="288" spans="1:11" x14ac:dyDescent="0.3">
      <c r="A288" s="26" t="str">
        <f>'agrupamento - 2ciclo'!A289</f>
        <v>0717</v>
      </c>
      <c r="B288" s="27">
        <v>0</v>
      </c>
      <c r="C288" s="27">
        <v>2.9999999329447701E-2</v>
      </c>
      <c r="D288" s="27">
        <v>0</v>
      </c>
      <c r="E288" s="27">
        <v>9.9999997764825804E-3</v>
      </c>
      <c r="F288" s="27">
        <v>0</v>
      </c>
      <c r="G288" s="27">
        <v>9.9999997764825804E-3</v>
      </c>
      <c r="H288" s="27">
        <v>0</v>
      </c>
      <c r="I288" s="27">
        <v>0</v>
      </c>
      <c r="J288" s="28">
        <f>AVERAGE(Tabela10[[#This Row],[5.º Ano]:[6.º Ano4]])</f>
        <v>6.2499998603016077E-3</v>
      </c>
      <c r="K288" s="28">
        <f>100%-Tabela10[[#This Row],[Média]]</f>
        <v>0.99375000013969839</v>
      </c>
    </row>
    <row r="289" spans="1:11" x14ac:dyDescent="0.3">
      <c r="A289" s="26" t="str">
        <f>'agrupamento - 2ciclo'!A290</f>
        <v>0801</v>
      </c>
      <c r="B289" s="27">
        <v>0.140000000596046</v>
      </c>
      <c r="C289" s="27">
        <v>7.0000000298023196E-2</v>
      </c>
      <c r="D289" s="27">
        <v>0</v>
      </c>
      <c r="E289" s="27">
        <v>5.0000000745058101E-2</v>
      </c>
      <c r="F289" s="27">
        <v>0</v>
      </c>
      <c r="G289" s="27">
        <v>3.9999999105930301E-2</v>
      </c>
      <c r="H289" s="27">
        <v>0</v>
      </c>
      <c r="I289" s="27">
        <v>0</v>
      </c>
      <c r="J289" s="28">
        <f>AVERAGE(Tabela10[[#This Row],[5.º Ano]:[6.º Ano4]])</f>
        <v>3.7500000093132202E-2</v>
      </c>
      <c r="K289" s="28">
        <f>100%-Tabela10[[#This Row],[Média]]</f>
        <v>0.96249999990686774</v>
      </c>
    </row>
    <row r="290" spans="1:11" x14ac:dyDescent="0.3">
      <c r="A290" s="26" t="str">
        <f>'agrupamento - 2ciclo'!A291</f>
        <v>0802</v>
      </c>
      <c r="B290" s="27">
        <v>0.109999999403954</v>
      </c>
      <c r="C290" s="27">
        <v>0.15000000596046401</v>
      </c>
      <c r="D290" s="27">
        <v>7.9999998211860698E-2</v>
      </c>
      <c r="E290" s="27">
        <v>0</v>
      </c>
      <c r="F290" s="27">
        <v>3.9999999105930301E-2</v>
      </c>
      <c r="G290" s="27">
        <v>0</v>
      </c>
      <c r="H290" s="27">
        <v>9.00000035762787E-2</v>
      </c>
      <c r="I290" s="27">
        <v>0</v>
      </c>
      <c r="J290" s="28">
        <f>AVERAGE(Tabela10[[#This Row],[5.º Ano]:[6.º Ano4]])</f>
        <v>5.8750000782310963E-2</v>
      </c>
      <c r="K290" s="28">
        <f>100%-Tabela10[[#This Row],[Média]]</f>
        <v>0.94124999921768904</v>
      </c>
    </row>
    <row r="291" spans="1:11" x14ac:dyDescent="0.3">
      <c r="A291" s="26" t="str">
        <f>'agrupamento - 2ciclo'!A292</f>
        <v>0803</v>
      </c>
      <c r="B291" s="27">
        <v>5.0000000745058101E-2</v>
      </c>
      <c r="C291" s="27">
        <v>0</v>
      </c>
      <c r="D291" s="27">
        <v>0.17000000178813901</v>
      </c>
      <c r="E291" s="27">
        <v>9.00000035762787E-2</v>
      </c>
      <c r="F291" s="27">
        <v>0.15999999642372101</v>
      </c>
      <c r="G291" s="27">
        <v>3.9999999105930301E-2</v>
      </c>
      <c r="H291" s="27">
        <v>9.00000035762787E-2</v>
      </c>
      <c r="I291" s="27">
        <v>1.9999999552965199E-2</v>
      </c>
      <c r="J291" s="28">
        <f>AVERAGE(Tabela10[[#This Row],[5.º Ano]:[6.º Ano4]])</f>
        <v>7.7500000596046378E-2</v>
      </c>
      <c r="K291" s="28">
        <f>100%-Tabela10[[#This Row],[Média]]</f>
        <v>0.92249999940395366</v>
      </c>
    </row>
    <row r="292" spans="1:11" x14ac:dyDescent="0.3">
      <c r="A292" s="26" t="str">
        <f>'agrupamento - 2ciclo'!A293</f>
        <v>0804</v>
      </c>
      <c r="B292" s="27">
        <v>0.109999999403954</v>
      </c>
      <c r="C292" s="27">
        <v>7.0000000298023196E-2</v>
      </c>
      <c r="D292" s="27">
        <v>0.109999999403954</v>
      </c>
      <c r="E292" s="27">
        <v>2.9999999329447701E-2</v>
      </c>
      <c r="F292" s="27">
        <v>9.9999997764825804E-3</v>
      </c>
      <c r="G292" s="27">
        <v>3.9999999105930301E-2</v>
      </c>
      <c r="H292" s="27">
        <v>1.9999999552965199E-2</v>
      </c>
      <c r="I292" s="27">
        <v>0.119999997317791</v>
      </c>
      <c r="J292" s="28">
        <f>AVERAGE(Tabela10[[#This Row],[5.º Ano]:[6.º Ano4]])</f>
        <v>6.3749999273568503E-2</v>
      </c>
      <c r="K292" s="28">
        <f>100%-Tabela10[[#This Row],[Média]]</f>
        <v>0.9362500007264315</v>
      </c>
    </row>
    <row r="293" spans="1:11" x14ac:dyDescent="0.3">
      <c r="A293" s="26" t="str">
        <f>'agrupamento - 2ciclo'!A294</f>
        <v>0805</v>
      </c>
      <c r="B293" s="27">
        <v>0</v>
      </c>
      <c r="C293" s="27">
        <v>0</v>
      </c>
      <c r="D293" s="27">
        <v>0</v>
      </c>
      <c r="E293" s="27">
        <v>0</v>
      </c>
      <c r="F293" s="27">
        <v>0</v>
      </c>
      <c r="G293" s="27">
        <v>1.9999999552965199E-2</v>
      </c>
      <c r="H293" s="27">
        <v>0</v>
      </c>
      <c r="I293" s="27">
        <v>9.9999997764825804E-3</v>
      </c>
      <c r="J293" s="28">
        <f>AVERAGE(Tabela10[[#This Row],[5.º Ano]:[6.º Ano4]])</f>
        <v>3.7499999161809726E-3</v>
      </c>
      <c r="K293" s="28">
        <f>100%-Tabela10[[#This Row],[Média]]</f>
        <v>0.99625000008381903</v>
      </c>
    </row>
    <row r="294" spans="1:11" x14ac:dyDescent="0.3">
      <c r="A294" s="26" t="str">
        <f>'agrupamento - 2ciclo'!A295</f>
        <v>0805</v>
      </c>
      <c r="B294" s="27">
        <v>3.9999999105930301E-2</v>
      </c>
      <c r="C294" s="27">
        <v>0.119999997317791</v>
      </c>
      <c r="D294" s="27">
        <v>5.0000000745058101E-2</v>
      </c>
      <c r="E294" s="27">
        <v>9.9999997764825804E-3</v>
      </c>
      <c r="F294" s="27">
        <v>1.9999999552965199E-2</v>
      </c>
      <c r="G294" s="27">
        <v>5.9999998658895499E-2</v>
      </c>
      <c r="H294" s="27">
        <v>0</v>
      </c>
      <c r="I294" s="27">
        <v>0</v>
      </c>
      <c r="J294" s="28">
        <f>AVERAGE(Tabela10[[#This Row],[5.º Ano]:[6.º Ano4]])</f>
        <v>3.749999939464034E-2</v>
      </c>
      <c r="K294" s="28">
        <f>100%-Tabela10[[#This Row],[Média]]</f>
        <v>0.96250000060535967</v>
      </c>
    </row>
    <row r="295" spans="1:11" x14ac:dyDescent="0.3">
      <c r="A295" s="26" t="str">
        <f>'agrupamento - 2ciclo'!A296</f>
        <v>0805</v>
      </c>
      <c r="B295" s="27">
        <v>2.9999999329447701E-2</v>
      </c>
      <c r="C295" s="27">
        <v>9.9999997764825804E-3</v>
      </c>
      <c r="D295" s="27">
        <v>9.9999997764825804E-3</v>
      </c>
      <c r="E295" s="27">
        <v>2.9999999329447701E-2</v>
      </c>
      <c r="F295" s="27">
        <v>9.9999997764825804E-3</v>
      </c>
      <c r="G295" s="27">
        <v>0</v>
      </c>
      <c r="H295" s="27">
        <v>9.9999997764825804E-3</v>
      </c>
      <c r="I295" s="27">
        <v>0</v>
      </c>
      <c r="J295" s="28">
        <f>AVERAGE(Tabela10[[#This Row],[5.º Ano]:[6.º Ano4]])</f>
        <v>1.2499999720603215E-2</v>
      </c>
      <c r="K295" s="28">
        <f>100%-Tabela10[[#This Row],[Média]]</f>
        <v>0.98750000027939677</v>
      </c>
    </row>
    <row r="296" spans="1:11" x14ac:dyDescent="0.3">
      <c r="A296" s="26" t="str">
        <f>'agrupamento - 2ciclo'!A297</f>
        <v>0805</v>
      </c>
      <c r="B296" s="27">
        <v>3.9999999105930301E-2</v>
      </c>
      <c r="C296" s="27">
        <v>2.9999999329447701E-2</v>
      </c>
      <c r="D296" s="27">
        <v>3.9999999105930301E-2</v>
      </c>
      <c r="E296" s="27">
        <v>5.9999998658895499E-2</v>
      </c>
      <c r="F296" s="27">
        <v>5.9999998658895499E-2</v>
      </c>
      <c r="G296" s="27">
        <v>2.9999999329447701E-2</v>
      </c>
      <c r="H296" s="27">
        <v>5.0000000745058101E-2</v>
      </c>
      <c r="I296" s="27">
        <v>7.0000000298023196E-2</v>
      </c>
      <c r="J296" s="28">
        <f>AVERAGE(Tabela10[[#This Row],[5.º Ano]:[6.º Ano4]])</f>
        <v>4.7499999403953538E-2</v>
      </c>
      <c r="K296" s="28">
        <f>100%-Tabela10[[#This Row],[Média]]</f>
        <v>0.95250000059604645</v>
      </c>
    </row>
    <row r="297" spans="1:11" x14ac:dyDescent="0.3">
      <c r="A297" s="26" t="str">
        <f>'agrupamento - 2ciclo'!A298</f>
        <v>0805</v>
      </c>
      <c r="B297" s="27">
        <v>0</v>
      </c>
      <c r="C297" s="27">
        <v>0</v>
      </c>
      <c r="D297" s="27">
        <v>0</v>
      </c>
      <c r="E297" s="27">
        <v>0</v>
      </c>
      <c r="F297" s="27">
        <v>1.9999999552965199E-2</v>
      </c>
      <c r="G297" s="27">
        <v>0</v>
      </c>
      <c r="H297" s="27">
        <v>0</v>
      </c>
      <c r="I297" s="27">
        <v>0</v>
      </c>
      <c r="J297" s="28">
        <f>AVERAGE(Tabela10[[#This Row],[5.º Ano]:[6.º Ano4]])</f>
        <v>2.4999999441206499E-3</v>
      </c>
      <c r="K297" s="28">
        <f>100%-Tabela10[[#This Row],[Média]]</f>
        <v>0.99750000005587935</v>
      </c>
    </row>
    <row r="298" spans="1:11" x14ac:dyDescent="0.3">
      <c r="A298" s="26" t="str">
        <f>'agrupamento - 2ciclo'!A299</f>
        <v>0806</v>
      </c>
      <c r="B298" s="27">
        <v>7.9999998211860698E-2</v>
      </c>
      <c r="C298" s="27">
        <v>7.0000000298023196E-2</v>
      </c>
      <c r="D298" s="27">
        <v>5.0000000745058101E-2</v>
      </c>
      <c r="E298" s="27">
        <v>1.9999999552965199E-2</v>
      </c>
      <c r="F298" s="27">
        <v>7.0000000298023196E-2</v>
      </c>
      <c r="G298" s="27">
        <v>7.0000000298023196E-2</v>
      </c>
      <c r="H298" s="27">
        <v>5.9999998658895499E-2</v>
      </c>
      <c r="I298" s="27">
        <v>7.9999998211860698E-2</v>
      </c>
      <c r="J298" s="28">
        <f>AVERAGE(Tabela10[[#This Row],[5.º Ano]:[6.º Ano4]])</f>
        <v>6.249999953433872E-2</v>
      </c>
      <c r="K298" s="28">
        <f>100%-Tabela10[[#This Row],[Média]]</f>
        <v>0.93750000046566129</v>
      </c>
    </row>
    <row r="299" spans="1:11" x14ac:dyDescent="0.3">
      <c r="A299" s="26" t="str">
        <f>'agrupamento - 2ciclo'!A300</f>
        <v>0807</v>
      </c>
      <c r="B299" s="27">
        <v>0</v>
      </c>
      <c r="C299" s="27">
        <v>2.9999999329447701E-2</v>
      </c>
      <c r="D299" s="27">
        <v>0</v>
      </c>
      <c r="E299" s="27">
        <v>0</v>
      </c>
      <c r="F299" s="27">
        <v>0</v>
      </c>
      <c r="G299" s="27">
        <v>0</v>
      </c>
      <c r="H299" s="27">
        <v>3.9999999105930301E-2</v>
      </c>
      <c r="I299" s="27">
        <v>0</v>
      </c>
      <c r="J299" s="28">
        <f>AVERAGE(Tabela10[[#This Row],[5.º Ano]:[6.º Ano4]])</f>
        <v>8.7499998044222507E-3</v>
      </c>
      <c r="K299" s="28">
        <f>100%-Tabela10[[#This Row],[Média]]</f>
        <v>0.99125000019557774</v>
      </c>
    </row>
    <row r="300" spans="1:11" x14ac:dyDescent="0.3">
      <c r="A300" s="26" t="str">
        <f>'agrupamento - 2ciclo'!A301</f>
        <v>0808</v>
      </c>
      <c r="B300" s="27">
        <v>0.30000001192092901</v>
      </c>
      <c r="C300" s="27">
        <v>0.259999990463257</v>
      </c>
      <c r="D300" s="27">
        <v>0.129999995231628</v>
      </c>
      <c r="E300" s="27">
        <v>0.15000000596046401</v>
      </c>
      <c r="F300" s="27">
        <v>0.37999999523162797</v>
      </c>
      <c r="G300" s="27">
        <v>0.17000000178813901</v>
      </c>
      <c r="H300" s="27">
        <v>0.37999999523162797</v>
      </c>
      <c r="I300" s="27">
        <v>0.25</v>
      </c>
      <c r="J300" s="28">
        <f>AVERAGE(Tabela10[[#This Row],[5.º Ano]:[6.º Ano4]])</f>
        <v>0.25249999947845914</v>
      </c>
      <c r="K300" s="28">
        <f>100%-Tabela10[[#This Row],[Média]]</f>
        <v>0.74750000052154086</v>
      </c>
    </row>
    <row r="301" spans="1:11" x14ac:dyDescent="0.3">
      <c r="A301" s="26" t="str">
        <f>'agrupamento - 2ciclo'!A302</f>
        <v>0809</v>
      </c>
      <c r="B301" s="27">
        <v>7.9999998211860698E-2</v>
      </c>
      <c r="C301" s="27">
        <v>1.9999999552965199E-2</v>
      </c>
      <c r="D301" s="27">
        <v>1.9999999552965199E-2</v>
      </c>
      <c r="E301" s="27">
        <v>3.9999999105930301E-2</v>
      </c>
      <c r="F301" s="27">
        <v>3.9999999105930301E-2</v>
      </c>
      <c r="G301" s="27">
        <v>3.9999999105930301E-2</v>
      </c>
      <c r="H301" s="27">
        <v>0</v>
      </c>
      <c r="I301" s="27">
        <v>1.9999999552965199E-2</v>
      </c>
      <c r="J301" s="28">
        <f>AVERAGE(Tabela10[[#This Row],[5.º Ano]:[6.º Ano4]])</f>
        <v>3.2499999273568399E-2</v>
      </c>
      <c r="K301" s="28">
        <f>100%-Tabela10[[#This Row],[Média]]</f>
        <v>0.96750000072643161</v>
      </c>
    </row>
    <row r="302" spans="1:11" x14ac:dyDescent="0.3">
      <c r="A302" s="26" t="str">
        <f>'agrupamento - 2ciclo'!A303</f>
        <v>0810</v>
      </c>
      <c r="B302" s="27">
        <v>9.00000035762787E-2</v>
      </c>
      <c r="C302" s="27">
        <v>0</v>
      </c>
      <c r="D302" s="27">
        <v>1.9999999552965199E-2</v>
      </c>
      <c r="E302" s="27">
        <v>0</v>
      </c>
      <c r="F302" s="27">
        <v>0</v>
      </c>
      <c r="G302" s="27">
        <v>1.9999999552965199E-2</v>
      </c>
      <c r="H302" s="27">
        <v>0</v>
      </c>
      <c r="I302" s="27">
        <v>0</v>
      </c>
      <c r="J302" s="28">
        <f>AVERAGE(Tabela10[[#This Row],[5.º Ano]:[6.º Ano4]])</f>
        <v>1.6250000335276137E-2</v>
      </c>
      <c r="K302" s="28">
        <f>100%-Tabela10[[#This Row],[Média]]</f>
        <v>0.98374999966472387</v>
      </c>
    </row>
    <row r="303" spans="1:11" x14ac:dyDescent="0.3">
      <c r="A303" s="26" t="str">
        <f>'agrupamento - 2ciclo'!A304</f>
        <v>0811</v>
      </c>
      <c r="B303" s="27">
        <v>0.15000000596046401</v>
      </c>
      <c r="C303" s="27">
        <v>3.9999999105930301E-2</v>
      </c>
      <c r="D303" s="27">
        <v>0.129999995231628</v>
      </c>
      <c r="E303" s="27">
        <v>2.9999999329447701E-2</v>
      </c>
      <c r="F303" s="27">
        <v>2.9999999329447701E-2</v>
      </c>
      <c r="G303" s="27">
        <v>3.9999999105930301E-2</v>
      </c>
      <c r="H303" s="27">
        <v>0.140000000596046</v>
      </c>
      <c r="I303" s="27">
        <v>3.9999999105930301E-2</v>
      </c>
      <c r="J303" s="28">
        <f>AVERAGE(Tabela10[[#This Row],[5.º Ano]:[6.º Ano4]])</f>
        <v>7.4999999720603047E-2</v>
      </c>
      <c r="K303" s="28">
        <f>100%-Tabela10[[#This Row],[Média]]</f>
        <v>0.92500000027939699</v>
      </c>
    </row>
    <row r="304" spans="1:11" x14ac:dyDescent="0.3">
      <c r="A304" s="26" t="str">
        <f>'agrupamento - 2ciclo'!A305</f>
        <v>0812</v>
      </c>
      <c r="B304" s="27">
        <v>0</v>
      </c>
      <c r="C304" s="27">
        <v>0</v>
      </c>
      <c r="D304" s="27">
        <v>0</v>
      </c>
      <c r="E304" s="27">
        <v>0</v>
      </c>
      <c r="F304" s="27">
        <v>9.9999997764825804E-3</v>
      </c>
      <c r="G304" s="27">
        <v>2.9999999329447701E-2</v>
      </c>
      <c r="H304" s="27">
        <v>5.9999998658895499E-2</v>
      </c>
      <c r="I304" s="27">
        <v>1.9999999552965199E-2</v>
      </c>
      <c r="J304" s="28">
        <f>AVERAGE(Tabela10[[#This Row],[5.º Ano]:[6.º Ano4]])</f>
        <v>1.4999999664723873E-2</v>
      </c>
      <c r="K304" s="28">
        <f>100%-Tabela10[[#This Row],[Média]]</f>
        <v>0.98500000033527613</v>
      </c>
    </row>
    <row r="305" spans="1:11" x14ac:dyDescent="0.3">
      <c r="A305" s="26" t="str">
        <f>'agrupamento - 2ciclo'!A306</f>
        <v>0812</v>
      </c>
      <c r="B305" s="27">
        <v>0</v>
      </c>
      <c r="C305" s="27">
        <v>5.9999998658895499E-2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8">
        <f>AVERAGE(Tabela10[[#This Row],[5.º Ano]:[6.º Ano4]])</f>
        <v>7.4999998323619374E-3</v>
      </c>
      <c r="K305" s="28">
        <f>100%-Tabela10[[#This Row],[Média]]</f>
        <v>0.99250000016763806</v>
      </c>
    </row>
    <row r="306" spans="1:11" x14ac:dyDescent="0.3">
      <c r="A306" s="26" t="str">
        <f>'agrupamento - 2ciclo'!A307</f>
        <v>0813</v>
      </c>
      <c r="B306" s="27">
        <v>0</v>
      </c>
      <c r="C306" s="27">
        <v>0</v>
      </c>
      <c r="D306" s="27">
        <v>0</v>
      </c>
      <c r="E306" s="27">
        <v>0</v>
      </c>
      <c r="F306" s="27">
        <v>0</v>
      </c>
      <c r="G306" s="27">
        <v>7.0000000298023196E-2</v>
      </c>
      <c r="H306" s="27">
        <v>3.9999999105930301E-2</v>
      </c>
      <c r="I306" s="27">
        <v>0</v>
      </c>
      <c r="J306" s="28">
        <f>AVERAGE(Tabela10[[#This Row],[5.º Ano]:[6.º Ano4]])</f>
        <v>1.3749999925494187E-2</v>
      </c>
      <c r="K306" s="28">
        <f>100%-Tabela10[[#This Row],[Média]]</f>
        <v>0.98625000007450581</v>
      </c>
    </row>
    <row r="307" spans="1:11" x14ac:dyDescent="0.3">
      <c r="A307" s="26" t="str">
        <f>'agrupamento - 2ciclo'!A308</f>
        <v>0813</v>
      </c>
      <c r="B307" s="27">
        <v>0</v>
      </c>
      <c r="C307" s="27">
        <v>0</v>
      </c>
      <c r="D307" s="27">
        <v>0</v>
      </c>
      <c r="E307" s="27">
        <v>2.9999999329447701E-2</v>
      </c>
      <c r="F307" s="27">
        <v>0</v>
      </c>
      <c r="G307" s="27">
        <v>2.9999999329447701E-2</v>
      </c>
      <c r="H307" s="27">
        <v>0</v>
      </c>
      <c r="I307" s="27">
        <v>0</v>
      </c>
      <c r="J307" s="28">
        <f>AVERAGE(Tabela10[[#This Row],[5.º Ano]:[6.º Ano4]])</f>
        <v>7.4999998323619253E-3</v>
      </c>
      <c r="K307" s="28">
        <f>100%-Tabela10[[#This Row],[Média]]</f>
        <v>0.99250000016763806</v>
      </c>
    </row>
    <row r="308" spans="1:11" x14ac:dyDescent="0.3">
      <c r="A308" s="26" t="str">
        <f>'agrupamento - 2ciclo'!A309</f>
        <v>0814</v>
      </c>
      <c r="B308" s="27">
        <v>9.9999997764825804E-3</v>
      </c>
      <c r="C308" s="27">
        <v>1.9999999552965199E-2</v>
      </c>
      <c r="D308" s="27">
        <v>2.9999999329447701E-2</v>
      </c>
      <c r="E308" s="27">
        <v>3.9999999105930301E-2</v>
      </c>
      <c r="F308" s="27">
        <v>9.9999997764825804E-3</v>
      </c>
      <c r="G308" s="27">
        <v>5.0000000745058101E-2</v>
      </c>
      <c r="H308" s="27">
        <v>7.9999998211860698E-2</v>
      </c>
      <c r="I308" s="27">
        <v>2.9999999329447701E-2</v>
      </c>
      <c r="J308" s="28">
        <f>AVERAGE(Tabela10[[#This Row],[5.º Ano]:[6.º Ano4]])</f>
        <v>3.3749999478459358E-2</v>
      </c>
      <c r="K308" s="28">
        <f>100%-Tabela10[[#This Row],[Média]]</f>
        <v>0.96625000052154064</v>
      </c>
    </row>
    <row r="309" spans="1:11" x14ac:dyDescent="0.3">
      <c r="A309" s="26" t="str">
        <f>'agrupamento - 2ciclo'!A310</f>
        <v>0901</v>
      </c>
      <c r="B309" s="27">
        <v>0.10000000149011599</v>
      </c>
      <c r="C309" s="27">
        <v>7.9999998211860698E-2</v>
      </c>
      <c r="D309" s="27">
        <v>1.9999999552965199E-2</v>
      </c>
      <c r="E309" s="27">
        <v>5.9999998658895499E-2</v>
      </c>
      <c r="F309" s="27">
        <v>3.9999999105930301E-2</v>
      </c>
      <c r="G309" s="27">
        <v>2.9999999329447701E-2</v>
      </c>
      <c r="H309" s="27">
        <v>7.9999998211860698E-2</v>
      </c>
      <c r="I309" s="27">
        <v>0.10000000149011599</v>
      </c>
      <c r="J309" s="28">
        <f>AVERAGE(Tabela10[[#This Row],[5.º Ano]:[6.º Ano4]])</f>
        <v>6.3749999506399008E-2</v>
      </c>
      <c r="K309" s="28">
        <f>100%-Tabela10[[#This Row],[Média]]</f>
        <v>0.93625000049360096</v>
      </c>
    </row>
    <row r="310" spans="1:11" x14ac:dyDescent="0.3">
      <c r="A310" s="26" t="str">
        <f>'agrupamento - 2ciclo'!A311</f>
        <v>0901</v>
      </c>
      <c r="B310" s="27">
        <v>5.9999998658895499E-2</v>
      </c>
      <c r="C310" s="27">
        <v>9.9999997764825804E-3</v>
      </c>
      <c r="D310" s="27">
        <v>3.9999999105930301E-2</v>
      </c>
      <c r="E310" s="27">
        <v>1.9999999552965199E-2</v>
      </c>
      <c r="F310" s="27">
        <v>5.0000000745058101E-2</v>
      </c>
      <c r="G310" s="27">
        <v>7.9999998211860698E-2</v>
      </c>
      <c r="H310" s="27">
        <v>1.9999999552965199E-2</v>
      </c>
      <c r="I310" s="27">
        <v>5.9999998658895499E-2</v>
      </c>
      <c r="J310" s="28">
        <f>AVERAGE(Tabela10[[#This Row],[5.º Ano]:[6.º Ano4]])</f>
        <v>4.2499999282881638E-2</v>
      </c>
      <c r="K310" s="28">
        <f>100%-Tabela10[[#This Row],[Média]]</f>
        <v>0.95750000071711838</v>
      </c>
    </row>
    <row r="311" spans="1:11" x14ac:dyDescent="0.3">
      <c r="A311" s="26" t="str">
        <f>'agrupamento - 2ciclo'!A312</f>
        <v>0901</v>
      </c>
      <c r="B311" s="27">
        <v>0</v>
      </c>
      <c r="C311" s="27">
        <v>9.9999997764825804E-3</v>
      </c>
      <c r="D311" s="27">
        <v>0</v>
      </c>
      <c r="E311" s="27">
        <v>5.9999998658895499E-2</v>
      </c>
      <c r="F311" s="27">
        <v>5.9999998658895499E-2</v>
      </c>
      <c r="G311" s="27">
        <v>5.0000000745058101E-2</v>
      </c>
      <c r="H311" s="27">
        <v>9.00000035762787E-2</v>
      </c>
      <c r="I311" s="27">
        <v>3.9999999105930301E-2</v>
      </c>
      <c r="J311" s="28">
        <f>AVERAGE(Tabela10[[#This Row],[5.º Ano]:[6.º Ano4]])</f>
        <v>3.875000006519258E-2</v>
      </c>
      <c r="K311" s="28">
        <f>100%-Tabela10[[#This Row],[Média]]</f>
        <v>0.96124999993480742</v>
      </c>
    </row>
    <row r="312" spans="1:11" x14ac:dyDescent="0.3">
      <c r="A312" s="26" t="str">
        <f>'agrupamento - 2ciclo'!A313</f>
        <v>0901</v>
      </c>
      <c r="B312" s="27">
        <v>5.0000000745058101E-2</v>
      </c>
      <c r="C312" s="27">
        <v>5.9999998658895499E-2</v>
      </c>
      <c r="D312" s="27">
        <v>3.9999999105930301E-2</v>
      </c>
      <c r="E312" s="27">
        <v>5.9999998658895499E-2</v>
      </c>
      <c r="F312" s="27">
        <v>3.9999999105930301E-2</v>
      </c>
      <c r="G312" s="27">
        <v>5.9999998658895499E-2</v>
      </c>
      <c r="H312" s="27">
        <v>2.9999999329447701E-2</v>
      </c>
      <c r="I312" s="27">
        <v>9.9999997764825804E-3</v>
      </c>
      <c r="J312" s="28">
        <f>AVERAGE(Tabela10[[#This Row],[5.º Ano]:[6.º Ano4]])</f>
        <v>4.3749999254941933E-2</v>
      </c>
      <c r="K312" s="28">
        <f>100%-Tabela10[[#This Row],[Média]]</f>
        <v>0.95625000074505806</v>
      </c>
    </row>
    <row r="313" spans="1:11" x14ac:dyDescent="0.3">
      <c r="A313" s="26" t="str">
        <f>'agrupamento - 2ciclo'!A314</f>
        <v>0901</v>
      </c>
      <c r="B313" s="27">
        <v>0.15000000596046401</v>
      </c>
      <c r="C313" s="27">
        <v>0.17000000178813901</v>
      </c>
      <c r="D313" s="27">
        <v>0.119999997317791</v>
      </c>
      <c r="E313" s="27">
        <v>9.00000035762787E-2</v>
      </c>
      <c r="F313" s="27">
        <v>5.9999998658895499E-2</v>
      </c>
      <c r="G313" s="27">
        <v>7.0000000298023196E-2</v>
      </c>
      <c r="H313" s="27">
        <v>0.10000000149011599</v>
      </c>
      <c r="I313" s="27">
        <v>0.17000000178813901</v>
      </c>
      <c r="J313" s="28">
        <f>AVERAGE(Tabela10[[#This Row],[5.º Ano]:[6.º Ano4]])</f>
        <v>0.11625000135973081</v>
      </c>
      <c r="K313" s="28">
        <f>100%-Tabela10[[#This Row],[Média]]</f>
        <v>0.88374999864026915</v>
      </c>
    </row>
    <row r="314" spans="1:11" x14ac:dyDescent="0.3">
      <c r="A314" s="26" t="str">
        <f>'agrupamento - 2ciclo'!A315</f>
        <v>0901</v>
      </c>
      <c r="B314" s="27">
        <v>2.9999999329447701E-2</v>
      </c>
      <c r="C314" s="27">
        <v>2.9999999329447701E-2</v>
      </c>
      <c r="D314" s="27">
        <v>0</v>
      </c>
      <c r="E314" s="27">
        <v>0</v>
      </c>
      <c r="F314" s="27">
        <v>2.9999999329447701E-2</v>
      </c>
      <c r="G314" s="27">
        <v>7.0000000298023196E-2</v>
      </c>
      <c r="H314" s="27">
        <v>9.00000035762787E-2</v>
      </c>
      <c r="I314" s="27">
        <v>2.9999999329447701E-2</v>
      </c>
      <c r="J314" s="28">
        <f>AVERAGE(Tabela10[[#This Row],[5.º Ano]:[6.º Ano4]])</f>
        <v>3.5000000149011584E-2</v>
      </c>
      <c r="K314" s="28">
        <f>100%-Tabela10[[#This Row],[Média]]</f>
        <v>0.96499999985098839</v>
      </c>
    </row>
    <row r="315" spans="1:11" x14ac:dyDescent="0.3">
      <c r="A315" s="26" t="str">
        <f>'agrupamento - 2ciclo'!A316</f>
        <v>0902</v>
      </c>
      <c r="B315" s="27">
        <v>0</v>
      </c>
      <c r="C315" s="27">
        <v>0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8">
        <f>AVERAGE(Tabela10[[#This Row],[5.º Ano]:[6.º Ano4]])</f>
        <v>0</v>
      </c>
      <c r="K315" s="28">
        <f>100%-Tabela10[[#This Row],[Média]]</f>
        <v>1</v>
      </c>
    </row>
    <row r="316" spans="1:11" x14ac:dyDescent="0.3">
      <c r="A316" s="26" t="str">
        <f>'agrupamento - 2ciclo'!A317</f>
        <v>0903</v>
      </c>
      <c r="B316" s="27">
        <v>1.9999999552965199E-2</v>
      </c>
      <c r="C316" s="27">
        <v>1.9999999552965199E-2</v>
      </c>
      <c r="D316" s="27">
        <v>1.9999999552965199E-2</v>
      </c>
      <c r="E316" s="27">
        <v>1.9999999552965199E-2</v>
      </c>
      <c r="F316" s="27">
        <v>9.00000035762787E-2</v>
      </c>
      <c r="G316" s="27">
        <v>1.9999999552965199E-2</v>
      </c>
      <c r="H316" s="27">
        <v>1.9999999552965199E-2</v>
      </c>
      <c r="I316" s="27">
        <v>1.9999999552965199E-2</v>
      </c>
      <c r="J316" s="28">
        <f>AVERAGE(Tabela10[[#This Row],[5.º Ano]:[6.º Ano4]])</f>
        <v>2.8750000055879386E-2</v>
      </c>
      <c r="K316" s="28">
        <f>100%-Tabela10[[#This Row],[Média]]</f>
        <v>0.97124999994412065</v>
      </c>
    </row>
    <row r="317" spans="1:11" x14ac:dyDescent="0.3">
      <c r="A317" s="26" t="str">
        <f>'agrupamento - 2ciclo'!A318</f>
        <v>0904</v>
      </c>
      <c r="B317" s="27">
        <v>0.109999999403954</v>
      </c>
      <c r="C317" s="27">
        <v>3.9999999105930301E-2</v>
      </c>
      <c r="D317" s="27">
        <v>5.9999998658895499E-2</v>
      </c>
      <c r="E317" s="27">
        <v>1.9999999552965199E-2</v>
      </c>
      <c r="F317" s="27">
        <v>9.9999997764825804E-3</v>
      </c>
      <c r="G317" s="27">
        <v>5.9999998658895499E-2</v>
      </c>
      <c r="H317" s="27">
        <v>2.9999999329447701E-2</v>
      </c>
      <c r="I317" s="27">
        <v>9.9999997764825804E-3</v>
      </c>
      <c r="J317" s="28">
        <f>AVERAGE(Tabela10[[#This Row],[5.º Ano]:[6.º Ano4]])</f>
        <v>4.2499999282881666E-2</v>
      </c>
      <c r="K317" s="28">
        <f>100%-Tabela10[[#This Row],[Média]]</f>
        <v>0.95750000071711838</v>
      </c>
    </row>
    <row r="318" spans="1:11" x14ac:dyDescent="0.3">
      <c r="A318" s="26" t="str">
        <f>'agrupamento - 2ciclo'!A319</f>
        <v>0905</v>
      </c>
      <c r="B318" s="27">
        <v>5.0000000745058101E-2</v>
      </c>
      <c r="C318" s="27">
        <v>1.9999999552965199E-2</v>
      </c>
      <c r="D318" s="27">
        <v>3.9999999105930301E-2</v>
      </c>
      <c r="E318" s="27">
        <v>2.9999999329447701E-2</v>
      </c>
      <c r="F318" s="27">
        <v>0</v>
      </c>
      <c r="G318" s="27">
        <v>0</v>
      </c>
      <c r="H318" s="27">
        <v>3.9999999105930301E-2</v>
      </c>
      <c r="I318" s="27">
        <v>9.9999997764825804E-3</v>
      </c>
      <c r="J318" s="28">
        <f>AVERAGE(Tabela10[[#This Row],[5.º Ano]:[6.º Ano4]])</f>
        <v>2.3749999701976773E-2</v>
      </c>
      <c r="K318" s="28">
        <f>100%-Tabela10[[#This Row],[Média]]</f>
        <v>0.97625000029802322</v>
      </c>
    </row>
    <row r="319" spans="1:11" x14ac:dyDescent="0.3">
      <c r="A319" s="26" t="str">
        <f>'agrupamento - 2ciclo'!A320</f>
        <v>0905</v>
      </c>
      <c r="B319" s="27">
        <v>2.9999999329447701E-2</v>
      </c>
      <c r="C319" s="27">
        <v>0</v>
      </c>
      <c r="D319" s="27">
        <v>0</v>
      </c>
      <c r="E319" s="27">
        <v>0</v>
      </c>
      <c r="F319" s="27">
        <v>0</v>
      </c>
      <c r="G319" s="27">
        <v>0</v>
      </c>
      <c r="H319" s="27">
        <v>0</v>
      </c>
      <c r="I319" s="27">
        <v>0</v>
      </c>
      <c r="J319" s="28">
        <f>AVERAGE(Tabela10[[#This Row],[5.º Ano]:[6.º Ano4]])</f>
        <v>3.7499999161809626E-3</v>
      </c>
      <c r="K319" s="28">
        <f>100%-Tabela10[[#This Row],[Média]]</f>
        <v>0.99625000008381903</v>
      </c>
    </row>
    <row r="320" spans="1:11" x14ac:dyDescent="0.3">
      <c r="A320" s="26" t="str">
        <f>'agrupamento - 2ciclo'!A321</f>
        <v>0905</v>
      </c>
      <c r="B320" s="27">
        <v>0.119999997317791</v>
      </c>
      <c r="C320" s="27">
        <v>7.0000000298023196E-2</v>
      </c>
      <c r="D320" s="27">
        <v>5.9999998658895499E-2</v>
      </c>
      <c r="E320" s="27">
        <v>1.9999999552965199E-2</v>
      </c>
      <c r="F320" s="27">
        <v>0.20000000298023199</v>
      </c>
      <c r="G320" s="27">
        <v>0.18999999761581399</v>
      </c>
      <c r="H320" s="27">
        <v>0.15999999642372101</v>
      </c>
      <c r="I320" s="27">
        <v>7.0000000298023196E-2</v>
      </c>
      <c r="J320" s="28">
        <f>AVERAGE(Tabela10[[#This Row],[5.º Ano]:[6.º Ano4]])</f>
        <v>0.11124999914318313</v>
      </c>
      <c r="K320" s="28">
        <f>100%-Tabela10[[#This Row],[Média]]</f>
        <v>0.88875000085681688</v>
      </c>
    </row>
    <row r="321" spans="1:11" x14ac:dyDescent="0.3">
      <c r="A321" s="26" t="str">
        <f>'agrupamento - 2ciclo'!A322</f>
        <v>0905</v>
      </c>
      <c r="B321" s="27">
        <v>7.9999998211860698E-2</v>
      </c>
      <c r="C321" s="27">
        <v>5.9999998658895499E-2</v>
      </c>
      <c r="D321" s="27">
        <v>0.10000000149011599</v>
      </c>
      <c r="E321" s="27">
        <v>9.9999997764825804E-3</v>
      </c>
      <c r="F321" s="27">
        <v>9.00000035762787E-2</v>
      </c>
      <c r="G321" s="27">
        <v>1.9999999552965199E-2</v>
      </c>
      <c r="H321" s="27">
        <v>9.00000035762787E-2</v>
      </c>
      <c r="I321" s="27">
        <v>9.9999997764825804E-3</v>
      </c>
      <c r="J321" s="28">
        <f>AVERAGE(Tabela10[[#This Row],[5.º Ano]:[6.º Ano4]])</f>
        <v>5.7500000577419996E-2</v>
      </c>
      <c r="K321" s="28">
        <f>100%-Tabela10[[#This Row],[Média]]</f>
        <v>0.94249999942258</v>
      </c>
    </row>
    <row r="322" spans="1:11" x14ac:dyDescent="0.3">
      <c r="A322" s="26" t="str">
        <f>'agrupamento - 2ciclo'!A323</f>
        <v>0905</v>
      </c>
      <c r="B322" s="27">
        <v>9.9999997764825804E-3</v>
      </c>
      <c r="C322" s="27">
        <v>3.9999999105930301E-2</v>
      </c>
      <c r="D322" s="27">
        <v>0</v>
      </c>
      <c r="E322" s="27">
        <v>9.9999997764825804E-3</v>
      </c>
      <c r="F322" s="27">
        <v>9.9999997764825804E-3</v>
      </c>
      <c r="G322" s="27">
        <v>9.9999997764825804E-3</v>
      </c>
      <c r="H322" s="27">
        <v>9.9999997764825804E-3</v>
      </c>
      <c r="I322" s="27">
        <v>9.9999997764825804E-3</v>
      </c>
      <c r="J322" s="28">
        <f>AVERAGE(Tabela10[[#This Row],[5.º Ano]:[6.º Ano4]])</f>
        <v>1.2499999720603224E-2</v>
      </c>
      <c r="K322" s="28">
        <f>100%-Tabela10[[#This Row],[Média]]</f>
        <v>0.98750000027939677</v>
      </c>
    </row>
    <row r="323" spans="1:11" x14ac:dyDescent="0.3">
      <c r="A323" s="26" t="str">
        <f>'agrupamento - 2ciclo'!A324</f>
        <v>0905</v>
      </c>
      <c r="B323" s="27">
        <v>3.9999999105930301E-2</v>
      </c>
      <c r="C323" s="27">
        <v>2.9999999329447701E-2</v>
      </c>
      <c r="D323" s="27">
        <v>2.9999999329447701E-2</v>
      </c>
      <c r="E323" s="27">
        <v>0</v>
      </c>
      <c r="F323" s="27">
        <v>2.9999999329447701E-2</v>
      </c>
      <c r="G323" s="27">
        <v>9.9999997764825804E-3</v>
      </c>
      <c r="H323" s="27">
        <v>2.9999999329447701E-2</v>
      </c>
      <c r="I323" s="27">
        <v>1.9999999552965199E-2</v>
      </c>
      <c r="J323" s="28">
        <f>AVERAGE(Tabela10[[#This Row],[5.º Ano]:[6.º Ano4]])</f>
        <v>2.3749999469146108E-2</v>
      </c>
      <c r="K323" s="28">
        <f>100%-Tabela10[[#This Row],[Média]]</f>
        <v>0.97625000053085387</v>
      </c>
    </row>
    <row r="324" spans="1:11" x14ac:dyDescent="0.3">
      <c r="A324" s="26" t="str">
        <f>'agrupamento - 2ciclo'!A325</f>
        <v>0905</v>
      </c>
      <c r="B324" s="27">
        <v>5.9999998658895499E-2</v>
      </c>
      <c r="C324" s="27">
        <v>2.9999999329447701E-2</v>
      </c>
      <c r="D324" s="27">
        <v>5.0000000745058101E-2</v>
      </c>
      <c r="E324" s="27">
        <v>9.9999997764825804E-3</v>
      </c>
      <c r="F324" s="27">
        <v>3.9999999105930301E-2</v>
      </c>
      <c r="G324" s="27">
        <v>1.9999999552965199E-2</v>
      </c>
      <c r="H324" s="27">
        <v>3.9999999105930301E-2</v>
      </c>
      <c r="I324" s="27">
        <v>9.00000035762787E-2</v>
      </c>
      <c r="J324" s="28">
        <f>AVERAGE(Tabela10[[#This Row],[5.º Ano]:[6.º Ano4]])</f>
        <v>4.2499999981373549E-2</v>
      </c>
      <c r="K324" s="28">
        <f>100%-Tabela10[[#This Row],[Média]]</f>
        <v>0.95750000001862645</v>
      </c>
    </row>
    <row r="325" spans="1:11" x14ac:dyDescent="0.3">
      <c r="A325" s="26" t="str">
        <f>'agrupamento - 2ciclo'!A326</f>
        <v>0906</v>
      </c>
      <c r="B325" s="27">
        <v>0</v>
      </c>
      <c r="C325" s="27">
        <v>0</v>
      </c>
      <c r="D325" s="27">
        <v>0</v>
      </c>
      <c r="E325" s="27">
        <v>0</v>
      </c>
      <c r="F325" s="27">
        <v>0</v>
      </c>
      <c r="G325" s="27">
        <v>0</v>
      </c>
      <c r="H325" s="27">
        <v>0</v>
      </c>
      <c r="I325" s="27">
        <v>0</v>
      </c>
      <c r="J325" s="28">
        <f>AVERAGE(Tabela10[[#This Row],[5.º Ano]:[6.º Ano4]])</f>
        <v>0</v>
      </c>
      <c r="K325" s="28">
        <f>100%-Tabela10[[#This Row],[Média]]</f>
        <v>1</v>
      </c>
    </row>
    <row r="326" spans="1:11" x14ac:dyDescent="0.3">
      <c r="A326" s="26" t="str">
        <f>'agrupamento - 2ciclo'!A327</f>
        <v>0906</v>
      </c>
      <c r="B326" s="27">
        <v>3.9999999105930301E-2</v>
      </c>
      <c r="C326" s="27">
        <v>5.9999998658895499E-2</v>
      </c>
      <c r="D326" s="27">
        <v>5.9999998658895499E-2</v>
      </c>
      <c r="E326" s="27">
        <v>7.9999998211860698E-2</v>
      </c>
      <c r="F326" s="27">
        <v>7.9999998211860698E-2</v>
      </c>
      <c r="G326" s="27">
        <v>3.9999999105930301E-2</v>
      </c>
      <c r="H326" s="27">
        <v>5.0000000745058101E-2</v>
      </c>
      <c r="I326" s="27">
        <v>1.9999999552965199E-2</v>
      </c>
      <c r="J326" s="28">
        <f>AVERAGE(Tabela10[[#This Row],[5.º Ano]:[6.º Ano4]])</f>
        <v>5.3749999031424536E-2</v>
      </c>
      <c r="K326" s="28">
        <f>100%-Tabela10[[#This Row],[Média]]</f>
        <v>0.94625000096857548</v>
      </c>
    </row>
    <row r="327" spans="1:11" x14ac:dyDescent="0.3">
      <c r="A327" s="26" t="str">
        <f>'agrupamento - 2ciclo'!A328</f>
        <v>0906</v>
      </c>
      <c r="B327" s="27">
        <v>5.9999998658895499E-2</v>
      </c>
      <c r="C327" s="27">
        <v>3.9999999105930301E-2</v>
      </c>
      <c r="D327" s="27">
        <v>1.9999999552965199E-2</v>
      </c>
      <c r="E327" s="27">
        <v>0</v>
      </c>
      <c r="F327" s="27">
        <v>0</v>
      </c>
      <c r="G327" s="27">
        <v>5.0000000745058101E-2</v>
      </c>
      <c r="H327" s="27">
        <v>0</v>
      </c>
      <c r="I327" s="27">
        <v>5.9999998658895499E-2</v>
      </c>
      <c r="J327" s="28">
        <f>AVERAGE(Tabela10[[#This Row],[5.º Ano]:[6.º Ano4]])</f>
        <v>2.8749999590218074E-2</v>
      </c>
      <c r="K327" s="28">
        <f>100%-Tabela10[[#This Row],[Média]]</f>
        <v>0.97125000040978193</v>
      </c>
    </row>
    <row r="328" spans="1:11" x14ac:dyDescent="0.3">
      <c r="A328" s="26" t="str">
        <f>'agrupamento - 2ciclo'!A329</f>
        <v>0906</v>
      </c>
      <c r="B328" s="27">
        <v>0</v>
      </c>
      <c r="C328" s="27">
        <v>0.10000000149011599</v>
      </c>
      <c r="D328" s="27">
        <v>0</v>
      </c>
      <c r="E328" s="27">
        <v>0</v>
      </c>
      <c r="F328" s="27">
        <v>3.9999999105930301E-2</v>
      </c>
      <c r="G328" s="27">
        <v>0.109999999403954</v>
      </c>
      <c r="H328" s="27">
        <v>0</v>
      </c>
      <c r="I328" s="27">
        <v>1.9999999552965199E-2</v>
      </c>
      <c r="J328" s="28">
        <f>AVERAGE(Tabela10[[#This Row],[5.º Ano]:[6.º Ano4]])</f>
        <v>3.3749999944120687E-2</v>
      </c>
      <c r="K328" s="28">
        <f>100%-Tabela10[[#This Row],[Média]]</f>
        <v>0.96625000005587935</v>
      </c>
    </row>
    <row r="329" spans="1:11" x14ac:dyDescent="0.3">
      <c r="A329" s="26" t="str">
        <f>'agrupamento - 2ciclo'!A330</f>
        <v>0906</v>
      </c>
      <c r="B329" s="27">
        <v>2.9999999329447701E-2</v>
      </c>
      <c r="C329" s="27">
        <v>5.0000000745058101E-2</v>
      </c>
      <c r="D329" s="27">
        <v>9.9999997764825804E-3</v>
      </c>
      <c r="E329" s="27">
        <v>7.0000000298023196E-2</v>
      </c>
      <c r="F329" s="27">
        <v>3.9999999105930301E-2</v>
      </c>
      <c r="G329" s="27">
        <v>9.9999997764825804E-3</v>
      </c>
      <c r="H329" s="27">
        <v>1.9999999552965199E-2</v>
      </c>
      <c r="I329" s="27">
        <v>5.9999998658895499E-2</v>
      </c>
      <c r="J329" s="28">
        <f>AVERAGE(Tabela10[[#This Row],[5.º Ano]:[6.º Ano4]])</f>
        <v>3.6249999655410647E-2</v>
      </c>
      <c r="K329" s="28">
        <f>100%-Tabela10[[#This Row],[Média]]</f>
        <v>0.96375000034458935</v>
      </c>
    </row>
    <row r="330" spans="1:11" x14ac:dyDescent="0.3">
      <c r="A330" s="26" t="str">
        <f>'agrupamento - 2ciclo'!A331</f>
        <v>0906</v>
      </c>
      <c r="B330" s="27">
        <v>1.9999999552965199E-2</v>
      </c>
      <c r="C330" s="27">
        <v>1.9999999552965199E-2</v>
      </c>
      <c r="D330" s="27">
        <v>9.9999997764825804E-3</v>
      </c>
      <c r="E330" s="27">
        <v>0</v>
      </c>
      <c r="F330" s="27">
        <v>1.9999999552965199E-2</v>
      </c>
      <c r="G330" s="27">
        <v>9.9999997764825804E-3</v>
      </c>
      <c r="H330" s="27">
        <v>9.9999997764825804E-3</v>
      </c>
      <c r="I330" s="27">
        <v>9.9999997764825804E-3</v>
      </c>
      <c r="J330" s="28">
        <f>AVERAGE(Tabela10[[#This Row],[5.º Ano]:[6.º Ano4]])</f>
        <v>1.2499999720603241E-2</v>
      </c>
      <c r="K330" s="28">
        <f>100%-Tabela10[[#This Row],[Média]]</f>
        <v>0.98750000027939677</v>
      </c>
    </row>
    <row r="331" spans="1:11" x14ac:dyDescent="0.3">
      <c r="A331" s="26" t="str">
        <f>'agrupamento - 2ciclo'!A332</f>
        <v>0907</v>
      </c>
      <c r="B331" s="27">
        <v>3.9999999105930301E-2</v>
      </c>
      <c r="C331" s="27">
        <v>7.9999998211860698E-2</v>
      </c>
      <c r="D331" s="27">
        <v>5.0000000745058101E-2</v>
      </c>
      <c r="E331" s="27">
        <v>9.00000035762787E-2</v>
      </c>
      <c r="F331" s="27">
        <v>1.9999999552965199E-2</v>
      </c>
      <c r="G331" s="27">
        <v>2.9999999329447701E-2</v>
      </c>
      <c r="H331" s="27">
        <v>9.9999997764825804E-3</v>
      </c>
      <c r="I331" s="27">
        <v>5.0000000745058101E-2</v>
      </c>
      <c r="J331" s="28">
        <f>AVERAGE(Tabela10[[#This Row],[5.º Ano]:[6.º Ano4]])</f>
        <v>4.6250000130385174E-2</v>
      </c>
      <c r="K331" s="28">
        <f>100%-Tabela10[[#This Row],[Média]]</f>
        <v>0.95374999986961484</v>
      </c>
    </row>
    <row r="332" spans="1:11" x14ac:dyDescent="0.3">
      <c r="A332" s="26" t="str">
        <f>'agrupamento - 2ciclo'!A333</f>
        <v>0907</v>
      </c>
      <c r="B332" s="27">
        <v>0</v>
      </c>
      <c r="C332" s="27">
        <v>0</v>
      </c>
      <c r="D332" s="27">
        <v>0</v>
      </c>
      <c r="E332" s="27">
        <v>0</v>
      </c>
      <c r="F332" s="27">
        <v>0</v>
      </c>
      <c r="G332" s="27">
        <v>0</v>
      </c>
      <c r="H332" s="27">
        <v>0</v>
      </c>
      <c r="I332" s="27">
        <v>0</v>
      </c>
      <c r="J332" s="28">
        <f>AVERAGE(Tabela10[[#This Row],[5.º Ano]:[6.º Ano4]])</f>
        <v>0</v>
      </c>
      <c r="K332" s="28">
        <f>100%-Tabela10[[#This Row],[Média]]</f>
        <v>1</v>
      </c>
    </row>
    <row r="333" spans="1:11" x14ac:dyDescent="0.3">
      <c r="A333" s="26" t="str">
        <f>'agrupamento - 2ciclo'!A334</f>
        <v>0907</v>
      </c>
      <c r="B333" s="27">
        <v>5.9999998658895499E-2</v>
      </c>
      <c r="C333" s="27">
        <v>0</v>
      </c>
      <c r="D333" s="27">
        <v>5.9999998658895499E-2</v>
      </c>
      <c r="E333" s="27">
        <v>7.0000000298023196E-2</v>
      </c>
      <c r="F333" s="27">
        <v>7.9999998211860698E-2</v>
      </c>
      <c r="G333" s="27">
        <v>7.0000000298023196E-2</v>
      </c>
      <c r="H333" s="27">
        <v>5.0000000745058101E-2</v>
      </c>
      <c r="I333" s="27">
        <v>0.10000000149011599</v>
      </c>
      <c r="J333" s="28">
        <f>AVERAGE(Tabela10[[#This Row],[5.º Ano]:[6.º Ano4]])</f>
        <v>6.1249999795109027E-2</v>
      </c>
      <c r="K333" s="28">
        <f>100%-Tabela10[[#This Row],[Média]]</f>
        <v>0.93875000020489097</v>
      </c>
    </row>
    <row r="334" spans="1:11" x14ac:dyDescent="0.3">
      <c r="A334" s="26" t="str">
        <f>'agrupamento - 2ciclo'!A335</f>
        <v>0907</v>
      </c>
      <c r="B334" s="27">
        <v>0.129999995231628</v>
      </c>
      <c r="C334" s="27">
        <v>5.9999998658895499E-2</v>
      </c>
      <c r="D334" s="27">
        <v>7.0000000298023196E-2</v>
      </c>
      <c r="E334" s="27">
        <v>0.119999997317791</v>
      </c>
      <c r="F334" s="27">
        <v>0.119999997317791</v>
      </c>
      <c r="G334" s="27">
        <v>0.15999999642372101</v>
      </c>
      <c r="H334" s="27">
        <v>5.9999998658895499E-2</v>
      </c>
      <c r="I334" s="27">
        <v>5.0000000745058101E-2</v>
      </c>
      <c r="J334" s="28">
        <f>AVERAGE(Tabela10[[#This Row],[5.º Ano]:[6.º Ano4]])</f>
        <v>9.6249998081475399E-2</v>
      </c>
      <c r="K334" s="28">
        <f>100%-Tabela10[[#This Row],[Média]]</f>
        <v>0.90375000191852461</v>
      </c>
    </row>
    <row r="335" spans="1:11" x14ac:dyDescent="0.3">
      <c r="A335" s="26" t="str">
        <f>'agrupamento - 2ciclo'!A336</f>
        <v>0907</v>
      </c>
      <c r="B335" s="27">
        <v>2.9999999329447701E-2</v>
      </c>
      <c r="C335" s="27">
        <v>7.0000000298023196E-2</v>
      </c>
      <c r="D335" s="27">
        <v>1.9999999552965199E-2</v>
      </c>
      <c r="E335" s="27">
        <v>3.9999999105930301E-2</v>
      </c>
      <c r="F335" s="27">
        <v>9.9999997764825804E-3</v>
      </c>
      <c r="G335" s="27">
        <v>3.9999999105930301E-2</v>
      </c>
      <c r="H335" s="27">
        <v>7.9999998211860698E-2</v>
      </c>
      <c r="I335" s="27">
        <v>0.10000000149011599</v>
      </c>
      <c r="J335" s="28">
        <f>AVERAGE(Tabela10[[#This Row],[5.º Ano]:[6.º Ano4]])</f>
        <v>4.8749999608844498E-2</v>
      </c>
      <c r="K335" s="28">
        <f>100%-Tabela10[[#This Row],[Média]]</f>
        <v>0.95125000039115548</v>
      </c>
    </row>
    <row r="336" spans="1:11" x14ac:dyDescent="0.3">
      <c r="A336" s="26" t="str">
        <f>'agrupamento - 2ciclo'!A337</f>
        <v>0907</v>
      </c>
      <c r="B336" s="27">
        <v>1.9999999552965199E-2</v>
      </c>
      <c r="C336" s="27">
        <v>7.0000000298023196E-2</v>
      </c>
      <c r="D336" s="27">
        <v>3.9999999105930301E-2</v>
      </c>
      <c r="E336" s="27">
        <v>5.9999998658895499E-2</v>
      </c>
      <c r="F336" s="27">
        <v>1.9999999552965199E-2</v>
      </c>
      <c r="G336" s="27">
        <v>7.9999998211860698E-2</v>
      </c>
      <c r="H336" s="27">
        <v>9.9999997764825804E-3</v>
      </c>
      <c r="I336" s="27">
        <v>2.9999999329447701E-2</v>
      </c>
      <c r="J336" s="28">
        <f>AVERAGE(Tabela10[[#This Row],[5.º Ano]:[6.º Ano4]])</f>
        <v>4.1249999310821295E-2</v>
      </c>
      <c r="K336" s="28">
        <f>100%-Tabela10[[#This Row],[Média]]</f>
        <v>0.95875000068917871</v>
      </c>
    </row>
    <row r="337" spans="1:11" x14ac:dyDescent="0.3">
      <c r="A337" s="26" t="str">
        <f>'agrupamento - 2ciclo'!A338</f>
        <v>0907</v>
      </c>
      <c r="B337" s="27">
        <v>0</v>
      </c>
      <c r="C337" s="27">
        <v>2.9999999329447701E-2</v>
      </c>
      <c r="D337" s="27">
        <v>0</v>
      </c>
      <c r="E337" s="27">
        <v>0</v>
      </c>
      <c r="F337" s="27">
        <v>0</v>
      </c>
      <c r="G337" s="27">
        <v>0</v>
      </c>
      <c r="H337" s="27">
        <v>5.0000000745058101E-2</v>
      </c>
      <c r="I337" s="27">
        <v>2.9999999329447701E-2</v>
      </c>
      <c r="J337" s="28">
        <f>AVERAGE(Tabela10[[#This Row],[5.º Ano]:[6.º Ano4]])</f>
        <v>1.3749999925494189E-2</v>
      </c>
      <c r="K337" s="28">
        <f>100%-Tabela10[[#This Row],[Média]]</f>
        <v>0.98625000007450581</v>
      </c>
    </row>
    <row r="338" spans="1:11" x14ac:dyDescent="0.3">
      <c r="A338" s="26" t="str">
        <f>'agrupamento - 2ciclo'!A339</f>
        <v>0907</v>
      </c>
      <c r="B338" s="27">
        <v>5.0000000745058101E-2</v>
      </c>
      <c r="C338" s="27">
        <v>7.9999998211860698E-2</v>
      </c>
      <c r="D338" s="27">
        <v>1.9999999552965199E-2</v>
      </c>
      <c r="E338" s="27">
        <v>2.9999999329447701E-2</v>
      </c>
      <c r="F338" s="27">
        <v>1.9999999552965199E-2</v>
      </c>
      <c r="G338" s="27">
        <v>2.9999999329447701E-2</v>
      </c>
      <c r="H338" s="27">
        <v>1.9999999552965199E-2</v>
      </c>
      <c r="I338" s="27">
        <v>3.9999999105930301E-2</v>
      </c>
      <c r="J338" s="28">
        <f>AVERAGE(Tabela10[[#This Row],[5.º Ano]:[6.º Ano4]])</f>
        <v>3.6249999422580004E-2</v>
      </c>
      <c r="K338" s="28">
        <f>100%-Tabela10[[#This Row],[Média]]</f>
        <v>0.96375000057742</v>
      </c>
    </row>
    <row r="339" spans="1:11" x14ac:dyDescent="0.3">
      <c r="A339" s="26" t="str">
        <f>'agrupamento - 2ciclo'!A340</f>
        <v>0908</v>
      </c>
      <c r="B339" s="27">
        <v>1.9999999552965199E-2</v>
      </c>
      <c r="C339" s="27">
        <v>0</v>
      </c>
      <c r="D339" s="27">
        <v>0</v>
      </c>
      <c r="E339" s="27">
        <v>1.9999999552965199E-2</v>
      </c>
      <c r="F339" s="27">
        <v>0</v>
      </c>
      <c r="G339" s="27">
        <v>2.9999999329447701E-2</v>
      </c>
      <c r="H339" s="27">
        <v>2.9999999329447701E-2</v>
      </c>
      <c r="I339" s="27">
        <v>1.9999999552965199E-2</v>
      </c>
      <c r="J339" s="28">
        <f>AVERAGE(Tabela10[[#This Row],[5.º Ano]:[6.º Ano4]])</f>
        <v>1.4999999664723877E-2</v>
      </c>
      <c r="K339" s="28">
        <f>100%-Tabela10[[#This Row],[Média]]</f>
        <v>0.98500000033527613</v>
      </c>
    </row>
    <row r="340" spans="1:11" x14ac:dyDescent="0.3">
      <c r="A340" s="26" t="str">
        <f>'agrupamento - 2ciclo'!A341</f>
        <v>0909</v>
      </c>
      <c r="B340" s="27">
        <v>0.15000000596046401</v>
      </c>
      <c r="C340" s="27">
        <v>9.9999997764825804E-3</v>
      </c>
      <c r="D340" s="27">
        <v>5.9999998658895499E-2</v>
      </c>
      <c r="E340" s="27">
        <v>5.9999998658895499E-2</v>
      </c>
      <c r="F340" s="27">
        <v>0.109999999403954</v>
      </c>
      <c r="G340" s="27">
        <v>7.9999998211860698E-2</v>
      </c>
      <c r="H340" s="27">
        <v>3.9999999105930301E-2</v>
      </c>
      <c r="I340" s="27">
        <v>5.0000000745058101E-2</v>
      </c>
      <c r="J340" s="28">
        <f>AVERAGE(Tabela10[[#This Row],[5.º Ano]:[6.º Ano4]])</f>
        <v>7.000000006519258E-2</v>
      </c>
      <c r="K340" s="28">
        <f>100%-Tabela10[[#This Row],[Média]]</f>
        <v>0.92999999993480742</v>
      </c>
    </row>
    <row r="341" spans="1:11" x14ac:dyDescent="0.3">
      <c r="A341" s="26" t="str">
        <f>'agrupamento - 2ciclo'!A342</f>
        <v>0909</v>
      </c>
      <c r="B341" s="27">
        <v>2.9999999329447701E-2</v>
      </c>
      <c r="C341" s="27">
        <v>0</v>
      </c>
      <c r="D341" s="27">
        <v>0.15999999642372101</v>
      </c>
      <c r="E341" s="27">
        <v>2.9999999329447701E-2</v>
      </c>
      <c r="F341" s="27">
        <v>7.9999998211860698E-2</v>
      </c>
      <c r="G341" s="27">
        <v>3.9999999105930301E-2</v>
      </c>
      <c r="H341" s="27">
        <v>3.9999999105930301E-2</v>
      </c>
      <c r="I341" s="27">
        <v>0.17000000178813901</v>
      </c>
      <c r="J341" s="28">
        <f>AVERAGE(Tabela10[[#This Row],[5.º Ano]:[6.º Ano4]])</f>
        <v>6.8749999161809586E-2</v>
      </c>
      <c r="K341" s="28">
        <f>100%-Tabela10[[#This Row],[Média]]</f>
        <v>0.93125000083819043</v>
      </c>
    </row>
    <row r="342" spans="1:11" x14ac:dyDescent="0.3">
      <c r="A342" s="26" t="str">
        <f>'agrupamento - 2ciclo'!A343</f>
        <v>0909</v>
      </c>
      <c r="B342" s="27">
        <v>7.9999998211860698E-2</v>
      </c>
      <c r="C342" s="27">
        <v>3.9999999105930301E-2</v>
      </c>
      <c r="D342" s="27">
        <v>5.9999998658895499E-2</v>
      </c>
      <c r="E342" s="27">
        <v>3.9999999105930301E-2</v>
      </c>
      <c r="F342" s="27">
        <v>1.9999999552965199E-2</v>
      </c>
      <c r="G342" s="27">
        <v>1.9999999552965199E-2</v>
      </c>
      <c r="H342" s="27">
        <v>1.9999999552965199E-2</v>
      </c>
      <c r="I342" s="27">
        <v>9.9999997764825804E-3</v>
      </c>
      <c r="J342" s="28">
        <f>AVERAGE(Tabela10[[#This Row],[5.º Ano]:[6.º Ano4]])</f>
        <v>3.6249999189749374E-2</v>
      </c>
      <c r="K342" s="28">
        <f>100%-Tabela10[[#This Row],[Média]]</f>
        <v>0.96375000081025064</v>
      </c>
    </row>
    <row r="343" spans="1:11" x14ac:dyDescent="0.3">
      <c r="A343" s="26" t="str">
        <f>'agrupamento - 2ciclo'!A344</f>
        <v>0909</v>
      </c>
      <c r="B343" s="27">
        <v>5.9999998658895499E-2</v>
      </c>
      <c r="C343" s="27">
        <v>0.10000000149011599</v>
      </c>
      <c r="D343" s="27">
        <v>0</v>
      </c>
      <c r="E343" s="27">
        <v>5.0000000745058101E-2</v>
      </c>
      <c r="F343" s="27">
        <v>5.9999998658895499E-2</v>
      </c>
      <c r="G343" s="27">
        <v>2.9999999329447701E-2</v>
      </c>
      <c r="H343" s="27">
        <v>9.9999997764825804E-3</v>
      </c>
      <c r="I343" s="27">
        <v>7.0000000298023196E-2</v>
      </c>
      <c r="J343" s="28">
        <f>AVERAGE(Tabela10[[#This Row],[5.º Ano]:[6.º Ano4]])</f>
        <v>4.7499999869614826E-2</v>
      </c>
      <c r="K343" s="28">
        <f>100%-Tabela10[[#This Row],[Média]]</f>
        <v>0.95250000013038516</v>
      </c>
    </row>
    <row r="344" spans="1:11" x14ac:dyDescent="0.3">
      <c r="A344" s="26" t="str">
        <f>'agrupamento - 2ciclo'!A345</f>
        <v>0909</v>
      </c>
      <c r="B344" s="27">
        <v>1.9999999552965199E-2</v>
      </c>
      <c r="C344" s="27">
        <v>0.109999999403954</v>
      </c>
      <c r="D344" s="27">
        <v>9.9999997764825804E-3</v>
      </c>
      <c r="E344" s="27">
        <v>9.9999997764825804E-3</v>
      </c>
      <c r="F344" s="27">
        <v>0</v>
      </c>
      <c r="G344" s="27">
        <v>9.9999997764825804E-3</v>
      </c>
      <c r="H344" s="27">
        <v>1.9999999552965199E-2</v>
      </c>
      <c r="I344" s="27">
        <v>9.9999997764825804E-3</v>
      </c>
      <c r="J344" s="28">
        <f>AVERAGE(Tabela10[[#This Row],[5.º Ano]:[6.º Ano4]])</f>
        <v>2.3749999701976839E-2</v>
      </c>
      <c r="K344" s="28">
        <f>100%-Tabela10[[#This Row],[Média]]</f>
        <v>0.97625000029802311</v>
      </c>
    </row>
    <row r="345" spans="1:11" x14ac:dyDescent="0.3">
      <c r="A345" s="26" t="str">
        <f>'agrupamento - 2ciclo'!A346</f>
        <v>0909</v>
      </c>
      <c r="B345" s="27">
        <v>9.9999997764825804E-3</v>
      </c>
      <c r="C345" s="27">
        <v>1.9999999552965199E-2</v>
      </c>
      <c r="D345" s="27">
        <v>9.9999997764825804E-3</v>
      </c>
      <c r="E345" s="27">
        <v>0</v>
      </c>
      <c r="F345" s="27">
        <v>0</v>
      </c>
      <c r="G345" s="27">
        <v>1.9999999552965199E-2</v>
      </c>
      <c r="H345" s="27">
        <v>9.9999997764825804E-3</v>
      </c>
      <c r="I345" s="27">
        <v>9.9999997764825804E-3</v>
      </c>
      <c r="J345" s="28">
        <f>AVERAGE(Tabela10[[#This Row],[5.º Ano]:[6.º Ano4]])</f>
        <v>9.9999997764825908E-3</v>
      </c>
      <c r="K345" s="28">
        <f>100%-Tabela10[[#This Row],[Média]]</f>
        <v>0.99000000022351742</v>
      </c>
    </row>
    <row r="346" spans="1:11" x14ac:dyDescent="0.3">
      <c r="A346" s="26" t="str">
        <f>'agrupamento - 2ciclo'!A347</f>
        <v>0909</v>
      </c>
      <c r="B346" s="27">
        <v>0</v>
      </c>
      <c r="C346" s="27">
        <v>0</v>
      </c>
      <c r="D346" s="27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</v>
      </c>
      <c r="J346" s="28">
        <f>AVERAGE(Tabela10[[#This Row],[5.º Ano]:[6.º Ano4]])</f>
        <v>0</v>
      </c>
      <c r="K346" s="28">
        <f>100%-Tabela10[[#This Row],[Média]]</f>
        <v>1</v>
      </c>
    </row>
    <row r="347" spans="1:11" x14ac:dyDescent="0.3">
      <c r="A347" s="26" t="str">
        <f>'agrupamento - 2ciclo'!A348</f>
        <v>0910</v>
      </c>
      <c r="B347" s="27">
        <v>1.9999999552965199E-2</v>
      </c>
      <c r="C347" s="27">
        <v>7.0000000298023196E-2</v>
      </c>
      <c r="D347" s="27">
        <v>9.9999997764825804E-3</v>
      </c>
      <c r="E347" s="27">
        <v>0</v>
      </c>
      <c r="F347" s="27">
        <v>0</v>
      </c>
      <c r="G347" s="27">
        <v>9.9999997764825804E-3</v>
      </c>
      <c r="H347" s="27">
        <v>0</v>
      </c>
      <c r="I347" s="27">
        <v>0</v>
      </c>
      <c r="J347" s="28">
        <f>AVERAGE(Tabela10[[#This Row],[5.º Ano]:[6.º Ano4]])</f>
        <v>1.3749999925494194E-2</v>
      </c>
      <c r="K347" s="28">
        <f>100%-Tabela10[[#This Row],[Média]]</f>
        <v>0.98625000007450581</v>
      </c>
    </row>
    <row r="348" spans="1:11" x14ac:dyDescent="0.3">
      <c r="A348" s="26" t="str">
        <f>'agrupamento - 2ciclo'!A349</f>
        <v>0910</v>
      </c>
      <c r="B348" s="27">
        <v>9.00000035762787E-2</v>
      </c>
      <c r="C348" s="27">
        <v>0.140000000596046</v>
      </c>
      <c r="D348" s="27">
        <v>0</v>
      </c>
      <c r="E348" s="27">
        <v>3.9999999105930301E-2</v>
      </c>
      <c r="F348" s="27">
        <v>0</v>
      </c>
      <c r="G348" s="27">
        <v>5.0000000745058101E-2</v>
      </c>
      <c r="H348" s="27">
        <v>0</v>
      </c>
      <c r="I348" s="27">
        <v>5.0000000745058101E-2</v>
      </c>
      <c r="J348" s="28">
        <f>AVERAGE(Tabela10[[#This Row],[5.º Ano]:[6.º Ano4]])</f>
        <v>4.6250000596046406E-2</v>
      </c>
      <c r="K348" s="28">
        <f>100%-Tabela10[[#This Row],[Média]]</f>
        <v>0.95374999940395355</v>
      </c>
    </row>
    <row r="349" spans="1:11" x14ac:dyDescent="0.3">
      <c r="A349" s="26" t="str">
        <f>'agrupamento - 2ciclo'!A350</f>
        <v>0910</v>
      </c>
      <c r="B349" s="27">
        <v>7.9999998211860698E-2</v>
      </c>
      <c r="C349" s="27">
        <v>3.9999999105930301E-2</v>
      </c>
      <c r="D349" s="27">
        <v>9.9999997764825804E-3</v>
      </c>
      <c r="E349" s="27">
        <v>7.0000000298023196E-2</v>
      </c>
      <c r="F349" s="27">
        <v>2.9999999329447701E-2</v>
      </c>
      <c r="G349" s="27">
        <v>5.0000000745058101E-2</v>
      </c>
      <c r="H349" s="27">
        <v>0</v>
      </c>
      <c r="I349" s="27">
        <v>0</v>
      </c>
      <c r="J349" s="28">
        <f>AVERAGE(Tabela10[[#This Row],[5.º Ano]:[6.º Ano4]])</f>
        <v>3.4999999683350318E-2</v>
      </c>
      <c r="K349" s="28">
        <f>100%-Tabela10[[#This Row],[Média]]</f>
        <v>0.96500000031664968</v>
      </c>
    </row>
    <row r="350" spans="1:11" x14ac:dyDescent="0.3">
      <c r="A350" s="26" t="str">
        <f>'agrupamento - 2ciclo'!A351</f>
        <v>0910</v>
      </c>
      <c r="B350" s="27">
        <v>0.17000000178813901</v>
      </c>
      <c r="C350" s="27">
        <v>0.15000000596046401</v>
      </c>
      <c r="D350" s="27">
        <v>7.9999998211860698E-2</v>
      </c>
      <c r="E350" s="27">
        <v>0.10000000149011599</v>
      </c>
      <c r="F350" s="27">
        <v>0.18000000715255701</v>
      </c>
      <c r="G350" s="27">
        <v>0.31000000238418601</v>
      </c>
      <c r="H350" s="27">
        <v>5.0000000745058101E-2</v>
      </c>
      <c r="I350" s="27">
        <v>0.109999999403954</v>
      </c>
      <c r="J350" s="28">
        <f>AVERAGE(Tabela10[[#This Row],[5.º Ano]:[6.º Ano4]])</f>
        <v>0.14375000214204187</v>
      </c>
      <c r="K350" s="28">
        <f>100%-Tabela10[[#This Row],[Média]]</f>
        <v>0.85624999785795808</v>
      </c>
    </row>
    <row r="351" spans="1:11" x14ac:dyDescent="0.3">
      <c r="A351" s="26" t="str">
        <f>'agrupamento - 2ciclo'!A352</f>
        <v>0910</v>
      </c>
      <c r="B351" s="27">
        <v>1.9999999552965199E-2</v>
      </c>
      <c r="C351" s="27">
        <v>3.9999999105930301E-2</v>
      </c>
      <c r="D351" s="27">
        <v>5.0000000745058101E-2</v>
      </c>
      <c r="E351" s="27">
        <v>5.0000000745058101E-2</v>
      </c>
      <c r="F351" s="27">
        <v>2.9999999329447701E-2</v>
      </c>
      <c r="G351" s="27">
        <v>5.0000000745058101E-2</v>
      </c>
      <c r="H351" s="27">
        <v>5.9999998658895499E-2</v>
      </c>
      <c r="I351" s="27">
        <v>0.119999997317791</v>
      </c>
      <c r="J351" s="28">
        <f>AVERAGE(Tabela10[[#This Row],[5.º Ano]:[6.º Ano4]])</f>
        <v>5.2499999525025501E-2</v>
      </c>
      <c r="K351" s="28">
        <f>100%-Tabela10[[#This Row],[Média]]</f>
        <v>0.94750000047497451</v>
      </c>
    </row>
    <row r="352" spans="1:11" x14ac:dyDescent="0.3">
      <c r="A352" s="26" t="str">
        <f>'agrupamento - 2ciclo'!A353</f>
        <v>0910</v>
      </c>
      <c r="B352" s="27">
        <v>3.9999999105930301E-2</v>
      </c>
      <c r="C352" s="27">
        <v>2.9999999329447701E-2</v>
      </c>
      <c r="D352" s="27">
        <v>3.9999999105930301E-2</v>
      </c>
      <c r="E352" s="27">
        <v>9.9999997764825804E-3</v>
      </c>
      <c r="F352" s="27">
        <v>5.9999998658895499E-2</v>
      </c>
      <c r="G352" s="27">
        <v>5.0000000745058101E-2</v>
      </c>
      <c r="H352" s="27">
        <v>7.0000000298023196E-2</v>
      </c>
      <c r="I352" s="27">
        <v>5.9999998658895499E-2</v>
      </c>
      <c r="J352" s="28">
        <f>AVERAGE(Tabela10[[#This Row],[5.º Ano]:[6.º Ano4]])</f>
        <v>4.4999999459832893E-2</v>
      </c>
      <c r="K352" s="28">
        <f>100%-Tabela10[[#This Row],[Média]]</f>
        <v>0.95500000054016709</v>
      </c>
    </row>
    <row r="353" spans="1:11" x14ac:dyDescent="0.3">
      <c r="A353" s="26" t="str">
        <f>'agrupamento - 2ciclo'!A354</f>
        <v>0910</v>
      </c>
      <c r="B353" s="27">
        <v>5.0000000745058101E-2</v>
      </c>
      <c r="C353" s="27">
        <v>0</v>
      </c>
      <c r="D353" s="27">
        <v>2.9999999329447701E-2</v>
      </c>
      <c r="E353" s="27">
        <v>0</v>
      </c>
      <c r="F353" s="27">
        <v>0</v>
      </c>
      <c r="G353" s="27">
        <v>0</v>
      </c>
      <c r="H353" s="27">
        <v>2.9999999329447701E-2</v>
      </c>
      <c r="I353" s="27">
        <v>0</v>
      </c>
      <c r="J353" s="28">
        <f>AVERAGE(Tabela10[[#This Row],[5.º Ano]:[6.º Ano4]])</f>
        <v>1.3749999925494189E-2</v>
      </c>
      <c r="K353" s="28">
        <f>100%-Tabela10[[#This Row],[Média]]</f>
        <v>0.98625000007450581</v>
      </c>
    </row>
    <row r="354" spans="1:11" x14ac:dyDescent="0.3">
      <c r="A354" s="26" t="str">
        <f>'agrupamento - 2ciclo'!A355</f>
        <v>0911</v>
      </c>
      <c r="B354" s="27">
        <v>9.9999997764825804E-3</v>
      </c>
      <c r="C354" s="27">
        <v>0</v>
      </c>
      <c r="D354" s="27">
        <v>0</v>
      </c>
      <c r="E354" s="27">
        <v>0</v>
      </c>
      <c r="F354" s="27">
        <v>0</v>
      </c>
      <c r="G354" s="27">
        <v>9.9999997764825804E-3</v>
      </c>
      <c r="H354" s="27">
        <v>9.9999997764825804E-3</v>
      </c>
      <c r="I354" s="27">
        <v>9.9999997764825804E-3</v>
      </c>
      <c r="J354" s="28">
        <f>AVERAGE(Tabela10[[#This Row],[5.º Ano]:[6.º Ano4]])</f>
        <v>4.9999998882412902E-3</v>
      </c>
      <c r="K354" s="28">
        <f>100%-Tabela10[[#This Row],[Média]]</f>
        <v>0.99500000011175871</v>
      </c>
    </row>
    <row r="355" spans="1:11" x14ac:dyDescent="0.3">
      <c r="A355" s="26" t="str">
        <f>'agrupamento - 2ciclo'!A356</f>
        <v>0912</v>
      </c>
      <c r="B355" s="27">
        <v>3.9999999105930301E-2</v>
      </c>
      <c r="C355" s="27">
        <v>1.9999999552965199E-2</v>
      </c>
      <c r="D355" s="27">
        <v>1.9999999552965199E-2</v>
      </c>
      <c r="E355" s="27">
        <v>1.9999999552965199E-2</v>
      </c>
      <c r="F355" s="27">
        <v>5.0000000745058101E-2</v>
      </c>
      <c r="G355" s="27">
        <v>5.9999998658895499E-2</v>
      </c>
      <c r="H355" s="27">
        <v>3.9999999105930301E-2</v>
      </c>
      <c r="I355" s="27">
        <v>3.9999999105930301E-2</v>
      </c>
      <c r="J355" s="28">
        <f>AVERAGE(Tabela10[[#This Row],[5.º Ano]:[6.º Ano4]])</f>
        <v>3.6249999422580011E-2</v>
      </c>
      <c r="K355" s="28">
        <f>100%-Tabela10[[#This Row],[Média]]</f>
        <v>0.96375000057742</v>
      </c>
    </row>
    <row r="356" spans="1:11" x14ac:dyDescent="0.3">
      <c r="A356" s="26" t="str">
        <f>'agrupamento - 2ciclo'!A357</f>
        <v>0912</v>
      </c>
      <c r="B356" s="27">
        <v>2.9999999329447701E-2</v>
      </c>
      <c r="C356" s="27">
        <v>5.0000000745058101E-2</v>
      </c>
      <c r="D356" s="27">
        <v>1.9999999552965199E-2</v>
      </c>
      <c r="E356" s="27">
        <v>0</v>
      </c>
      <c r="F356" s="27">
        <v>1.9999999552965199E-2</v>
      </c>
      <c r="G356" s="27">
        <v>9.9999997764825804E-3</v>
      </c>
      <c r="H356" s="27">
        <v>2.9999999329447701E-2</v>
      </c>
      <c r="I356" s="27">
        <v>1.9999999552965199E-2</v>
      </c>
      <c r="J356" s="28">
        <f>AVERAGE(Tabela10[[#This Row],[5.º Ano]:[6.º Ano4]])</f>
        <v>2.2499999729916457E-2</v>
      </c>
      <c r="K356" s="28">
        <f>100%-Tabela10[[#This Row],[Média]]</f>
        <v>0.97750000027008355</v>
      </c>
    </row>
    <row r="357" spans="1:11" x14ac:dyDescent="0.3">
      <c r="A357" s="26" t="str">
        <f>'agrupamento - 2ciclo'!A358</f>
        <v>0912</v>
      </c>
      <c r="B357" s="27">
        <v>9.00000035762787E-2</v>
      </c>
      <c r="C357" s="27">
        <v>2.9999999329447701E-2</v>
      </c>
      <c r="D357" s="27">
        <v>5.0000000745058101E-2</v>
      </c>
      <c r="E357" s="27">
        <v>9.00000035762787E-2</v>
      </c>
      <c r="F357" s="27">
        <v>7.0000000298023196E-2</v>
      </c>
      <c r="G357" s="27">
        <v>5.9999998658895499E-2</v>
      </c>
      <c r="H357" s="27">
        <v>7.9999998211860698E-2</v>
      </c>
      <c r="I357" s="27">
        <v>0.129999995231628</v>
      </c>
      <c r="J357" s="28">
        <f>AVERAGE(Tabela10[[#This Row],[5.º Ano]:[6.º Ano4]])</f>
        <v>7.499999995343383E-2</v>
      </c>
      <c r="K357" s="28">
        <f>100%-Tabela10[[#This Row],[Média]]</f>
        <v>0.92500000004656613</v>
      </c>
    </row>
    <row r="358" spans="1:11" x14ac:dyDescent="0.3">
      <c r="A358" s="26" t="str">
        <f>'agrupamento - 2ciclo'!A359</f>
        <v>0912</v>
      </c>
      <c r="B358" s="27">
        <v>5.9999998658895499E-2</v>
      </c>
      <c r="C358" s="27">
        <v>9.00000035762787E-2</v>
      </c>
      <c r="D358" s="27">
        <v>7.0000000298023196E-2</v>
      </c>
      <c r="E358" s="27">
        <v>9.00000035762787E-2</v>
      </c>
      <c r="F358" s="27">
        <v>7.0000000298023196E-2</v>
      </c>
      <c r="G358" s="27">
        <v>0.15000000596046401</v>
      </c>
      <c r="H358" s="27">
        <v>5.9999998658895499E-2</v>
      </c>
      <c r="I358" s="27">
        <v>0.129999995231628</v>
      </c>
      <c r="J358" s="28">
        <f>AVERAGE(Tabela10[[#This Row],[5.º Ano]:[6.º Ano4]])</f>
        <v>9.0000000782310852E-2</v>
      </c>
      <c r="K358" s="28">
        <f>100%-Tabela10[[#This Row],[Média]]</f>
        <v>0.90999999921768915</v>
      </c>
    </row>
    <row r="359" spans="1:11" x14ac:dyDescent="0.3">
      <c r="A359" s="26" t="str">
        <f>'agrupamento - 2ciclo'!A360</f>
        <v>0913</v>
      </c>
      <c r="B359" s="27">
        <v>5.0000000745058101E-2</v>
      </c>
      <c r="C359" s="27">
        <v>1.9999999552965199E-2</v>
      </c>
      <c r="D359" s="27">
        <v>5.0000000745058101E-2</v>
      </c>
      <c r="E359" s="27">
        <v>3.9999999105930301E-2</v>
      </c>
      <c r="F359" s="27">
        <v>0.109999999403954</v>
      </c>
      <c r="G359" s="27">
        <v>7.0000000298023196E-2</v>
      </c>
      <c r="H359" s="27">
        <v>1.9999999552965199E-2</v>
      </c>
      <c r="I359" s="27">
        <v>7.0000000298023196E-2</v>
      </c>
      <c r="J359" s="28">
        <f>AVERAGE(Tabela10[[#This Row],[5.º Ano]:[6.º Ano4]])</f>
        <v>5.3749999962747166E-2</v>
      </c>
      <c r="K359" s="28">
        <f>100%-Tabela10[[#This Row],[Média]]</f>
        <v>0.94625000003725279</v>
      </c>
    </row>
    <row r="360" spans="1:11" x14ac:dyDescent="0.3">
      <c r="A360" s="26" t="str">
        <f>'agrupamento - 2ciclo'!A361</f>
        <v>0913</v>
      </c>
      <c r="B360" s="27">
        <v>1.9999999552965199E-2</v>
      </c>
      <c r="C360" s="27">
        <v>5.0000000745058101E-2</v>
      </c>
      <c r="D360" s="27">
        <v>3.9999999105930301E-2</v>
      </c>
      <c r="E360" s="27">
        <v>1.9999999552965199E-2</v>
      </c>
      <c r="F360" s="27">
        <v>1.9999999552965199E-2</v>
      </c>
      <c r="G360" s="27">
        <v>9.9999997764825804E-3</v>
      </c>
      <c r="H360" s="27">
        <v>9.9999997764825804E-3</v>
      </c>
      <c r="I360" s="27">
        <v>5.9999998658895499E-2</v>
      </c>
      <c r="J360" s="28">
        <f>AVERAGE(Tabela10[[#This Row],[5.º Ano]:[6.º Ano4]])</f>
        <v>2.8749999590218081E-2</v>
      </c>
      <c r="K360" s="28">
        <f>100%-Tabela10[[#This Row],[Média]]</f>
        <v>0.97125000040978193</v>
      </c>
    </row>
    <row r="361" spans="1:11" x14ac:dyDescent="0.3">
      <c r="A361" s="26" t="str">
        <f>'agrupamento - 2ciclo'!A362</f>
        <v>0914</v>
      </c>
      <c r="B361" s="27" t="s">
        <v>12</v>
      </c>
      <c r="C361" s="27" t="s">
        <v>12</v>
      </c>
      <c r="D361" s="27" t="s">
        <v>12</v>
      </c>
      <c r="E361" s="27" t="s">
        <v>12</v>
      </c>
      <c r="F361" s="27" t="s">
        <v>12</v>
      </c>
      <c r="G361" s="27" t="s">
        <v>12</v>
      </c>
      <c r="H361" s="27" t="s">
        <v>12</v>
      </c>
      <c r="I361" s="27" t="s">
        <v>1443</v>
      </c>
      <c r="J361" s="28" t="e">
        <f>AVERAGE(Tabela10[[#This Row],[5.º Ano]:[6.º Ano4]])</f>
        <v>#DIV/0!</v>
      </c>
      <c r="K361" s="28" t="e">
        <f>100%-Tabela10[[#This Row],[Média]]</f>
        <v>#DIV/0!</v>
      </c>
    </row>
    <row r="362" spans="1:11" x14ac:dyDescent="0.3">
      <c r="A362" s="26" t="str">
        <f>'agrupamento - 2ciclo'!A363</f>
        <v>0914</v>
      </c>
      <c r="B362" s="27" t="s">
        <v>1443</v>
      </c>
      <c r="C362" s="27" t="s">
        <v>1443</v>
      </c>
      <c r="D362" s="27" t="s">
        <v>1443</v>
      </c>
      <c r="E362" s="27" t="s">
        <v>1443</v>
      </c>
      <c r="F362" s="27" t="s">
        <v>1443</v>
      </c>
      <c r="G362" s="27" t="s">
        <v>1443</v>
      </c>
      <c r="H362" s="27" t="s">
        <v>1443</v>
      </c>
      <c r="I362" s="27" t="s">
        <v>12</v>
      </c>
      <c r="J362" s="28" t="e">
        <f>AVERAGE(Tabela10[[#This Row],[5.º Ano]:[6.º Ano4]])</f>
        <v>#DIV/0!</v>
      </c>
      <c r="K362" s="28" t="e">
        <f>100%-Tabela10[[#This Row],[Média]]</f>
        <v>#DIV/0!</v>
      </c>
    </row>
    <row r="363" spans="1:11" x14ac:dyDescent="0.3">
      <c r="A363" s="26" t="str">
        <f>'agrupamento - 2ciclo'!A364</f>
        <v>0914</v>
      </c>
      <c r="B363" s="27">
        <v>0</v>
      </c>
      <c r="C363" s="27">
        <v>5.9999998658895499E-2</v>
      </c>
      <c r="D363" s="27">
        <v>0</v>
      </c>
      <c r="E363" s="27">
        <v>0</v>
      </c>
      <c r="F363" s="27">
        <v>0</v>
      </c>
      <c r="G363" s="27">
        <v>0</v>
      </c>
      <c r="H363" s="27">
        <v>5.9999998658895499E-2</v>
      </c>
      <c r="I363" s="27">
        <v>2.9999999329447701E-2</v>
      </c>
      <c r="J363" s="28">
        <f>AVERAGE(Tabela10[[#This Row],[5.º Ano]:[6.º Ano4]])</f>
        <v>1.8749999580904838E-2</v>
      </c>
      <c r="K363" s="28">
        <f>100%-Tabela10[[#This Row],[Média]]</f>
        <v>0.98125000041909516</v>
      </c>
    </row>
    <row r="364" spans="1:11" x14ac:dyDescent="0.3">
      <c r="A364" s="26" t="str">
        <f>'agrupamento - 2ciclo'!A365</f>
        <v>0915</v>
      </c>
      <c r="B364" s="27">
        <v>0.10000000149011599</v>
      </c>
      <c r="C364" s="27">
        <v>7.0000000298023196E-2</v>
      </c>
      <c r="D364" s="27">
        <v>2.9999999329447701E-2</v>
      </c>
      <c r="E364" s="27">
        <v>5.0000000745058101E-2</v>
      </c>
      <c r="F364" s="27">
        <v>0.140000000596046</v>
      </c>
      <c r="G364" s="27">
        <v>0.10000000149011599</v>
      </c>
      <c r="H364" s="27">
        <v>5.0000000745058101E-2</v>
      </c>
      <c r="I364" s="27">
        <v>5.0000000745058101E-2</v>
      </c>
      <c r="J364" s="28">
        <f>AVERAGE(Tabela10[[#This Row],[5.º Ano]:[6.º Ano4]])</f>
        <v>7.3750000679865396E-2</v>
      </c>
      <c r="K364" s="28">
        <f>100%-Tabela10[[#This Row],[Média]]</f>
        <v>0.92624999932013463</v>
      </c>
    </row>
    <row r="365" spans="1:11" x14ac:dyDescent="0.3">
      <c r="A365" s="26" t="str">
        <f>'agrupamento - 2ciclo'!A366</f>
        <v>0915</v>
      </c>
      <c r="B365" s="27">
        <v>3.9999999105930301E-2</v>
      </c>
      <c r="C365" s="27">
        <v>3.9999999105930301E-2</v>
      </c>
      <c r="D365" s="27">
        <v>0</v>
      </c>
      <c r="E365" s="27">
        <v>0</v>
      </c>
      <c r="F365" s="27">
        <v>2.9999999329447701E-2</v>
      </c>
      <c r="G365" s="27">
        <v>0</v>
      </c>
      <c r="H365" s="27">
        <v>5.0000000745058101E-2</v>
      </c>
      <c r="I365" s="27">
        <v>5.9999998658895499E-2</v>
      </c>
      <c r="J365" s="28">
        <f>AVERAGE(Tabela10[[#This Row],[5.º Ano]:[6.º Ano4]])</f>
        <v>2.7499999618157737E-2</v>
      </c>
      <c r="K365" s="28">
        <f>100%-Tabela10[[#This Row],[Média]]</f>
        <v>0.97250000038184226</v>
      </c>
    </row>
    <row r="366" spans="1:11" x14ac:dyDescent="0.3">
      <c r="A366" s="26" t="str">
        <f>'agrupamento - 2ciclo'!A367</f>
        <v>0915</v>
      </c>
      <c r="B366" s="27">
        <v>7.9999998211860698E-2</v>
      </c>
      <c r="C366" s="27">
        <v>1.9999999552965199E-2</v>
      </c>
      <c r="D366" s="27">
        <v>0</v>
      </c>
      <c r="E366" s="27">
        <v>1.9999999552965199E-2</v>
      </c>
      <c r="F366" s="27">
        <v>0</v>
      </c>
      <c r="G366" s="27">
        <v>0</v>
      </c>
      <c r="H366" s="27">
        <v>2.9999999329447701E-2</v>
      </c>
      <c r="I366" s="27">
        <v>1.9999999552965199E-2</v>
      </c>
      <c r="J366" s="28">
        <f>AVERAGE(Tabela10[[#This Row],[5.º Ano]:[6.º Ano4]])</f>
        <v>2.1249999525025497E-2</v>
      </c>
      <c r="K366" s="28">
        <f>100%-Tabela10[[#This Row],[Média]]</f>
        <v>0.97875000047497451</v>
      </c>
    </row>
    <row r="367" spans="1:11" x14ac:dyDescent="0.3">
      <c r="A367" s="26" t="str">
        <f>'agrupamento - 2ciclo'!A368</f>
        <v>1001</v>
      </c>
      <c r="B367" s="27">
        <v>0</v>
      </c>
      <c r="C367" s="27">
        <v>0</v>
      </c>
      <c r="D367" s="27">
        <v>0</v>
      </c>
      <c r="E367" s="27">
        <v>2.9999999329447701E-2</v>
      </c>
      <c r="F367" s="27">
        <v>0</v>
      </c>
      <c r="G367" s="27">
        <v>0</v>
      </c>
      <c r="H367" s="27">
        <v>0</v>
      </c>
      <c r="I367" s="27">
        <v>0</v>
      </c>
      <c r="J367" s="28">
        <f>AVERAGE(Tabela10[[#This Row],[5.º Ano]:[6.º Ano4]])</f>
        <v>3.7499999161809626E-3</v>
      </c>
      <c r="K367" s="28">
        <f>100%-Tabela10[[#This Row],[Média]]</f>
        <v>0.99625000008381903</v>
      </c>
    </row>
    <row r="368" spans="1:11" x14ac:dyDescent="0.3">
      <c r="A368" s="26" t="str">
        <f>'agrupamento - 2ciclo'!A369</f>
        <v>1002</v>
      </c>
      <c r="B368" s="27">
        <v>0.129999995231628</v>
      </c>
      <c r="C368" s="27">
        <v>0</v>
      </c>
      <c r="D368" s="27">
        <v>0</v>
      </c>
      <c r="E368" s="27">
        <v>0</v>
      </c>
      <c r="F368" s="27">
        <v>9.00000035762787E-2</v>
      </c>
      <c r="G368" s="27">
        <v>7.0000000298023196E-2</v>
      </c>
      <c r="H368" s="27">
        <v>0</v>
      </c>
      <c r="I368" s="27">
        <v>0.109999999403954</v>
      </c>
      <c r="J368" s="28">
        <f>AVERAGE(Tabela10[[#This Row],[5.º Ano]:[6.º Ano4]])</f>
        <v>4.9999999813735485E-2</v>
      </c>
      <c r="K368" s="28">
        <f>100%-Tabela10[[#This Row],[Média]]</f>
        <v>0.95000000018626451</v>
      </c>
    </row>
    <row r="369" spans="1:11" x14ac:dyDescent="0.3">
      <c r="A369" s="26" t="str">
        <f>'agrupamento - 2ciclo'!A370</f>
        <v>1002</v>
      </c>
      <c r="B369" s="27">
        <v>5.9999998658895499E-2</v>
      </c>
      <c r="C369" s="27">
        <v>0.10000000149011599</v>
      </c>
      <c r="D369" s="27">
        <v>7.0000000298023196E-2</v>
      </c>
      <c r="E369" s="27">
        <v>0.119999997317791</v>
      </c>
      <c r="F369" s="27">
        <v>0.20000000298023199</v>
      </c>
      <c r="G369" s="27">
        <v>7.0000000298023196E-2</v>
      </c>
      <c r="H369" s="27">
        <v>3.9999999105930301E-2</v>
      </c>
      <c r="I369" s="27">
        <v>0</v>
      </c>
      <c r="J369" s="28">
        <f>AVERAGE(Tabela10[[#This Row],[5.º Ano]:[6.º Ano4]])</f>
        <v>8.250000001862641E-2</v>
      </c>
      <c r="K369" s="28">
        <f>100%-Tabela10[[#This Row],[Média]]</f>
        <v>0.91749999998137355</v>
      </c>
    </row>
    <row r="370" spans="1:11" x14ac:dyDescent="0.3">
      <c r="A370" s="26" t="str">
        <f>'agrupamento - 2ciclo'!A371</f>
        <v>1003</v>
      </c>
      <c r="B370" s="27">
        <v>3.9999999105930301E-2</v>
      </c>
      <c r="C370" s="27">
        <v>1.9999999552965199E-2</v>
      </c>
      <c r="D370" s="27">
        <v>1.9999999552965199E-2</v>
      </c>
      <c r="E370" s="27">
        <v>5.0000000745058101E-2</v>
      </c>
      <c r="F370" s="27">
        <v>3.9999999105930301E-2</v>
      </c>
      <c r="G370" s="27">
        <v>5.0000000745058101E-2</v>
      </c>
      <c r="H370" s="27">
        <v>5.0000000745058101E-2</v>
      </c>
      <c r="I370" s="27">
        <v>3.9999999105930301E-2</v>
      </c>
      <c r="J370" s="28">
        <f>AVERAGE(Tabela10[[#This Row],[5.º Ano]:[6.º Ano4]])</f>
        <v>3.874999983236195E-2</v>
      </c>
      <c r="K370" s="28">
        <f>100%-Tabela10[[#This Row],[Média]]</f>
        <v>0.96125000016763806</v>
      </c>
    </row>
    <row r="371" spans="1:11" x14ac:dyDescent="0.3">
      <c r="A371" s="26" t="str">
        <f>'agrupamento - 2ciclo'!A372</f>
        <v>1004</v>
      </c>
      <c r="B371" s="27">
        <v>5.0000000745058101E-2</v>
      </c>
      <c r="C371" s="27">
        <v>0</v>
      </c>
      <c r="D371" s="27">
        <v>5.9999998658895499E-2</v>
      </c>
      <c r="E371" s="27">
        <v>0</v>
      </c>
      <c r="F371" s="27">
        <v>0.10000000149011599</v>
      </c>
      <c r="G371" s="27">
        <v>0.129999995231628</v>
      </c>
      <c r="H371" s="27">
        <v>0.259999990463257</v>
      </c>
      <c r="I371" s="27">
        <v>0.10000000149011599</v>
      </c>
      <c r="J371" s="28">
        <f>AVERAGE(Tabela10[[#This Row],[5.º Ano]:[6.º Ano4]])</f>
        <v>8.7499998509883839E-2</v>
      </c>
      <c r="K371" s="28">
        <f>100%-Tabela10[[#This Row],[Média]]</f>
        <v>0.91250000149011612</v>
      </c>
    </row>
    <row r="372" spans="1:11" x14ac:dyDescent="0.3">
      <c r="A372" s="26" t="str">
        <f>'agrupamento - 2ciclo'!A373</f>
        <v>1005</v>
      </c>
      <c r="B372" s="27">
        <v>0</v>
      </c>
      <c r="C372" s="27">
        <v>0.119999997317791</v>
      </c>
      <c r="D372" s="27">
        <v>0</v>
      </c>
      <c r="E372" s="27">
        <v>2.9999999329447701E-2</v>
      </c>
      <c r="F372" s="27">
        <v>0</v>
      </c>
      <c r="G372" s="27">
        <v>0</v>
      </c>
      <c r="H372" s="27">
        <v>0</v>
      </c>
      <c r="I372" s="27">
        <v>2.9999999329447701E-2</v>
      </c>
      <c r="J372" s="28">
        <f>AVERAGE(Tabela10[[#This Row],[5.º Ano]:[6.º Ano4]])</f>
        <v>2.2499999497085799E-2</v>
      </c>
      <c r="K372" s="28">
        <f>100%-Tabela10[[#This Row],[Média]]</f>
        <v>0.97750000050291419</v>
      </c>
    </row>
    <row r="373" spans="1:11" x14ac:dyDescent="0.3">
      <c r="A373" s="26" t="str">
        <f>'agrupamento - 2ciclo'!A374</f>
        <v>1006</v>
      </c>
      <c r="B373" s="27">
        <v>9.00000035762787E-2</v>
      </c>
      <c r="C373" s="27">
        <v>5.9999998658895499E-2</v>
      </c>
      <c r="D373" s="27">
        <v>7.0000000298023196E-2</v>
      </c>
      <c r="E373" s="27">
        <v>0</v>
      </c>
      <c r="F373" s="27">
        <v>7.9999998211860698E-2</v>
      </c>
      <c r="G373" s="27">
        <v>2.9999999329447701E-2</v>
      </c>
      <c r="H373" s="27">
        <v>1.9999999552965199E-2</v>
      </c>
      <c r="I373" s="27">
        <v>9.9999997764825804E-3</v>
      </c>
      <c r="J373" s="28">
        <f>AVERAGE(Tabela10[[#This Row],[5.º Ano]:[6.º Ano4]])</f>
        <v>4.4999999925494201E-2</v>
      </c>
      <c r="K373" s="28">
        <f>100%-Tabela10[[#This Row],[Média]]</f>
        <v>0.95500000007450581</v>
      </c>
    </row>
    <row r="374" spans="1:11" x14ac:dyDescent="0.3">
      <c r="A374" s="26" t="str">
        <f>'agrupamento - 2ciclo'!A375</f>
        <v>1006</v>
      </c>
      <c r="B374" s="27">
        <v>0</v>
      </c>
      <c r="C374" s="27">
        <v>0</v>
      </c>
      <c r="D374" s="27">
        <v>0</v>
      </c>
      <c r="E374" s="27">
        <v>0</v>
      </c>
      <c r="F374" s="27">
        <v>0</v>
      </c>
      <c r="G374" s="27">
        <v>0</v>
      </c>
      <c r="H374" s="27">
        <v>5.9999998658895499E-2</v>
      </c>
      <c r="I374" s="27">
        <v>0</v>
      </c>
      <c r="J374" s="28">
        <f>AVERAGE(Tabela10[[#This Row],[5.º Ano]:[6.º Ano4]])</f>
        <v>7.4999998323619374E-3</v>
      </c>
      <c r="K374" s="28">
        <f>100%-Tabela10[[#This Row],[Média]]</f>
        <v>0.99250000016763806</v>
      </c>
    </row>
    <row r="375" spans="1:11" x14ac:dyDescent="0.3">
      <c r="A375" s="26" t="str">
        <f>'agrupamento - 2ciclo'!A376</f>
        <v>1007</v>
      </c>
      <c r="B375" s="27">
        <v>9.9999997764825804E-3</v>
      </c>
      <c r="C375" s="27">
        <v>0</v>
      </c>
      <c r="D375" s="27">
        <v>9.9999997764825804E-3</v>
      </c>
      <c r="E375" s="27">
        <v>9.9999997764825804E-3</v>
      </c>
      <c r="F375" s="27">
        <v>5.9999998658895499E-2</v>
      </c>
      <c r="G375" s="27">
        <v>9.9999997764825804E-3</v>
      </c>
      <c r="H375" s="27">
        <v>5.0000000745058101E-2</v>
      </c>
      <c r="I375" s="27">
        <v>9.9999997764825804E-3</v>
      </c>
      <c r="J375" s="28">
        <f>AVERAGE(Tabela10[[#This Row],[5.º Ano]:[6.º Ano4]])</f>
        <v>1.9999999785795815E-2</v>
      </c>
      <c r="K375" s="28">
        <f>100%-Tabela10[[#This Row],[Média]]</f>
        <v>0.98000000021420419</v>
      </c>
    </row>
    <row r="376" spans="1:11" x14ac:dyDescent="0.3">
      <c r="A376" s="26" t="str">
        <f>'agrupamento - 2ciclo'!A377</f>
        <v>1007</v>
      </c>
      <c r="B376" s="27">
        <v>9.00000035762787E-2</v>
      </c>
      <c r="C376" s="27">
        <v>5.0000000745058101E-2</v>
      </c>
      <c r="D376" s="27">
        <v>3.9999999105930301E-2</v>
      </c>
      <c r="E376" s="27">
        <v>3.9999999105930301E-2</v>
      </c>
      <c r="F376" s="27">
        <v>5.0000000745058101E-2</v>
      </c>
      <c r="G376" s="27">
        <v>1.9999999552965199E-2</v>
      </c>
      <c r="H376" s="27">
        <v>5.0000000745058101E-2</v>
      </c>
      <c r="I376" s="27">
        <v>5.9999998658895499E-2</v>
      </c>
      <c r="J376" s="28">
        <f>AVERAGE(Tabela10[[#This Row],[5.º Ano]:[6.º Ano4]])</f>
        <v>5.0000000279396793E-2</v>
      </c>
      <c r="K376" s="28">
        <f>100%-Tabela10[[#This Row],[Média]]</f>
        <v>0.94999999972060323</v>
      </c>
    </row>
    <row r="377" spans="1:11" x14ac:dyDescent="0.3">
      <c r="A377" s="26" t="str">
        <f>'agrupamento - 2ciclo'!A378</f>
        <v>1007</v>
      </c>
      <c r="B377" s="27">
        <v>7.0000000298023196E-2</v>
      </c>
      <c r="C377" s="27">
        <v>3.9999999105930301E-2</v>
      </c>
      <c r="D377" s="27">
        <v>0</v>
      </c>
      <c r="E377" s="27">
        <v>5.9999998658895499E-2</v>
      </c>
      <c r="F377" s="27">
        <v>1.9999999552965199E-2</v>
      </c>
      <c r="G377" s="27">
        <v>5.0000000745058101E-2</v>
      </c>
      <c r="H377" s="27">
        <v>0</v>
      </c>
      <c r="I377" s="27">
        <v>9.00000035762787E-2</v>
      </c>
      <c r="J377" s="28">
        <f>AVERAGE(Tabela10[[#This Row],[5.º Ano]:[6.º Ano4]])</f>
        <v>4.1250000242143869E-2</v>
      </c>
      <c r="K377" s="28">
        <f>100%-Tabela10[[#This Row],[Média]]</f>
        <v>0.95874999975785613</v>
      </c>
    </row>
    <row r="378" spans="1:11" x14ac:dyDescent="0.3">
      <c r="A378" s="26" t="str">
        <f>'agrupamento - 2ciclo'!A379</f>
        <v>1007</v>
      </c>
      <c r="B378" s="27">
        <v>0.270000010728836</v>
      </c>
      <c r="C378" s="27">
        <v>0.18000000715255701</v>
      </c>
      <c r="D378" s="27">
        <v>9.00000035762787E-2</v>
      </c>
      <c r="E378" s="27">
        <v>0.119999997317791</v>
      </c>
      <c r="F378" s="27">
        <v>0.18999999761581399</v>
      </c>
      <c r="G378" s="27">
        <v>0.28999999165535001</v>
      </c>
      <c r="H378" s="27">
        <v>0.259999990463257</v>
      </c>
      <c r="I378" s="27">
        <v>0.10000000149011599</v>
      </c>
      <c r="J378" s="28">
        <f>AVERAGE(Tabela10[[#This Row],[5.º Ano]:[6.º Ano4]])</f>
        <v>0.18749999999999994</v>
      </c>
      <c r="K378" s="28">
        <f>100%-Tabela10[[#This Row],[Média]]</f>
        <v>0.8125</v>
      </c>
    </row>
    <row r="379" spans="1:11" x14ac:dyDescent="0.3">
      <c r="A379" s="26" t="str">
        <f>'agrupamento - 2ciclo'!A380</f>
        <v>1008</v>
      </c>
      <c r="B379" s="27">
        <v>0</v>
      </c>
      <c r="C379" s="27">
        <v>0</v>
      </c>
      <c r="D379" s="27">
        <v>0</v>
      </c>
      <c r="E379" s="27">
        <v>0</v>
      </c>
      <c r="F379" s="27">
        <v>0</v>
      </c>
      <c r="G379" s="27">
        <v>0</v>
      </c>
      <c r="H379" s="27">
        <v>0</v>
      </c>
      <c r="I379" s="27">
        <v>0.129999995231628</v>
      </c>
      <c r="J379" s="28">
        <f>AVERAGE(Tabela10[[#This Row],[5.º Ano]:[6.º Ano4]])</f>
        <v>1.62499994039535E-2</v>
      </c>
      <c r="K379" s="28">
        <f>100%-Tabela10[[#This Row],[Média]]</f>
        <v>0.98375000059604645</v>
      </c>
    </row>
    <row r="380" spans="1:11" x14ac:dyDescent="0.3">
      <c r="A380" s="26" t="str">
        <f>'agrupamento - 2ciclo'!A381</f>
        <v>1009</v>
      </c>
      <c r="B380" s="27">
        <v>7.0000000298023196E-2</v>
      </c>
      <c r="C380" s="27">
        <v>3.9999999105930301E-2</v>
      </c>
      <c r="D380" s="27">
        <v>0</v>
      </c>
      <c r="E380" s="27">
        <v>0</v>
      </c>
      <c r="F380" s="27">
        <v>0</v>
      </c>
      <c r="G380" s="27">
        <v>0</v>
      </c>
      <c r="H380" s="27">
        <v>0</v>
      </c>
      <c r="I380" s="27">
        <v>0</v>
      </c>
      <c r="J380" s="28">
        <f>AVERAGE(Tabela10[[#This Row],[5.º Ano]:[6.º Ano4]])</f>
        <v>1.3749999925494187E-2</v>
      </c>
      <c r="K380" s="28">
        <f>100%-Tabela10[[#This Row],[Média]]</f>
        <v>0.98625000007450581</v>
      </c>
    </row>
    <row r="381" spans="1:11" x14ac:dyDescent="0.3">
      <c r="A381" s="26" t="str">
        <f>'agrupamento - 2ciclo'!A382</f>
        <v>1010</v>
      </c>
      <c r="B381" s="27">
        <v>1.9999999552965199E-2</v>
      </c>
      <c r="C381" s="27">
        <v>0</v>
      </c>
      <c r="D381" s="27">
        <v>0</v>
      </c>
      <c r="E381" s="27">
        <v>0</v>
      </c>
      <c r="F381" s="27">
        <v>0</v>
      </c>
      <c r="G381" s="27" t="s">
        <v>12</v>
      </c>
      <c r="H381" s="27">
        <v>1.9999999552965199E-2</v>
      </c>
      <c r="I381" s="27">
        <v>1.9999999552965199E-2</v>
      </c>
      <c r="J381" s="28">
        <f>AVERAGE(Tabela10[[#This Row],[5.º Ano]:[6.º Ano4]])</f>
        <v>8.5714283798422278E-3</v>
      </c>
      <c r="K381" s="28">
        <f>100%-Tabela10[[#This Row],[Média]]</f>
        <v>0.99142857162015774</v>
      </c>
    </row>
    <row r="382" spans="1:11" x14ac:dyDescent="0.3">
      <c r="A382" s="26" t="str">
        <f>'agrupamento - 2ciclo'!A383</f>
        <v>1011</v>
      </c>
      <c r="B382" s="27">
        <v>5.0000000745058101E-2</v>
      </c>
      <c r="C382" s="27">
        <v>0</v>
      </c>
      <c r="D382" s="27">
        <v>5.9999998658895499E-2</v>
      </c>
      <c r="E382" s="27">
        <v>0</v>
      </c>
      <c r="F382" s="27">
        <v>7.9999998211860698E-2</v>
      </c>
      <c r="G382" s="27">
        <v>5.9999998658895499E-2</v>
      </c>
      <c r="H382" s="27">
        <v>0</v>
      </c>
      <c r="I382" s="27">
        <v>0</v>
      </c>
      <c r="J382" s="28">
        <f>AVERAGE(Tabela10[[#This Row],[5.º Ano]:[6.º Ano4]])</f>
        <v>3.1249999534338727E-2</v>
      </c>
      <c r="K382" s="28">
        <f>100%-Tabela10[[#This Row],[Média]]</f>
        <v>0.96875000046566129</v>
      </c>
    </row>
    <row r="383" spans="1:11" x14ac:dyDescent="0.3">
      <c r="A383" s="26" t="str">
        <f>'agrupamento - 2ciclo'!A384</f>
        <v>1011</v>
      </c>
      <c r="B383" s="27">
        <v>9.00000035762787E-2</v>
      </c>
      <c r="C383" s="27">
        <v>0</v>
      </c>
      <c r="D383" s="27">
        <v>1.9999999552965199E-2</v>
      </c>
      <c r="E383" s="27">
        <v>1.9999999552965199E-2</v>
      </c>
      <c r="F383" s="27">
        <v>0.15999999642372101</v>
      </c>
      <c r="G383" s="27">
        <v>1.9999999552965199E-2</v>
      </c>
      <c r="H383" s="27">
        <v>3.9999999105930301E-2</v>
      </c>
      <c r="I383" s="27">
        <v>0.129999995231628</v>
      </c>
      <c r="J383" s="28">
        <f>AVERAGE(Tabela10[[#This Row],[5.º Ano]:[6.º Ano4]])</f>
        <v>5.9999999124556697E-2</v>
      </c>
      <c r="K383" s="28">
        <f>100%-Tabela10[[#This Row],[Média]]</f>
        <v>0.94000000087544333</v>
      </c>
    </row>
    <row r="384" spans="1:11" x14ac:dyDescent="0.3">
      <c r="A384" s="26" t="str">
        <f>'agrupamento - 2ciclo'!A385</f>
        <v>1012</v>
      </c>
      <c r="B384" s="27">
        <v>2.9999999329447701E-2</v>
      </c>
      <c r="C384" s="27">
        <v>0</v>
      </c>
      <c r="D384" s="27">
        <v>0</v>
      </c>
      <c r="E384" s="27">
        <v>0</v>
      </c>
      <c r="F384" s="27">
        <v>2.9999999329447701E-2</v>
      </c>
      <c r="G384" s="27">
        <v>2.9999999329447701E-2</v>
      </c>
      <c r="H384" s="27">
        <v>3.9999999105930301E-2</v>
      </c>
      <c r="I384" s="27">
        <v>0</v>
      </c>
      <c r="J384" s="28">
        <f>AVERAGE(Tabela10[[#This Row],[5.º Ano]:[6.º Ano4]])</f>
        <v>1.6249999636784175E-2</v>
      </c>
      <c r="K384" s="28">
        <f>100%-Tabela10[[#This Row],[Média]]</f>
        <v>0.9837500003632158</v>
      </c>
    </row>
    <row r="385" spans="1:11" x14ac:dyDescent="0.3">
      <c r="A385" s="26" t="str">
        <f>'agrupamento - 2ciclo'!A386</f>
        <v>1012</v>
      </c>
      <c r="B385" s="27">
        <v>3.9999999105930301E-2</v>
      </c>
      <c r="C385" s="27">
        <v>3.9999999105930301E-2</v>
      </c>
      <c r="D385" s="27">
        <v>0</v>
      </c>
      <c r="E385" s="27">
        <v>1.9999999552965199E-2</v>
      </c>
      <c r="F385" s="27">
        <v>9.9999997764825804E-3</v>
      </c>
      <c r="G385" s="27">
        <v>0</v>
      </c>
      <c r="H385" s="27">
        <v>1.9999999552965199E-2</v>
      </c>
      <c r="I385" s="27">
        <v>0</v>
      </c>
      <c r="J385" s="28">
        <f>AVERAGE(Tabela10[[#This Row],[5.º Ano]:[6.º Ano4]])</f>
        <v>1.6249999636784196E-2</v>
      </c>
      <c r="K385" s="28">
        <f>100%-Tabela10[[#This Row],[Média]]</f>
        <v>0.9837500003632158</v>
      </c>
    </row>
    <row r="386" spans="1:11" x14ac:dyDescent="0.3">
      <c r="A386" s="26" t="str">
        <f>'agrupamento - 2ciclo'!A387</f>
        <v>1012</v>
      </c>
      <c r="B386" s="27">
        <v>0</v>
      </c>
      <c r="C386" s="27">
        <v>0</v>
      </c>
      <c r="D386" s="27">
        <v>0</v>
      </c>
      <c r="E386" s="27">
        <v>0</v>
      </c>
      <c r="F386" s="27">
        <v>0</v>
      </c>
      <c r="G386" s="27">
        <v>0</v>
      </c>
      <c r="H386" s="27">
        <v>0</v>
      </c>
      <c r="I386" s="27">
        <v>0</v>
      </c>
      <c r="J386" s="28">
        <f>AVERAGE(Tabela10[[#This Row],[5.º Ano]:[6.º Ano4]])</f>
        <v>0</v>
      </c>
      <c r="K386" s="28">
        <f>100%-Tabela10[[#This Row],[Média]]</f>
        <v>1</v>
      </c>
    </row>
    <row r="387" spans="1:11" x14ac:dyDescent="0.3">
      <c r="A387" s="26" t="str">
        <f>'agrupamento - 2ciclo'!A388</f>
        <v>1013</v>
      </c>
      <c r="B387" s="27">
        <v>5.0000000745058101E-2</v>
      </c>
      <c r="C387" s="27">
        <v>3.9999999105930301E-2</v>
      </c>
      <c r="D387" s="27">
        <v>0</v>
      </c>
      <c r="E387" s="27">
        <v>0</v>
      </c>
      <c r="F387" s="27">
        <v>0</v>
      </c>
      <c r="G387" s="27">
        <v>0</v>
      </c>
      <c r="H387" s="27">
        <v>0</v>
      </c>
      <c r="I387" s="27">
        <v>0</v>
      </c>
      <c r="J387" s="28">
        <f>AVERAGE(Tabela10[[#This Row],[5.º Ano]:[6.º Ano4]])</f>
        <v>1.124999998137355E-2</v>
      </c>
      <c r="K387" s="28">
        <f>100%-Tabela10[[#This Row],[Média]]</f>
        <v>0.98875000001862645</v>
      </c>
    </row>
    <row r="388" spans="1:11" x14ac:dyDescent="0.3">
      <c r="A388" s="26" t="str">
        <f>'agrupamento - 2ciclo'!A389</f>
        <v>1013</v>
      </c>
      <c r="B388" s="27">
        <v>0</v>
      </c>
      <c r="C388" s="27">
        <v>0</v>
      </c>
      <c r="D388" s="27">
        <v>0</v>
      </c>
      <c r="E388" s="27">
        <v>0</v>
      </c>
      <c r="F388" s="27">
        <v>0</v>
      </c>
      <c r="G388" s="27">
        <v>0</v>
      </c>
      <c r="H388" s="27">
        <v>0</v>
      </c>
      <c r="I388" s="27">
        <v>0</v>
      </c>
      <c r="J388" s="28">
        <f>AVERAGE(Tabela10[[#This Row],[5.º Ano]:[6.º Ano4]])</f>
        <v>0</v>
      </c>
      <c r="K388" s="28">
        <f>100%-Tabela10[[#This Row],[Média]]</f>
        <v>1</v>
      </c>
    </row>
    <row r="389" spans="1:11" x14ac:dyDescent="0.3">
      <c r="A389" s="26" t="str">
        <f>'agrupamento - 2ciclo'!A390</f>
        <v>1014</v>
      </c>
      <c r="B389" s="27">
        <v>7.0000000298023196E-2</v>
      </c>
      <c r="C389" s="27">
        <v>0.140000000596046</v>
      </c>
      <c r="D389" s="27">
        <v>7.9999998211860698E-2</v>
      </c>
      <c r="E389" s="27">
        <v>9.00000035762787E-2</v>
      </c>
      <c r="F389" s="27">
        <v>2.9999999329447701E-2</v>
      </c>
      <c r="G389" s="27">
        <v>0.10000000149011599</v>
      </c>
      <c r="H389" s="27">
        <v>7.0000000298023196E-2</v>
      </c>
      <c r="I389" s="27">
        <v>5.0000000745058101E-2</v>
      </c>
      <c r="J389" s="28">
        <f>AVERAGE(Tabela10[[#This Row],[5.º Ano]:[6.º Ano4]])</f>
        <v>7.8750000568106687E-2</v>
      </c>
      <c r="K389" s="28">
        <f>100%-Tabela10[[#This Row],[Média]]</f>
        <v>0.92124999943189334</v>
      </c>
    </row>
    <row r="390" spans="1:11" x14ac:dyDescent="0.3">
      <c r="A390" s="26" t="str">
        <f>'agrupamento - 2ciclo'!A391</f>
        <v>1101</v>
      </c>
      <c r="B390" s="27">
        <v>7.0000000298023196E-2</v>
      </c>
      <c r="C390" s="27">
        <v>0</v>
      </c>
      <c r="D390" s="27">
        <v>1.9999999552965199E-2</v>
      </c>
      <c r="E390" s="27">
        <v>1.9999999552965199E-2</v>
      </c>
      <c r="F390" s="27">
        <v>0</v>
      </c>
      <c r="G390" s="27">
        <v>1.9999999552965199E-2</v>
      </c>
      <c r="H390" s="27">
        <v>1.9999999552965199E-2</v>
      </c>
      <c r="I390" s="27">
        <v>5.9999998658895499E-2</v>
      </c>
      <c r="J390" s="28">
        <f>AVERAGE(Tabela10[[#This Row],[5.º Ano]:[6.º Ano4]])</f>
        <v>2.6249999646097432E-2</v>
      </c>
      <c r="K390" s="28">
        <f>100%-Tabela10[[#This Row],[Média]]</f>
        <v>0.97375000035390258</v>
      </c>
    </row>
    <row r="391" spans="1:11" x14ac:dyDescent="0.3">
      <c r="A391" s="26" t="str">
        <f>'agrupamento - 2ciclo'!A392</f>
        <v>1101</v>
      </c>
      <c r="B391" s="27">
        <v>9.9999997764825804E-3</v>
      </c>
      <c r="C391" s="27">
        <v>0</v>
      </c>
      <c r="D391" s="27">
        <v>0</v>
      </c>
      <c r="E391" s="27">
        <v>0</v>
      </c>
      <c r="F391" s="27">
        <v>0</v>
      </c>
      <c r="G391" s="27">
        <v>9.9999997764825804E-3</v>
      </c>
      <c r="H391" s="27">
        <v>2.9999999329447701E-2</v>
      </c>
      <c r="I391" s="27">
        <v>0</v>
      </c>
      <c r="J391" s="28">
        <f>AVERAGE(Tabela10[[#This Row],[5.º Ano]:[6.º Ano4]])</f>
        <v>6.2499998603016077E-3</v>
      </c>
      <c r="K391" s="28">
        <f>100%-Tabela10[[#This Row],[Média]]</f>
        <v>0.99375000013969839</v>
      </c>
    </row>
    <row r="392" spans="1:11" x14ac:dyDescent="0.3">
      <c r="A392" s="26" t="str">
        <f>'agrupamento - 2ciclo'!A393</f>
        <v>1101</v>
      </c>
      <c r="B392" s="27">
        <v>5.0000000745058101E-2</v>
      </c>
      <c r="C392" s="27">
        <v>7.9999998211860698E-2</v>
      </c>
      <c r="D392" s="27">
        <v>0</v>
      </c>
      <c r="E392" s="27">
        <v>3.9999999105930301E-2</v>
      </c>
      <c r="F392" s="27">
        <v>3.9999999105930301E-2</v>
      </c>
      <c r="G392" s="27">
        <v>3.9999999105930301E-2</v>
      </c>
      <c r="H392" s="27">
        <v>2.9999999329447701E-2</v>
      </c>
      <c r="I392" s="27">
        <v>7.9999998211860698E-2</v>
      </c>
      <c r="J392" s="28">
        <f>AVERAGE(Tabela10[[#This Row],[5.º Ano]:[6.º Ano4]])</f>
        <v>4.4999999227002263E-2</v>
      </c>
      <c r="K392" s="28">
        <f>100%-Tabela10[[#This Row],[Média]]</f>
        <v>0.95500000077299774</v>
      </c>
    </row>
    <row r="393" spans="1:11" x14ac:dyDescent="0.3">
      <c r="A393" s="26" t="str">
        <f>'agrupamento - 2ciclo'!A394</f>
        <v>1101</v>
      </c>
      <c r="B393" s="27">
        <v>1.9999999552965199E-2</v>
      </c>
      <c r="C393" s="27">
        <v>9.00000035762787E-2</v>
      </c>
      <c r="D393" s="27">
        <v>1.9999999552965199E-2</v>
      </c>
      <c r="E393" s="27">
        <v>5.0000000745058101E-2</v>
      </c>
      <c r="F393" s="27">
        <v>0</v>
      </c>
      <c r="G393" s="27">
        <v>3.9999999105930301E-2</v>
      </c>
      <c r="H393" s="27">
        <v>5.0000000745058101E-2</v>
      </c>
      <c r="I393" s="27">
        <v>7.0000000298023196E-2</v>
      </c>
      <c r="J393" s="28">
        <f>AVERAGE(Tabela10[[#This Row],[5.º Ano]:[6.º Ano4]])</f>
        <v>4.250000044703485E-2</v>
      </c>
      <c r="K393" s="28">
        <f>100%-Tabela10[[#This Row],[Média]]</f>
        <v>0.95749999955296516</v>
      </c>
    </row>
    <row r="394" spans="1:11" x14ac:dyDescent="0.3">
      <c r="A394" s="26" t="str">
        <f>'agrupamento - 2ciclo'!A395</f>
        <v>1101</v>
      </c>
      <c r="B394" s="27">
        <v>9.9999997764825804E-3</v>
      </c>
      <c r="C394" s="27">
        <v>9.9999997764825804E-3</v>
      </c>
      <c r="D394" s="27">
        <v>9.9999997764825804E-3</v>
      </c>
      <c r="E394" s="27">
        <v>0</v>
      </c>
      <c r="F394" s="27">
        <v>0</v>
      </c>
      <c r="G394" s="27">
        <v>0</v>
      </c>
      <c r="H394" s="27">
        <v>2.9999999329447701E-2</v>
      </c>
      <c r="I394" s="27">
        <v>5.0000000745058101E-2</v>
      </c>
      <c r="J394" s="28">
        <f>AVERAGE(Tabela10[[#This Row],[5.º Ano]:[6.º Ano4]])</f>
        <v>1.3749999925494192E-2</v>
      </c>
      <c r="K394" s="28">
        <f>100%-Tabela10[[#This Row],[Média]]</f>
        <v>0.98625000007450581</v>
      </c>
    </row>
    <row r="395" spans="1:11" x14ac:dyDescent="0.3">
      <c r="A395" s="26" t="str">
        <f>'agrupamento - 2ciclo'!A396</f>
        <v>1102</v>
      </c>
      <c r="B395" s="27">
        <v>1.9999999552965199E-2</v>
      </c>
      <c r="C395" s="27">
        <v>0</v>
      </c>
      <c r="D395" s="27">
        <v>0</v>
      </c>
      <c r="E395" s="27">
        <v>0</v>
      </c>
      <c r="F395" s="27">
        <v>2.9999999329447701E-2</v>
      </c>
      <c r="G395" s="27">
        <v>0</v>
      </c>
      <c r="H395" s="27">
        <v>2.9999999329447701E-2</v>
      </c>
      <c r="I395" s="27">
        <v>0</v>
      </c>
      <c r="J395" s="28">
        <f>AVERAGE(Tabela10[[#This Row],[5.º Ano]:[6.º Ano4]])</f>
        <v>9.9999997764825752E-3</v>
      </c>
      <c r="K395" s="28">
        <f>100%-Tabela10[[#This Row],[Média]]</f>
        <v>0.99000000022351742</v>
      </c>
    </row>
    <row r="396" spans="1:11" x14ac:dyDescent="0.3">
      <c r="A396" s="26" t="str">
        <f>'agrupamento - 2ciclo'!A397</f>
        <v>1103</v>
      </c>
      <c r="B396" s="27">
        <v>0</v>
      </c>
      <c r="C396" s="27">
        <v>0</v>
      </c>
      <c r="D396" s="27">
        <v>0</v>
      </c>
      <c r="E396" s="27">
        <v>2.9999999329447701E-2</v>
      </c>
      <c r="F396" s="27">
        <v>2.9999999329447701E-2</v>
      </c>
      <c r="G396" s="27">
        <v>0</v>
      </c>
      <c r="H396" s="27">
        <v>0</v>
      </c>
      <c r="I396" s="27">
        <v>0</v>
      </c>
      <c r="J396" s="28">
        <f>AVERAGE(Tabela10[[#This Row],[5.º Ano]:[6.º Ano4]])</f>
        <v>7.4999998323619253E-3</v>
      </c>
      <c r="K396" s="28">
        <f>100%-Tabela10[[#This Row],[Média]]</f>
        <v>0.99250000016763806</v>
      </c>
    </row>
    <row r="397" spans="1:11" x14ac:dyDescent="0.3">
      <c r="A397" s="26" t="str">
        <f>'agrupamento - 2ciclo'!A398</f>
        <v>1103</v>
      </c>
      <c r="B397" s="27">
        <v>0</v>
      </c>
      <c r="C397" s="27">
        <v>0</v>
      </c>
      <c r="D397" s="27">
        <v>0</v>
      </c>
      <c r="E397" s="27">
        <v>0</v>
      </c>
      <c r="F397" s="27">
        <v>0</v>
      </c>
      <c r="G397" s="27">
        <v>0</v>
      </c>
      <c r="H397" s="27">
        <v>0</v>
      </c>
      <c r="I397" s="27">
        <v>2.9999999329447701E-2</v>
      </c>
      <c r="J397" s="28">
        <f>AVERAGE(Tabela10[[#This Row],[5.º Ano]:[6.º Ano4]])</f>
        <v>3.7499999161809626E-3</v>
      </c>
      <c r="K397" s="28">
        <f>100%-Tabela10[[#This Row],[Média]]</f>
        <v>0.99625000008381903</v>
      </c>
    </row>
    <row r="398" spans="1:11" x14ac:dyDescent="0.3">
      <c r="A398" s="26" t="str">
        <f>'agrupamento - 2ciclo'!A399</f>
        <v>1104</v>
      </c>
      <c r="B398" s="27">
        <v>9.9999997764825804E-3</v>
      </c>
      <c r="C398" s="27">
        <v>9.9999997764825804E-3</v>
      </c>
      <c r="D398" s="27">
        <v>9.9999997764825804E-3</v>
      </c>
      <c r="E398" s="27">
        <v>0</v>
      </c>
      <c r="F398" s="27">
        <v>9.9999997764825804E-3</v>
      </c>
      <c r="G398" s="27">
        <v>1.9999999552965199E-2</v>
      </c>
      <c r="H398" s="27">
        <v>9.9999997764825804E-3</v>
      </c>
      <c r="I398" s="27">
        <v>1.9999999552965199E-2</v>
      </c>
      <c r="J398" s="28">
        <f>AVERAGE(Tabela10[[#This Row],[5.º Ano]:[6.º Ano4]])</f>
        <v>1.1249999748542912E-2</v>
      </c>
      <c r="K398" s="28">
        <f>100%-Tabela10[[#This Row],[Média]]</f>
        <v>0.9887500002514571</v>
      </c>
    </row>
    <row r="399" spans="1:11" x14ac:dyDescent="0.3">
      <c r="A399" s="26" t="str">
        <f>'agrupamento - 2ciclo'!A400</f>
        <v>1105</v>
      </c>
      <c r="B399" s="27">
        <v>7.0000000298023196E-2</v>
      </c>
      <c r="C399" s="27">
        <v>2.9999999329447701E-2</v>
      </c>
      <c r="D399" s="27">
        <v>0</v>
      </c>
      <c r="E399" s="27">
        <v>9.9999997764825804E-3</v>
      </c>
      <c r="F399" s="27">
        <v>1.9999999552965199E-2</v>
      </c>
      <c r="G399" s="27">
        <v>2.9999999329447701E-2</v>
      </c>
      <c r="H399" s="27">
        <v>0</v>
      </c>
      <c r="I399" s="27">
        <v>9.9999997764825804E-3</v>
      </c>
      <c r="J399" s="28">
        <f>AVERAGE(Tabela10[[#This Row],[5.º Ano]:[6.º Ano4]])</f>
        <v>2.124999975785612E-2</v>
      </c>
      <c r="K399" s="28">
        <f>100%-Tabela10[[#This Row],[Média]]</f>
        <v>0.97875000024214387</v>
      </c>
    </row>
    <row r="400" spans="1:11" x14ac:dyDescent="0.3">
      <c r="A400" s="26" t="str">
        <f>'agrupamento - 2ciclo'!A401</f>
        <v>1106</v>
      </c>
      <c r="B400" s="27">
        <v>1.9999999552965199E-2</v>
      </c>
      <c r="C400" s="27">
        <v>2.9999999329447701E-2</v>
      </c>
      <c r="D400" s="27">
        <v>0</v>
      </c>
      <c r="E400" s="27">
        <v>9.9999997764825804E-3</v>
      </c>
      <c r="F400" s="27">
        <v>2.9999999329447701E-2</v>
      </c>
      <c r="G400" s="27">
        <v>2.9999999329447701E-2</v>
      </c>
      <c r="H400" s="27">
        <v>9.9999997764825804E-3</v>
      </c>
      <c r="I400" s="27">
        <v>1.9999999552965199E-2</v>
      </c>
      <c r="J400" s="28">
        <f>AVERAGE(Tabela10[[#This Row],[5.º Ano]:[6.º Ano4]])</f>
        <v>1.8749999580904831E-2</v>
      </c>
      <c r="K400" s="28">
        <f>100%-Tabela10[[#This Row],[Média]]</f>
        <v>0.98125000041909516</v>
      </c>
    </row>
    <row r="401" spans="1:11" x14ac:dyDescent="0.3">
      <c r="A401" s="26" t="str">
        <f>'agrupamento - 2ciclo'!A402</f>
        <v>1106</v>
      </c>
      <c r="B401" s="27">
        <v>0</v>
      </c>
      <c r="C401" s="27">
        <v>2.9999999329447701E-2</v>
      </c>
      <c r="D401" s="27">
        <v>0</v>
      </c>
      <c r="E401" s="27">
        <v>0</v>
      </c>
      <c r="F401" s="27">
        <v>0</v>
      </c>
      <c r="G401" s="27">
        <v>0</v>
      </c>
      <c r="H401" s="27">
        <v>0</v>
      </c>
      <c r="I401" s="27">
        <v>0</v>
      </c>
      <c r="J401" s="28">
        <f>AVERAGE(Tabela10[[#This Row],[5.º Ano]:[6.º Ano4]])</f>
        <v>3.7499999161809626E-3</v>
      </c>
      <c r="K401" s="28">
        <f>100%-Tabela10[[#This Row],[Média]]</f>
        <v>0.99625000008381903</v>
      </c>
    </row>
    <row r="402" spans="1:11" x14ac:dyDescent="0.3">
      <c r="A402" s="26" t="str">
        <f>'agrupamento - 2ciclo'!A403</f>
        <v>1106</v>
      </c>
      <c r="B402" s="27">
        <v>5.0000000745058101E-2</v>
      </c>
      <c r="C402" s="27">
        <v>0</v>
      </c>
      <c r="D402" s="27">
        <v>2.9999999329447701E-2</v>
      </c>
      <c r="E402" s="27">
        <v>0</v>
      </c>
      <c r="F402" s="27">
        <v>7.0000000298023196E-2</v>
      </c>
      <c r="G402" s="27">
        <v>2.9999999329447701E-2</v>
      </c>
      <c r="H402" s="27">
        <v>0</v>
      </c>
      <c r="I402" s="27">
        <v>0</v>
      </c>
      <c r="J402" s="28">
        <f>AVERAGE(Tabela10[[#This Row],[5.º Ano]:[6.º Ano4]])</f>
        <v>2.2499999962747087E-2</v>
      </c>
      <c r="K402" s="28">
        <f>100%-Tabela10[[#This Row],[Média]]</f>
        <v>0.9775000000372529</v>
      </c>
    </row>
    <row r="403" spans="1:11" x14ac:dyDescent="0.3">
      <c r="A403" s="26" t="str">
        <f>'agrupamento - 2ciclo'!A404</f>
        <v>1106</v>
      </c>
      <c r="B403" s="27">
        <v>3.9999999105930301E-2</v>
      </c>
      <c r="C403" s="27">
        <v>5.0000000745058101E-2</v>
      </c>
      <c r="D403" s="27">
        <v>0</v>
      </c>
      <c r="E403" s="27">
        <v>1.9999999552965199E-2</v>
      </c>
      <c r="F403" s="27">
        <v>0</v>
      </c>
      <c r="G403" s="27">
        <v>0</v>
      </c>
      <c r="H403" s="27">
        <v>7.9999998211860698E-2</v>
      </c>
      <c r="I403" s="27">
        <v>3.9999999105930301E-2</v>
      </c>
      <c r="J403" s="28">
        <f>AVERAGE(Tabela10[[#This Row],[5.º Ano]:[6.º Ano4]])</f>
        <v>2.8749999590218078E-2</v>
      </c>
      <c r="K403" s="28">
        <f>100%-Tabela10[[#This Row],[Média]]</f>
        <v>0.97125000040978193</v>
      </c>
    </row>
    <row r="404" spans="1:11" x14ac:dyDescent="0.3">
      <c r="A404" s="26" t="str">
        <f>'agrupamento - 2ciclo'!A405</f>
        <v>1106</v>
      </c>
      <c r="B404" s="27">
        <v>3.9999999105930301E-2</v>
      </c>
      <c r="C404" s="27">
        <v>2.9999999329447701E-2</v>
      </c>
      <c r="D404" s="27">
        <v>5.0000000745058101E-2</v>
      </c>
      <c r="E404" s="27">
        <v>1.9999999552965199E-2</v>
      </c>
      <c r="F404" s="27">
        <v>2.9999999329447701E-2</v>
      </c>
      <c r="G404" s="27">
        <v>1.9999999552965199E-2</v>
      </c>
      <c r="H404" s="27">
        <v>3.9999999105930301E-2</v>
      </c>
      <c r="I404" s="27">
        <v>1.9999999552965199E-2</v>
      </c>
      <c r="J404" s="28">
        <f>AVERAGE(Tabela10[[#This Row],[5.º Ano]:[6.º Ano4]])</f>
        <v>3.1249999534338709E-2</v>
      </c>
      <c r="K404" s="28">
        <f>100%-Tabela10[[#This Row],[Média]]</f>
        <v>0.96875000046566129</v>
      </c>
    </row>
    <row r="405" spans="1:11" x14ac:dyDescent="0.3">
      <c r="A405" s="26" t="str">
        <f>'agrupamento - 2ciclo'!A406</f>
        <v>1107</v>
      </c>
      <c r="B405" s="27">
        <v>3.9999999105930301E-2</v>
      </c>
      <c r="C405" s="27">
        <v>0</v>
      </c>
      <c r="D405" s="27">
        <v>0</v>
      </c>
      <c r="E405" s="27">
        <v>0</v>
      </c>
      <c r="F405" s="27">
        <v>0</v>
      </c>
      <c r="G405" s="27">
        <v>5.9999998658895499E-2</v>
      </c>
      <c r="H405" s="27">
        <v>0</v>
      </c>
      <c r="I405" s="27">
        <v>0</v>
      </c>
      <c r="J405" s="28">
        <f>AVERAGE(Tabela10[[#This Row],[5.º Ano]:[6.º Ano4]])</f>
        <v>1.2499999720603224E-2</v>
      </c>
      <c r="K405" s="28">
        <f>100%-Tabela10[[#This Row],[Média]]</f>
        <v>0.98750000027939677</v>
      </c>
    </row>
    <row r="406" spans="1:11" x14ac:dyDescent="0.3">
      <c r="A406" s="26" t="str">
        <f>'agrupamento - 2ciclo'!A407</f>
        <v>1108</v>
      </c>
      <c r="B406" s="27">
        <v>0</v>
      </c>
      <c r="C406" s="27">
        <v>0</v>
      </c>
      <c r="D406" s="27">
        <v>2.9999999329447701E-2</v>
      </c>
      <c r="E406" s="27">
        <v>2.9999999329447701E-2</v>
      </c>
      <c r="F406" s="27">
        <v>0</v>
      </c>
      <c r="G406" s="27">
        <v>0</v>
      </c>
      <c r="H406" s="27">
        <v>0</v>
      </c>
      <c r="I406" s="27">
        <v>5.0000000745058101E-2</v>
      </c>
      <c r="J406" s="28">
        <f>AVERAGE(Tabela10[[#This Row],[5.º Ano]:[6.º Ano4]])</f>
        <v>1.3749999925494187E-2</v>
      </c>
      <c r="K406" s="28">
        <f>100%-Tabela10[[#This Row],[Média]]</f>
        <v>0.98625000007450581</v>
      </c>
    </row>
    <row r="407" spans="1:11" x14ac:dyDescent="0.3">
      <c r="A407" s="26" t="str">
        <f>'agrupamento - 2ciclo'!A408</f>
        <v>1109</v>
      </c>
      <c r="B407" s="27">
        <v>3.9999999105930301E-2</v>
      </c>
      <c r="C407" s="27">
        <v>3.9999999105930301E-2</v>
      </c>
      <c r="D407" s="27">
        <v>2.9999999329447701E-2</v>
      </c>
      <c r="E407" s="27">
        <v>9.9999997764825804E-3</v>
      </c>
      <c r="F407" s="27">
        <v>3.9999999105930301E-2</v>
      </c>
      <c r="G407" s="27">
        <v>3.9999999105930301E-2</v>
      </c>
      <c r="H407" s="27">
        <v>0.10000000149011599</v>
      </c>
      <c r="I407" s="27">
        <v>7.0000000298023196E-2</v>
      </c>
      <c r="J407" s="28">
        <f>AVERAGE(Tabela10[[#This Row],[5.º Ano]:[6.º Ano4]])</f>
        <v>4.6249999664723832E-2</v>
      </c>
      <c r="K407" s="28">
        <f>100%-Tabela10[[#This Row],[Média]]</f>
        <v>0.95375000033527613</v>
      </c>
    </row>
    <row r="408" spans="1:11" x14ac:dyDescent="0.3">
      <c r="A408" s="26" t="str">
        <f>'agrupamento - 2ciclo'!A409</f>
        <v>1109</v>
      </c>
      <c r="B408" s="27">
        <v>1.9999999552965199E-2</v>
      </c>
      <c r="C408" s="27">
        <v>5.0000000745058101E-2</v>
      </c>
      <c r="D408" s="27">
        <v>0</v>
      </c>
      <c r="E408" s="27">
        <v>0</v>
      </c>
      <c r="F408" s="27">
        <v>0</v>
      </c>
      <c r="G408" s="27">
        <v>0</v>
      </c>
      <c r="H408" s="27">
        <v>1.9999999552965199E-2</v>
      </c>
      <c r="I408" s="27">
        <v>0</v>
      </c>
      <c r="J408" s="28">
        <f>AVERAGE(Tabela10[[#This Row],[5.º Ano]:[6.º Ano4]])</f>
        <v>1.1249999981373562E-2</v>
      </c>
      <c r="K408" s="28">
        <f>100%-Tabela10[[#This Row],[Média]]</f>
        <v>0.98875000001862645</v>
      </c>
    </row>
    <row r="409" spans="1:11" x14ac:dyDescent="0.3">
      <c r="A409" s="26" t="str">
        <f>'agrupamento - 2ciclo'!A410</f>
        <v>1109</v>
      </c>
      <c r="B409" s="27">
        <v>2.9999999329447701E-2</v>
      </c>
      <c r="C409" s="27">
        <v>0</v>
      </c>
      <c r="D409" s="27">
        <v>0</v>
      </c>
      <c r="E409" s="27">
        <v>0</v>
      </c>
      <c r="F409" s="27">
        <v>0</v>
      </c>
      <c r="G409" s="27">
        <v>0</v>
      </c>
      <c r="H409" s="27">
        <v>0</v>
      </c>
      <c r="I409" s="27">
        <v>0</v>
      </c>
      <c r="J409" s="28">
        <f>AVERAGE(Tabela10[[#This Row],[5.º Ano]:[6.º Ano4]])</f>
        <v>3.7499999161809626E-3</v>
      </c>
      <c r="K409" s="28">
        <f>100%-Tabela10[[#This Row],[Média]]</f>
        <v>0.99625000008381903</v>
      </c>
    </row>
    <row r="410" spans="1:11" x14ac:dyDescent="0.3">
      <c r="A410" s="26" t="str">
        <f>'agrupamento - 2ciclo'!A411</f>
        <v>1109</v>
      </c>
      <c r="B410" s="27">
        <v>0</v>
      </c>
      <c r="C410" s="27">
        <v>5.0000000745058101E-2</v>
      </c>
      <c r="D410" s="27">
        <v>0</v>
      </c>
      <c r="E410" s="27">
        <v>9.9999997764825804E-3</v>
      </c>
      <c r="F410" s="27">
        <v>9.9999997764825804E-3</v>
      </c>
      <c r="G410" s="27">
        <v>2.9999999329447701E-2</v>
      </c>
      <c r="H410" s="27">
        <v>0</v>
      </c>
      <c r="I410" s="27">
        <v>3.9999999105930301E-2</v>
      </c>
      <c r="J410" s="28">
        <f>AVERAGE(Tabela10[[#This Row],[5.º Ano]:[6.º Ano4]])</f>
        <v>1.7499999841675159E-2</v>
      </c>
      <c r="K410" s="28">
        <f>100%-Tabela10[[#This Row],[Média]]</f>
        <v>0.98250000015832484</v>
      </c>
    </row>
    <row r="411" spans="1:11" x14ac:dyDescent="0.3">
      <c r="A411" s="26" t="str">
        <f>'agrupamento - 2ciclo'!A412</f>
        <v>1109</v>
      </c>
      <c r="B411" s="27">
        <v>7.0000000298023196E-2</v>
      </c>
      <c r="C411" s="27">
        <v>2.9999999329447701E-2</v>
      </c>
      <c r="D411" s="27">
        <v>9.9999997764825804E-3</v>
      </c>
      <c r="E411" s="27">
        <v>3.9999999105930301E-2</v>
      </c>
      <c r="F411" s="27">
        <v>9.9999997764825804E-3</v>
      </c>
      <c r="G411" s="27">
        <v>5.9999998658895499E-2</v>
      </c>
      <c r="H411" s="27">
        <v>1.9999999552965199E-2</v>
      </c>
      <c r="I411" s="27">
        <v>5.9999998658895499E-2</v>
      </c>
      <c r="J411" s="28">
        <f>AVERAGE(Tabela10[[#This Row],[5.º Ano]:[6.º Ano4]])</f>
        <v>3.749999939464032E-2</v>
      </c>
      <c r="K411" s="28">
        <f>100%-Tabela10[[#This Row],[Média]]</f>
        <v>0.96250000060535967</v>
      </c>
    </row>
    <row r="412" spans="1:11" x14ac:dyDescent="0.3">
      <c r="A412" s="26" t="str">
        <f>'agrupamento - 2ciclo'!A413</f>
        <v>1109</v>
      </c>
      <c r="B412" s="27">
        <v>9.9999997764825804E-3</v>
      </c>
      <c r="C412" s="27">
        <v>0</v>
      </c>
      <c r="D412" s="27">
        <v>0</v>
      </c>
      <c r="E412" s="27">
        <v>9.9999997764825804E-3</v>
      </c>
      <c r="F412" s="27">
        <v>0</v>
      </c>
      <c r="G412" s="27">
        <v>0</v>
      </c>
      <c r="H412" s="27">
        <v>0</v>
      </c>
      <c r="I412" s="27">
        <v>9.9999997764825804E-3</v>
      </c>
      <c r="J412" s="28">
        <f>AVERAGE(Tabela10[[#This Row],[5.º Ano]:[6.º Ano4]])</f>
        <v>3.7499999161809674E-3</v>
      </c>
      <c r="K412" s="28">
        <f>100%-Tabela10[[#This Row],[Média]]</f>
        <v>0.99625000008381903</v>
      </c>
    </row>
    <row r="413" spans="1:11" x14ac:dyDescent="0.3">
      <c r="A413" s="26" t="str">
        <f>'agrupamento - 2ciclo'!A414</f>
        <v>1109</v>
      </c>
      <c r="B413" s="27">
        <v>0</v>
      </c>
      <c r="C413" s="27">
        <v>0</v>
      </c>
      <c r="D413" s="27">
        <v>0</v>
      </c>
      <c r="E413" s="27">
        <v>1.9999999552965199E-2</v>
      </c>
      <c r="F413" s="27">
        <v>3.9999999105930301E-2</v>
      </c>
      <c r="G413" s="27">
        <v>2.9999999329447701E-2</v>
      </c>
      <c r="H413" s="27">
        <v>0</v>
      </c>
      <c r="I413" s="27">
        <v>0</v>
      </c>
      <c r="J413" s="28">
        <f>AVERAGE(Tabela10[[#This Row],[5.º Ano]:[6.º Ano4]])</f>
        <v>1.12499997485429E-2</v>
      </c>
      <c r="K413" s="28">
        <f>100%-Tabela10[[#This Row],[Média]]</f>
        <v>0.9887500002514571</v>
      </c>
    </row>
    <row r="414" spans="1:11" x14ac:dyDescent="0.3">
      <c r="A414" s="26" t="str">
        <f>'agrupamento - 2ciclo'!A415</f>
        <v>1109</v>
      </c>
      <c r="B414" s="27">
        <v>7.0000000298023196E-2</v>
      </c>
      <c r="C414" s="27">
        <v>1.9999999552965199E-2</v>
      </c>
      <c r="D414" s="27">
        <v>3.9999999105930301E-2</v>
      </c>
      <c r="E414" s="27">
        <v>0</v>
      </c>
      <c r="F414" s="27">
        <v>5.0000000745058101E-2</v>
      </c>
      <c r="G414" s="27">
        <v>0</v>
      </c>
      <c r="H414" s="27">
        <v>0</v>
      </c>
      <c r="I414" s="27">
        <v>1.9999999552965199E-2</v>
      </c>
      <c r="J414" s="28">
        <f>AVERAGE(Tabela10[[#This Row],[5.º Ano]:[6.º Ano4]])</f>
        <v>2.4999999906867746E-2</v>
      </c>
      <c r="K414" s="28">
        <f>100%-Tabela10[[#This Row],[Média]]</f>
        <v>0.97500000009313226</v>
      </c>
    </row>
    <row r="415" spans="1:11" x14ac:dyDescent="0.3">
      <c r="A415" s="26" t="str">
        <f>'agrupamento - 2ciclo'!A416</f>
        <v>1109</v>
      </c>
      <c r="B415" s="27">
        <v>0</v>
      </c>
      <c r="C415" s="27">
        <v>0</v>
      </c>
      <c r="D415" s="27">
        <v>0</v>
      </c>
      <c r="E415" s="27">
        <v>0</v>
      </c>
      <c r="F415" s="27">
        <v>0</v>
      </c>
      <c r="G415" s="27">
        <v>0</v>
      </c>
      <c r="H415" s="27">
        <v>0</v>
      </c>
      <c r="I415" s="27">
        <v>0</v>
      </c>
      <c r="J415" s="28">
        <f>AVERAGE(Tabela10[[#This Row],[5.º Ano]:[6.º Ano4]])</f>
        <v>0</v>
      </c>
      <c r="K415" s="28">
        <f>100%-Tabela10[[#This Row],[Média]]</f>
        <v>1</v>
      </c>
    </row>
    <row r="416" spans="1:11" x14ac:dyDescent="0.3">
      <c r="A416" s="26" t="str">
        <f>'agrupamento - 2ciclo'!A417</f>
        <v>1109</v>
      </c>
      <c r="B416" s="27">
        <v>0</v>
      </c>
      <c r="C416" s="27">
        <v>0</v>
      </c>
      <c r="D416" s="27">
        <v>0</v>
      </c>
      <c r="E416" s="27">
        <v>0</v>
      </c>
      <c r="F416" s="27">
        <v>0</v>
      </c>
      <c r="G416" s="27">
        <v>0</v>
      </c>
      <c r="H416" s="27">
        <v>0</v>
      </c>
      <c r="I416" s="27">
        <v>0</v>
      </c>
      <c r="J416" s="28">
        <f>AVERAGE(Tabela10[[#This Row],[5.º Ano]:[6.º Ano4]])</f>
        <v>0</v>
      </c>
      <c r="K416" s="28">
        <f>100%-Tabela10[[#This Row],[Média]]</f>
        <v>1</v>
      </c>
    </row>
    <row r="417" spans="1:11" x14ac:dyDescent="0.3">
      <c r="A417" s="26" t="str">
        <f>'agrupamento - 2ciclo'!A418</f>
        <v>1109</v>
      </c>
      <c r="B417" s="27">
        <v>2.9999999329447701E-2</v>
      </c>
      <c r="C417" s="27">
        <v>5.9999998658895499E-2</v>
      </c>
      <c r="D417" s="27">
        <v>1.9999999552965199E-2</v>
      </c>
      <c r="E417" s="27">
        <v>9.9999997764825804E-3</v>
      </c>
      <c r="F417" s="27">
        <v>0</v>
      </c>
      <c r="G417" s="27">
        <v>0.18000000715255701</v>
      </c>
      <c r="H417" s="27">
        <v>2.9999999329447701E-2</v>
      </c>
      <c r="I417" s="27">
        <v>2.9999999329447701E-2</v>
      </c>
      <c r="J417" s="28">
        <f>AVERAGE(Tabela10[[#This Row],[5.º Ano]:[6.º Ano4]])</f>
        <v>4.5000000391155426E-2</v>
      </c>
      <c r="K417" s="28">
        <f>100%-Tabela10[[#This Row],[Média]]</f>
        <v>0.95499999960884452</v>
      </c>
    </row>
    <row r="418" spans="1:11" x14ac:dyDescent="0.3">
      <c r="A418" s="26" t="str">
        <f>'agrupamento - 2ciclo'!A419</f>
        <v>1109</v>
      </c>
      <c r="B418" s="27">
        <v>9.9999997764825804E-3</v>
      </c>
      <c r="C418" s="27">
        <v>0</v>
      </c>
      <c r="D418" s="27">
        <v>9.9999997764825804E-3</v>
      </c>
      <c r="E418" s="27">
        <v>0</v>
      </c>
      <c r="F418" s="27">
        <v>0</v>
      </c>
      <c r="G418" s="27">
        <v>0</v>
      </c>
      <c r="H418" s="27">
        <v>9.9999997764825804E-3</v>
      </c>
      <c r="I418" s="27">
        <v>9.9999997764825804E-3</v>
      </c>
      <c r="J418" s="28">
        <f>AVERAGE(Tabela10[[#This Row],[5.º Ano]:[6.º Ano4]])</f>
        <v>4.9999998882412902E-3</v>
      </c>
      <c r="K418" s="28">
        <f>100%-Tabela10[[#This Row],[Média]]</f>
        <v>0.99500000011175871</v>
      </c>
    </row>
    <row r="419" spans="1:11" x14ac:dyDescent="0.3">
      <c r="A419" s="26" t="str">
        <f>'agrupamento - 2ciclo'!A420</f>
        <v>1109</v>
      </c>
      <c r="B419" s="27">
        <v>1.9999999552965199E-2</v>
      </c>
      <c r="C419" s="27">
        <v>2.9999999329447701E-2</v>
      </c>
      <c r="D419" s="27">
        <v>3.9999999105930301E-2</v>
      </c>
      <c r="E419" s="27">
        <v>9.9999997764825804E-3</v>
      </c>
      <c r="F419" s="27">
        <v>9.9999997764825804E-3</v>
      </c>
      <c r="G419" s="27">
        <v>5.0000000745058101E-2</v>
      </c>
      <c r="H419" s="27">
        <v>1.9999999552965199E-2</v>
      </c>
      <c r="I419" s="27">
        <v>1.9999999552965199E-2</v>
      </c>
      <c r="J419" s="28">
        <f>AVERAGE(Tabela10[[#This Row],[5.º Ano]:[6.º Ano4]])</f>
        <v>2.4999999674037106E-2</v>
      </c>
      <c r="K419" s="28">
        <f>100%-Tabela10[[#This Row],[Média]]</f>
        <v>0.9750000003259629</v>
      </c>
    </row>
    <row r="420" spans="1:11" x14ac:dyDescent="0.3">
      <c r="A420" s="26" t="str">
        <f>'agrupamento - 2ciclo'!A421</f>
        <v>1109</v>
      </c>
      <c r="B420" s="27">
        <v>0</v>
      </c>
      <c r="C420" s="27">
        <v>0</v>
      </c>
      <c r="D420" s="27">
        <v>3.9999999105930301E-2</v>
      </c>
      <c r="E420" s="27">
        <v>3.9999999105930301E-2</v>
      </c>
      <c r="F420" s="27">
        <v>0</v>
      </c>
      <c r="G420" s="27">
        <v>0</v>
      </c>
      <c r="H420" s="27">
        <v>0</v>
      </c>
      <c r="I420" s="27">
        <v>5.0000000745058101E-2</v>
      </c>
      <c r="J420" s="28">
        <f>AVERAGE(Tabela10[[#This Row],[5.º Ano]:[6.º Ano4]])</f>
        <v>1.624999986961484E-2</v>
      </c>
      <c r="K420" s="28">
        <f>100%-Tabela10[[#This Row],[Média]]</f>
        <v>0.98375000013038516</v>
      </c>
    </row>
    <row r="421" spans="1:11" x14ac:dyDescent="0.3">
      <c r="A421" s="26" t="str">
        <f>'agrupamento - 2ciclo'!A422</f>
        <v>1110</v>
      </c>
      <c r="B421" s="27">
        <v>1.9999999552965199E-2</v>
      </c>
      <c r="C421" s="27">
        <v>0</v>
      </c>
      <c r="D421" s="27">
        <v>0</v>
      </c>
      <c r="E421" s="27">
        <v>0</v>
      </c>
      <c r="F421" s="27">
        <v>2.9999999329447701E-2</v>
      </c>
      <c r="G421" s="27">
        <v>0</v>
      </c>
      <c r="H421" s="27">
        <v>1.9999999552965199E-2</v>
      </c>
      <c r="I421" s="27">
        <v>0</v>
      </c>
      <c r="J421" s="28">
        <f>AVERAGE(Tabela10[[#This Row],[5.º Ano]:[6.º Ano4]])</f>
        <v>8.7499998044222628E-3</v>
      </c>
      <c r="K421" s="28">
        <f>100%-Tabela10[[#This Row],[Média]]</f>
        <v>0.99125000019557774</v>
      </c>
    </row>
    <row r="422" spans="1:11" x14ac:dyDescent="0.3">
      <c r="A422" s="26" t="str">
        <f>'agrupamento - 2ciclo'!A423</f>
        <v>1110</v>
      </c>
      <c r="B422" s="27">
        <v>0</v>
      </c>
      <c r="C422" s="27">
        <v>9.9999997764825804E-3</v>
      </c>
      <c r="D422" s="27">
        <v>9.9999997764825804E-3</v>
      </c>
      <c r="E422" s="27">
        <v>0</v>
      </c>
      <c r="F422" s="27">
        <v>0</v>
      </c>
      <c r="G422" s="27">
        <v>9.9999997764825804E-3</v>
      </c>
      <c r="H422" s="27">
        <v>0</v>
      </c>
      <c r="I422" s="27">
        <v>9.9999997764825804E-3</v>
      </c>
      <c r="J422" s="28">
        <f>AVERAGE(Tabela10[[#This Row],[5.º Ano]:[6.º Ano4]])</f>
        <v>4.9999998882412902E-3</v>
      </c>
      <c r="K422" s="28">
        <f>100%-Tabela10[[#This Row],[Média]]</f>
        <v>0.99500000011175871</v>
      </c>
    </row>
    <row r="423" spans="1:11" x14ac:dyDescent="0.3">
      <c r="A423" s="26" t="str">
        <f>'agrupamento - 2ciclo'!A424</f>
        <v>1110</v>
      </c>
      <c r="B423" s="27">
        <v>7.0000000298023196E-2</v>
      </c>
      <c r="C423" s="27">
        <v>5.9999998658895499E-2</v>
      </c>
      <c r="D423" s="27">
        <v>1.9999999552965199E-2</v>
      </c>
      <c r="E423" s="27">
        <v>9.9999997764825804E-3</v>
      </c>
      <c r="F423" s="27">
        <v>3.9999999105930301E-2</v>
      </c>
      <c r="G423" s="27">
        <v>5.0000000745058101E-2</v>
      </c>
      <c r="H423" s="27">
        <v>5.9999998658895499E-2</v>
      </c>
      <c r="I423" s="27">
        <v>7.9999998211860698E-2</v>
      </c>
      <c r="J423" s="28">
        <f>AVERAGE(Tabela10[[#This Row],[5.º Ano]:[6.º Ano4]])</f>
        <v>4.8749999376013882E-2</v>
      </c>
      <c r="K423" s="28">
        <f>100%-Tabela10[[#This Row],[Média]]</f>
        <v>0.95125000062398612</v>
      </c>
    </row>
    <row r="424" spans="1:11" x14ac:dyDescent="0.3">
      <c r="A424" s="26" t="str">
        <f>'agrupamento - 2ciclo'!A425</f>
        <v>1111</v>
      </c>
      <c r="B424" s="27">
        <v>5.0000000745058101E-2</v>
      </c>
      <c r="C424" s="27">
        <v>5.9999998658895499E-2</v>
      </c>
      <c r="D424" s="27">
        <v>1.9999999552965199E-2</v>
      </c>
      <c r="E424" s="27">
        <v>0</v>
      </c>
      <c r="F424" s="27">
        <v>0</v>
      </c>
      <c r="G424" s="27">
        <v>0</v>
      </c>
      <c r="H424" s="27">
        <v>2.9999999329447701E-2</v>
      </c>
      <c r="I424" s="27">
        <v>0</v>
      </c>
      <c r="J424" s="28">
        <f>AVERAGE(Tabela10[[#This Row],[5.º Ano]:[6.º Ano4]])</f>
        <v>1.9999999785795811E-2</v>
      </c>
      <c r="K424" s="28">
        <f>100%-Tabela10[[#This Row],[Média]]</f>
        <v>0.98000000021420419</v>
      </c>
    </row>
    <row r="425" spans="1:11" x14ac:dyDescent="0.3">
      <c r="A425" s="26" t="str">
        <f>'agrupamento - 2ciclo'!A426</f>
        <v>1112</v>
      </c>
      <c r="B425" s="27">
        <v>0</v>
      </c>
      <c r="C425" s="27">
        <v>0.109999999403954</v>
      </c>
      <c r="D425" s="27">
        <v>0</v>
      </c>
      <c r="E425" s="27">
        <v>0</v>
      </c>
      <c r="F425" s="27">
        <v>0</v>
      </c>
      <c r="G425" s="27">
        <v>3.9999999105930301E-2</v>
      </c>
      <c r="H425" s="27">
        <v>2.9999999329447701E-2</v>
      </c>
      <c r="I425" s="27">
        <v>0</v>
      </c>
      <c r="J425" s="28">
        <f>AVERAGE(Tabela10[[#This Row],[5.º Ano]:[6.º Ano4]])</f>
        <v>2.2499999729916498E-2</v>
      </c>
      <c r="K425" s="28">
        <f>100%-Tabela10[[#This Row],[Média]]</f>
        <v>0.97750000027008355</v>
      </c>
    </row>
    <row r="426" spans="1:11" x14ac:dyDescent="0.3">
      <c r="A426" s="26" t="str">
        <f>'agrupamento - 2ciclo'!A427</f>
        <v>1112</v>
      </c>
      <c r="B426" s="27">
        <v>0</v>
      </c>
      <c r="C426" s="27">
        <v>0</v>
      </c>
      <c r="D426" s="27">
        <v>0</v>
      </c>
      <c r="E426" s="27">
        <v>5.0000000745058101E-2</v>
      </c>
      <c r="F426" s="27">
        <v>0.119999997317791</v>
      </c>
      <c r="G426" s="27">
        <v>0</v>
      </c>
      <c r="H426" s="27">
        <v>5.9999998658895499E-2</v>
      </c>
      <c r="I426" s="27">
        <v>0</v>
      </c>
      <c r="J426" s="28">
        <f>AVERAGE(Tabela10[[#This Row],[5.º Ano]:[6.º Ano4]])</f>
        <v>2.8749999590218074E-2</v>
      </c>
      <c r="K426" s="28">
        <f>100%-Tabela10[[#This Row],[Média]]</f>
        <v>0.97125000040978193</v>
      </c>
    </row>
    <row r="427" spans="1:11" x14ac:dyDescent="0.3">
      <c r="A427" s="26" t="str">
        <f>'agrupamento - 2ciclo'!A428</f>
        <v>1112</v>
      </c>
      <c r="B427" s="27">
        <v>7.0000000298023196E-2</v>
      </c>
      <c r="C427" s="27">
        <v>1.9999999552965199E-2</v>
      </c>
      <c r="D427" s="27">
        <v>5.0000000745058101E-2</v>
      </c>
      <c r="E427" s="27">
        <v>0</v>
      </c>
      <c r="F427" s="27">
        <v>7.9999998211860698E-2</v>
      </c>
      <c r="G427" s="27">
        <v>1.9999999552965199E-2</v>
      </c>
      <c r="H427" s="27">
        <v>0</v>
      </c>
      <c r="I427" s="27">
        <v>0</v>
      </c>
      <c r="J427" s="28">
        <f>AVERAGE(Tabela10[[#This Row],[5.º Ano]:[6.º Ano4]])</f>
        <v>2.9999999795109051E-2</v>
      </c>
      <c r="K427" s="28">
        <f>100%-Tabela10[[#This Row],[Média]]</f>
        <v>0.97000000020489097</v>
      </c>
    </row>
    <row r="428" spans="1:11" x14ac:dyDescent="0.3">
      <c r="A428" s="26" t="str">
        <f>'agrupamento - 2ciclo'!A429</f>
        <v>1113</v>
      </c>
      <c r="B428" s="27">
        <v>0</v>
      </c>
      <c r="C428" s="27">
        <v>0</v>
      </c>
      <c r="D428" s="27">
        <v>0</v>
      </c>
      <c r="E428" s="27">
        <v>0</v>
      </c>
      <c r="F428" s="27">
        <v>0</v>
      </c>
      <c r="G428" s="27">
        <v>3.9999999105930301E-2</v>
      </c>
      <c r="H428" s="27">
        <v>0</v>
      </c>
      <c r="I428" s="27">
        <v>0</v>
      </c>
      <c r="J428" s="28">
        <f>AVERAGE(Tabela10[[#This Row],[5.º Ano]:[6.º Ano4]])</f>
        <v>4.9999998882412876E-3</v>
      </c>
      <c r="K428" s="28">
        <f>100%-Tabela10[[#This Row],[Média]]</f>
        <v>0.99500000011175871</v>
      </c>
    </row>
    <row r="429" spans="1:11" x14ac:dyDescent="0.3">
      <c r="A429" s="26" t="str">
        <f>'agrupamento - 2ciclo'!A430</f>
        <v>1114</v>
      </c>
      <c r="B429" s="27">
        <v>0.10000000149011599</v>
      </c>
      <c r="C429" s="27">
        <v>3.9999999105930301E-2</v>
      </c>
      <c r="D429" s="27">
        <v>5.0000000745058101E-2</v>
      </c>
      <c r="E429" s="27">
        <v>5.9999998658895499E-2</v>
      </c>
      <c r="F429" s="27">
        <v>5.9999998658895499E-2</v>
      </c>
      <c r="G429" s="27">
        <v>2.9999999329447701E-2</v>
      </c>
      <c r="H429" s="27">
        <v>0.10000000149011599</v>
      </c>
      <c r="I429" s="27">
        <v>5.0000000745058101E-2</v>
      </c>
      <c r="J429" s="28">
        <f>AVERAGE(Tabela10[[#This Row],[5.º Ano]:[6.º Ano4]])</f>
        <v>6.1250000027939649E-2</v>
      </c>
      <c r="K429" s="28">
        <f>100%-Tabela10[[#This Row],[Média]]</f>
        <v>0.93874999997206032</v>
      </c>
    </row>
    <row r="430" spans="1:11" x14ac:dyDescent="0.3">
      <c r="A430" s="26" t="str">
        <f>'agrupamento - 2ciclo'!A431</f>
        <v>1114</v>
      </c>
      <c r="B430" s="27">
        <v>9.9999997764825804E-3</v>
      </c>
      <c r="C430" s="27">
        <v>0</v>
      </c>
      <c r="D430" s="27">
        <v>0</v>
      </c>
      <c r="E430" s="27">
        <v>0</v>
      </c>
      <c r="F430" s="27">
        <v>0</v>
      </c>
      <c r="G430" s="27">
        <v>2.9999999329447701E-2</v>
      </c>
      <c r="H430" s="27">
        <v>9.9999997764825804E-3</v>
      </c>
      <c r="I430" s="27">
        <v>1.9999999552965199E-2</v>
      </c>
      <c r="J430" s="28">
        <f>AVERAGE(Tabela10[[#This Row],[5.º Ano]:[6.º Ano4]])</f>
        <v>8.7499998044222576E-3</v>
      </c>
      <c r="K430" s="28">
        <f>100%-Tabela10[[#This Row],[Média]]</f>
        <v>0.99125000019557774</v>
      </c>
    </row>
    <row r="431" spans="1:11" x14ac:dyDescent="0.3">
      <c r="A431" s="26" t="str">
        <f>'agrupamento - 2ciclo'!A432</f>
        <v>1114</v>
      </c>
      <c r="B431" s="27">
        <v>9.9999997764825804E-3</v>
      </c>
      <c r="C431" s="27">
        <v>0</v>
      </c>
      <c r="D431" s="27">
        <v>0</v>
      </c>
      <c r="E431" s="27">
        <v>3.9999999105930301E-2</v>
      </c>
      <c r="F431" s="27">
        <v>1.9999999552965199E-2</v>
      </c>
      <c r="G431" s="27">
        <v>5.9999998658895499E-2</v>
      </c>
      <c r="H431" s="27">
        <v>3.9999999105930301E-2</v>
      </c>
      <c r="I431" s="27">
        <v>5.0000000745058101E-2</v>
      </c>
      <c r="J431" s="28">
        <f>AVERAGE(Tabela10[[#This Row],[5.º Ano]:[6.º Ano4]])</f>
        <v>2.7499999618157744E-2</v>
      </c>
      <c r="K431" s="28">
        <f>100%-Tabela10[[#This Row],[Média]]</f>
        <v>0.97250000038184226</v>
      </c>
    </row>
    <row r="432" spans="1:11" x14ac:dyDescent="0.3">
      <c r="A432" s="26" t="str">
        <f>'agrupamento - 2ciclo'!A433</f>
        <v>1115</v>
      </c>
      <c r="B432" s="27">
        <v>3.9999999105930301E-2</v>
      </c>
      <c r="C432" s="27">
        <v>2.9999999329447701E-2</v>
      </c>
      <c r="D432" s="27">
        <v>9.9999997764825804E-3</v>
      </c>
      <c r="E432" s="27">
        <v>9.9999997764825804E-3</v>
      </c>
      <c r="F432" s="27">
        <v>9.9999997764825804E-3</v>
      </c>
      <c r="G432" s="27">
        <v>3.9999999105930301E-2</v>
      </c>
      <c r="H432" s="27">
        <v>2.9999999329447701E-2</v>
      </c>
      <c r="I432" s="27">
        <v>1.9999999552965199E-2</v>
      </c>
      <c r="J432" s="28">
        <f>AVERAGE(Tabela10[[#This Row],[5.º Ano]:[6.º Ano4]])</f>
        <v>2.3749999469146115E-2</v>
      </c>
      <c r="K432" s="28">
        <f>100%-Tabela10[[#This Row],[Média]]</f>
        <v>0.97625000053085387</v>
      </c>
    </row>
    <row r="433" spans="1:11" x14ac:dyDescent="0.3">
      <c r="A433" s="26" t="str">
        <f>'agrupamento - 2ciclo'!A434</f>
        <v>1115</v>
      </c>
      <c r="B433" s="27">
        <v>0</v>
      </c>
      <c r="C433" s="27">
        <v>1.9999999552965199E-2</v>
      </c>
      <c r="D433" s="27">
        <v>1.9999999552965199E-2</v>
      </c>
      <c r="E433" s="27">
        <v>9.9999997764825804E-3</v>
      </c>
      <c r="F433" s="27">
        <v>0</v>
      </c>
      <c r="G433" s="27">
        <v>0</v>
      </c>
      <c r="H433" s="27">
        <v>9.9999997764825804E-3</v>
      </c>
      <c r="I433" s="27">
        <v>9.9999997764825804E-3</v>
      </c>
      <c r="J433" s="28">
        <f>AVERAGE(Tabela10[[#This Row],[5.º Ano]:[6.º Ano4]])</f>
        <v>8.749999804422268E-3</v>
      </c>
      <c r="K433" s="28">
        <f>100%-Tabela10[[#This Row],[Média]]</f>
        <v>0.99125000019557774</v>
      </c>
    </row>
    <row r="434" spans="1:11" x14ac:dyDescent="0.3">
      <c r="A434" s="26" t="str">
        <f>'agrupamento - 2ciclo'!A435</f>
        <v>1115</v>
      </c>
      <c r="B434" s="27">
        <v>0</v>
      </c>
      <c r="C434" s="27">
        <v>0</v>
      </c>
      <c r="D434" s="27">
        <v>0</v>
      </c>
      <c r="E434" s="27">
        <v>1.9999999552965199E-2</v>
      </c>
      <c r="F434" s="27">
        <v>0</v>
      </c>
      <c r="G434" s="27">
        <v>2.9999999329447701E-2</v>
      </c>
      <c r="H434" s="27">
        <v>7.9999998211860698E-2</v>
      </c>
      <c r="I434" s="27">
        <v>2.9999999329447701E-2</v>
      </c>
      <c r="J434" s="28">
        <f>AVERAGE(Tabela10[[#This Row],[5.º Ano]:[6.º Ano4]])</f>
        <v>1.9999999552965161E-2</v>
      </c>
      <c r="K434" s="28">
        <f>100%-Tabela10[[#This Row],[Média]]</f>
        <v>0.98000000044703484</v>
      </c>
    </row>
    <row r="435" spans="1:11" x14ac:dyDescent="0.3">
      <c r="A435" s="26" t="str">
        <f>'agrupamento - 2ciclo'!A436</f>
        <v>1115</v>
      </c>
      <c r="B435" s="27">
        <v>7.0000000298023196E-2</v>
      </c>
      <c r="C435" s="27">
        <v>0</v>
      </c>
      <c r="D435" s="27">
        <v>0</v>
      </c>
      <c r="E435" s="27">
        <v>0</v>
      </c>
      <c r="F435" s="27">
        <v>0</v>
      </c>
      <c r="G435" s="27">
        <v>0</v>
      </c>
      <c r="H435" s="27">
        <v>0</v>
      </c>
      <c r="I435" s="27">
        <v>3.9999999105930301E-2</v>
      </c>
      <c r="J435" s="28">
        <f>AVERAGE(Tabela10[[#This Row],[5.º Ano]:[6.º Ano4]])</f>
        <v>1.3749999925494187E-2</v>
      </c>
      <c r="K435" s="28">
        <f>100%-Tabela10[[#This Row],[Média]]</f>
        <v>0.98625000007450581</v>
      </c>
    </row>
    <row r="436" spans="1:11" x14ac:dyDescent="0.3">
      <c r="A436" s="26" t="str">
        <f>'agrupamento - 2ciclo'!A437</f>
        <v>1115</v>
      </c>
      <c r="B436" s="27">
        <v>1.9999999552965199E-2</v>
      </c>
      <c r="C436" s="27">
        <v>3.9999999105930301E-2</v>
      </c>
      <c r="D436" s="27">
        <v>0</v>
      </c>
      <c r="E436" s="27">
        <v>0</v>
      </c>
      <c r="F436" s="27">
        <v>5.9999998658895499E-2</v>
      </c>
      <c r="G436" s="27">
        <v>1.9999999552965199E-2</v>
      </c>
      <c r="H436" s="27">
        <v>0</v>
      </c>
      <c r="I436" s="27">
        <v>3.9999999105930301E-2</v>
      </c>
      <c r="J436" s="28">
        <f>AVERAGE(Tabela10[[#This Row],[5.º Ano]:[6.º Ano4]])</f>
        <v>2.2499999497085813E-2</v>
      </c>
      <c r="K436" s="28">
        <f>100%-Tabela10[[#This Row],[Média]]</f>
        <v>0.97750000050291419</v>
      </c>
    </row>
    <row r="437" spans="1:11" x14ac:dyDescent="0.3">
      <c r="A437" s="26" t="str">
        <f>'agrupamento - 2ciclo'!A438</f>
        <v>1115</v>
      </c>
      <c r="B437" s="27">
        <v>2.9999999329447701E-2</v>
      </c>
      <c r="C437" s="27">
        <v>9.9999997764825804E-3</v>
      </c>
      <c r="D437" s="27">
        <v>0</v>
      </c>
      <c r="E437" s="27">
        <v>0</v>
      </c>
      <c r="F437" s="27">
        <v>0</v>
      </c>
      <c r="G437" s="27">
        <v>0</v>
      </c>
      <c r="H437" s="27">
        <v>1.9999999552965199E-2</v>
      </c>
      <c r="I437" s="27">
        <v>0</v>
      </c>
      <c r="J437" s="28">
        <f>AVERAGE(Tabela10[[#This Row],[5.º Ano]:[6.º Ano4]])</f>
        <v>7.4999998323619348E-3</v>
      </c>
      <c r="K437" s="28">
        <f>100%-Tabela10[[#This Row],[Média]]</f>
        <v>0.99250000016763806</v>
      </c>
    </row>
    <row r="438" spans="1:11" x14ac:dyDescent="0.3">
      <c r="A438" s="26" t="str">
        <f>'agrupamento - 2ciclo'!A439</f>
        <v>1116</v>
      </c>
      <c r="B438" s="27">
        <v>0</v>
      </c>
      <c r="C438" s="27">
        <v>0</v>
      </c>
      <c r="D438" s="27">
        <v>0</v>
      </c>
      <c r="E438" s="27">
        <v>0</v>
      </c>
      <c r="F438" s="27">
        <v>0</v>
      </c>
      <c r="G438" s="27">
        <v>0</v>
      </c>
      <c r="H438" s="27">
        <v>0</v>
      </c>
      <c r="I438" s="27">
        <v>0</v>
      </c>
      <c r="J438" s="28">
        <f>AVERAGE(Tabela10[[#This Row],[5.º Ano]:[6.º Ano4]])</f>
        <v>0</v>
      </c>
      <c r="K438" s="28">
        <f>100%-Tabela10[[#This Row],[Média]]</f>
        <v>1</v>
      </c>
    </row>
    <row r="439" spans="1:11" x14ac:dyDescent="0.3">
      <c r="A439" s="26" t="str">
        <f>'agrupamento - 2ciclo'!A440</f>
        <v>1116</v>
      </c>
      <c r="B439" s="27">
        <v>5.0000000745058101E-2</v>
      </c>
      <c r="C439" s="27">
        <v>0</v>
      </c>
      <c r="D439" s="27">
        <v>9.9999997764825804E-3</v>
      </c>
      <c r="E439" s="27">
        <v>0</v>
      </c>
      <c r="F439" s="27">
        <v>9.9999997764825804E-3</v>
      </c>
      <c r="G439" s="27">
        <v>0</v>
      </c>
      <c r="H439" s="27">
        <v>0</v>
      </c>
      <c r="I439" s="27">
        <v>0</v>
      </c>
      <c r="J439" s="28">
        <f>AVERAGE(Tabela10[[#This Row],[5.º Ano]:[6.º Ano4]])</f>
        <v>8.7500000372529082E-3</v>
      </c>
      <c r="K439" s="28">
        <f>100%-Tabela10[[#This Row],[Média]]</f>
        <v>0.9912499999627471</v>
      </c>
    </row>
    <row r="440" spans="1:11" x14ac:dyDescent="0.3">
      <c r="A440" s="26" t="str">
        <f>'agrupamento - 2ciclo'!A441</f>
        <v>1116</v>
      </c>
      <c r="B440" s="27">
        <v>0</v>
      </c>
      <c r="C440" s="27">
        <v>2.9999999329447701E-2</v>
      </c>
      <c r="D440" s="27">
        <v>3.9999999105930301E-2</v>
      </c>
      <c r="E440" s="27">
        <v>0</v>
      </c>
      <c r="F440" s="27">
        <v>2.9999999329447701E-2</v>
      </c>
      <c r="G440" s="27">
        <v>0</v>
      </c>
      <c r="H440" s="27">
        <v>2.9999999329447701E-2</v>
      </c>
      <c r="I440" s="27">
        <v>0</v>
      </c>
      <c r="J440" s="28">
        <f>AVERAGE(Tabela10[[#This Row],[5.º Ano]:[6.º Ano4]])</f>
        <v>1.6249999636784175E-2</v>
      </c>
      <c r="K440" s="28">
        <f>100%-Tabela10[[#This Row],[Média]]</f>
        <v>0.9837500003632158</v>
      </c>
    </row>
    <row r="441" spans="1:11" x14ac:dyDescent="0.3">
      <c r="A441" s="26" t="str">
        <f>'agrupamento - 2ciclo'!A442</f>
        <v>1201</v>
      </c>
      <c r="B441" s="27">
        <v>7.9999998211860698E-2</v>
      </c>
      <c r="C441" s="27">
        <v>7.0000000298023196E-2</v>
      </c>
      <c r="D441" s="27">
        <v>7.0000000298023196E-2</v>
      </c>
      <c r="E441" s="27">
        <v>7.9999998211860698E-2</v>
      </c>
      <c r="F441" s="27">
        <v>7.9999998211860698E-2</v>
      </c>
      <c r="G441" s="27">
        <v>0.10000000149011599</v>
      </c>
      <c r="H441" s="27">
        <v>5.9999998658895499E-2</v>
      </c>
      <c r="I441" s="27">
        <v>5.0000000745058101E-2</v>
      </c>
      <c r="J441" s="28">
        <f>AVERAGE(Tabela10[[#This Row],[5.º Ano]:[6.º Ano4]])</f>
        <v>7.3749999515712261E-2</v>
      </c>
      <c r="K441" s="28">
        <f>100%-Tabela10[[#This Row],[Média]]</f>
        <v>0.92625000048428774</v>
      </c>
    </row>
    <row r="442" spans="1:11" x14ac:dyDescent="0.3">
      <c r="A442" s="26" t="str">
        <f>'agrupamento - 2ciclo'!A443</f>
        <v>1201</v>
      </c>
      <c r="B442" s="27">
        <v>9.9999997764825804E-3</v>
      </c>
      <c r="C442" s="27">
        <v>1.9999999552965199E-2</v>
      </c>
      <c r="D442" s="27">
        <v>9.9999997764825804E-3</v>
      </c>
      <c r="E442" s="27">
        <v>0</v>
      </c>
      <c r="F442" s="27">
        <v>9.9999997764825804E-3</v>
      </c>
      <c r="G442" s="27">
        <v>9.00000035762787E-2</v>
      </c>
      <c r="H442" s="27">
        <v>9.9999997764825804E-3</v>
      </c>
      <c r="I442" s="27">
        <v>3.9999999105930301E-2</v>
      </c>
      <c r="J442" s="28">
        <f>AVERAGE(Tabela10[[#This Row],[5.º Ano]:[6.º Ano4]])</f>
        <v>2.3750000167638067E-2</v>
      </c>
      <c r="K442" s="28">
        <f>100%-Tabela10[[#This Row],[Média]]</f>
        <v>0.97624999983236194</v>
      </c>
    </row>
    <row r="443" spans="1:11" x14ac:dyDescent="0.3">
      <c r="A443" s="26" t="str">
        <f>'agrupamento - 2ciclo'!A444</f>
        <v>1201</v>
      </c>
      <c r="B443" s="27">
        <v>2.9999999329447701E-2</v>
      </c>
      <c r="C443" s="27">
        <v>0</v>
      </c>
      <c r="D443" s="27">
        <v>2.9999999329447701E-2</v>
      </c>
      <c r="E443" s="27">
        <v>2.9999999329447701E-2</v>
      </c>
      <c r="F443" s="27">
        <v>7.9999998211860698E-2</v>
      </c>
      <c r="G443" s="27">
        <v>9.9999997764825804E-3</v>
      </c>
      <c r="H443" s="27">
        <v>2.9999999329447701E-2</v>
      </c>
      <c r="I443" s="27">
        <v>1.9999999552965199E-2</v>
      </c>
      <c r="J443" s="28">
        <f>AVERAGE(Tabela10[[#This Row],[5.º Ano]:[6.º Ano4]])</f>
        <v>2.8749999357387406E-2</v>
      </c>
      <c r="K443" s="28">
        <f>100%-Tabela10[[#This Row],[Média]]</f>
        <v>0.97125000064261258</v>
      </c>
    </row>
    <row r="444" spans="1:11" x14ac:dyDescent="0.3">
      <c r="A444" s="26" t="str">
        <f>'agrupamento - 2ciclo'!A445</f>
        <v>1201</v>
      </c>
      <c r="B444" s="27">
        <v>0</v>
      </c>
      <c r="C444" s="27">
        <v>1.9999999552965199E-2</v>
      </c>
      <c r="D444" s="27">
        <v>1.9999999552965199E-2</v>
      </c>
      <c r="E444" s="27">
        <v>7.9999998211860698E-2</v>
      </c>
      <c r="F444" s="27">
        <v>1.9999999552965199E-2</v>
      </c>
      <c r="G444" s="27">
        <v>5.9999998658895499E-2</v>
      </c>
      <c r="H444" s="27">
        <v>9.9999997764825804E-3</v>
      </c>
      <c r="I444" s="27">
        <v>2.9999999329447701E-2</v>
      </c>
      <c r="J444" s="28">
        <f>AVERAGE(Tabela10[[#This Row],[5.º Ano]:[6.º Ano4]])</f>
        <v>2.9999999329447757E-2</v>
      </c>
      <c r="K444" s="28">
        <f>100%-Tabela10[[#This Row],[Média]]</f>
        <v>0.97000000067055225</v>
      </c>
    </row>
    <row r="445" spans="1:11" x14ac:dyDescent="0.3">
      <c r="A445" s="26" t="str">
        <f>'agrupamento - 2ciclo'!A446</f>
        <v>1202</v>
      </c>
      <c r="B445" s="27">
        <v>9.00000035762787E-2</v>
      </c>
      <c r="C445" s="27">
        <v>2.9999999329447701E-2</v>
      </c>
      <c r="D445" s="27">
        <v>9.9999997764825804E-3</v>
      </c>
      <c r="E445" s="27">
        <v>9.9999997764825804E-3</v>
      </c>
      <c r="F445" s="27">
        <v>1.9999999552965199E-2</v>
      </c>
      <c r="G445" s="27">
        <v>1.9999999552965199E-2</v>
      </c>
      <c r="H445" s="27">
        <v>5.9999998658895499E-2</v>
      </c>
      <c r="I445" s="27">
        <v>1.9999999552965199E-2</v>
      </c>
      <c r="J445" s="28">
        <f>AVERAGE(Tabela10[[#This Row],[5.º Ano]:[6.º Ano4]])</f>
        <v>3.249999997206033E-2</v>
      </c>
      <c r="K445" s="28">
        <f>100%-Tabela10[[#This Row],[Média]]</f>
        <v>0.96750000002793968</v>
      </c>
    </row>
    <row r="446" spans="1:11" x14ac:dyDescent="0.3">
      <c r="A446" s="26" t="str">
        <f>'agrupamento - 2ciclo'!A447</f>
        <v>1202</v>
      </c>
      <c r="B446" s="27" t="s">
        <v>12</v>
      </c>
      <c r="C446" s="27" t="s">
        <v>12</v>
      </c>
      <c r="D446" s="27">
        <v>0</v>
      </c>
      <c r="E446" s="27" t="s">
        <v>12</v>
      </c>
      <c r="F446" s="27">
        <v>0</v>
      </c>
      <c r="G446" s="27">
        <v>0</v>
      </c>
      <c r="H446" s="27">
        <v>0</v>
      </c>
      <c r="I446" s="27">
        <v>0</v>
      </c>
      <c r="J446" s="28">
        <f>AVERAGE(Tabela10[[#This Row],[5.º Ano]:[6.º Ano4]])</f>
        <v>0</v>
      </c>
      <c r="K446" s="28">
        <f>100%-Tabela10[[#This Row],[Média]]</f>
        <v>1</v>
      </c>
    </row>
    <row r="447" spans="1:11" x14ac:dyDescent="0.3">
      <c r="A447" s="26" t="str">
        <f>'agrupamento - 2ciclo'!A448</f>
        <v>1203</v>
      </c>
      <c r="B447" s="27">
        <v>5.9999998658895499E-2</v>
      </c>
      <c r="C447" s="27">
        <v>3.9999999105930301E-2</v>
      </c>
      <c r="D447" s="27">
        <v>1.9999999552965199E-2</v>
      </c>
      <c r="E447" s="27">
        <v>9.9999997764825804E-3</v>
      </c>
      <c r="F447" s="27">
        <v>2.9999999329447701E-2</v>
      </c>
      <c r="G447" s="27">
        <v>1.9999999552965199E-2</v>
      </c>
      <c r="H447" s="27">
        <v>2.9999999329447701E-2</v>
      </c>
      <c r="I447" s="27">
        <v>5.0000000745058101E-2</v>
      </c>
      <c r="J447" s="28">
        <f>AVERAGE(Tabela10[[#This Row],[5.º Ano]:[6.º Ano4]])</f>
        <v>3.2499999506399029E-2</v>
      </c>
      <c r="K447" s="28">
        <f>100%-Tabela10[[#This Row],[Média]]</f>
        <v>0.96750000049360096</v>
      </c>
    </row>
    <row r="448" spans="1:11" x14ac:dyDescent="0.3">
      <c r="A448" s="26" t="str">
        <f>'agrupamento - 2ciclo'!A449</f>
        <v>1203</v>
      </c>
      <c r="B448" s="27">
        <v>2.9999999329447701E-2</v>
      </c>
      <c r="C448" s="27">
        <v>5.9999998658895499E-2</v>
      </c>
      <c r="D448" s="27">
        <v>5.0000000745058101E-2</v>
      </c>
      <c r="E448" s="27">
        <v>0</v>
      </c>
      <c r="F448" s="27">
        <v>0</v>
      </c>
      <c r="G448" s="27">
        <v>9.00000035762787E-2</v>
      </c>
      <c r="H448" s="27">
        <v>7.0000000298023196E-2</v>
      </c>
      <c r="I448" s="27">
        <v>9.00000035762787E-2</v>
      </c>
      <c r="J448" s="28">
        <f>AVERAGE(Tabela10[[#This Row],[5.º Ano]:[6.º Ano4]])</f>
        <v>4.8750000772997737E-2</v>
      </c>
      <c r="K448" s="28">
        <f>100%-Tabela10[[#This Row],[Média]]</f>
        <v>0.95124999922700226</v>
      </c>
    </row>
    <row r="449" spans="1:11" x14ac:dyDescent="0.3">
      <c r="A449" s="26" t="str">
        <f>'agrupamento - 2ciclo'!A450</f>
        <v>1203</v>
      </c>
      <c r="B449" s="27">
        <v>0</v>
      </c>
      <c r="C449" s="27">
        <v>7.9999998211860698E-2</v>
      </c>
      <c r="D449" s="27">
        <v>0</v>
      </c>
      <c r="E449" s="27">
        <v>0</v>
      </c>
      <c r="F449" s="27">
        <v>5.0000000745058101E-2</v>
      </c>
      <c r="G449" s="27">
        <v>1.9999999552965199E-2</v>
      </c>
      <c r="H449" s="27">
        <v>0</v>
      </c>
      <c r="I449" s="27">
        <v>2.9999999329447701E-2</v>
      </c>
      <c r="J449" s="28">
        <f>AVERAGE(Tabela10[[#This Row],[5.º Ano]:[6.º Ano4]])</f>
        <v>2.249999972991646E-2</v>
      </c>
      <c r="K449" s="28">
        <f>100%-Tabela10[[#This Row],[Média]]</f>
        <v>0.97750000027008355</v>
      </c>
    </row>
    <row r="450" spans="1:11" x14ac:dyDescent="0.3">
      <c r="A450" s="26" t="str">
        <f>'agrupamento - 2ciclo'!A451</f>
        <v>1204</v>
      </c>
      <c r="B450" s="27">
        <v>0</v>
      </c>
      <c r="C450" s="27">
        <v>7.0000000298023196E-2</v>
      </c>
      <c r="D450" s="27">
        <v>1.9999999552965199E-2</v>
      </c>
      <c r="E450" s="27">
        <v>1.9999999552965199E-2</v>
      </c>
      <c r="F450" s="27">
        <v>0</v>
      </c>
      <c r="G450" s="27">
        <v>9.9999997764825804E-3</v>
      </c>
      <c r="H450" s="27">
        <v>0</v>
      </c>
      <c r="I450" s="27">
        <v>0</v>
      </c>
      <c r="J450" s="28">
        <f>AVERAGE(Tabela10[[#This Row],[5.º Ano]:[6.º Ano4]])</f>
        <v>1.499999989755452E-2</v>
      </c>
      <c r="K450" s="28">
        <f>100%-Tabela10[[#This Row],[Média]]</f>
        <v>0.98500000010244548</v>
      </c>
    </row>
    <row r="451" spans="1:11" x14ac:dyDescent="0.3">
      <c r="A451" s="26" t="str">
        <f>'agrupamento - 2ciclo'!A452</f>
        <v>1205</v>
      </c>
      <c r="B451" s="27">
        <v>9.9999997764825804E-3</v>
      </c>
      <c r="C451" s="27">
        <v>0</v>
      </c>
      <c r="D451" s="27">
        <v>0</v>
      </c>
      <c r="E451" s="27">
        <v>0</v>
      </c>
      <c r="F451" s="27">
        <v>0</v>
      </c>
      <c r="G451" s="27">
        <v>0</v>
      </c>
      <c r="H451" s="27">
        <v>0</v>
      </c>
      <c r="I451" s="27">
        <v>0</v>
      </c>
      <c r="J451" s="28">
        <f>AVERAGE(Tabela10[[#This Row],[5.º Ano]:[6.º Ano4]])</f>
        <v>1.2499999720603225E-3</v>
      </c>
      <c r="K451" s="28">
        <f>100%-Tabela10[[#This Row],[Média]]</f>
        <v>0.99875000002793968</v>
      </c>
    </row>
    <row r="452" spans="1:11" x14ac:dyDescent="0.3">
      <c r="A452" s="26" t="str">
        <f>'agrupamento - 2ciclo'!A453</f>
        <v>1205</v>
      </c>
      <c r="B452" s="27">
        <v>0</v>
      </c>
      <c r="C452" s="27">
        <v>0</v>
      </c>
      <c r="D452" s="27">
        <v>0</v>
      </c>
      <c r="E452" s="27">
        <v>0</v>
      </c>
      <c r="F452" s="27">
        <v>1.9999999552965199E-2</v>
      </c>
      <c r="G452" s="27">
        <v>0</v>
      </c>
      <c r="H452" s="27">
        <v>0</v>
      </c>
      <c r="I452" s="27">
        <v>0</v>
      </c>
      <c r="J452" s="28">
        <f>AVERAGE(Tabela10[[#This Row],[5.º Ano]:[6.º Ano4]])</f>
        <v>2.4999999441206499E-3</v>
      </c>
      <c r="K452" s="28">
        <f>100%-Tabela10[[#This Row],[Média]]</f>
        <v>0.99750000005587935</v>
      </c>
    </row>
    <row r="453" spans="1:11" x14ac:dyDescent="0.3">
      <c r="A453" s="26" t="str">
        <f>'agrupamento - 2ciclo'!A454</f>
        <v>1205</v>
      </c>
      <c r="B453" s="27">
        <v>0</v>
      </c>
      <c r="C453" s="27">
        <v>0</v>
      </c>
      <c r="D453" s="27">
        <v>0</v>
      </c>
      <c r="E453" s="27">
        <v>0</v>
      </c>
      <c r="F453" s="27">
        <v>0</v>
      </c>
      <c r="G453" s="27">
        <v>0</v>
      </c>
      <c r="H453" s="27">
        <v>0</v>
      </c>
      <c r="I453" s="27">
        <v>0</v>
      </c>
      <c r="J453" s="28">
        <f>AVERAGE(Tabela10[[#This Row],[5.º Ano]:[6.º Ano4]])</f>
        <v>0</v>
      </c>
      <c r="K453" s="28">
        <f>100%-Tabela10[[#This Row],[Média]]</f>
        <v>1</v>
      </c>
    </row>
    <row r="454" spans="1:11" x14ac:dyDescent="0.3">
      <c r="A454" s="26" t="str">
        <f>'agrupamento - 2ciclo'!A455</f>
        <v>1205</v>
      </c>
      <c r="B454" s="27">
        <v>0</v>
      </c>
      <c r="C454" s="27">
        <v>0</v>
      </c>
      <c r="D454" s="27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8">
        <f>AVERAGE(Tabela10[[#This Row],[5.º Ano]:[6.º Ano4]])</f>
        <v>0</v>
      </c>
      <c r="K454" s="28">
        <f>100%-Tabela10[[#This Row],[Média]]</f>
        <v>1</v>
      </c>
    </row>
    <row r="455" spans="1:11" x14ac:dyDescent="0.3">
      <c r="A455" s="26" t="str">
        <f>'agrupamento - 2ciclo'!A456</f>
        <v>1205</v>
      </c>
      <c r="B455" s="27">
        <v>7.0000000298023196E-2</v>
      </c>
      <c r="C455" s="27">
        <v>0.129999995231628</v>
      </c>
      <c r="D455" s="27">
        <v>1.9999999552965199E-2</v>
      </c>
      <c r="E455" s="27">
        <v>2.9999999329447701E-2</v>
      </c>
      <c r="F455" s="27">
        <v>2.9999999329447701E-2</v>
      </c>
      <c r="G455" s="27">
        <v>1.9999999552965199E-2</v>
      </c>
      <c r="H455" s="27">
        <v>2.9999999329447701E-2</v>
      </c>
      <c r="I455" s="27">
        <v>5.9999998658895499E-2</v>
      </c>
      <c r="J455" s="28">
        <f>AVERAGE(Tabela10[[#This Row],[5.º Ano]:[6.º Ano4]])</f>
        <v>4.8749998910352525E-2</v>
      </c>
      <c r="K455" s="28">
        <f>100%-Tabela10[[#This Row],[Média]]</f>
        <v>0.95125000108964752</v>
      </c>
    </row>
    <row r="456" spans="1:11" x14ac:dyDescent="0.3">
      <c r="A456" s="26" t="str">
        <f>'agrupamento - 2ciclo'!A457</f>
        <v>1205</v>
      </c>
      <c r="B456" s="27">
        <v>0</v>
      </c>
      <c r="C456" s="27">
        <v>0</v>
      </c>
      <c r="D456" s="27">
        <v>0</v>
      </c>
      <c r="E456" s="27">
        <v>0</v>
      </c>
      <c r="F456" s="27">
        <v>0</v>
      </c>
      <c r="G456" s="27">
        <v>9.9999997764825804E-3</v>
      </c>
      <c r="H456" s="27">
        <v>0</v>
      </c>
      <c r="I456" s="27">
        <v>0</v>
      </c>
      <c r="J456" s="28">
        <f>AVERAGE(Tabela10[[#This Row],[5.º Ano]:[6.º Ano4]])</f>
        <v>1.2499999720603225E-3</v>
      </c>
      <c r="K456" s="28">
        <f>100%-Tabela10[[#This Row],[Média]]</f>
        <v>0.99875000002793968</v>
      </c>
    </row>
    <row r="457" spans="1:11" x14ac:dyDescent="0.3">
      <c r="A457" s="26" t="str">
        <f>'agrupamento - 2ciclo'!A458</f>
        <v>1205</v>
      </c>
      <c r="B457" s="27">
        <v>0</v>
      </c>
      <c r="C457" s="27">
        <v>0</v>
      </c>
      <c r="D457" s="27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1.9999999552965199E-2</v>
      </c>
      <c r="J457" s="28">
        <f>AVERAGE(Tabela10[[#This Row],[5.º Ano]:[6.º Ano4]])</f>
        <v>2.4999999441206499E-3</v>
      </c>
      <c r="K457" s="28">
        <f>100%-Tabela10[[#This Row],[Média]]</f>
        <v>0.99750000005587935</v>
      </c>
    </row>
    <row r="458" spans="1:11" x14ac:dyDescent="0.3">
      <c r="A458" s="26" t="str">
        <f>'agrupamento - 2ciclo'!A459</f>
        <v>1205</v>
      </c>
      <c r="B458" s="27">
        <v>9.9999997764825804E-3</v>
      </c>
      <c r="C458" s="27">
        <v>1.9999999552965199E-2</v>
      </c>
      <c r="D458" s="27">
        <v>9.9999997764825804E-3</v>
      </c>
      <c r="E458" s="27">
        <v>3.9999999105930301E-2</v>
      </c>
      <c r="F458" s="27">
        <v>0</v>
      </c>
      <c r="G458" s="27">
        <v>9.9999997764825804E-3</v>
      </c>
      <c r="H458" s="27">
        <v>0</v>
      </c>
      <c r="I458" s="27">
        <v>3.9999999105930301E-2</v>
      </c>
      <c r="J458" s="28">
        <f>AVERAGE(Tabela10[[#This Row],[5.º Ano]:[6.º Ano4]])</f>
        <v>1.6249999636784192E-2</v>
      </c>
      <c r="K458" s="28">
        <f>100%-Tabela10[[#This Row],[Média]]</f>
        <v>0.9837500003632158</v>
      </c>
    </row>
    <row r="459" spans="1:11" x14ac:dyDescent="0.3">
      <c r="A459" s="26" t="str">
        <f>'agrupamento - 2ciclo'!A460</f>
        <v>1205</v>
      </c>
      <c r="B459" s="27">
        <v>0</v>
      </c>
      <c r="C459" s="27">
        <v>0</v>
      </c>
      <c r="D459" s="27">
        <v>0</v>
      </c>
      <c r="E459" s="27">
        <v>3.9999999105930301E-2</v>
      </c>
      <c r="F459" s="27">
        <v>5.9999998658895499E-2</v>
      </c>
      <c r="G459" s="27">
        <v>9.00000035762787E-2</v>
      </c>
      <c r="H459" s="27">
        <v>0</v>
      </c>
      <c r="I459" s="27">
        <v>0</v>
      </c>
      <c r="J459" s="28">
        <f>AVERAGE(Tabela10[[#This Row],[5.º Ano]:[6.º Ano4]])</f>
        <v>2.3750000167638063E-2</v>
      </c>
      <c r="K459" s="28">
        <f>100%-Tabela10[[#This Row],[Média]]</f>
        <v>0.97624999983236194</v>
      </c>
    </row>
    <row r="460" spans="1:11" x14ac:dyDescent="0.3">
      <c r="A460" s="26" t="str">
        <f>'agrupamento - 2ciclo'!A461</f>
        <v>1205</v>
      </c>
      <c r="B460" s="27">
        <v>1.9999999552965199E-2</v>
      </c>
      <c r="C460" s="27">
        <v>0</v>
      </c>
      <c r="D460" s="27">
        <v>0</v>
      </c>
      <c r="E460" s="27">
        <v>0</v>
      </c>
      <c r="F460" s="27">
        <v>0</v>
      </c>
      <c r="G460" s="27">
        <v>1.9999999552965199E-2</v>
      </c>
      <c r="H460" s="27">
        <v>0</v>
      </c>
      <c r="I460" s="27">
        <v>0</v>
      </c>
      <c r="J460" s="28">
        <f>AVERAGE(Tabela10[[#This Row],[5.º Ano]:[6.º Ano4]])</f>
        <v>4.9999998882412997E-3</v>
      </c>
      <c r="K460" s="28">
        <f>100%-Tabela10[[#This Row],[Média]]</f>
        <v>0.99500000011175871</v>
      </c>
    </row>
    <row r="461" spans="1:11" x14ac:dyDescent="0.3">
      <c r="A461" s="26" t="str">
        <f>'agrupamento - 2ciclo'!A462</f>
        <v>1205</v>
      </c>
      <c r="B461" s="27">
        <v>1.9999999552965199E-2</v>
      </c>
      <c r="C461" s="27">
        <v>0</v>
      </c>
      <c r="D461" s="27">
        <v>0</v>
      </c>
      <c r="E461" s="27">
        <v>0</v>
      </c>
      <c r="F461" s="27">
        <v>0</v>
      </c>
      <c r="G461" s="27">
        <v>0</v>
      </c>
      <c r="H461" s="27">
        <v>0</v>
      </c>
      <c r="I461" s="27">
        <v>1.9999999552965199E-2</v>
      </c>
      <c r="J461" s="28">
        <f>AVERAGE(Tabela10[[#This Row],[5.º Ano]:[6.º Ano4]])</f>
        <v>4.9999998882412997E-3</v>
      </c>
      <c r="K461" s="28">
        <f>100%-Tabela10[[#This Row],[Média]]</f>
        <v>0.99500000011175871</v>
      </c>
    </row>
    <row r="462" spans="1:11" x14ac:dyDescent="0.3">
      <c r="A462" s="26" t="str">
        <f>'agrupamento - 2ciclo'!A463</f>
        <v>1205</v>
      </c>
      <c r="B462" s="27">
        <v>0</v>
      </c>
      <c r="C462" s="27">
        <v>0</v>
      </c>
      <c r="D462" s="27">
        <v>9.9999997764825804E-3</v>
      </c>
      <c r="E462" s="27">
        <v>9.9999997764825804E-3</v>
      </c>
      <c r="F462" s="27">
        <v>9.9999997764825804E-3</v>
      </c>
      <c r="G462" s="27">
        <v>9.9999997764825804E-3</v>
      </c>
      <c r="H462" s="27">
        <v>9.9999997764825804E-3</v>
      </c>
      <c r="I462" s="27">
        <v>9.9999997764825804E-3</v>
      </c>
      <c r="J462" s="28">
        <f>AVERAGE(Tabela10[[#This Row],[5.º Ano]:[6.º Ano4]])</f>
        <v>7.4999998323619357E-3</v>
      </c>
      <c r="K462" s="28">
        <f>100%-Tabela10[[#This Row],[Média]]</f>
        <v>0.99250000016763806</v>
      </c>
    </row>
    <row r="463" spans="1:11" x14ac:dyDescent="0.3">
      <c r="A463" s="26" t="str">
        <f>'agrupamento - 2ciclo'!A464</f>
        <v>1205</v>
      </c>
      <c r="B463" s="27">
        <v>0</v>
      </c>
      <c r="C463" s="27">
        <v>0</v>
      </c>
      <c r="D463" s="27">
        <v>0</v>
      </c>
      <c r="E463" s="27">
        <v>0</v>
      </c>
      <c r="F463" s="27">
        <v>0</v>
      </c>
      <c r="G463" s="27">
        <v>0</v>
      </c>
      <c r="H463" s="27">
        <v>0</v>
      </c>
      <c r="I463" s="27">
        <v>0</v>
      </c>
      <c r="J463" s="28">
        <f>AVERAGE(Tabela10[[#This Row],[5.º Ano]:[6.º Ano4]])</f>
        <v>0</v>
      </c>
      <c r="K463" s="28">
        <f>100%-Tabela10[[#This Row],[Média]]</f>
        <v>1</v>
      </c>
    </row>
    <row r="464" spans="1:11" x14ac:dyDescent="0.3">
      <c r="A464" s="26" t="str">
        <f>'agrupamento - 2ciclo'!A465</f>
        <v>1205</v>
      </c>
      <c r="B464" s="27">
        <v>5.0000000745058101E-2</v>
      </c>
      <c r="C464" s="27">
        <v>5.0000000745058101E-2</v>
      </c>
      <c r="D464" s="27">
        <v>0</v>
      </c>
      <c r="E464" s="27">
        <v>0</v>
      </c>
      <c r="F464" s="27">
        <v>0</v>
      </c>
      <c r="G464" s="27">
        <v>0</v>
      </c>
      <c r="H464" s="27">
        <v>0</v>
      </c>
      <c r="I464" s="27">
        <v>0</v>
      </c>
      <c r="J464" s="28">
        <f>AVERAGE(Tabela10[[#This Row],[5.º Ano]:[6.º Ano4]])</f>
        <v>1.2500000186264525E-2</v>
      </c>
      <c r="K464" s="28">
        <f>100%-Tabela10[[#This Row],[Média]]</f>
        <v>0.98749999981373549</v>
      </c>
    </row>
    <row r="465" spans="1:11" x14ac:dyDescent="0.3">
      <c r="A465" s="26" t="str">
        <f>'agrupamento - 2ciclo'!A466</f>
        <v>1205</v>
      </c>
      <c r="B465" s="27">
        <v>7.9999998211860698E-2</v>
      </c>
      <c r="C465" s="27">
        <v>5.0000000745058101E-2</v>
      </c>
      <c r="D465" s="27">
        <v>7.0000000298023196E-2</v>
      </c>
      <c r="E465" s="27">
        <v>3.9999999105930301E-2</v>
      </c>
      <c r="F465" s="27">
        <v>0.10000000149011599</v>
      </c>
      <c r="G465" s="27">
        <v>0.10000000149011599</v>
      </c>
      <c r="H465" s="27">
        <v>0.119999997317791</v>
      </c>
      <c r="I465" s="27">
        <v>0.15999999642372101</v>
      </c>
      <c r="J465" s="28">
        <f>AVERAGE(Tabela10[[#This Row],[5.º Ano]:[6.º Ano4]])</f>
        <v>8.9999999385327031E-2</v>
      </c>
      <c r="K465" s="28">
        <f>100%-Tabela10[[#This Row],[Média]]</f>
        <v>0.91000000061467301</v>
      </c>
    </row>
    <row r="466" spans="1:11" x14ac:dyDescent="0.3">
      <c r="A466" s="26" t="str">
        <f>'agrupamento - 2ciclo'!A467</f>
        <v>1205</v>
      </c>
      <c r="B466" s="27">
        <v>7.9999998211860698E-2</v>
      </c>
      <c r="C466" s="27">
        <v>0.109999999403954</v>
      </c>
      <c r="D466" s="27">
        <v>9.9999997764825804E-3</v>
      </c>
      <c r="E466" s="27">
        <v>1.9999999552965199E-2</v>
      </c>
      <c r="F466" s="27">
        <v>0</v>
      </c>
      <c r="G466" s="27">
        <v>7.0000000298023196E-2</v>
      </c>
      <c r="H466" s="27">
        <v>2.9999999329447701E-2</v>
      </c>
      <c r="I466" s="27">
        <v>7.9999998211860698E-2</v>
      </c>
      <c r="J466" s="28">
        <f>AVERAGE(Tabela10[[#This Row],[5.º Ano]:[6.º Ano4]])</f>
        <v>4.999999934807426E-2</v>
      </c>
      <c r="K466" s="28">
        <f>100%-Tabela10[[#This Row],[Média]]</f>
        <v>0.95000000065192569</v>
      </c>
    </row>
    <row r="467" spans="1:11" x14ac:dyDescent="0.3">
      <c r="A467" s="26" t="str">
        <f>'agrupamento - 2ciclo'!A468</f>
        <v>1205</v>
      </c>
      <c r="B467" s="27">
        <v>0</v>
      </c>
      <c r="C467" s="27">
        <v>0</v>
      </c>
      <c r="D467" s="27">
        <v>0</v>
      </c>
      <c r="E467" s="27">
        <v>0</v>
      </c>
      <c r="F467" s="27">
        <v>0</v>
      </c>
      <c r="G467" s="27">
        <v>9.9999997764825804E-3</v>
      </c>
      <c r="H467" s="27">
        <v>0</v>
      </c>
      <c r="I467" s="27">
        <v>9.9999997764825804E-3</v>
      </c>
      <c r="J467" s="28">
        <f>AVERAGE(Tabela10[[#This Row],[5.º Ano]:[6.º Ano4]])</f>
        <v>2.4999999441206451E-3</v>
      </c>
      <c r="K467" s="28">
        <f>100%-Tabela10[[#This Row],[Média]]</f>
        <v>0.99750000005587935</v>
      </c>
    </row>
    <row r="468" spans="1:11" x14ac:dyDescent="0.3">
      <c r="A468" s="26" t="str">
        <f>'agrupamento - 2ciclo'!A469</f>
        <v>1205</v>
      </c>
      <c r="B468" s="27">
        <v>3.9999999105930301E-2</v>
      </c>
      <c r="C468" s="27">
        <v>7.0000000298023196E-2</v>
      </c>
      <c r="D468" s="27">
        <v>9.9999997764825804E-3</v>
      </c>
      <c r="E468" s="27">
        <v>9.9999997764825804E-3</v>
      </c>
      <c r="F468" s="27">
        <v>9.9999997764825804E-3</v>
      </c>
      <c r="G468" s="27">
        <v>5.9999998658895499E-2</v>
      </c>
      <c r="H468" s="27">
        <v>7.0000000298023196E-2</v>
      </c>
      <c r="I468" s="27">
        <v>1.9999999552965199E-2</v>
      </c>
      <c r="J468" s="28">
        <f>AVERAGE(Tabela10[[#This Row],[5.º Ano]:[6.º Ano4]])</f>
        <v>3.624999965541064E-2</v>
      </c>
      <c r="K468" s="28">
        <f>100%-Tabela10[[#This Row],[Média]]</f>
        <v>0.96375000034458935</v>
      </c>
    </row>
    <row r="469" spans="1:11" x14ac:dyDescent="0.3">
      <c r="A469" s="26" t="str">
        <f>'agrupamento - 2ciclo'!A470</f>
        <v>1205</v>
      </c>
      <c r="B469" s="27">
        <v>0</v>
      </c>
      <c r="C469" s="27">
        <v>0</v>
      </c>
      <c r="D469" s="27">
        <v>0.119999997317791</v>
      </c>
      <c r="E469" s="27">
        <v>0</v>
      </c>
      <c r="F469" s="27">
        <v>5.0000000745058101E-2</v>
      </c>
      <c r="G469" s="27">
        <v>0</v>
      </c>
      <c r="H469" s="27">
        <v>0</v>
      </c>
      <c r="I469" s="27">
        <v>3.9999999105930301E-2</v>
      </c>
      <c r="J469" s="28">
        <f>AVERAGE(Tabela10[[#This Row],[5.º Ano]:[6.º Ano4]])</f>
        <v>2.6249999646097425E-2</v>
      </c>
      <c r="K469" s="28">
        <f>100%-Tabela10[[#This Row],[Média]]</f>
        <v>0.97375000035390258</v>
      </c>
    </row>
    <row r="470" spans="1:11" x14ac:dyDescent="0.3">
      <c r="A470" s="26" t="str">
        <f>'agrupamento - 2ciclo'!A471</f>
        <v>1205</v>
      </c>
      <c r="B470" s="27">
        <v>0</v>
      </c>
      <c r="C470" s="27">
        <v>5.9999998658895499E-2</v>
      </c>
      <c r="D470" s="27">
        <v>0</v>
      </c>
      <c r="E470" s="27">
        <v>0</v>
      </c>
      <c r="F470" s="27">
        <v>5.9999998658895499E-2</v>
      </c>
      <c r="G470" s="27">
        <v>0</v>
      </c>
      <c r="H470" s="27">
        <v>0</v>
      </c>
      <c r="I470" s="27">
        <v>0</v>
      </c>
      <c r="J470" s="28">
        <f>AVERAGE(Tabela10[[#This Row],[5.º Ano]:[6.º Ano4]])</f>
        <v>1.4999999664723875E-2</v>
      </c>
      <c r="K470" s="28">
        <f>100%-Tabela10[[#This Row],[Média]]</f>
        <v>0.98500000033527613</v>
      </c>
    </row>
    <row r="471" spans="1:11" x14ac:dyDescent="0.3">
      <c r="A471" s="26" t="str">
        <f>'agrupamento - 2ciclo'!A472</f>
        <v>1205</v>
      </c>
      <c r="B471" s="27">
        <v>1.9999999552965199E-2</v>
      </c>
      <c r="C471" s="27">
        <v>9.9999997764825804E-3</v>
      </c>
      <c r="D471" s="27">
        <v>9.9999997764825804E-3</v>
      </c>
      <c r="E471" s="27">
        <v>9.9999997764825804E-3</v>
      </c>
      <c r="F471" s="27">
        <v>1.9999999552965199E-2</v>
      </c>
      <c r="G471" s="27">
        <v>2.9999999329447701E-2</v>
      </c>
      <c r="H471" s="27">
        <v>9.9999997764825804E-3</v>
      </c>
      <c r="I471" s="27">
        <v>1.9999999552965199E-2</v>
      </c>
      <c r="J471" s="28">
        <f>AVERAGE(Tabela10[[#This Row],[5.º Ano]:[6.º Ano4]])</f>
        <v>1.6249999636784203E-2</v>
      </c>
      <c r="K471" s="28">
        <f>100%-Tabela10[[#This Row],[Média]]</f>
        <v>0.9837500003632158</v>
      </c>
    </row>
    <row r="472" spans="1:11" x14ac:dyDescent="0.3">
      <c r="A472" s="26" t="str">
        <f>'agrupamento - 2ciclo'!A473</f>
        <v>1205</v>
      </c>
      <c r="B472" s="27">
        <v>9.9999997764825804E-3</v>
      </c>
      <c r="C472" s="27">
        <v>1.9999999552965199E-2</v>
      </c>
      <c r="D472" s="27">
        <v>0</v>
      </c>
      <c r="E472" s="27">
        <v>9.9999997764825804E-3</v>
      </c>
      <c r="F472" s="27">
        <v>9.9999997764825804E-3</v>
      </c>
      <c r="G472" s="27">
        <v>9.9999997764825804E-3</v>
      </c>
      <c r="H472" s="27">
        <v>9.9999997764825804E-3</v>
      </c>
      <c r="I472" s="27">
        <v>1.9999999552965199E-2</v>
      </c>
      <c r="J472" s="28">
        <f>AVERAGE(Tabela10[[#This Row],[5.º Ano]:[6.º Ano4]])</f>
        <v>1.1249999748542912E-2</v>
      </c>
      <c r="K472" s="28">
        <f>100%-Tabela10[[#This Row],[Média]]</f>
        <v>0.9887500002514571</v>
      </c>
    </row>
    <row r="473" spans="1:11" x14ac:dyDescent="0.3">
      <c r="A473" s="26" t="str">
        <f>'agrupamento - 2ciclo'!A474</f>
        <v>1205</v>
      </c>
      <c r="B473" s="27">
        <v>1.9999999552965199E-2</v>
      </c>
      <c r="C473" s="27">
        <v>2.9999999329447701E-2</v>
      </c>
      <c r="D473" s="27">
        <v>9.9999997764825804E-3</v>
      </c>
      <c r="E473" s="27">
        <v>0</v>
      </c>
      <c r="F473" s="27">
        <v>9.9999997764825804E-3</v>
      </c>
      <c r="G473" s="27">
        <v>9.9999997764825804E-3</v>
      </c>
      <c r="H473" s="27">
        <v>9.9999997764825804E-3</v>
      </c>
      <c r="I473" s="27">
        <v>0</v>
      </c>
      <c r="J473" s="28">
        <f>AVERAGE(Tabela10[[#This Row],[5.º Ano]:[6.º Ano4]])</f>
        <v>1.1249999748542903E-2</v>
      </c>
      <c r="K473" s="28">
        <f>100%-Tabela10[[#This Row],[Média]]</f>
        <v>0.9887500002514571</v>
      </c>
    </row>
    <row r="474" spans="1:11" x14ac:dyDescent="0.3">
      <c r="A474" s="26" t="str">
        <f>'agrupamento - 2ciclo'!A475</f>
        <v>1207</v>
      </c>
      <c r="B474" s="27">
        <v>0</v>
      </c>
      <c r="C474" s="27">
        <v>1.9999999552965199E-2</v>
      </c>
      <c r="D474" s="27">
        <v>0</v>
      </c>
      <c r="E474" s="27">
        <v>0</v>
      </c>
      <c r="F474" s="27">
        <v>0</v>
      </c>
      <c r="G474" s="27">
        <v>7.0000000298023196E-2</v>
      </c>
      <c r="H474" s="27">
        <v>3.9999999105930301E-2</v>
      </c>
      <c r="I474" s="27">
        <v>0</v>
      </c>
      <c r="J474" s="28">
        <f>AVERAGE(Tabela10[[#This Row],[5.º Ano]:[6.º Ano4]])</f>
        <v>1.6249999869614836E-2</v>
      </c>
      <c r="K474" s="28">
        <f>100%-Tabela10[[#This Row],[Média]]</f>
        <v>0.98375000013038516</v>
      </c>
    </row>
    <row r="475" spans="1:11" x14ac:dyDescent="0.3">
      <c r="A475" s="26" t="str">
        <f>'agrupamento - 2ciclo'!A476</f>
        <v>1207</v>
      </c>
      <c r="B475" s="27">
        <v>0</v>
      </c>
      <c r="C475" s="27">
        <v>9.9999997764825804E-3</v>
      </c>
      <c r="D475" s="27">
        <v>0</v>
      </c>
      <c r="E475" s="27">
        <v>1.9999999552965199E-2</v>
      </c>
      <c r="F475" s="27">
        <v>2.9999999329447701E-2</v>
      </c>
      <c r="G475" s="27">
        <v>9.9999997764825804E-3</v>
      </c>
      <c r="H475" s="27">
        <v>9.9999997764825804E-3</v>
      </c>
      <c r="I475" s="27">
        <v>7.0000000298023196E-2</v>
      </c>
      <c r="J475" s="28">
        <f>AVERAGE(Tabela10[[#This Row],[5.º Ano]:[6.º Ano4]])</f>
        <v>1.8749999813735478E-2</v>
      </c>
      <c r="K475" s="28">
        <f>100%-Tabela10[[#This Row],[Média]]</f>
        <v>0.98125000018626451</v>
      </c>
    </row>
    <row r="476" spans="1:11" x14ac:dyDescent="0.3">
      <c r="A476" s="26" t="str">
        <f>'agrupamento - 2ciclo'!A477</f>
        <v>1207</v>
      </c>
      <c r="B476" s="27">
        <v>0.36000001430511502</v>
      </c>
      <c r="C476" s="27">
        <v>0.75</v>
      </c>
      <c r="D476" s="27">
        <v>0.230000004172325</v>
      </c>
      <c r="E476" s="27">
        <v>0.18000000715255701</v>
      </c>
      <c r="F476" s="27">
        <v>0.36000001430511502</v>
      </c>
      <c r="G476" s="27">
        <v>0.129999995231628</v>
      </c>
      <c r="H476" s="27">
        <v>0.33000001311302202</v>
      </c>
      <c r="I476" s="27">
        <v>0.40000000596046398</v>
      </c>
      <c r="J476" s="28">
        <f>AVERAGE(Tabela10[[#This Row],[5.º Ano]:[6.º Ano4]])</f>
        <v>0.34250000678002823</v>
      </c>
      <c r="K476" s="28">
        <f>100%-Tabela10[[#This Row],[Média]]</f>
        <v>0.65749999321997177</v>
      </c>
    </row>
    <row r="477" spans="1:11" x14ac:dyDescent="0.3">
      <c r="A477" s="26" t="str">
        <f>'agrupamento - 2ciclo'!A478</f>
        <v>1207</v>
      </c>
      <c r="B477" s="27">
        <v>0</v>
      </c>
      <c r="C477" s="27">
        <v>0</v>
      </c>
      <c r="D477" s="27">
        <v>9.9999997764825804E-3</v>
      </c>
      <c r="E477" s="27">
        <v>0</v>
      </c>
      <c r="F477" s="27">
        <v>0</v>
      </c>
      <c r="G477" s="27">
        <v>0</v>
      </c>
      <c r="H477" s="27">
        <v>0</v>
      </c>
      <c r="I477" s="27">
        <v>0</v>
      </c>
      <c r="J477" s="28">
        <f>AVERAGE(Tabela10[[#This Row],[5.º Ano]:[6.º Ano4]])</f>
        <v>1.2499999720603225E-3</v>
      </c>
      <c r="K477" s="28">
        <f>100%-Tabela10[[#This Row],[Média]]</f>
        <v>0.99875000002793968</v>
      </c>
    </row>
    <row r="478" spans="1:11" x14ac:dyDescent="0.3">
      <c r="A478" s="26" t="str">
        <f>'agrupamento - 2ciclo'!A479</f>
        <v>1207</v>
      </c>
      <c r="B478" s="27">
        <v>0.129999995231628</v>
      </c>
      <c r="C478" s="27">
        <v>0.15999999642372101</v>
      </c>
      <c r="D478" s="27">
        <v>0.17000000178813901</v>
      </c>
      <c r="E478" s="27">
        <v>0.119999997317791</v>
      </c>
      <c r="F478" s="27">
        <v>0.18000000715255701</v>
      </c>
      <c r="G478" s="27">
        <v>9.00000035762787E-2</v>
      </c>
      <c r="H478" s="27">
        <v>0.109999999403954</v>
      </c>
      <c r="I478" s="27">
        <v>7.9999998211860698E-2</v>
      </c>
      <c r="J478" s="28">
        <f>AVERAGE(Tabela10[[#This Row],[5.º Ano]:[6.º Ano4]])</f>
        <v>0.12999999988824118</v>
      </c>
      <c r="K478" s="28">
        <f>100%-Tabela10[[#This Row],[Média]]</f>
        <v>0.87000000011175882</v>
      </c>
    </row>
    <row r="479" spans="1:11" x14ac:dyDescent="0.3">
      <c r="A479" s="26" t="str">
        <f>'agrupamento - 2ciclo'!A480</f>
        <v>1207</v>
      </c>
      <c r="B479" s="27">
        <v>0.67000001668930098</v>
      </c>
      <c r="C479" s="27">
        <v>0.769999980926514</v>
      </c>
      <c r="D479" s="27">
        <v>0.74000000953674305</v>
      </c>
      <c r="E479" s="27">
        <v>0.63999998569488503</v>
      </c>
      <c r="F479" s="27">
        <v>0</v>
      </c>
      <c r="G479" s="27">
        <v>0.730000019073486</v>
      </c>
      <c r="H479" s="27">
        <v>0.21999999880790699</v>
      </c>
      <c r="I479" s="27">
        <v>0.68000000715255704</v>
      </c>
      <c r="J479" s="28">
        <f>AVERAGE(Tabela10[[#This Row],[5.º Ano]:[6.º Ano4]])</f>
        <v>0.55625000223517418</v>
      </c>
      <c r="K479" s="28">
        <f>100%-Tabela10[[#This Row],[Média]]</f>
        <v>0.44374999776482582</v>
      </c>
    </row>
    <row r="480" spans="1:11" x14ac:dyDescent="0.3">
      <c r="A480" s="26" t="str">
        <f>'agrupamento - 2ciclo'!A481</f>
        <v>1207</v>
      </c>
      <c r="B480" s="27">
        <v>0</v>
      </c>
      <c r="C480" s="27">
        <v>0</v>
      </c>
      <c r="D480" s="27">
        <v>0</v>
      </c>
      <c r="E480" s="27">
        <v>0</v>
      </c>
      <c r="F480" s="27">
        <v>0</v>
      </c>
      <c r="G480" s="27">
        <v>0</v>
      </c>
      <c r="H480" s="27">
        <v>0</v>
      </c>
      <c r="I480" s="27">
        <v>0</v>
      </c>
      <c r="J480" s="28">
        <f>AVERAGE(Tabela10[[#This Row],[5.º Ano]:[6.º Ano4]])</f>
        <v>0</v>
      </c>
      <c r="K480" s="28">
        <f>100%-Tabela10[[#This Row],[Média]]</f>
        <v>1</v>
      </c>
    </row>
    <row r="481" spans="1:11" x14ac:dyDescent="0.3">
      <c r="A481" s="26" t="str">
        <f>'agrupamento - 2ciclo'!A482</f>
        <v>1207</v>
      </c>
      <c r="B481" s="27">
        <v>0</v>
      </c>
      <c r="C481" s="27">
        <v>0</v>
      </c>
      <c r="D481" s="27">
        <v>0</v>
      </c>
      <c r="E481" s="27">
        <v>0</v>
      </c>
      <c r="F481" s="27">
        <v>0</v>
      </c>
      <c r="G481" s="27">
        <v>0</v>
      </c>
      <c r="H481" s="27">
        <v>0</v>
      </c>
      <c r="I481" s="27">
        <v>0</v>
      </c>
      <c r="J481" s="28">
        <f>AVERAGE(Tabela10[[#This Row],[5.º Ano]:[6.º Ano4]])</f>
        <v>0</v>
      </c>
      <c r="K481" s="28">
        <f>100%-Tabela10[[#This Row],[Média]]</f>
        <v>1</v>
      </c>
    </row>
    <row r="482" spans="1:11" x14ac:dyDescent="0.3">
      <c r="A482" s="26" t="str">
        <f>'agrupamento - 2ciclo'!A483</f>
        <v>1207</v>
      </c>
      <c r="B482" s="27">
        <v>0</v>
      </c>
      <c r="C482" s="27">
        <v>0</v>
      </c>
      <c r="D482" s="27">
        <v>0</v>
      </c>
      <c r="E482" s="27">
        <v>0</v>
      </c>
      <c r="F482" s="27">
        <v>0</v>
      </c>
      <c r="G482" s="27">
        <v>0</v>
      </c>
      <c r="H482" s="27">
        <v>0</v>
      </c>
      <c r="I482" s="27">
        <v>0</v>
      </c>
      <c r="J482" s="28">
        <f>AVERAGE(Tabela10[[#This Row],[5.º Ano]:[6.º Ano4]])</f>
        <v>0</v>
      </c>
      <c r="K482" s="28">
        <f>100%-Tabela10[[#This Row],[Média]]</f>
        <v>1</v>
      </c>
    </row>
    <row r="483" spans="1:11" x14ac:dyDescent="0.3">
      <c r="A483" s="26" t="str">
        <f>'agrupamento - 2ciclo'!A484</f>
        <v>1207</v>
      </c>
      <c r="B483" s="27">
        <v>7.9999998211860698E-2</v>
      </c>
      <c r="C483" s="27">
        <v>0.140000000596046</v>
      </c>
      <c r="D483" s="27">
        <v>3.9999999105930301E-2</v>
      </c>
      <c r="E483" s="27">
        <v>5.0000000745058101E-2</v>
      </c>
      <c r="F483" s="27">
        <v>5.9999998658895499E-2</v>
      </c>
      <c r="G483" s="27">
        <v>7.0000000298023196E-2</v>
      </c>
      <c r="H483" s="27">
        <v>7.0000000298023196E-2</v>
      </c>
      <c r="I483" s="27">
        <v>3.9999999105930301E-2</v>
      </c>
      <c r="J483" s="28">
        <f>AVERAGE(Tabela10[[#This Row],[5.º Ano]:[6.º Ano4]])</f>
        <v>6.8749999627470915E-2</v>
      </c>
      <c r="K483" s="28">
        <f>100%-Tabela10[[#This Row],[Média]]</f>
        <v>0.93125000037252903</v>
      </c>
    </row>
    <row r="484" spans="1:11" x14ac:dyDescent="0.3">
      <c r="A484" s="26" t="str">
        <f>'agrupamento - 2ciclo'!A485</f>
        <v>1207</v>
      </c>
      <c r="B484" s="27">
        <v>7.9999998211860698E-2</v>
      </c>
      <c r="C484" s="27">
        <v>0.25</v>
      </c>
      <c r="D484" s="27">
        <v>5.0000000745058101E-2</v>
      </c>
      <c r="E484" s="27">
        <v>7.9999998211860698E-2</v>
      </c>
      <c r="F484" s="27">
        <v>0.17000000178813901</v>
      </c>
      <c r="G484" s="27">
        <v>0.20000000298023199</v>
      </c>
      <c r="H484" s="27">
        <v>5.0000000745058101E-2</v>
      </c>
      <c r="I484" s="27">
        <v>0.10000000149011599</v>
      </c>
      <c r="J484" s="28">
        <f>AVERAGE(Tabela10[[#This Row],[5.º Ano]:[6.º Ano4]])</f>
        <v>0.12250000052154057</v>
      </c>
      <c r="K484" s="28">
        <f>100%-Tabela10[[#This Row],[Média]]</f>
        <v>0.87749999947845947</v>
      </c>
    </row>
    <row r="485" spans="1:11" x14ac:dyDescent="0.3">
      <c r="A485" s="26" t="str">
        <f>'agrupamento - 2ciclo'!A486</f>
        <v>1207</v>
      </c>
      <c r="B485" s="27">
        <v>0</v>
      </c>
      <c r="C485" s="27">
        <v>0</v>
      </c>
      <c r="D485" s="27">
        <v>0</v>
      </c>
      <c r="E485" s="27">
        <v>0</v>
      </c>
      <c r="F485" s="27">
        <v>0</v>
      </c>
      <c r="G485" s="27">
        <v>0</v>
      </c>
      <c r="H485" s="27">
        <v>9.9999997764825804E-3</v>
      </c>
      <c r="I485" s="27">
        <v>9.9999997764825804E-3</v>
      </c>
      <c r="J485" s="28">
        <f>AVERAGE(Tabela10[[#This Row],[5.º Ano]:[6.º Ano4]])</f>
        <v>2.4999999441206451E-3</v>
      </c>
      <c r="K485" s="28">
        <f>100%-Tabela10[[#This Row],[Média]]</f>
        <v>0.99750000005587935</v>
      </c>
    </row>
    <row r="486" spans="1:11" x14ac:dyDescent="0.3">
      <c r="A486" s="26" t="str">
        <f>'agrupamento - 2ciclo'!A487</f>
        <v>1207</v>
      </c>
      <c r="B486" s="27">
        <v>9.9999997764825804E-3</v>
      </c>
      <c r="C486" s="27">
        <v>5.9999998658895499E-2</v>
      </c>
      <c r="D486" s="27">
        <v>5.9999998658895499E-2</v>
      </c>
      <c r="E486" s="27">
        <v>3.9999999105930301E-2</v>
      </c>
      <c r="F486" s="27">
        <v>1.9999999552965199E-2</v>
      </c>
      <c r="G486" s="27">
        <v>5.9999998658895499E-2</v>
      </c>
      <c r="H486" s="27">
        <v>1.9999999552965199E-2</v>
      </c>
      <c r="I486" s="27">
        <v>2.9999999329447701E-2</v>
      </c>
      <c r="J486" s="28">
        <f>AVERAGE(Tabela10[[#This Row],[5.º Ano]:[6.º Ano4]])</f>
        <v>3.7499999161809683E-2</v>
      </c>
      <c r="K486" s="28">
        <f>100%-Tabela10[[#This Row],[Média]]</f>
        <v>0.96250000083819032</v>
      </c>
    </row>
    <row r="487" spans="1:11" x14ac:dyDescent="0.3">
      <c r="A487" s="26" t="str">
        <f>'agrupamento - 2ciclo'!A488</f>
        <v>1207</v>
      </c>
      <c r="B487" s="27">
        <v>1.9999999552965199E-2</v>
      </c>
      <c r="C487" s="27">
        <v>0</v>
      </c>
      <c r="D487" s="27">
        <v>0</v>
      </c>
      <c r="E487" s="27">
        <v>1.9999999552965199E-2</v>
      </c>
      <c r="F487" s="27">
        <v>1.9999999552965199E-2</v>
      </c>
      <c r="G487" s="27">
        <v>0</v>
      </c>
      <c r="H487" s="27">
        <v>0</v>
      </c>
      <c r="I487" s="27">
        <v>0</v>
      </c>
      <c r="J487" s="28">
        <f>AVERAGE(Tabela10[[#This Row],[5.º Ano]:[6.º Ano4]])</f>
        <v>7.4999998323619496E-3</v>
      </c>
      <c r="K487" s="28">
        <f>100%-Tabela10[[#This Row],[Média]]</f>
        <v>0.99250000016763806</v>
      </c>
    </row>
    <row r="488" spans="1:11" x14ac:dyDescent="0.3">
      <c r="A488" s="26" t="str">
        <f>'agrupamento - 2ciclo'!A489</f>
        <v>1207</v>
      </c>
      <c r="B488" s="27" t="s">
        <v>1443</v>
      </c>
      <c r="C488" s="27" t="s">
        <v>1443</v>
      </c>
      <c r="D488" s="27" t="s">
        <v>1443</v>
      </c>
      <c r="E488" s="27" t="s">
        <v>1443</v>
      </c>
      <c r="F488" s="27" t="s">
        <v>1443</v>
      </c>
      <c r="G488" s="27" t="s">
        <v>1443</v>
      </c>
      <c r="H488" s="27" t="s">
        <v>1443</v>
      </c>
      <c r="I488" s="27" t="s">
        <v>1443</v>
      </c>
      <c r="J488" s="28" t="e">
        <f>AVERAGE(Tabela10[[#This Row],[5.º Ano]:[6.º Ano4]])</f>
        <v>#DIV/0!</v>
      </c>
      <c r="K488" s="28" t="e">
        <f>100%-Tabela10[[#This Row],[Média]]</f>
        <v>#DIV/0!</v>
      </c>
    </row>
    <row r="489" spans="1:11" x14ac:dyDescent="0.3">
      <c r="A489" s="26" t="str">
        <f>'agrupamento - 2ciclo'!A490</f>
        <v>1207</v>
      </c>
      <c r="B489" s="27">
        <v>5.0000000745058101E-2</v>
      </c>
      <c r="C489" s="27">
        <v>3.9999999105930301E-2</v>
      </c>
      <c r="D489" s="27">
        <v>9.9999997764825804E-3</v>
      </c>
      <c r="E489" s="27">
        <v>1.9999999552965199E-2</v>
      </c>
      <c r="F489" s="27">
        <v>0</v>
      </c>
      <c r="G489" s="27">
        <v>0.10000000149011599</v>
      </c>
      <c r="H489" s="27">
        <v>1.9999999552965199E-2</v>
      </c>
      <c r="I489" s="27">
        <v>9.00000035762787E-2</v>
      </c>
      <c r="J489" s="28">
        <f>AVERAGE(Tabela10[[#This Row],[5.º Ano]:[6.º Ano4]])</f>
        <v>4.1250000474974513E-2</v>
      </c>
      <c r="K489" s="28">
        <f>100%-Tabela10[[#This Row],[Média]]</f>
        <v>0.95874999952502549</v>
      </c>
    </row>
    <row r="490" spans="1:11" x14ac:dyDescent="0.3">
      <c r="A490" s="26" t="str">
        <f>'agrupamento - 2ciclo'!A491</f>
        <v>1207</v>
      </c>
      <c r="B490" s="27">
        <v>0.46999999880790699</v>
      </c>
      <c r="C490" s="27">
        <v>0.37000000476837203</v>
      </c>
      <c r="D490" s="27">
        <v>0.46999999880790699</v>
      </c>
      <c r="E490" s="27">
        <v>0.31000000238418601</v>
      </c>
      <c r="F490" s="27">
        <v>0.479999989271164</v>
      </c>
      <c r="G490" s="27">
        <v>0.270000010728836</v>
      </c>
      <c r="H490" s="27">
        <v>0.490000009536743</v>
      </c>
      <c r="I490" s="27">
        <v>0.230000004172325</v>
      </c>
      <c r="J490" s="28">
        <f>AVERAGE(Tabela10[[#This Row],[5.º Ano]:[6.º Ano4]])</f>
        <v>0.38625000230968004</v>
      </c>
      <c r="K490" s="28">
        <f>100%-Tabela10[[#This Row],[Média]]</f>
        <v>0.61374999769032001</v>
      </c>
    </row>
    <row r="491" spans="1:11" x14ac:dyDescent="0.3">
      <c r="A491" s="26" t="str">
        <f>'agrupamento - 2ciclo'!A492</f>
        <v>1207</v>
      </c>
      <c r="B491" s="27" t="s">
        <v>12</v>
      </c>
      <c r="C491" s="27" t="s">
        <v>12</v>
      </c>
      <c r="D491" s="27" t="s">
        <v>12</v>
      </c>
      <c r="E491" s="27" t="s">
        <v>12</v>
      </c>
      <c r="F491" s="27" t="s">
        <v>12</v>
      </c>
      <c r="G491" s="27" t="s">
        <v>12</v>
      </c>
      <c r="H491" s="27">
        <v>0.129999995231628</v>
      </c>
      <c r="I491" s="27">
        <v>0</v>
      </c>
      <c r="J491" s="28">
        <f>AVERAGE(Tabela10[[#This Row],[5.º Ano]:[6.º Ano4]])</f>
        <v>6.4999997615814001E-2</v>
      </c>
      <c r="K491" s="28">
        <f>100%-Tabela10[[#This Row],[Média]]</f>
        <v>0.93500000238418601</v>
      </c>
    </row>
    <row r="492" spans="1:11" x14ac:dyDescent="0.3">
      <c r="A492" s="26" t="str">
        <f>'agrupamento - 2ciclo'!A493</f>
        <v>1207</v>
      </c>
      <c r="B492" s="27">
        <v>5.9999998658895499E-2</v>
      </c>
      <c r="C492" s="27">
        <v>0.15000000596046401</v>
      </c>
      <c r="D492" s="27">
        <v>5.9999998658895499E-2</v>
      </c>
      <c r="E492" s="27">
        <v>0.119999997317791</v>
      </c>
      <c r="F492" s="27">
        <v>0.10000000149011599</v>
      </c>
      <c r="G492" s="27">
        <v>0.15999999642372101</v>
      </c>
      <c r="H492" s="27">
        <v>0.109999999403954</v>
      </c>
      <c r="I492" s="27">
        <v>0.25</v>
      </c>
      <c r="J492" s="28">
        <f>AVERAGE(Tabela10[[#This Row],[5.º Ano]:[6.º Ano4]])</f>
        <v>0.12624999973922962</v>
      </c>
      <c r="K492" s="28">
        <f>100%-Tabela10[[#This Row],[Média]]</f>
        <v>0.87375000026077032</v>
      </c>
    </row>
    <row r="493" spans="1:11" x14ac:dyDescent="0.3">
      <c r="A493" s="26" t="str">
        <f>'agrupamento - 2ciclo'!A494</f>
        <v>1207</v>
      </c>
      <c r="B493" s="27" t="s">
        <v>1443</v>
      </c>
      <c r="C493" s="27" t="s">
        <v>1443</v>
      </c>
      <c r="D493" s="27" t="s">
        <v>1443</v>
      </c>
      <c r="E493" s="27" t="s">
        <v>1443</v>
      </c>
      <c r="F493" s="27" t="s">
        <v>1443</v>
      </c>
      <c r="G493" s="27" t="s">
        <v>1443</v>
      </c>
      <c r="H493" s="27" t="s">
        <v>1443</v>
      </c>
      <c r="I493" s="27" t="s">
        <v>1443</v>
      </c>
      <c r="J493" s="28" t="e">
        <f>AVERAGE(Tabela10[[#This Row],[5.º Ano]:[6.º Ano4]])</f>
        <v>#DIV/0!</v>
      </c>
      <c r="K493" s="28" t="e">
        <f>100%-Tabela10[[#This Row],[Média]]</f>
        <v>#DIV/0!</v>
      </c>
    </row>
    <row r="494" spans="1:11" x14ac:dyDescent="0.3">
      <c r="A494" s="26" t="str">
        <f>'agrupamento - 2ciclo'!A495</f>
        <v>1207</v>
      </c>
      <c r="B494" s="27">
        <v>3.9999999105930301E-2</v>
      </c>
      <c r="C494" s="27">
        <v>0.10000000149011599</v>
      </c>
      <c r="D494" s="27">
        <v>3.9999999105930301E-2</v>
      </c>
      <c r="E494" s="27">
        <v>5.9999998658895499E-2</v>
      </c>
      <c r="F494" s="27">
        <v>0.10000000149011599</v>
      </c>
      <c r="G494" s="27">
        <v>0.109999999403954</v>
      </c>
      <c r="H494" s="27">
        <v>5.9999998658895499E-2</v>
      </c>
      <c r="I494" s="27">
        <v>0.109999999403954</v>
      </c>
      <c r="J494" s="28">
        <f>AVERAGE(Tabela10[[#This Row],[5.º Ano]:[6.º Ano4]])</f>
        <v>7.7499999664723943E-2</v>
      </c>
      <c r="K494" s="28">
        <f>100%-Tabela10[[#This Row],[Média]]</f>
        <v>0.92250000033527602</v>
      </c>
    </row>
    <row r="495" spans="1:11" x14ac:dyDescent="0.3">
      <c r="A495" s="26" t="str">
        <f>'agrupamento - 2ciclo'!A496</f>
        <v>1207</v>
      </c>
      <c r="B495" s="27">
        <v>7.9999998211860698E-2</v>
      </c>
      <c r="C495" s="27">
        <v>0</v>
      </c>
      <c r="D495" s="27">
        <v>0</v>
      </c>
      <c r="E495" s="27">
        <v>9.9999997764825804E-3</v>
      </c>
      <c r="F495" s="27">
        <v>2.9999999329447701E-2</v>
      </c>
      <c r="G495" s="27">
        <v>3.9999999105930301E-2</v>
      </c>
      <c r="H495" s="27">
        <v>5.0000000745058101E-2</v>
      </c>
      <c r="I495" s="27">
        <v>5.0000000745058101E-2</v>
      </c>
      <c r="J495" s="28">
        <f>AVERAGE(Tabela10[[#This Row],[5.º Ano]:[6.º Ano4]])</f>
        <v>3.2499999739229686E-2</v>
      </c>
      <c r="K495" s="28">
        <f>100%-Tabela10[[#This Row],[Média]]</f>
        <v>0.96750000026077032</v>
      </c>
    </row>
    <row r="496" spans="1:11" x14ac:dyDescent="0.3">
      <c r="A496" s="26" t="str">
        <f>'agrupamento - 2ciclo'!A497</f>
        <v>1207</v>
      </c>
      <c r="B496" s="27">
        <v>0</v>
      </c>
      <c r="C496" s="27">
        <v>0</v>
      </c>
      <c r="D496" s="27">
        <v>0</v>
      </c>
      <c r="E496" s="27">
        <v>0</v>
      </c>
      <c r="F496" s="27">
        <v>0</v>
      </c>
      <c r="G496" s="27">
        <v>0</v>
      </c>
      <c r="H496" s="27">
        <v>2.9999999329447701E-2</v>
      </c>
      <c r="I496" s="27">
        <v>0</v>
      </c>
      <c r="J496" s="28">
        <f>AVERAGE(Tabela10[[#This Row],[5.º Ano]:[6.º Ano4]])</f>
        <v>3.7499999161809626E-3</v>
      </c>
      <c r="K496" s="28">
        <f>100%-Tabela10[[#This Row],[Média]]</f>
        <v>0.99625000008381903</v>
      </c>
    </row>
    <row r="497" spans="1:11" x14ac:dyDescent="0.3">
      <c r="A497" s="26" t="str">
        <f>'agrupamento - 2ciclo'!A498</f>
        <v>1207</v>
      </c>
      <c r="B497" s="27">
        <v>0</v>
      </c>
      <c r="C497" s="27">
        <v>0</v>
      </c>
      <c r="D497" s="27">
        <v>0</v>
      </c>
      <c r="E497" s="27">
        <v>0</v>
      </c>
      <c r="F497" s="27">
        <v>0</v>
      </c>
      <c r="G497" s="27">
        <v>0</v>
      </c>
      <c r="H497" s="27">
        <v>0</v>
      </c>
      <c r="I497" s="27">
        <v>0</v>
      </c>
      <c r="J497" s="28">
        <f>AVERAGE(Tabela10[[#This Row],[5.º Ano]:[6.º Ano4]])</f>
        <v>0</v>
      </c>
      <c r="K497" s="28">
        <f>100%-Tabela10[[#This Row],[Média]]</f>
        <v>1</v>
      </c>
    </row>
    <row r="498" spans="1:11" x14ac:dyDescent="0.3">
      <c r="A498" s="26" t="str">
        <f>'agrupamento - 2ciclo'!A499</f>
        <v>1207</v>
      </c>
      <c r="B498" s="27" t="s">
        <v>1443</v>
      </c>
      <c r="C498" s="27" t="s">
        <v>1443</v>
      </c>
      <c r="D498" s="27" t="s">
        <v>1443</v>
      </c>
      <c r="E498" s="27" t="s">
        <v>1443</v>
      </c>
      <c r="F498" s="27" t="s">
        <v>1443</v>
      </c>
      <c r="G498" s="27" t="s">
        <v>1443</v>
      </c>
      <c r="H498" s="27" t="s">
        <v>1443</v>
      </c>
      <c r="I498" s="27" t="s">
        <v>1443</v>
      </c>
      <c r="J498" s="28" t="e">
        <f>AVERAGE(Tabela10[[#This Row],[5.º Ano]:[6.º Ano4]])</f>
        <v>#DIV/0!</v>
      </c>
      <c r="K498" s="28" t="e">
        <f>100%-Tabela10[[#This Row],[Média]]</f>
        <v>#DIV/0!</v>
      </c>
    </row>
    <row r="499" spans="1:11" x14ac:dyDescent="0.3">
      <c r="A499" s="26" t="str">
        <f>'agrupamento - 2ciclo'!A500</f>
        <v>1207</v>
      </c>
      <c r="B499" s="27" t="s">
        <v>1443</v>
      </c>
      <c r="C499" s="27" t="s">
        <v>1443</v>
      </c>
      <c r="D499" s="27" t="s">
        <v>1443</v>
      </c>
      <c r="E499" s="27" t="s">
        <v>1443</v>
      </c>
      <c r="F499" s="27" t="s">
        <v>1443</v>
      </c>
      <c r="G499" s="27" t="s">
        <v>1443</v>
      </c>
      <c r="H499" s="27" t="s">
        <v>1443</v>
      </c>
      <c r="I499" s="27" t="s">
        <v>1443</v>
      </c>
      <c r="J499" s="28" t="e">
        <f>AVERAGE(Tabela10[[#This Row],[5.º Ano]:[6.º Ano4]])</f>
        <v>#DIV/0!</v>
      </c>
      <c r="K499" s="28" t="e">
        <f>100%-Tabela10[[#This Row],[Média]]</f>
        <v>#DIV/0!</v>
      </c>
    </row>
    <row r="500" spans="1:11" x14ac:dyDescent="0.3">
      <c r="A500" s="26" t="str">
        <f>'agrupamento - 2ciclo'!A501</f>
        <v>1207</v>
      </c>
      <c r="B500" s="27">
        <v>0</v>
      </c>
      <c r="C500" s="27">
        <v>0</v>
      </c>
      <c r="D500" s="27">
        <v>0</v>
      </c>
      <c r="E500" s="27">
        <v>0</v>
      </c>
      <c r="F500" s="27">
        <v>0</v>
      </c>
      <c r="G500" s="27">
        <v>0</v>
      </c>
      <c r="H500" s="27">
        <v>9.9999997764825804E-3</v>
      </c>
      <c r="I500" s="27">
        <v>0</v>
      </c>
      <c r="J500" s="28">
        <f>AVERAGE(Tabela10[[#This Row],[5.º Ano]:[6.º Ano4]])</f>
        <v>1.2499999720603225E-3</v>
      </c>
      <c r="K500" s="28">
        <f>100%-Tabela10[[#This Row],[Média]]</f>
        <v>0.99875000002793968</v>
      </c>
    </row>
    <row r="501" spans="1:11" x14ac:dyDescent="0.3">
      <c r="A501" s="26" t="str">
        <f>'agrupamento - 2ciclo'!A502</f>
        <v>1207</v>
      </c>
      <c r="B501" s="27">
        <v>0.140000000596046</v>
      </c>
      <c r="C501" s="27">
        <v>0.15000000596046401</v>
      </c>
      <c r="D501" s="27">
        <v>0.15000000596046401</v>
      </c>
      <c r="E501" s="27">
        <v>0.15000000596046401</v>
      </c>
      <c r="F501" s="27">
        <v>0.20000000298023199</v>
      </c>
      <c r="G501" s="27">
        <v>0.129999995231628</v>
      </c>
      <c r="H501" s="27">
        <v>0.28000000119209301</v>
      </c>
      <c r="I501" s="27">
        <v>0.31000000238418601</v>
      </c>
      <c r="J501" s="28">
        <f>AVERAGE(Tabela10[[#This Row],[5.º Ano]:[6.º Ano4]])</f>
        <v>0.18875000253319715</v>
      </c>
      <c r="K501" s="28">
        <f>100%-Tabela10[[#This Row],[Média]]</f>
        <v>0.81124999746680282</v>
      </c>
    </row>
    <row r="502" spans="1:11" x14ac:dyDescent="0.3">
      <c r="A502" s="26" t="str">
        <f>'agrupamento - 2ciclo'!A503</f>
        <v>1207</v>
      </c>
      <c r="B502" s="27">
        <v>0.10000000149011599</v>
      </c>
      <c r="C502" s="27">
        <v>9.00000035762787E-2</v>
      </c>
      <c r="D502" s="27">
        <v>2.9999999329447701E-2</v>
      </c>
      <c r="E502" s="27">
        <v>9.9999997764825804E-3</v>
      </c>
      <c r="F502" s="27">
        <v>2.9999999329447701E-2</v>
      </c>
      <c r="G502" s="27">
        <v>0</v>
      </c>
      <c r="H502" s="27">
        <v>3.9999999105930301E-2</v>
      </c>
      <c r="I502" s="27">
        <v>5.0000000745058101E-2</v>
      </c>
      <c r="J502" s="28">
        <f>AVERAGE(Tabela10[[#This Row],[5.º Ano]:[6.º Ano4]])</f>
        <v>4.3750000419095138E-2</v>
      </c>
      <c r="K502" s="28">
        <f>100%-Tabela10[[#This Row],[Média]]</f>
        <v>0.95624999958090484</v>
      </c>
    </row>
    <row r="503" spans="1:11" x14ac:dyDescent="0.3">
      <c r="A503" s="26" t="str">
        <f>'agrupamento - 2ciclo'!A504</f>
        <v>1207</v>
      </c>
      <c r="B503" s="27">
        <v>0</v>
      </c>
      <c r="C503" s="27">
        <v>0</v>
      </c>
      <c r="D503" s="27">
        <v>0</v>
      </c>
      <c r="E503" s="27">
        <v>0</v>
      </c>
      <c r="F503" s="27">
        <v>0</v>
      </c>
      <c r="G503" s="27">
        <v>0</v>
      </c>
      <c r="H503" s="27">
        <v>0</v>
      </c>
      <c r="I503" s="27">
        <v>0</v>
      </c>
      <c r="J503" s="28">
        <f>AVERAGE(Tabela10[[#This Row],[5.º Ano]:[6.º Ano4]])</f>
        <v>0</v>
      </c>
      <c r="K503" s="28">
        <f>100%-Tabela10[[#This Row],[Média]]</f>
        <v>1</v>
      </c>
    </row>
    <row r="504" spans="1:11" x14ac:dyDescent="0.3">
      <c r="A504" s="26" t="str">
        <f>'agrupamento - 2ciclo'!A505</f>
        <v>1207</v>
      </c>
      <c r="B504" s="27">
        <v>0</v>
      </c>
      <c r="C504" s="27">
        <v>0</v>
      </c>
      <c r="D504" s="27">
        <v>0</v>
      </c>
      <c r="E504" s="27">
        <v>2.9999999329447701E-2</v>
      </c>
      <c r="F504" s="27">
        <v>0</v>
      </c>
      <c r="G504" s="27">
        <v>0</v>
      </c>
      <c r="H504" s="27">
        <v>0</v>
      </c>
      <c r="I504" s="27">
        <v>0</v>
      </c>
      <c r="J504" s="28">
        <f>AVERAGE(Tabela10[[#This Row],[5.º Ano]:[6.º Ano4]])</f>
        <v>3.7499999161809626E-3</v>
      </c>
      <c r="K504" s="28">
        <f>100%-Tabela10[[#This Row],[Média]]</f>
        <v>0.99625000008381903</v>
      </c>
    </row>
    <row r="505" spans="1:11" x14ac:dyDescent="0.3">
      <c r="A505" s="26" t="str">
        <f>'agrupamento - 2ciclo'!A506</f>
        <v>1207</v>
      </c>
      <c r="B505" s="27">
        <v>0</v>
      </c>
      <c r="C505" s="27">
        <v>1.9999999552965199E-2</v>
      </c>
      <c r="D505" s="27">
        <v>0</v>
      </c>
      <c r="E505" s="27">
        <v>1.9999999552965199E-2</v>
      </c>
      <c r="F505" s="27">
        <v>0</v>
      </c>
      <c r="G505" s="27">
        <v>0</v>
      </c>
      <c r="H505" s="27">
        <v>0</v>
      </c>
      <c r="I505" s="27">
        <v>0</v>
      </c>
      <c r="J505" s="28">
        <f>AVERAGE(Tabela10[[#This Row],[5.º Ano]:[6.º Ano4]])</f>
        <v>4.9999998882412997E-3</v>
      </c>
      <c r="K505" s="28">
        <f>100%-Tabela10[[#This Row],[Média]]</f>
        <v>0.99500000011175871</v>
      </c>
    </row>
    <row r="506" spans="1:11" x14ac:dyDescent="0.3">
      <c r="A506" s="26" t="str">
        <f>'agrupamento - 2ciclo'!A507</f>
        <v>1207</v>
      </c>
      <c r="B506" s="27">
        <v>0.109999999403954</v>
      </c>
      <c r="C506" s="27">
        <v>0.15999999642372101</v>
      </c>
      <c r="D506" s="27">
        <v>0.10000000149011599</v>
      </c>
      <c r="E506" s="27">
        <v>9.00000035762787E-2</v>
      </c>
      <c r="F506" s="27">
        <v>7.0000000298023196E-2</v>
      </c>
      <c r="G506" s="27">
        <v>0.109999999403954</v>
      </c>
      <c r="H506" s="27">
        <v>5.0000000745058101E-2</v>
      </c>
      <c r="I506" s="27">
        <v>9.00000035762787E-2</v>
      </c>
      <c r="J506" s="28">
        <f>AVERAGE(Tabela10[[#This Row],[5.º Ano]:[6.º Ano4]])</f>
        <v>9.7500000614672955E-2</v>
      </c>
      <c r="K506" s="28">
        <f>100%-Tabela10[[#This Row],[Média]]</f>
        <v>0.9024999993853271</v>
      </c>
    </row>
    <row r="507" spans="1:11" x14ac:dyDescent="0.3">
      <c r="A507" s="26" t="str">
        <f>'agrupamento - 2ciclo'!A508</f>
        <v>1207</v>
      </c>
      <c r="B507" s="27">
        <v>0</v>
      </c>
      <c r="C507" s="27">
        <v>0</v>
      </c>
      <c r="D507" s="27">
        <v>0</v>
      </c>
      <c r="E507" s="27">
        <v>0</v>
      </c>
      <c r="F507" s="27">
        <v>0</v>
      </c>
      <c r="G507" s="27">
        <v>0</v>
      </c>
      <c r="H507" s="27">
        <v>0</v>
      </c>
      <c r="I507" s="27">
        <v>0</v>
      </c>
      <c r="J507" s="28">
        <f>AVERAGE(Tabela10[[#This Row],[5.º Ano]:[6.º Ano4]])</f>
        <v>0</v>
      </c>
      <c r="K507" s="28">
        <f>100%-Tabela10[[#This Row],[Média]]</f>
        <v>1</v>
      </c>
    </row>
    <row r="508" spans="1:11" x14ac:dyDescent="0.3">
      <c r="A508" s="26" t="str">
        <f>'agrupamento - 2ciclo'!A509</f>
        <v>1207</v>
      </c>
      <c r="B508" s="27">
        <v>9.9999997764825804E-3</v>
      </c>
      <c r="C508" s="27">
        <v>5.0000000745058101E-2</v>
      </c>
      <c r="D508" s="27">
        <v>0</v>
      </c>
      <c r="E508" s="27">
        <v>9.9999997764825804E-3</v>
      </c>
      <c r="F508" s="27">
        <v>9.9999997764825804E-3</v>
      </c>
      <c r="G508" s="27">
        <v>0</v>
      </c>
      <c r="H508" s="27">
        <v>0</v>
      </c>
      <c r="I508" s="27">
        <v>0</v>
      </c>
      <c r="J508" s="28">
        <f>AVERAGE(Tabela10[[#This Row],[5.º Ano]:[6.º Ano4]])</f>
        <v>1.0000000009313231E-2</v>
      </c>
      <c r="K508" s="28">
        <f>100%-Tabela10[[#This Row],[Média]]</f>
        <v>0.98999999999068677</v>
      </c>
    </row>
    <row r="509" spans="1:11" x14ac:dyDescent="0.3">
      <c r="A509" s="26" t="str">
        <f>'agrupamento - 2ciclo'!A510</f>
        <v>1207</v>
      </c>
      <c r="B509" s="27">
        <v>1.9999999552965199E-2</v>
      </c>
      <c r="C509" s="27">
        <v>5.9999998658895499E-2</v>
      </c>
      <c r="D509" s="27">
        <v>0</v>
      </c>
      <c r="E509" s="27">
        <v>0</v>
      </c>
      <c r="F509" s="27">
        <v>0</v>
      </c>
      <c r="G509" s="27">
        <v>2.9999999329447701E-2</v>
      </c>
      <c r="H509" s="27">
        <v>7.0000000298023196E-2</v>
      </c>
      <c r="I509" s="27">
        <v>1.9999999552965199E-2</v>
      </c>
      <c r="J509" s="28">
        <f>AVERAGE(Tabela10[[#This Row],[5.º Ano]:[6.º Ano4]])</f>
        <v>2.4999999674037099E-2</v>
      </c>
      <c r="K509" s="28">
        <f>100%-Tabela10[[#This Row],[Média]]</f>
        <v>0.9750000003259629</v>
      </c>
    </row>
    <row r="510" spans="1:11" x14ac:dyDescent="0.3">
      <c r="A510" s="26" t="str">
        <f>'agrupamento - 2ciclo'!A511</f>
        <v>1207</v>
      </c>
      <c r="B510" s="27">
        <v>9.9999997764825804E-3</v>
      </c>
      <c r="C510" s="27">
        <v>9.9999997764825804E-3</v>
      </c>
      <c r="D510" s="27">
        <v>0</v>
      </c>
      <c r="E510" s="27">
        <v>9.9999997764825804E-3</v>
      </c>
      <c r="F510" s="27">
        <v>0</v>
      </c>
      <c r="G510" s="27">
        <v>0</v>
      </c>
      <c r="H510" s="27">
        <v>0</v>
      </c>
      <c r="I510" s="27">
        <v>9.9999997764825804E-3</v>
      </c>
      <c r="J510" s="28">
        <f>AVERAGE(Tabela10[[#This Row],[5.º Ano]:[6.º Ano4]])</f>
        <v>4.9999998882412902E-3</v>
      </c>
      <c r="K510" s="28">
        <f>100%-Tabela10[[#This Row],[Média]]</f>
        <v>0.99500000011175871</v>
      </c>
    </row>
    <row r="511" spans="1:11" x14ac:dyDescent="0.3">
      <c r="A511" s="26" t="str">
        <f>'agrupamento - 2ciclo'!A512</f>
        <v>1207</v>
      </c>
      <c r="B511" s="27">
        <v>0.129999995231628</v>
      </c>
      <c r="C511" s="27">
        <v>0.10000000149011599</v>
      </c>
      <c r="D511" s="27">
        <v>0.15000000596046401</v>
      </c>
      <c r="E511" s="27">
        <v>0.10000000149011599</v>
      </c>
      <c r="F511" s="27">
        <v>0.119999997317791</v>
      </c>
      <c r="G511" s="27">
        <v>7.9999998211860698E-2</v>
      </c>
      <c r="H511" s="27">
        <v>0.109999999403954</v>
      </c>
      <c r="I511" s="27">
        <v>9.00000035762787E-2</v>
      </c>
      <c r="J511" s="28">
        <f>AVERAGE(Tabela10[[#This Row],[5.º Ano]:[6.º Ano4]])</f>
        <v>0.11000000033527604</v>
      </c>
      <c r="K511" s="28">
        <f>100%-Tabela10[[#This Row],[Média]]</f>
        <v>0.88999999966472398</v>
      </c>
    </row>
    <row r="512" spans="1:11" x14ac:dyDescent="0.3">
      <c r="A512" s="26" t="str">
        <f>'agrupamento - 2ciclo'!A513</f>
        <v>1207</v>
      </c>
      <c r="B512" s="27">
        <v>0</v>
      </c>
      <c r="C512" s="27">
        <v>0</v>
      </c>
      <c r="D512" s="27">
        <v>0</v>
      </c>
      <c r="E512" s="27">
        <v>0</v>
      </c>
      <c r="F512" s="27">
        <v>0</v>
      </c>
      <c r="G512" s="27">
        <v>0</v>
      </c>
      <c r="H512" s="27">
        <v>0</v>
      </c>
      <c r="I512" s="27">
        <v>0</v>
      </c>
      <c r="J512" s="28">
        <f>AVERAGE(Tabela10[[#This Row],[5.º Ano]:[6.º Ano4]])</f>
        <v>0</v>
      </c>
      <c r="K512" s="28">
        <f>100%-Tabela10[[#This Row],[Média]]</f>
        <v>1</v>
      </c>
    </row>
    <row r="513" spans="1:11" x14ac:dyDescent="0.3">
      <c r="A513" s="26" t="str">
        <f>'agrupamento - 2ciclo'!A514</f>
        <v>1207</v>
      </c>
      <c r="B513" s="27">
        <v>0.43000000715255698</v>
      </c>
      <c r="C513" s="27">
        <v>0.25</v>
      </c>
      <c r="D513" s="27">
        <v>0.43999999761581399</v>
      </c>
      <c r="E513" s="27">
        <v>0.20000000298023199</v>
      </c>
      <c r="F513" s="27">
        <v>0.519999980926514</v>
      </c>
      <c r="G513" s="27">
        <v>0.34999999403953602</v>
      </c>
      <c r="H513" s="27">
        <v>0.50999999046325695</v>
      </c>
      <c r="I513" s="27">
        <v>0.34000000357627902</v>
      </c>
      <c r="J513" s="28">
        <f>AVERAGE(Tabela10[[#This Row],[5.º Ano]:[6.º Ano4]])</f>
        <v>0.37999999709427362</v>
      </c>
      <c r="K513" s="28">
        <f>100%-Tabela10[[#This Row],[Média]]</f>
        <v>0.62000000290572643</v>
      </c>
    </row>
    <row r="514" spans="1:11" x14ac:dyDescent="0.3">
      <c r="A514" s="26" t="str">
        <f>'agrupamento - 2ciclo'!A515</f>
        <v>1207</v>
      </c>
      <c r="B514" s="27">
        <v>0</v>
      </c>
      <c r="C514" s="27">
        <v>0</v>
      </c>
      <c r="D514" s="27">
        <v>0</v>
      </c>
      <c r="E514" s="27">
        <v>0</v>
      </c>
      <c r="F514" s="27">
        <v>0</v>
      </c>
      <c r="G514" s="27">
        <v>0</v>
      </c>
      <c r="H514" s="27">
        <v>0</v>
      </c>
      <c r="I514" s="27">
        <v>0</v>
      </c>
      <c r="J514" s="28">
        <f>AVERAGE(Tabela10[[#This Row],[5.º Ano]:[6.º Ano4]])</f>
        <v>0</v>
      </c>
      <c r="K514" s="28">
        <f>100%-Tabela10[[#This Row],[Média]]</f>
        <v>1</v>
      </c>
    </row>
    <row r="515" spans="1:11" x14ac:dyDescent="0.3">
      <c r="A515" s="26" t="str">
        <f>'agrupamento - 2ciclo'!A516</f>
        <v>1207</v>
      </c>
      <c r="B515" s="27">
        <v>0</v>
      </c>
      <c r="C515" s="27">
        <v>0</v>
      </c>
      <c r="D515" s="27">
        <v>5.0000000745058101E-2</v>
      </c>
      <c r="E515" s="27">
        <v>3.9999999105930301E-2</v>
      </c>
      <c r="F515" s="27">
        <v>9.00000035762787E-2</v>
      </c>
      <c r="G515" s="27">
        <v>0</v>
      </c>
      <c r="H515" s="27">
        <v>0</v>
      </c>
      <c r="I515" s="27">
        <v>0</v>
      </c>
      <c r="J515" s="28">
        <f>AVERAGE(Tabela10[[#This Row],[5.º Ano]:[6.º Ano4]])</f>
        <v>2.2500000428408388E-2</v>
      </c>
      <c r="K515" s="28">
        <f>100%-Tabela10[[#This Row],[Média]]</f>
        <v>0.97749999957159162</v>
      </c>
    </row>
    <row r="516" spans="1:11" x14ac:dyDescent="0.3">
      <c r="A516" s="26" t="str">
        <f>'agrupamento - 2ciclo'!A517</f>
        <v>1207</v>
      </c>
      <c r="B516" s="27" t="s">
        <v>12</v>
      </c>
      <c r="C516" s="27" t="s">
        <v>12</v>
      </c>
      <c r="D516" s="27" t="s">
        <v>12</v>
      </c>
      <c r="E516" s="27" t="s">
        <v>12</v>
      </c>
      <c r="F516" s="27">
        <v>0</v>
      </c>
      <c r="G516" s="27" t="s">
        <v>12</v>
      </c>
      <c r="H516" s="27">
        <v>0</v>
      </c>
      <c r="I516" s="27">
        <v>0</v>
      </c>
      <c r="J516" s="28">
        <f>AVERAGE(Tabela10[[#This Row],[5.º Ano]:[6.º Ano4]])</f>
        <v>0</v>
      </c>
      <c r="K516" s="28">
        <f>100%-Tabela10[[#This Row],[Média]]</f>
        <v>1</v>
      </c>
    </row>
    <row r="517" spans="1:11" x14ac:dyDescent="0.3">
      <c r="A517" s="26" t="str">
        <f>'agrupamento - 2ciclo'!A518</f>
        <v>1207</v>
      </c>
      <c r="B517" s="27" t="s">
        <v>1443</v>
      </c>
      <c r="C517" s="27" t="s">
        <v>1443</v>
      </c>
      <c r="D517" s="27" t="s">
        <v>1443</v>
      </c>
      <c r="E517" s="27" t="s">
        <v>1443</v>
      </c>
      <c r="F517" s="27" t="s">
        <v>1443</v>
      </c>
      <c r="G517" s="27" t="s">
        <v>1443</v>
      </c>
      <c r="H517" s="27" t="s">
        <v>1443</v>
      </c>
      <c r="I517" s="27" t="s">
        <v>1443</v>
      </c>
      <c r="J517" s="28" t="e">
        <f>AVERAGE(Tabela10[[#This Row],[5.º Ano]:[6.º Ano4]])</f>
        <v>#DIV/0!</v>
      </c>
      <c r="K517" s="28" t="e">
        <f>100%-Tabela10[[#This Row],[Média]]</f>
        <v>#DIV/0!</v>
      </c>
    </row>
    <row r="518" spans="1:11" x14ac:dyDescent="0.3">
      <c r="A518" s="26" t="str">
        <f>'agrupamento - 2ciclo'!A519</f>
        <v>1207</v>
      </c>
      <c r="B518" s="27">
        <v>0</v>
      </c>
      <c r="C518" s="27">
        <v>0</v>
      </c>
      <c r="D518" s="27">
        <v>0</v>
      </c>
      <c r="E518" s="27">
        <v>0</v>
      </c>
      <c r="F518" s="27">
        <v>0</v>
      </c>
      <c r="G518" s="27">
        <v>0</v>
      </c>
      <c r="H518" s="27">
        <v>0</v>
      </c>
      <c r="I518" s="27">
        <v>0</v>
      </c>
      <c r="J518" s="28">
        <f>AVERAGE(Tabela10[[#This Row],[5.º Ano]:[6.º Ano4]])</f>
        <v>0</v>
      </c>
      <c r="K518" s="28">
        <f>100%-Tabela10[[#This Row],[Média]]</f>
        <v>1</v>
      </c>
    </row>
    <row r="519" spans="1:11" x14ac:dyDescent="0.3">
      <c r="A519" s="26" t="str">
        <f>'agrupamento - 2ciclo'!A520</f>
        <v>1207</v>
      </c>
      <c r="B519" s="27">
        <v>0.109999999403954</v>
      </c>
      <c r="C519" s="27">
        <v>7.0000000298023196E-2</v>
      </c>
      <c r="D519" s="27">
        <v>1.9999999552965199E-2</v>
      </c>
      <c r="E519" s="27">
        <v>3.9999999105930301E-2</v>
      </c>
      <c r="F519" s="27">
        <v>0.10000000149011599</v>
      </c>
      <c r="G519" s="27">
        <v>0.129999995231628</v>
      </c>
      <c r="H519" s="27">
        <v>3.9999999105930301E-2</v>
      </c>
      <c r="I519" s="27">
        <v>2.9999999329447701E-2</v>
      </c>
      <c r="J519" s="28">
        <f>AVERAGE(Tabela10[[#This Row],[5.º Ano]:[6.º Ano4]])</f>
        <v>6.7499999189749346E-2</v>
      </c>
      <c r="K519" s="28">
        <f>100%-Tabela10[[#This Row],[Média]]</f>
        <v>0.93250000081025064</v>
      </c>
    </row>
    <row r="520" spans="1:11" x14ac:dyDescent="0.3">
      <c r="A520" s="26" t="str">
        <f>'agrupamento - 2ciclo'!A521</f>
        <v>1207</v>
      </c>
      <c r="B520" s="27">
        <v>0</v>
      </c>
      <c r="C520" s="27">
        <v>9.9999997764825804E-3</v>
      </c>
      <c r="D520" s="27">
        <v>0</v>
      </c>
      <c r="E520" s="27">
        <v>0</v>
      </c>
      <c r="F520" s="27">
        <v>9.9999997764825804E-3</v>
      </c>
      <c r="G520" s="27">
        <v>0</v>
      </c>
      <c r="H520" s="27">
        <v>0</v>
      </c>
      <c r="I520" s="27">
        <v>2.9999999329447701E-2</v>
      </c>
      <c r="J520" s="28">
        <f>AVERAGE(Tabela10[[#This Row],[5.º Ano]:[6.º Ano4]])</f>
        <v>6.2499998603016077E-3</v>
      </c>
      <c r="K520" s="28">
        <f>100%-Tabela10[[#This Row],[Média]]</f>
        <v>0.99375000013969839</v>
      </c>
    </row>
    <row r="521" spans="1:11" x14ac:dyDescent="0.3">
      <c r="A521" s="26" t="str">
        <f>'agrupamento - 2ciclo'!A522</f>
        <v>1207</v>
      </c>
      <c r="B521" s="27" t="s">
        <v>12</v>
      </c>
      <c r="C521" s="27" t="s">
        <v>12</v>
      </c>
      <c r="D521" s="27" t="s">
        <v>12</v>
      </c>
      <c r="E521" s="27" t="s">
        <v>12</v>
      </c>
      <c r="F521" s="27" t="s">
        <v>12</v>
      </c>
      <c r="G521" s="27" t="s">
        <v>12</v>
      </c>
      <c r="H521" s="27">
        <v>0</v>
      </c>
      <c r="I521" s="27">
        <v>0</v>
      </c>
      <c r="J521" s="28">
        <f>AVERAGE(Tabela10[[#This Row],[5.º Ano]:[6.º Ano4]])</f>
        <v>0</v>
      </c>
      <c r="K521" s="28">
        <f>100%-Tabela10[[#This Row],[Média]]</f>
        <v>1</v>
      </c>
    </row>
    <row r="522" spans="1:11" x14ac:dyDescent="0.3">
      <c r="A522" s="26" t="str">
        <f>'agrupamento - 2ciclo'!A523</f>
        <v>1207</v>
      </c>
      <c r="B522" s="27">
        <v>5.0000000745058101E-2</v>
      </c>
      <c r="C522" s="27">
        <v>0.140000000596046</v>
      </c>
      <c r="D522" s="27">
        <v>0</v>
      </c>
      <c r="E522" s="27">
        <v>0</v>
      </c>
      <c r="F522" s="27">
        <v>0</v>
      </c>
      <c r="G522" s="27">
        <v>7.0000000298023196E-2</v>
      </c>
      <c r="H522" s="27">
        <v>0</v>
      </c>
      <c r="I522" s="27">
        <v>0</v>
      </c>
      <c r="J522" s="28">
        <f>AVERAGE(Tabela10[[#This Row],[5.º Ano]:[6.º Ano4]])</f>
        <v>3.2500000204890911E-2</v>
      </c>
      <c r="K522" s="28">
        <f>100%-Tabela10[[#This Row],[Média]]</f>
        <v>0.96749999979510903</v>
      </c>
    </row>
    <row r="523" spans="1:11" x14ac:dyDescent="0.3">
      <c r="A523" s="26" t="str">
        <f>'agrupamento - 2ciclo'!A524</f>
        <v>1207</v>
      </c>
      <c r="B523" s="27">
        <v>9.9999997764825804E-3</v>
      </c>
      <c r="C523" s="27">
        <v>9.9999997764825804E-3</v>
      </c>
      <c r="D523" s="27">
        <v>9.9999997764825804E-3</v>
      </c>
      <c r="E523" s="27">
        <v>0</v>
      </c>
      <c r="F523" s="27">
        <v>2.9999999329447701E-2</v>
      </c>
      <c r="G523" s="27">
        <v>9.9999997764825804E-3</v>
      </c>
      <c r="H523" s="27">
        <v>0</v>
      </c>
      <c r="I523" s="27">
        <v>2.9999999329447701E-2</v>
      </c>
      <c r="J523" s="28">
        <f>AVERAGE(Tabela10[[#This Row],[5.º Ano]:[6.º Ano4]])</f>
        <v>1.2499999720603215E-2</v>
      </c>
      <c r="K523" s="28">
        <f>100%-Tabela10[[#This Row],[Média]]</f>
        <v>0.98750000027939677</v>
      </c>
    </row>
    <row r="524" spans="1:11" x14ac:dyDescent="0.3">
      <c r="A524" s="26" t="str">
        <f>'agrupamento - 2ciclo'!A525</f>
        <v>1207</v>
      </c>
      <c r="B524" s="27">
        <v>0</v>
      </c>
      <c r="C524" s="27">
        <v>5.0000000745058101E-2</v>
      </c>
      <c r="D524" s="27">
        <v>0</v>
      </c>
      <c r="E524" s="27">
        <v>0</v>
      </c>
      <c r="F524" s="27">
        <v>2.9999999329447701E-2</v>
      </c>
      <c r="G524" s="27">
        <v>5.0000000745058101E-2</v>
      </c>
      <c r="H524" s="27">
        <v>0</v>
      </c>
      <c r="I524" s="27">
        <v>0</v>
      </c>
      <c r="J524" s="28">
        <f>AVERAGE(Tabela10[[#This Row],[5.º Ano]:[6.º Ano4]])</f>
        <v>1.625000010244549E-2</v>
      </c>
      <c r="K524" s="28">
        <f>100%-Tabela10[[#This Row],[Média]]</f>
        <v>0.98374999989755452</v>
      </c>
    </row>
    <row r="525" spans="1:11" x14ac:dyDescent="0.3">
      <c r="A525" s="26" t="str">
        <f>'agrupamento - 2ciclo'!A526</f>
        <v>1207</v>
      </c>
      <c r="B525" s="27">
        <v>0</v>
      </c>
      <c r="C525" s="27">
        <v>0</v>
      </c>
      <c r="D525" s="27">
        <v>0</v>
      </c>
      <c r="E525" s="27">
        <v>0</v>
      </c>
      <c r="F525" s="27">
        <v>0</v>
      </c>
      <c r="G525" s="27">
        <v>0</v>
      </c>
      <c r="H525" s="27">
        <v>0</v>
      </c>
      <c r="I525" s="27">
        <v>0</v>
      </c>
      <c r="J525" s="28">
        <f>AVERAGE(Tabela10[[#This Row],[5.º Ano]:[6.º Ano4]])</f>
        <v>0</v>
      </c>
      <c r="K525" s="28">
        <f>100%-Tabela10[[#This Row],[Média]]</f>
        <v>1</v>
      </c>
    </row>
    <row r="526" spans="1:11" x14ac:dyDescent="0.3">
      <c r="A526" s="26" t="str">
        <f>'agrupamento - 2ciclo'!A527</f>
        <v>1207</v>
      </c>
      <c r="B526" s="27">
        <v>0</v>
      </c>
      <c r="C526" s="27">
        <v>0</v>
      </c>
      <c r="D526" s="27">
        <v>0</v>
      </c>
      <c r="E526" s="27">
        <v>0</v>
      </c>
      <c r="F526" s="27">
        <v>0</v>
      </c>
      <c r="G526" s="27">
        <v>0</v>
      </c>
      <c r="H526" s="27">
        <v>0</v>
      </c>
      <c r="I526" s="27">
        <v>0</v>
      </c>
      <c r="J526" s="28">
        <f>AVERAGE(Tabela10[[#This Row],[5.º Ano]:[6.º Ano4]])</f>
        <v>0</v>
      </c>
      <c r="K526" s="28">
        <f>100%-Tabela10[[#This Row],[Média]]</f>
        <v>1</v>
      </c>
    </row>
    <row r="527" spans="1:11" x14ac:dyDescent="0.3">
      <c r="A527" s="26" t="str">
        <f>'agrupamento - 2ciclo'!A528</f>
        <v>1207</v>
      </c>
      <c r="B527" s="27">
        <v>0</v>
      </c>
      <c r="C527" s="27">
        <v>0</v>
      </c>
      <c r="D527" s="27">
        <v>0</v>
      </c>
      <c r="E527" s="27">
        <v>0</v>
      </c>
      <c r="F527" s="27">
        <v>0</v>
      </c>
      <c r="G527" s="27">
        <v>0</v>
      </c>
      <c r="H527" s="27">
        <v>0</v>
      </c>
      <c r="I527" s="27">
        <v>0</v>
      </c>
      <c r="J527" s="28">
        <f>AVERAGE(Tabela10[[#This Row],[5.º Ano]:[6.º Ano4]])</f>
        <v>0</v>
      </c>
      <c r="K527" s="28">
        <f>100%-Tabela10[[#This Row],[Média]]</f>
        <v>1</v>
      </c>
    </row>
    <row r="528" spans="1:11" x14ac:dyDescent="0.3">
      <c r="A528" s="26" t="str">
        <f>'agrupamento - 2ciclo'!A529</f>
        <v>1207</v>
      </c>
      <c r="B528" s="27">
        <v>0.36000001430511502</v>
      </c>
      <c r="C528" s="27">
        <v>0.52999997138977095</v>
      </c>
      <c r="D528" s="27">
        <v>0.5</v>
      </c>
      <c r="E528" s="27">
        <v>0.58999997377395597</v>
      </c>
      <c r="F528" s="27">
        <v>0.57999998331069902</v>
      </c>
      <c r="G528" s="27">
        <v>0.62999999523162797</v>
      </c>
      <c r="H528" s="27">
        <v>0.109999999403954</v>
      </c>
      <c r="I528" s="27">
        <v>0.60000002384185802</v>
      </c>
      <c r="J528" s="28">
        <f>AVERAGE(Tabela10[[#This Row],[5.º Ano]:[6.º Ano4]])</f>
        <v>0.48749999515712261</v>
      </c>
      <c r="K528" s="28">
        <f>100%-Tabela10[[#This Row],[Média]]</f>
        <v>0.51250000484287739</v>
      </c>
    </row>
    <row r="529" spans="1:11" x14ac:dyDescent="0.3">
      <c r="A529" s="26" t="str">
        <f>'agrupamento - 2ciclo'!A530</f>
        <v>1207</v>
      </c>
      <c r="B529" s="27">
        <v>0</v>
      </c>
      <c r="C529" s="27">
        <v>0</v>
      </c>
      <c r="D529" s="27">
        <v>0</v>
      </c>
      <c r="E529" s="27">
        <v>5.9999998658895499E-2</v>
      </c>
      <c r="F529" s="27">
        <v>0</v>
      </c>
      <c r="G529" s="27">
        <v>0</v>
      </c>
      <c r="H529" s="27">
        <v>0</v>
      </c>
      <c r="I529" s="27">
        <v>0</v>
      </c>
      <c r="J529" s="28">
        <f>AVERAGE(Tabela10[[#This Row],[5.º Ano]:[6.º Ano4]])</f>
        <v>7.4999998323619374E-3</v>
      </c>
      <c r="K529" s="28">
        <f>100%-Tabela10[[#This Row],[Média]]</f>
        <v>0.99250000016763806</v>
      </c>
    </row>
    <row r="530" spans="1:11" x14ac:dyDescent="0.3">
      <c r="A530" s="26" t="str">
        <f>'agrupamento - 2ciclo'!A531</f>
        <v>1207</v>
      </c>
      <c r="B530" s="27">
        <v>0</v>
      </c>
      <c r="C530" s="27">
        <v>0</v>
      </c>
      <c r="D530" s="27">
        <v>0</v>
      </c>
      <c r="E530" s="27">
        <v>0</v>
      </c>
      <c r="F530" s="27">
        <v>0</v>
      </c>
      <c r="G530" s="27">
        <v>0</v>
      </c>
      <c r="H530" s="27">
        <v>0</v>
      </c>
      <c r="I530" s="27">
        <v>0</v>
      </c>
      <c r="J530" s="28">
        <f>AVERAGE(Tabela10[[#This Row],[5.º Ano]:[6.º Ano4]])</f>
        <v>0</v>
      </c>
      <c r="K530" s="28">
        <f>100%-Tabela10[[#This Row],[Média]]</f>
        <v>1</v>
      </c>
    </row>
    <row r="531" spans="1:11" x14ac:dyDescent="0.3">
      <c r="A531" s="26" t="str">
        <f>'agrupamento - 2ciclo'!A532</f>
        <v>1207</v>
      </c>
      <c r="B531" s="27">
        <v>7.9999998211860698E-2</v>
      </c>
      <c r="C531" s="27">
        <v>0.25</v>
      </c>
      <c r="D531" s="27">
        <v>7.9999998211860698E-2</v>
      </c>
      <c r="E531" s="27">
        <v>5.9999998658895499E-2</v>
      </c>
      <c r="F531" s="27">
        <v>3.9999999105930301E-2</v>
      </c>
      <c r="G531" s="27">
        <v>0.140000000596046</v>
      </c>
      <c r="H531" s="27">
        <v>5.9999998658895499E-2</v>
      </c>
      <c r="I531" s="27">
        <v>7.9999998211860698E-2</v>
      </c>
      <c r="J531" s="28">
        <f>AVERAGE(Tabela10[[#This Row],[5.º Ano]:[6.º Ano4]])</f>
        <v>9.8749998956918675E-2</v>
      </c>
      <c r="K531" s="28">
        <f>100%-Tabela10[[#This Row],[Média]]</f>
        <v>0.90125000104308128</v>
      </c>
    </row>
    <row r="532" spans="1:11" x14ac:dyDescent="0.3">
      <c r="A532" s="26" t="str">
        <f>'agrupamento - 2ciclo'!A533</f>
        <v>1207</v>
      </c>
      <c r="B532" s="27">
        <v>3.9999999105930301E-2</v>
      </c>
      <c r="C532" s="27">
        <v>5.0000000745058101E-2</v>
      </c>
      <c r="D532" s="27">
        <v>1.9999999552965199E-2</v>
      </c>
      <c r="E532" s="27">
        <v>1.9999999552965199E-2</v>
      </c>
      <c r="F532" s="27">
        <v>7.0000000298023196E-2</v>
      </c>
      <c r="G532" s="27">
        <v>2.9999999329447701E-2</v>
      </c>
      <c r="H532" s="27">
        <v>2.9999999329447701E-2</v>
      </c>
      <c r="I532" s="27">
        <v>2.9999999329447701E-2</v>
      </c>
      <c r="J532" s="28">
        <f>AVERAGE(Tabela10[[#This Row],[5.º Ano]:[6.º Ano4]])</f>
        <v>3.6249999655410634E-2</v>
      </c>
      <c r="K532" s="28">
        <f>100%-Tabela10[[#This Row],[Média]]</f>
        <v>0.96375000034458935</v>
      </c>
    </row>
    <row r="533" spans="1:11" x14ac:dyDescent="0.3">
      <c r="A533" s="26" t="str">
        <f>'agrupamento - 2ciclo'!A534</f>
        <v>1207</v>
      </c>
      <c r="B533" s="27">
        <v>0</v>
      </c>
      <c r="C533" s="27">
        <v>0</v>
      </c>
      <c r="D533" s="27">
        <v>0</v>
      </c>
      <c r="E533" s="27">
        <v>0</v>
      </c>
      <c r="F533" s="27">
        <v>0</v>
      </c>
      <c r="G533" s="27">
        <v>0</v>
      </c>
      <c r="H533" s="27">
        <v>0</v>
      </c>
      <c r="I533" s="27">
        <v>9.9999997764825804E-3</v>
      </c>
      <c r="J533" s="28">
        <f>AVERAGE(Tabela10[[#This Row],[5.º Ano]:[6.º Ano4]])</f>
        <v>1.2499999720603225E-3</v>
      </c>
      <c r="K533" s="28">
        <f>100%-Tabela10[[#This Row],[Média]]</f>
        <v>0.99875000002793968</v>
      </c>
    </row>
    <row r="534" spans="1:11" x14ac:dyDescent="0.3">
      <c r="A534" s="26" t="str">
        <f>'agrupamento - 2ciclo'!A535</f>
        <v>1207</v>
      </c>
      <c r="B534" s="27">
        <v>0.239999994635582</v>
      </c>
      <c r="C534" s="27">
        <v>0.17000000178813901</v>
      </c>
      <c r="D534" s="27">
        <v>0.15000000596046401</v>
      </c>
      <c r="E534" s="27">
        <v>3.9999999105930301E-2</v>
      </c>
      <c r="F534" s="27">
        <v>0.18000000715255701</v>
      </c>
      <c r="G534" s="27">
        <v>0.21999999880790699</v>
      </c>
      <c r="H534" s="27">
        <v>0.119999997317791</v>
      </c>
      <c r="I534" s="27">
        <v>5.9999998658895499E-2</v>
      </c>
      <c r="J534" s="28">
        <f>AVERAGE(Tabela10[[#This Row],[5.º Ano]:[6.º Ano4]])</f>
        <v>0.14750000042840822</v>
      </c>
      <c r="K534" s="28">
        <f>100%-Tabela10[[#This Row],[Média]]</f>
        <v>0.85249999957159184</v>
      </c>
    </row>
    <row r="535" spans="1:11" x14ac:dyDescent="0.3">
      <c r="A535" s="26" t="str">
        <f>'agrupamento - 2ciclo'!A536</f>
        <v>1207</v>
      </c>
      <c r="B535" s="27">
        <v>0</v>
      </c>
      <c r="C535" s="27">
        <v>0</v>
      </c>
      <c r="D535" s="27">
        <v>0</v>
      </c>
      <c r="E535" s="27">
        <v>0</v>
      </c>
      <c r="F535" s="27">
        <v>0</v>
      </c>
      <c r="G535" s="27">
        <v>0</v>
      </c>
      <c r="H535" s="27">
        <v>0</v>
      </c>
      <c r="I535" s="27">
        <v>0</v>
      </c>
      <c r="J535" s="28">
        <f>AVERAGE(Tabela10[[#This Row],[5.º Ano]:[6.º Ano4]])</f>
        <v>0</v>
      </c>
      <c r="K535" s="28">
        <f>100%-Tabela10[[#This Row],[Média]]</f>
        <v>1</v>
      </c>
    </row>
    <row r="536" spans="1:11" x14ac:dyDescent="0.3">
      <c r="A536" s="26" t="str">
        <f>'agrupamento - 2ciclo'!A537</f>
        <v>1207</v>
      </c>
      <c r="B536" s="27">
        <v>0.43999999761581399</v>
      </c>
      <c r="C536" s="27">
        <v>0.40999999642372098</v>
      </c>
      <c r="D536" s="27">
        <v>0.56999999284744296</v>
      </c>
      <c r="E536" s="27">
        <v>0.50999999046325695</v>
      </c>
      <c r="F536" s="27">
        <v>0.54000002145767201</v>
      </c>
      <c r="G536" s="27">
        <v>0.52999997138977095</v>
      </c>
      <c r="H536" s="27">
        <v>0.63999998569488503</v>
      </c>
      <c r="I536" s="27">
        <v>0.519999980926514</v>
      </c>
      <c r="J536" s="28">
        <f>AVERAGE(Tabela10[[#This Row],[5.º Ano]:[6.º Ano4]])</f>
        <v>0.51999999210238457</v>
      </c>
      <c r="K536" s="28">
        <f>100%-Tabela10[[#This Row],[Média]]</f>
        <v>0.48000000789761543</v>
      </c>
    </row>
    <row r="537" spans="1:11" x14ac:dyDescent="0.3">
      <c r="A537" s="26" t="str">
        <f>'agrupamento - 2ciclo'!A538</f>
        <v>1207</v>
      </c>
      <c r="B537" s="27">
        <v>0</v>
      </c>
      <c r="C537" s="27">
        <v>1.9999999552965199E-2</v>
      </c>
      <c r="D537" s="27">
        <v>0</v>
      </c>
      <c r="E537" s="27">
        <v>0</v>
      </c>
      <c r="F537" s="27">
        <v>0</v>
      </c>
      <c r="G537" s="27">
        <v>0</v>
      </c>
      <c r="H537" s="27">
        <v>0</v>
      </c>
      <c r="I537" s="27">
        <v>2.9999999329447701E-2</v>
      </c>
      <c r="J537" s="28">
        <f>AVERAGE(Tabela10[[#This Row],[5.º Ano]:[6.º Ano4]])</f>
        <v>6.2499998603016121E-3</v>
      </c>
      <c r="K537" s="28">
        <f>100%-Tabela10[[#This Row],[Média]]</f>
        <v>0.99375000013969839</v>
      </c>
    </row>
    <row r="538" spans="1:11" x14ac:dyDescent="0.3">
      <c r="A538" s="26" t="str">
        <f>'agrupamento - 2ciclo'!A539</f>
        <v>1207</v>
      </c>
      <c r="B538" s="27">
        <v>0.259999990463257</v>
      </c>
      <c r="C538" s="27">
        <v>7.9999998211860698E-2</v>
      </c>
      <c r="D538" s="27">
        <v>0.21999999880790699</v>
      </c>
      <c r="E538" s="27">
        <v>0.10000000149011599</v>
      </c>
      <c r="F538" s="27">
        <v>0.33000001311302202</v>
      </c>
      <c r="G538" s="27">
        <v>0.230000004172325</v>
      </c>
      <c r="H538" s="27">
        <v>0.28000000119209301</v>
      </c>
      <c r="I538" s="27">
        <v>0.20000000298023199</v>
      </c>
      <c r="J538" s="28">
        <f>AVERAGE(Tabela10[[#This Row],[5.º Ano]:[6.º Ano4]])</f>
        <v>0.21250000130385158</v>
      </c>
      <c r="K538" s="28">
        <f>100%-Tabela10[[#This Row],[Média]]</f>
        <v>0.7874999986961484</v>
      </c>
    </row>
    <row r="539" spans="1:11" x14ac:dyDescent="0.3">
      <c r="A539" s="26" t="str">
        <f>'agrupamento - 2ciclo'!A540</f>
        <v>1207</v>
      </c>
      <c r="B539" s="27">
        <v>2.9999999329447701E-2</v>
      </c>
      <c r="C539" s="27">
        <v>0.129999995231628</v>
      </c>
      <c r="D539" s="27">
        <v>0</v>
      </c>
      <c r="E539" s="27">
        <v>7.0000000298023196E-2</v>
      </c>
      <c r="F539" s="27">
        <v>7.9999998211860698E-2</v>
      </c>
      <c r="G539" s="27">
        <v>5.0000000745058101E-2</v>
      </c>
      <c r="H539" s="27">
        <v>7.0000000298023196E-2</v>
      </c>
      <c r="I539" s="27">
        <v>0.119999997317791</v>
      </c>
      <c r="J539" s="28">
        <f>AVERAGE(Tabela10[[#This Row],[5.º Ano]:[6.º Ano4]])</f>
        <v>6.8749998928978984E-2</v>
      </c>
      <c r="K539" s="28">
        <f>100%-Tabela10[[#This Row],[Média]]</f>
        <v>0.93125000107102096</v>
      </c>
    </row>
    <row r="540" spans="1:11" x14ac:dyDescent="0.3">
      <c r="A540" s="26" t="str">
        <f>'agrupamento - 2ciclo'!A541</f>
        <v>1207</v>
      </c>
      <c r="B540" s="27">
        <v>0</v>
      </c>
      <c r="C540" s="27">
        <v>0</v>
      </c>
      <c r="D540" s="27">
        <v>0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8">
        <f>AVERAGE(Tabela10[[#This Row],[5.º Ano]:[6.º Ano4]])</f>
        <v>0</v>
      </c>
      <c r="K540" s="28">
        <f>100%-Tabela10[[#This Row],[Média]]</f>
        <v>1</v>
      </c>
    </row>
    <row r="541" spans="1:11" x14ac:dyDescent="0.3">
      <c r="A541" s="26" t="str">
        <f>'agrupamento - 2ciclo'!A542</f>
        <v>1207</v>
      </c>
      <c r="B541" s="27">
        <v>0</v>
      </c>
      <c r="C541" s="27">
        <v>2.9999999329447701E-2</v>
      </c>
      <c r="D541" s="27">
        <v>0</v>
      </c>
      <c r="E541" s="27">
        <v>0</v>
      </c>
      <c r="F541" s="27">
        <v>0</v>
      </c>
      <c r="G541" s="27">
        <v>0</v>
      </c>
      <c r="H541" s="27">
        <v>0</v>
      </c>
      <c r="I541" s="27">
        <v>0</v>
      </c>
      <c r="J541" s="28">
        <f>AVERAGE(Tabela10[[#This Row],[5.º Ano]:[6.º Ano4]])</f>
        <v>3.7499999161809626E-3</v>
      </c>
      <c r="K541" s="28">
        <f>100%-Tabela10[[#This Row],[Média]]</f>
        <v>0.99625000008381903</v>
      </c>
    </row>
    <row r="542" spans="1:11" x14ac:dyDescent="0.3">
      <c r="A542" s="26" t="str">
        <f>'agrupamento - 2ciclo'!A543</f>
        <v>1207</v>
      </c>
      <c r="B542" s="27">
        <v>0</v>
      </c>
      <c r="C542" s="27">
        <v>0</v>
      </c>
      <c r="D542" s="27">
        <v>0</v>
      </c>
      <c r="E542" s="27">
        <v>0</v>
      </c>
      <c r="F542" s="27">
        <v>0</v>
      </c>
      <c r="G542" s="27">
        <v>0</v>
      </c>
      <c r="H542" s="27">
        <v>0</v>
      </c>
      <c r="I542" s="27">
        <v>0</v>
      </c>
      <c r="J542" s="28">
        <f>AVERAGE(Tabela10[[#This Row],[5.º Ano]:[6.º Ano4]])</f>
        <v>0</v>
      </c>
      <c r="K542" s="28">
        <f>100%-Tabela10[[#This Row],[Média]]</f>
        <v>1</v>
      </c>
    </row>
    <row r="543" spans="1:11" x14ac:dyDescent="0.3">
      <c r="A543" s="26" t="str">
        <f>'agrupamento - 2ciclo'!A544</f>
        <v>1207</v>
      </c>
      <c r="B543" s="27">
        <v>0.18000000715255701</v>
      </c>
      <c r="C543" s="27">
        <v>3.9999999105930301E-2</v>
      </c>
      <c r="D543" s="27">
        <v>0.15000000596046401</v>
      </c>
      <c r="E543" s="27">
        <v>5.0000000745058101E-2</v>
      </c>
      <c r="F543" s="27">
        <v>0.10000000149011599</v>
      </c>
      <c r="G543" s="27">
        <v>1.9999999552965199E-2</v>
      </c>
      <c r="H543" s="27">
        <v>7.9999998211860698E-2</v>
      </c>
      <c r="I543" s="27">
        <v>3.9999999105930301E-2</v>
      </c>
      <c r="J543" s="28">
        <f>AVERAGE(Tabela10[[#This Row],[5.º Ano]:[6.º Ano4]])</f>
        <v>8.2500001415610189E-2</v>
      </c>
      <c r="K543" s="28">
        <f>100%-Tabela10[[#This Row],[Média]]</f>
        <v>0.9174999985843898</v>
      </c>
    </row>
    <row r="544" spans="1:11" x14ac:dyDescent="0.3">
      <c r="A544" s="26" t="str">
        <f>'agrupamento - 2ciclo'!A545</f>
        <v>1207</v>
      </c>
      <c r="B544" s="27">
        <v>7.9999998211860698E-2</v>
      </c>
      <c r="C544" s="27">
        <v>2.9999999329447701E-2</v>
      </c>
      <c r="D544" s="27">
        <v>7.9999998211860698E-2</v>
      </c>
      <c r="E544" s="27">
        <v>2.9999999329447701E-2</v>
      </c>
      <c r="F544" s="27">
        <v>0.10000000149011599</v>
      </c>
      <c r="G544" s="27">
        <v>2.9999999329447701E-2</v>
      </c>
      <c r="H544" s="27">
        <v>3.9999999105930301E-2</v>
      </c>
      <c r="I544" s="27">
        <v>3.9999999105930301E-2</v>
      </c>
      <c r="J544" s="28">
        <f>AVERAGE(Tabela10[[#This Row],[5.º Ano]:[6.º Ano4]])</f>
        <v>5.3749999264255138E-2</v>
      </c>
      <c r="K544" s="28">
        <f>100%-Tabela10[[#This Row],[Média]]</f>
        <v>0.94625000073574483</v>
      </c>
    </row>
    <row r="545" spans="1:11" x14ac:dyDescent="0.3">
      <c r="A545" s="26" t="str">
        <f>'agrupamento - 2ciclo'!A546</f>
        <v>1207</v>
      </c>
      <c r="B545" s="27">
        <v>3.9999999105930301E-2</v>
      </c>
      <c r="C545" s="27">
        <v>0.10000000149011599</v>
      </c>
      <c r="D545" s="27">
        <v>2.9999999329447701E-2</v>
      </c>
      <c r="E545" s="27">
        <v>7.9999998211860698E-2</v>
      </c>
      <c r="F545" s="27">
        <v>7.0000000298023196E-2</v>
      </c>
      <c r="G545" s="27">
        <v>7.0000000298023196E-2</v>
      </c>
      <c r="H545" s="27">
        <v>5.9999998658895499E-2</v>
      </c>
      <c r="I545" s="27">
        <v>7.9999998211860698E-2</v>
      </c>
      <c r="J545" s="28">
        <f>AVERAGE(Tabela10[[#This Row],[5.º Ano]:[6.º Ano4]])</f>
        <v>6.6249999450519653E-2</v>
      </c>
      <c r="K545" s="28">
        <f>100%-Tabela10[[#This Row],[Média]]</f>
        <v>0.93375000054948032</v>
      </c>
    </row>
    <row r="546" spans="1:11" x14ac:dyDescent="0.3">
      <c r="A546" s="26" t="str">
        <f>'agrupamento - 2ciclo'!A547</f>
        <v>1207</v>
      </c>
      <c r="B546" s="27">
        <v>0</v>
      </c>
      <c r="C546" s="27">
        <v>0</v>
      </c>
      <c r="D546" s="27">
        <v>0</v>
      </c>
      <c r="E546" s="27">
        <v>0</v>
      </c>
      <c r="F546" s="27">
        <v>0</v>
      </c>
      <c r="G546" s="27">
        <v>9.9999997764825804E-3</v>
      </c>
      <c r="H546" s="27">
        <v>0</v>
      </c>
      <c r="I546" s="27">
        <v>0</v>
      </c>
      <c r="J546" s="28">
        <f>AVERAGE(Tabela10[[#This Row],[5.º Ano]:[6.º Ano4]])</f>
        <v>1.2499999720603225E-3</v>
      </c>
      <c r="K546" s="28">
        <f>100%-Tabela10[[#This Row],[Média]]</f>
        <v>0.99875000002793968</v>
      </c>
    </row>
    <row r="547" spans="1:11" x14ac:dyDescent="0.3">
      <c r="A547" s="26" t="str">
        <f>'agrupamento - 2ciclo'!A548</f>
        <v>1207</v>
      </c>
      <c r="B547" s="27">
        <v>1.9999999552965199E-2</v>
      </c>
      <c r="C547" s="27">
        <v>3.9999999105930301E-2</v>
      </c>
      <c r="D547" s="27">
        <v>1.9999999552965199E-2</v>
      </c>
      <c r="E547" s="27">
        <v>9.9999997764825804E-3</v>
      </c>
      <c r="F547" s="27">
        <v>5.9999998658895499E-2</v>
      </c>
      <c r="G547" s="27">
        <v>0</v>
      </c>
      <c r="H547" s="27">
        <v>1.9999999552965199E-2</v>
      </c>
      <c r="I547" s="27">
        <v>9.9999997764825804E-3</v>
      </c>
      <c r="J547" s="28">
        <f>AVERAGE(Tabela10[[#This Row],[5.º Ano]:[6.º Ano4]])</f>
        <v>2.249999949708582E-2</v>
      </c>
      <c r="K547" s="28">
        <f>100%-Tabela10[[#This Row],[Média]]</f>
        <v>0.97750000050291419</v>
      </c>
    </row>
    <row r="548" spans="1:11" x14ac:dyDescent="0.3">
      <c r="A548" s="26" t="str">
        <f>'agrupamento - 2ciclo'!A549</f>
        <v>1207</v>
      </c>
      <c r="B548" s="27">
        <v>7.9999998211860698E-2</v>
      </c>
      <c r="C548" s="27">
        <v>2.9999999329447701E-2</v>
      </c>
      <c r="D548" s="27">
        <v>5.9999998658895499E-2</v>
      </c>
      <c r="E548" s="27">
        <v>0.10000000149011599</v>
      </c>
      <c r="F548" s="27">
        <v>9.00000035762787E-2</v>
      </c>
      <c r="G548" s="27">
        <v>7.0000000298023196E-2</v>
      </c>
      <c r="H548" s="27">
        <v>3.9999999105930301E-2</v>
      </c>
      <c r="I548" s="27">
        <v>1.9999999552965199E-2</v>
      </c>
      <c r="J548" s="28">
        <f>AVERAGE(Tabela10[[#This Row],[5.º Ano]:[6.º Ano4]])</f>
        <v>6.125000002793967E-2</v>
      </c>
      <c r="K548" s="28">
        <f>100%-Tabela10[[#This Row],[Média]]</f>
        <v>0.93874999997206032</v>
      </c>
    </row>
    <row r="549" spans="1:11" x14ac:dyDescent="0.3">
      <c r="A549" s="26" t="str">
        <f>'agrupamento - 2ciclo'!A550</f>
        <v>1207</v>
      </c>
      <c r="B549" s="27">
        <v>0</v>
      </c>
      <c r="C549" s="27">
        <v>0</v>
      </c>
      <c r="D549" s="27">
        <v>0</v>
      </c>
      <c r="E549" s="27">
        <v>0</v>
      </c>
      <c r="F549" s="27">
        <v>0</v>
      </c>
      <c r="G549" s="27">
        <v>0</v>
      </c>
      <c r="H549" s="27">
        <v>0</v>
      </c>
      <c r="I549" s="27">
        <v>1.9999999552965199E-2</v>
      </c>
      <c r="J549" s="28">
        <f>AVERAGE(Tabela10[[#This Row],[5.º Ano]:[6.º Ano4]])</f>
        <v>2.4999999441206499E-3</v>
      </c>
      <c r="K549" s="28">
        <f>100%-Tabela10[[#This Row],[Média]]</f>
        <v>0.99750000005587935</v>
      </c>
    </row>
    <row r="550" spans="1:11" x14ac:dyDescent="0.3">
      <c r="A550" s="26" t="str">
        <f>'agrupamento - 2ciclo'!A551</f>
        <v>1207</v>
      </c>
      <c r="B550" s="27" t="s">
        <v>1443</v>
      </c>
      <c r="C550" s="27" t="s">
        <v>1443</v>
      </c>
      <c r="D550" s="27" t="s">
        <v>1443</v>
      </c>
      <c r="E550" s="27" t="s">
        <v>1443</v>
      </c>
      <c r="F550" s="27" t="s">
        <v>1443</v>
      </c>
      <c r="G550" s="27" t="s">
        <v>12</v>
      </c>
      <c r="H550" s="27" t="s">
        <v>1443</v>
      </c>
      <c r="I550" s="27" t="s">
        <v>1443</v>
      </c>
      <c r="J550" s="28" t="e">
        <f>AVERAGE(Tabela10[[#This Row],[5.º Ano]:[6.º Ano4]])</f>
        <v>#DIV/0!</v>
      </c>
      <c r="K550" s="28" t="e">
        <f>100%-Tabela10[[#This Row],[Média]]</f>
        <v>#DIV/0!</v>
      </c>
    </row>
    <row r="551" spans="1:11" x14ac:dyDescent="0.3">
      <c r="A551" s="26" t="str">
        <f>'agrupamento - 2ciclo'!A552</f>
        <v>1207</v>
      </c>
      <c r="B551" s="27">
        <v>0</v>
      </c>
      <c r="C551" s="27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8">
        <f>AVERAGE(Tabela10[[#This Row],[5.º Ano]:[6.º Ano4]])</f>
        <v>0</v>
      </c>
      <c r="K551" s="28">
        <f>100%-Tabela10[[#This Row],[Média]]</f>
        <v>1</v>
      </c>
    </row>
    <row r="552" spans="1:11" x14ac:dyDescent="0.3">
      <c r="A552" s="26" t="str">
        <f>'agrupamento - 2ciclo'!A553</f>
        <v>1207</v>
      </c>
      <c r="B552" s="27">
        <v>0.119999997317791</v>
      </c>
      <c r="C552" s="27">
        <v>0.109999999403954</v>
      </c>
      <c r="D552" s="27">
        <v>7.9999998211860698E-2</v>
      </c>
      <c r="E552" s="27">
        <v>2.9999999329447701E-2</v>
      </c>
      <c r="F552" s="27">
        <v>0.10000000149011599</v>
      </c>
      <c r="G552" s="27">
        <v>3.9999999105930301E-2</v>
      </c>
      <c r="H552" s="27">
        <v>7.0000000298023196E-2</v>
      </c>
      <c r="I552" s="27">
        <v>5.9999998658895499E-2</v>
      </c>
      <c r="J552" s="28">
        <f>AVERAGE(Tabela10[[#This Row],[5.º Ano]:[6.º Ano4]])</f>
        <v>7.6249999227002305E-2</v>
      </c>
      <c r="K552" s="28">
        <f>100%-Tabela10[[#This Row],[Média]]</f>
        <v>0.92375000077299774</v>
      </c>
    </row>
    <row r="553" spans="1:11" x14ac:dyDescent="0.3">
      <c r="A553" s="26" t="str">
        <f>'agrupamento - 2ciclo'!A554</f>
        <v>1207</v>
      </c>
      <c r="B553" s="27">
        <v>0</v>
      </c>
      <c r="C553" s="27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8">
        <f>AVERAGE(Tabela10[[#This Row],[5.º Ano]:[6.º Ano4]])</f>
        <v>0</v>
      </c>
      <c r="K553" s="28">
        <f>100%-Tabela10[[#This Row],[Média]]</f>
        <v>1</v>
      </c>
    </row>
    <row r="554" spans="1:11" x14ac:dyDescent="0.3">
      <c r="A554" s="26" t="str">
        <f>'agrupamento - 2ciclo'!A555</f>
        <v>1207</v>
      </c>
      <c r="B554" s="27">
        <v>0.37999999523162797</v>
      </c>
      <c r="C554" s="27">
        <v>0.20000000298023199</v>
      </c>
      <c r="D554" s="27">
        <v>5.9999998658895499E-2</v>
      </c>
      <c r="E554" s="27">
        <v>0.140000000596046</v>
      </c>
      <c r="F554" s="27">
        <v>0.10000000149011599</v>
      </c>
      <c r="G554" s="27">
        <v>0.20000000298023199</v>
      </c>
      <c r="H554" s="27">
        <v>5.9999998658895499E-2</v>
      </c>
      <c r="I554" s="27">
        <v>5.9999998658895499E-2</v>
      </c>
      <c r="J554" s="28">
        <f>AVERAGE(Tabela10[[#This Row],[5.º Ano]:[6.º Ano4]])</f>
        <v>0.14999999990686755</v>
      </c>
      <c r="K554" s="28">
        <f>100%-Tabela10[[#This Row],[Média]]</f>
        <v>0.85000000009313248</v>
      </c>
    </row>
    <row r="555" spans="1:11" x14ac:dyDescent="0.3">
      <c r="A555" s="26" t="str">
        <f>'agrupamento - 2ciclo'!A556</f>
        <v>1207</v>
      </c>
      <c r="B555" s="27" t="s">
        <v>12</v>
      </c>
      <c r="C555" s="27" t="s">
        <v>12</v>
      </c>
      <c r="D555" s="27" t="s">
        <v>12</v>
      </c>
      <c r="E555" s="27" t="s">
        <v>12</v>
      </c>
      <c r="F555" s="27" t="s">
        <v>12</v>
      </c>
      <c r="G555" s="27" t="s">
        <v>12</v>
      </c>
      <c r="H555" s="27">
        <v>3.9999999105930301E-2</v>
      </c>
      <c r="I555" s="27">
        <v>0</v>
      </c>
      <c r="J555" s="28">
        <f>AVERAGE(Tabela10[[#This Row],[5.º Ano]:[6.º Ano4]])</f>
        <v>1.999999955296515E-2</v>
      </c>
      <c r="K555" s="28">
        <f>100%-Tabela10[[#This Row],[Média]]</f>
        <v>0.98000000044703484</v>
      </c>
    </row>
    <row r="556" spans="1:11" x14ac:dyDescent="0.3">
      <c r="A556" s="26" t="str">
        <f>'agrupamento - 2ciclo'!A557</f>
        <v>1207</v>
      </c>
      <c r="B556" s="27">
        <v>0</v>
      </c>
      <c r="C556" s="27">
        <v>0</v>
      </c>
      <c r="D556" s="27">
        <v>3.9999999105930301E-2</v>
      </c>
      <c r="E556" s="27">
        <v>9.00000035762787E-2</v>
      </c>
      <c r="F556" s="27">
        <v>3.9999999105930301E-2</v>
      </c>
      <c r="G556" s="27">
        <v>0</v>
      </c>
      <c r="H556" s="27">
        <v>0</v>
      </c>
      <c r="I556" s="27">
        <v>0.109999999403954</v>
      </c>
      <c r="J556" s="28">
        <f>AVERAGE(Tabela10[[#This Row],[5.º Ano]:[6.º Ano4]])</f>
        <v>3.5000000149011667E-2</v>
      </c>
      <c r="K556" s="28">
        <f>100%-Tabela10[[#This Row],[Média]]</f>
        <v>0.96499999985098839</v>
      </c>
    </row>
    <row r="557" spans="1:11" x14ac:dyDescent="0.3">
      <c r="A557" s="26" t="str">
        <f>'agrupamento - 2ciclo'!A558</f>
        <v>1208</v>
      </c>
      <c r="B557" s="27">
        <v>9.00000035762787E-2</v>
      </c>
      <c r="C557" s="27">
        <v>3.9999999105930301E-2</v>
      </c>
      <c r="D557" s="27">
        <v>1.9999999552965199E-2</v>
      </c>
      <c r="E557" s="27">
        <v>9.9999997764825804E-3</v>
      </c>
      <c r="F557" s="27">
        <v>0</v>
      </c>
      <c r="G557" s="27">
        <v>9.9999997764825804E-3</v>
      </c>
      <c r="H557" s="27">
        <v>9.9999997764825804E-3</v>
      </c>
      <c r="I557" s="27">
        <v>9.9999997764825804E-3</v>
      </c>
      <c r="J557" s="28">
        <f>AVERAGE(Tabela10[[#This Row],[5.º Ano]:[6.º Ano4]])</f>
        <v>2.3750000167638067E-2</v>
      </c>
      <c r="K557" s="28">
        <f>100%-Tabela10[[#This Row],[Média]]</f>
        <v>0.97624999983236194</v>
      </c>
    </row>
    <row r="558" spans="1:11" x14ac:dyDescent="0.3">
      <c r="A558" s="26" t="str">
        <f>'agrupamento - 2ciclo'!A559</f>
        <v>1208</v>
      </c>
      <c r="B558" s="27">
        <v>5.9999998658895499E-2</v>
      </c>
      <c r="C558" s="27">
        <v>5.0000000745058101E-2</v>
      </c>
      <c r="D558" s="27">
        <v>5.0000000745058101E-2</v>
      </c>
      <c r="E558" s="27">
        <v>2.9999999329447701E-2</v>
      </c>
      <c r="F558" s="27">
        <v>2.9999999329447701E-2</v>
      </c>
      <c r="G558" s="27">
        <v>7.0000000298023196E-2</v>
      </c>
      <c r="H558" s="27">
        <v>3.9999999105930301E-2</v>
      </c>
      <c r="I558" s="27">
        <v>5.0000000745058101E-2</v>
      </c>
      <c r="J558" s="28">
        <f>AVERAGE(Tabela10[[#This Row],[5.º Ano]:[6.º Ano4]])</f>
        <v>4.7499999869614846E-2</v>
      </c>
      <c r="K558" s="28">
        <f>100%-Tabela10[[#This Row],[Média]]</f>
        <v>0.95250000013038516</v>
      </c>
    </row>
    <row r="559" spans="1:11" x14ac:dyDescent="0.3">
      <c r="A559" s="26" t="str">
        <f>'agrupamento - 2ciclo'!A560</f>
        <v>1209</v>
      </c>
      <c r="B559" s="27">
        <v>5.9999998658895499E-2</v>
      </c>
      <c r="C559" s="27">
        <v>0.109999999403954</v>
      </c>
      <c r="D559" s="27">
        <v>3.9999999105930301E-2</v>
      </c>
      <c r="E559" s="27">
        <v>1.9999999552965199E-2</v>
      </c>
      <c r="F559" s="27">
        <v>3.9999999105930301E-2</v>
      </c>
      <c r="G559" s="27">
        <v>1.9999999552965199E-2</v>
      </c>
      <c r="H559" s="27">
        <v>1.9999999552965199E-2</v>
      </c>
      <c r="I559" s="27">
        <v>3.9999999105930301E-2</v>
      </c>
      <c r="J559" s="28">
        <f>AVERAGE(Tabela10[[#This Row],[5.º Ano]:[6.º Ano4]])</f>
        <v>4.374999925494201E-2</v>
      </c>
      <c r="K559" s="28">
        <f>100%-Tabela10[[#This Row],[Média]]</f>
        <v>0.95625000074505795</v>
      </c>
    </row>
    <row r="560" spans="1:11" x14ac:dyDescent="0.3">
      <c r="A560" s="26" t="str">
        <f>'agrupamento - 2ciclo'!A561</f>
        <v>1208</v>
      </c>
      <c r="B560" s="27">
        <v>0.129999995231628</v>
      </c>
      <c r="C560" s="27">
        <v>7.9999998211860698E-2</v>
      </c>
      <c r="D560" s="27">
        <v>7.9999998211860698E-2</v>
      </c>
      <c r="E560" s="27">
        <v>3.9999999105930301E-2</v>
      </c>
      <c r="F560" s="27">
        <v>5.9999998658895499E-2</v>
      </c>
      <c r="G560" s="27">
        <v>0.10000000149011599</v>
      </c>
      <c r="H560" s="27">
        <v>9.00000035762787E-2</v>
      </c>
      <c r="I560" s="27">
        <v>9.00000035762787E-2</v>
      </c>
      <c r="J560" s="28">
        <f>AVERAGE(Tabela10[[#This Row],[5.º Ano]:[6.º Ano4]])</f>
        <v>8.3749999757856075E-2</v>
      </c>
      <c r="K560" s="28">
        <f>100%-Tabela10[[#This Row],[Média]]</f>
        <v>0.91625000024214387</v>
      </c>
    </row>
    <row r="561" spans="1:11" x14ac:dyDescent="0.3">
      <c r="A561" s="26" t="str">
        <f>'agrupamento - 2ciclo'!A562</f>
        <v>1208</v>
      </c>
      <c r="B561" s="29" t="s">
        <v>12</v>
      </c>
      <c r="C561" s="29" t="s">
        <v>12</v>
      </c>
      <c r="D561" s="29" t="s">
        <v>12</v>
      </c>
      <c r="E561" s="29" t="s">
        <v>12</v>
      </c>
      <c r="F561" s="29" t="s">
        <v>12</v>
      </c>
      <c r="G561" s="29" t="s">
        <v>12</v>
      </c>
      <c r="H561" s="29" t="s">
        <v>12</v>
      </c>
      <c r="I561" s="29" t="s">
        <v>12</v>
      </c>
      <c r="J561" s="28" t="e">
        <f>AVERAGE(Tabela10[[#This Row],[5.º Ano]:[6.º Ano4]])</f>
        <v>#DIV/0!</v>
      </c>
      <c r="K561" s="28" t="e">
        <f>100%-Tabela10[[#This Row],[Média]]</f>
        <v>#DIV/0!</v>
      </c>
    </row>
    <row r="562" spans="1:11" x14ac:dyDescent="0.3">
      <c r="A562" s="26" t="str">
        <f>'agrupamento - 2ciclo'!A563</f>
        <v>1207</v>
      </c>
      <c r="B562" s="27">
        <v>0</v>
      </c>
      <c r="C562" s="27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1.9999999552965199E-2</v>
      </c>
      <c r="J562" s="28">
        <f>AVERAGE(Tabela10[[#This Row],[5.º Ano]:[6.º Ano4]])</f>
        <v>2.4999999441206499E-3</v>
      </c>
      <c r="K562" s="28">
        <f>100%-Tabela10[[#This Row],[Média]]</f>
        <v>0.99750000005587935</v>
      </c>
    </row>
    <row r="563" spans="1:11" x14ac:dyDescent="0.3">
      <c r="A563" s="26" t="str">
        <f>'agrupamento - 2ciclo'!A564</f>
        <v>1209</v>
      </c>
      <c r="B563" s="27">
        <v>5.9999998658895499E-2</v>
      </c>
      <c r="C563" s="27">
        <v>0.129999995231628</v>
      </c>
      <c r="D563" s="27">
        <v>5.0000000745058101E-2</v>
      </c>
      <c r="E563" s="27">
        <v>5.0000000745058101E-2</v>
      </c>
      <c r="F563" s="27">
        <v>5.0000000745058101E-2</v>
      </c>
      <c r="G563" s="27">
        <v>5.9999998658895499E-2</v>
      </c>
      <c r="H563" s="27">
        <v>2.9999999329447701E-2</v>
      </c>
      <c r="I563" s="27">
        <v>2.9999999329447701E-2</v>
      </c>
      <c r="J563" s="28">
        <f>AVERAGE(Tabela10[[#This Row],[5.º Ano]:[6.º Ano4]])</f>
        <v>5.7499999180436086E-2</v>
      </c>
      <c r="K563" s="28">
        <f>100%-Tabela10[[#This Row],[Média]]</f>
        <v>0.94250000081956387</v>
      </c>
    </row>
    <row r="564" spans="1:11" x14ac:dyDescent="0.3">
      <c r="A564" s="26" t="str">
        <f>'agrupamento - 2ciclo'!A565</f>
        <v>1208</v>
      </c>
      <c r="B564" s="27">
        <v>0.17000000178813901</v>
      </c>
      <c r="C564" s="27">
        <v>0.129999995231628</v>
      </c>
      <c r="D564" s="27">
        <v>0.129999995231628</v>
      </c>
      <c r="E564" s="27">
        <v>0.140000000596046</v>
      </c>
      <c r="F564" s="27">
        <v>0.10000000149011599</v>
      </c>
      <c r="G564" s="27">
        <v>9.00000035762787E-2</v>
      </c>
      <c r="H564" s="27">
        <v>0.10000000149011599</v>
      </c>
      <c r="I564" s="27">
        <v>0.119999997317791</v>
      </c>
      <c r="J564" s="28">
        <f>AVERAGE(Tabela10[[#This Row],[5.º Ano]:[6.º Ano4]])</f>
        <v>0.12249999959021783</v>
      </c>
      <c r="K564" s="28">
        <f>100%-Tabela10[[#This Row],[Média]]</f>
        <v>0.87750000040978215</v>
      </c>
    </row>
    <row r="565" spans="1:11" x14ac:dyDescent="0.3">
      <c r="A565" s="26" t="str">
        <f>'agrupamento - 2ciclo'!A566</f>
        <v>1209</v>
      </c>
      <c r="B565" s="27">
        <v>7.0000000298023196E-2</v>
      </c>
      <c r="C565" s="27">
        <v>0.10000000149011599</v>
      </c>
      <c r="D565" s="27">
        <v>5.9999998658895499E-2</v>
      </c>
      <c r="E565" s="27">
        <v>2.9999999329447701E-2</v>
      </c>
      <c r="F565" s="27">
        <v>7.9999998211860698E-2</v>
      </c>
      <c r="G565" s="27">
        <v>0.119999997317791</v>
      </c>
      <c r="H565" s="27">
        <v>7.9999998211860698E-2</v>
      </c>
      <c r="I565" s="27">
        <v>0.10000000149011599</v>
      </c>
      <c r="J565" s="28">
        <f>AVERAGE(Tabela10[[#This Row],[5.º Ano]:[6.º Ano4]])</f>
        <v>7.9999999376013847E-2</v>
      </c>
      <c r="K565" s="28">
        <f>100%-Tabela10[[#This Row],[Média]]</f>
        <v>0.92000000062398612</v>
      </c>
    </row>
    <row r="566" spans="1:11" x14ac:dyDescent="0.3">
      <c r="A566" s="26" t="str">
        <f>'agrupamento - 2ciclo'!A567</f>
        <v>1207</v>
      </c>
      <c r="B566" s="27">
        <v>9.9999997764825804E-3</v>
      </c>
      <c r="C566" s="27">
        <v>9.9999997764825804E-3</v>
      </c>
      <c r="D566" s="27">
        <v>0</v>
      </c>
      <c r="E566" s="27">
        <v>0</v>
      </c>
      <c r="F566" s="27">
        <v>0</v>
      </c>
      <c r="G566" s="27">
        <v>0</v>
      </c>
      <c r="H566" s="27">
        <v>9.9999997764825804E-3</v>
      </c>
      <c r="I566" s="27">
        <v>0</v>
      </c>
      <c r="J566" s="28">
        <f>AVERAGE(Tabela10[[#This Row],[5.º Ano]:[6.º Ano4]])</f>
        <v>3.7499999161809674E-3</v>
      </c>
      <c r="K566" s="28">
        <f>100%-Tabela10[[#This Row],[Média]]</f>
        <v>0.99625000008381903</v>
      </c>
    </row>
    <row r="567" spans="1:11" x14ac:dyDescent="0.3">
      <c r="A567" s="26" t="str">
        <f>'agrupamento - 2ciclo'!A568</f>
        <v>1208</v>
      </c>
      <c r="B567" s="27">
        <v>9.00000035762787E-2</v>
      </c>
      <c r="C567" s="27">
        <v>5.9999998658895499E-2</v>
      </c>
      <c r="D567" s="27">
        <v>2.9999999329447701E-2</v>
      </c>
      <c r="E567" s="27">
        <v>5.0000000745058101E-2</v>
      </c>
      <c r="F567" s="27">
        <v>7.0000000298023196E-2</v>
      </c>
      <c r="G567" s="27">
        <v>5.0000000745058101E-2</v>
      </c>
      <c r="H567" s="27">
        <v>0.15000000596046401</v>
      </c>
      <c r="I567" s="27">
        <v>5.9999998658895499E-2</v>
      </c>
      <c r="J567" s="28">
        <f>AVERAGE(Tabela10[[#This Row],[5.º Ano]:[6.º Ano4]])</f>
        <v>7.0000000996515099E-2</v>
      </c>
      <c r="K567" s="28">
        <f>100%-Tabela10[[#This Row],[Média]]</f>
        <v>0.92999999900348485</v>
      </c>
    </row>
    <row r="568" spans="1:11" x14ac:dyDescent="0.3">
      <c r="A568" s="26" t="str">
        <f>'agrupamento - 2ciclo'!A569</f>
        <v>1209</v>
      </c>
      <c r="B568" s="27">
        <v>7.9999998211860698E-2</v>
      </c>
      <c r="C568" s="27">
        <v>3.9999999105930301E-2</v>
      </c>
      <c r="D568" s="27">
        <v>1.9999999552965199E-2</v>
      </c>
      <c r="E568" s="27">
        <v>7.0000000298023196E-2</v>
      </c>
      <c r="F568" s="27">
        <v>3.9999999105930301E-2</v>
      </c>
      <c r="G568" s="27">
        <v>5.0000000745058101E-2</v>
      </c>
      <c r="H568" s="27">
        <v>5.0000000745058101E-2</v>
      </c>
      <c r="I568" s="27">
        <v>3.9999999105930301E-2</v>
      </c>
      <c r="J568" s="28">
        <f>AVERAGE(Tabela10[[#This Row],[5.º Ano]:[6.º Ano4]])</f>
        <v>4.8749999608844533E-2</v>
      </c>
      <c r="K568" s="28">
        <f>100%-Tabela10[[#This Row],[Média]]</f>
        <v>0.95125000039115548</v>
      </c>
    </row>
    <row r="569" spans="1:11" x14ac:dyDescent="0.3">
      <c r="A569" s="26" t="str">
        <f>'agrupamento - 2ciclo'!A570</f>
        <v>1208</v>
      </c>
      <c r="B569" s="27">
        <v>2.9999999329447701E-2</v>
      </c>
      <c r="C569" s="27">
        <v>2.9999999329447701E-2</v>
      </c>
      <c r="D569" s="27">
        <v>2.9999999329447701E-2</v>
      </c>
      <c r="E569" s="27">
        <v>1.9999999552965199E-2</v>
      </c>
      <c r="F569" s="27">
        <v>1.9999999552965199E-2</v>
      </c>
      <c r="G569" s="27">
        <v>9.9999997764825804E-3</v>
      </c>
      <c r="H569" s="27">
        <v>0</v>
      </c>
      <c r="I569" s="27">
        <v>1.9999999552965199E-2</v>
      </c>
      <c r="J569" s="28">
        <f>AVERAGE(Tabela10[[#This Row],[5.º Ano]:[6.º Ano4]])</f>
        <v>1.9999999552965157E-2</v>
      </c>
      <c r="K569" s="28">
        <f>100%-Tabela10[[#This Row],[Média]]</f>
        <v>0.98000000044703484</v>
      </c>
    </row>
    <row r="570" spans="1:11" x14ac:dyDescent="0.3">
      <c r="A570" s="26" t="str">
        <f>'agrupamento - 2ciclo'!A571</f>
        <v>1209</v>
      </c>
      <c r="B570" s="27">
        <v>0.109999999403954</v>
      </c>
      <c r="C570" s="27">
        <v>9.00000035762787E-2</v>
      </c>
      <c r="D570" s="27">
        <v>3.9999999105930301E-2</v>
      </c>
      <c r="E570" s="27">
        <v>9.00000035762787E-2</v>
      </c>
      <c r="F570" s="27">
        <v>7.0000000298023196E-2</v>
      </c>
      <c r="G570" s="27">
        <v>0.10000000149011599</v>
      </c>
      <c r="H570" s="27">
        <v>5.0000000745058101E-2</v>
      </c>
      <c r="I570" s="27">
        <v>3.9999999105930301E-2</v>
      </c>
      <c r="J570" s="28">
        <f>AVERAGE(Tabela10[[#This Row],[5.º Ano]:[6.º Ano4]])</f>
        <v>7.3750000912696165E-2</v>
      </c>
      <c r="K570" s="28">
        <f>100%-Tabela10[[#This Row],[Média]]</f>
        <v>0.92624999908730388</v>
      </c>
    </row>
    <row r="571" spans="1:11" x14ac:dyDescent="0.3">
      <c r="A571" s="26" t="str">
        <f>'agrupamento - 2ciclo'!A572</f>
        <v>1208</v>
      </c>
      <c r="B571" s="27">
        <v>0.17000000178813901</v>
      </c>
      <c r="C571" s="27">
        <v>0.119999997317791</v>
      </c>
      <c r="D571" s="27">
        <v>7.9999998211860698E-2</v>
      </c>
      <c r="E571" s="27">
        <v>3.9999999105930301E-2</v>
      </c>
      <c r="F571" s="27">
        <v>9.00000035762787E-2</v>
      </c>
      <c r="G571" s="27">
        <v>0.109999999403954</v>
      </c>
      <c r="H571" s="27">
        <v>0.140000000596046</v>
      </c>
      <c r="I571" s="27">
        <v>0.109999999403954</v>
      </c>
      <c r="J571" s="28">
        <f>AVERAGE(Tabela10[[#This Row],[5.º Ano]:[6.º Ano4]])</f>
        <v>0.10749999992549421</v>
      </c>
      <c r="K571" s="28">
        <f>100%-Tabela10[[#This Row],[Média]]</f>
        <v>0.89250000007450581</v>
      </c>
    </row>
    <row r="572" spans="1:11" x14ac:dyDescent="0.3">
      <c r="A572" s="26" t="str">
        <f>'agrupamento - 2ciclo'!A573</f>
        <v>1208</v>
      </c>
      <c r="B572" s="27">
        <v>7.0000000298023196E-2</v>
      </c>
      <c r="C572" s="27">
        <v>0.109999999403954</v>
      </c>
      <c r="D572" s="27">
        <v>0.20999999344348899</v>
      </c>
      <c r="E572" s="27">
        <v>0.28000000119209301</v>
      </c>
      <c r="F572" s="27">
        <v>0.21999999880790699</v>
      </c>
      <c r="G572" s="27">
        <v>7.0000000298023196E-2</v>
      </c>
      <c r="H572" s="27">
        <v>0.20000000298023199</v>
      </c>
      <c r="I572" s="27">
        <v>9.00000035762787E-2</v>
      </c>
      <c r="J572" s="28">
        <f>AVERAGE(Tabela10[[#This Row],[5.º Ano]:[6.º Ano4]])</f>
        <v>0.15625</v>
      </c>
      <c r="K572" s="28">
        <f>100%-Tabela10[[#This Row],[Média]]</f>
        <v>0.84375</v>
      </c>
    </row>
    <row r="573" spans="1:11" x14ac:dyDescent="0.3">
      <c r="A573" s="26" t="str">
        <f>'agrupamento - 2ciclo'!A574</f>
        <v>1208</v>
      </c>
      <c r="B573" s="27">
        <v>0</v>
      </c>
      <c r="C573" s="27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8">
        <f>AVERAGE(Tabela10[[#This Row],[5.º Ano]:[6.º Ano4]])</f>
        <v>0</v>
      </c>
      <c r="K573" s="28">
        <f>100%-Tabela10[[#This Row],[Média]]</f>
        <v>1</v>
      </c>
    </row>
    <row r="574" spans="1:11" x14ac:dyDescent="0.3">
      <c r="A574" s="26" t="str">
        <f>'agrupamento - 2ciclo'!A575</f>
        <v>1209</v>
      </c>
      <c r="B574" s="27">
        <v>2.9999999329447701E-2</v>
      </c>
      <c r="C574" s="27">
        <v>0</v>
      </c>
      <c r="D574" s="27">
        <v>0</v>
      </c>
      <c r="E574" s="27">
        <v>9.9999997764825804E-3</v>
      </c>
      <c r="F574" s="27">
        <v>0</v>
      </c>
      <c r="G574" s="27">
        <v>0</v>
      </c>
      <c r="H574" s="27">
        <v>9.9999997764825804E-3</v>
      </c>
      <c r="I574" s="27">
        <v>1.9999999552965199E-2</v>
      </c>
      <c r="J574" s="28">
        <f>AVERAGE(Tabela10[[#This Row],[5.º Ano]:[6.º Ano4]])</f>
        <v>8.7499998044222576E-3</v>
      </c>
      <c r="K574" s="28">
        <f>100%-Tabela10[[#This Row],[Média]]</f>
        <v>0.99125000019557774</v>
      </c>
    </row>
    <row r="575" spans="1:11" x14ac:dyDescent="0.3">
      <c r="A575" s="26" t="str">
        <f>'agrupamento - 2ciclo'!A576</f>
        <v>1208</v>
      </c>
      <c r="B575" s="27">
        <v>0</v>
      </c>
      <c r="C575" s="27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8">
        <f>AVERAGE(Tabela10[[#This Row],[5.º Ano]:[6.º Ano4]])</f>
        <v>0</v>
      </c>
      <c r="K575" s="28">
        <f>100%-Tabela10[[#This Row],[Média]]</f>
        <v>1</v>
      </c>
    </row>
    <row r="576" spans="1:11" x14ac:dyDescent="0.3">
      <c r="A576" s="26" t="str">
        <f>'agrupamento - 2ciclo'!A577</f>
        <v>1209</v>
      </c>
      <c r="B576" s="27">
        <v>7.9999998211860698E-2</v>
      </c>
      <c r="C576" s="27">
        <v>2.9999999329447701E-2</v>
      </c>
      <c r="D576" s="27">
        <v>2.9999999329447701E-2</v>
      </c>
      <c r="E576" s="27">
        <v>1.9999999552965199E-2</v>
      </c>
      <c r="F576" s="27">
        <v>3.9999999105930301E-2</v>
      </c>
      <c r="G576" s="27">
        <v>3.9999999105930301E-2</v>
      </c>
      <c r="H576" s="27">
        <v>0</v>
      </c>
      <c r="I576" s="27">
        <v>1.9999999552965199E-2</v>
      </c>
      <c r="J576" s="28">
        <f>AVERAGE(Tabela10[[#This Row],[5.º Ano]:[6.º Ano4]])</f>
        <v>3.2499999273568385E-2</v>
      </c>
      <c r="K576" s="28">
        <f>100%-Tabela10[[#This Row],[Média]]</f>
        <v>0.96750000072643161</v>
      </c>
    </row>
    <row r="577" spans="1:11" x14ac:dyDescent="0.3">
      <c r="A577" s="26" t="str">
        <f>'agrupamento - 2ciclo'!A578</f>
        <v>1209</v>
      </c>
      <c r="B577" s="27">
        <v>0</v>
      </c>
      <c r="C577" s="27">
        <v>2.9999999329447701E-2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8">
        <f>AVERAGE(Tabela10[[#This Row],[5.º Ano]:[6.º Ano4]])</f>
        <v>3.7499999161809626E-3</v>
      </c>
      <c r="K577" s="28">
        <f>100%-Tabela10[[#This Row],[Média]]</f>
        <v>0.99625000008381903</v>
      </c>
    </row>
    <row r="578" spans="1:11" x14ac:dyDescent="0.3">
      <c r="A578" s="26" t="str">
        <f>'agrupamento - 2ciclo'!A579</f>
        <v>1209</v>
      </c>
      <c r="B578" s="27">
        <v>0</v>
      </c>
      <c r="C578" s="27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8">
        <f>AVERAGE(Tabela10[[#This Row],[5.º Ano]:[6.º Ano4]])</f>
        <v>0</v>
      </c>
      <c r="K578" s="28">
        <f>100%-Tabela10[[#This Row],[Média]]</f>
        <v>1</v>
      </c>
    </row>
    <row r="579" spans="1:11" x14ac:dyDescent="0.3">
      <c r="A579" s="26" t="str">
        <f>'agrupamento - 2ciclo'!A580</f>
        <v>1208</v>
      </c>
      <c r="B579" s="27">
        <v>5.9999998658895499E-2</v>
      </c>
      <c r="C579" s="27">
        <v>3.9999999105930301E-2</v>
      </c>
      <c r="D579" s="27">
        <v>9.9999997764825804E-3</v>
      </c>
      <c r="E579" s="27">
        <v>1.9999999552965199E-2</v>
      </c>
      <c r="F579" s="27">
        <v>5.0000000745058101E-2</v>
      </c>
      <c r="G579" s="27">
        <v>7.0000000298023196E-2</v>
      </c>
      <c r="H579" s="27">
        <v>1.9999999552965199E-2</v>
      </c>
      <c r="I579" s="27">
        <v>1.9999999552965199E-2</v>
      </c>
      <c r="J579" s="28">
        <f>AVERAGE(Tabela10[[#This Row],[5.º Ano]:[6.º Ano4]])</f>
        <v>3.6249999655410661E-2</v>
      </c>
      <c r="K579" s="28">
        <f>100%-Tabela10[[#This Row],[Média]]</f>
        <v>0.96375000034458935</v>
      </c>
    </row>
    <row r="580" spans="1:11" x14ac:dyDescent="0.3">
      <c r="A580" s="26" t="str">
        <f>'agrupamento - 2ciclo'!A581</f>
        <v>1208</v>
      </c>
      <c r="B580" s="27">
        <v>0.119999997317791</v>
      </c>
      <c r="C580" s="27">
        <v>9.00000035762787E-2</v>
      </c>
      <c r="D580" s="27">
        <v>7.0000000298023196E-2</v>
      </c>
      <c r="E580" s="27">
        <v>7.0000000298023196E-2</v>
      </c>
      <c r="F580" s="27">
        <v>7.9999998211860698E-2</v>
      </c>
      <c r="G580" s="27">
        <v>3.9999999105930301E-2</v>
      </c>
      <c r="H580" s="27">
        <v>1.9999999552965199E-2</v>
      </c>
      <c r="I580" s="27">
        <v>2.9999999329447701E-2</v>
      </c>
      <c r="J580" s="28">
        <f>AVERAGE(Tabela10[[#This Row],[5.º Ano]:[6.º Ano4]])</f>
        <v>6.4999999711290002E-2</v>
      </c>
      <c r="K580" s="28">
        <f>100%-Tabela10[[#This Row],[Média]]</f>
        <v>0.93500000028871</v>
      </c>
    </row>
    <row r="581" spans="1:11" x14ac:dyDescent="0.3">
      <c r="A581" s="26" t="str">
        <f>'agrupamento - 2ciclo'!A582</f>
        <v>1208</v>
      </c>
      <c r="B581" s="27">
        <v>0.18999999761581399</v>
      </c>
      <c r="C581" s="27">
        <v>1.9999999552965199E-2</v>
      </c>
      <c r="D581" s="27">
        <v>1.9999999552965199E-2</v>
      </c>
      <c r="E581" s="27">
        <v>7.0000000298023196E-2</v>
      </c>
      <c r="F581" s="27">
        <v>0</v>
      </c>
      <c r="G581" s="27">
        <v>0.20999999344348899</v>
      </c>
      <c r="H581" s="27">
        <v>0</v>
      </c>
      <c r="I581" s="27">
        <v>2.9999999329447701E-2</v>
      </c>
      <c r="J581" s="28">
        <f>AVERAGE(Tabela10[[#This Row],[5.º Ano]:[6.º Ano4]])</f>
        <v>6.7499998724088031E-2</v>
      </c>
      <c r="K581" s="28">
        <f>100%-Tabela10[[#This Row],[Média]]</f>
        <v>0.93250000127591193</v>
      </c>
    </row>
    <row r="582" spans="1:11" x14ac:dyDescent="0.3">
      <c r="A582" s="26" t="str">
        <f>'agrupamento - 2ciclo'!A583</f>
        <v>1208</v>
      </c>
      <c r="B582" s="27">
        <v>0.18000000715255701</v>
      </c>
      <c r="C582" s="27">
        <v>0.20999999344348899</v>
      </c>
      <c r="D582" s="27">
        <v>0.129999995231628</v>
      </c>
      <c r="E582" s="27">
        <v>0.109999999403954</v>
      </c>
      <c r="F582" s="27">
        <v>0.15000000596046401</v>
      </c>
      <c r="G582" s="27">
        <v>7.0000000298023196E-2</v>
      </c>
      <c r="H582" s="27">
        <v>7.0000000298023196E-2</v>
      </c>
      <c r="I582" s="27">
        <v>5.0000000745058101E-2</v>
      </c>
      <c r="J582" s="28">
        <f>AVERAGE(Tabela10[[#This Row],[5.º Ano]:[6.º Ano4]])</f>
        <v>0.12125000031664956</v>
      </c>
      <c r="K582" s="28">
        <f>100%-Tabela10[[#This Row],[Média]]</f>
        <v>0.87874999968335044</v>
      </c>
    </row>
    <row r="583" spans="1:11" x14ac:dyDescent="0.3">
      <c r="A583" s="26" t="str">
        <f>'agrupamento - 2ciclo'!A584</f>
        <v>1208</v>
      </c>
      <c r="B583" s="27">
        <v>0.140000000596046</v>
      </c>
      <c r="C583" s="27">
        <v>3.9999999105930301E-2</v>
      </c>
      <c r="D583" s="27">
        <v>0.259999990463257</v>
      </c>
      <c r="E583" s="27">
        <v>0.10000000149011599</v>
      </c>
      <c r="F583" s="27">
        <v>0.25</v>
      </c>
      <c r="G583" s="27">
        <v>0.15999999642372101</v>
      </c>
      <c r="H583" s="27">
        <v>0.18999999761581399</v>
      </c>
      <c r="I583" s="27">
        <v>0.15999999642372101</v>
      </c>
      <c r="J583" s="28">
        <f>AVERAGE(Tabela10[[#This Row],[5.º Ano]:[6.º Ano4]])</f>
        <v>0.16249999776482568</v>
      </c>
      <c r="K583" s="28">
        <f>100%-Tabela10[[#This Row],[Média]]</f>
        <v>0.83750000223517429</v>
      </c>
    </row>
    <row r="584" spans="1:11" x14ac:dyDescent="0.3">
      <c r="A584" s="26" t="str">
        <f>'agrupamento - 2ciclo'!A585</f>
        <v>1209</v>
      </c>
      <c r="B584" s="27">
        <v>9.00000035762787E-2</v>
      </c>
      <c r="C584" s="27">
        <v>0.10000000149011599</v>
      </c>
      <c r="D584" s="27">
        <v>5.0000000745058101E-2</v>
      </c>
      <c r="E584" s="27">
        <v>5.0000000745058101E-2</v>
      </c>
      <c r="F584" s="27">
        <v>7.0000000298023196E-2</v>
      </c>
      <c r="G584" s="27">
        <v>9.00000035762787E-2</v>
      </c>
      <c r="H584" s="27">
        <v>5.9999998658895499E-2</v>
      </c>
      <c r="I584" s="27">
        <v>0.109999999403954</v>
      </c>
      <c r="J584" s="28">
        <f>AVERAGE(Tabela10[[#This Row],[5.º Ano]:[6.º Ano4]])</f>
        <v>7.7500001061707791E-2</v>
      </c>
      <c r="K584" s="28">
        <f>100%-Tabela10[[#This Row],[Média]]</f>
        <v>0.92249999893829226</v>
      </c>
    </row>
    <row r="585" spans="1:11" x14ac:dyDescent="0.3">
      <c r="A585" s="26" t="str">
        <f>'agrupamento - 2ciclo'!A586</f>
        <v>1210</v>
      </c>
      <c r="B585" s="27">
        <v>9.00000035762787E-2</v>
      </c>
      <c r="C585" s="27">
        <v>7.0000000298023196E-2</v>
      </c>
      <c r="D585" s="27">
        <v>0.109999999403954</v>
      </c>
      <c r="E585" s="27">
        <v>9.00000035762787E-2</v>
      </c>
      <c r="F585" s="27">
        <v>5.0000000745058101E-2</v>
      </c>
      <c r="G585" s="27">
        <v>7.0000000298023196E-2</v>
      </c>
      <c r="H585" s="27">
        <v>0.10000000149011599</v>
      </c>
      <c r="I585" s="27">
        <v>3.9999999105930301E-2</v>
      </c>
      <c r="J585" s="28">
        <f>AVERAGE(Tabela10[[#This Row],[5.º Ano]:[6.º Ano4]])</f>
        <v>7.7500001061707777E-2</v>
      </c>
      <c r="K585" s="28">
        <f>100%-Tabela10[[#This Row],[Média]]</f>
        <v>0.92249999893829226</v>
      </c>
    </row>
    <row r="586" spans="1:11" x14ac:dyDescent="0.3">
      <c r="A586" s="26" t="str">
        <f>'agrupamento - 2ciclo'!A587</f>
        <v>1210</v>
      </c>
      <c r="B586" s="27">
        <v>5.9999998658895499E-2</v>
      </c>
      <c r="C586" s="27">
        <v>1.9999999552965199E-2</v>
      </c>
      <c r="D586" s="27">
        <v>0</v>
      </c>
      <c r="E586" s="27">
        <v>9.9999997764825804E-3</v>
      </c>
      <c r="F586" s="27">
        <v>7.0000000298023196E-2</v>
      </c>
      <c r="G586" s="27">
        <v>0.109999999403954</v>
      </c>
      <c r="H586" s="27">
        <v>9.9999997764825804E-3</v>
      </c>
      <c r="I586" s="27">
        <v>0.18999999761581399</v>
      </c>
      <c r="J586" s="28">
        <f>AVERAGE(Tabela10[[#This Row],[5.º Ano]:[6.º Ano4]])</f>
        <v>5.8749999385327129E-2</v>
      </c>
      <c r="K586" s="28">
        <f>100%-Tabela10[[#This Row],[Média]]</f>
        <v>0.9412500006146729</v>
      </c>
    </row>
    <row r="587" spans="1:11" x14ac:dyDescent="0.3">
      <c r="A587" s="26" t="str">
        <f>'agrupamento - 2ciclo'!A588</f>
        <v>1210</v>
      </c>
      <c r="B587" s="27">
        <v>0.129999995231628</v>
      </c>
      <c r="C587" s="27">
        <v>0.21999999880790699</v>
      </c>
      <c r="D587" s="27">
        <v>0</v>
      </c>
      <c r="E587" s="27">
        <v>7.9999998211860698E-2</v>
      </c>
      <c r="F587" s="27">
        <v>2.9999999329447701E-2</v>
      </c>
      <c r="G587" s="27">
        <v>0.15000000596046401</v>
      </c>
      <c r="H587" s="27">
        <v>5.0000000745058101E-2</v>
      </c>
      <c r="I587" s="27">
        <v>0.129999995231628</v>
      </c>
      <c r="J587" s="28">
        <f>AVERAGE(Tabela10[[#This Row],[5.º Ano]:[6.º Ano4]])</f>
        <v>9.874999918974918E-2</v>
      </c>
      <c r="K587" s="28">
        <f>100%-Tabela10[[#This Row],[Média]]</f>
        <v>0.90125000081025086</v>
      </c>
    </row>
    <row r="588" spans="1:11" x14ac:dyDescent="0.3">
      <c r="A588" s="26" t="str">
        <f>'agrupamento - 2ciclo'!A589</f>
        <v>1211</v>
      </c>
      <c r="B588" s="27">
        <v>1.9999999552965199E-2</v>
      </c>
      <c r="C588" s="27">
        <v>2.9999999329447701E-2</v>
      </c>
      <c r="D588" s="27">
        <v>5.0000000745058101E-2</v>
      </c>
      <c r="E588" s="27">
        <v>5.0000000745058101E-2</v>
      </c>
      <c r="F588" s="27">
        <v>1.9999999552965199E-2</v>
      </c>
      <c r="G588" s="27">
        <v>2.9999999329447701E-2</v>
      </c>
      <c r="H588" s="27">
        <v>5.9999998658895499E-2</v>
      </c>
      <c r="I588" s="27">
        <v>5.9999998658895499E-2</v>
      </c>
      <c r="J588" s="28">
        <f>AVERAGE(Tabela10[[#This Row],[5.º Ano]:[6.º Ano4]])</f>
        <v>3.9999999571591623E-2</v>
      </c>
      <c r="K588" s="28">
        <f>100%-Tabela10[[#This Row],[Média]]</f>
        <v>0.96000000042840838</v>
      </c>
    </row>
    <row r="589" spans="1:11" x14ac:dyDescent="0.3">
      <c r="A589" s="26" t="str">
        <f>'agrupamento - 2ciclo'!A590</f>
        <v>1211</v>
      </c>
      <c r="B589" s="27">
        <v>0</v>
      </c>
      <c r="C589" s="27">
        <v>0</v>
      </c>
      <c r="D589" s="27">
        <v>0</v>
      </c>
      <c r="E589" s="27">
        <v>0</v>
      </c>
      <c r="F589" s="27">
        <v>5.9999998658895499E-2</v>
      </c>
      <c r="G589" s="27">
        <v>0</v>
      </c>
      <c r="H589" s="27">
        <v>0</v>
      </c>
      <c r="I589" s="27">
        <v>0</v>
      </c>
      <c r="J589" s="28">
        <f>AVERAGE(Tabela10[[#This Row],[5.º Ano]:[6.º Ano4]])</f>
        <v>7.4999998323619374E-3</v>
      </c>
      <c r="K589" s="28">
        <f>100%-Tabela10[[#This Row],[Média]]</f>
        <v>0.99250000016763806</v>
      </c>
    </row>
    <row r="590" spans="1:11" x14ac:dyDescent="0.3">
      <c r="A590" s="26" t="str">
        <f>'agrupamento - 2ciclo'!A591</f>
        <v>1211</v>
      </c>
      <c r="B590" s="27">
        <v>0</v>
      </c>
      <c r="C590" s="27">
        <v>9.9999997764825804E-3</v>
      </c>
      <c r="D590" s="27">
        <v>0</v>
      </c>
      <c r="E590" s="27">
        <v>0</v>
      </c>
      <c r="F590" s="27">
        <v>0</v>
      </c>
      <c r="G590" s="27">
        <v>0</v>
      </c>
      <c r="H590" s="27">
        <v>0</v>
      </c>
      <c r="I590" s="27">
        <v>0</v>
      </c>
      <c r="J590" s="28">
        <f>AVERAGE(Tabela10[[#This Row],[5.º Ano]:[6.º Ano4]])</f>
        <v>1.2499999720603225E-3</v>
      </c>
      <c r="K590" s="28">
        <f>100%-Tabela10[[#This Row],[Média]]</f>
        <v>0.99875000002793968</v>
      </c>
    </row>
    <row r="591" spans="1:11" x14ac:dyDescent="0.3">
      <c r="A591" s="26" t="str">
        <f>'agrupamento - 2ciclo'!A592</f>
        <v>1211</v>
      </c>
      <c r="B591" s="27">
        <v>9.9999997764825804E-3</v>
      </c>
      <c r="C591" s="27">
        <v>1.9999999552965199E-2</v>
      </c>
      <c r="D591" s="27">
        <v>3.9999999105930301E-2</v>
      </c>
      <c r="E591" s="27">
        <v>7.0000000298023196E-2</v>
      </c>
      <c r="F591" s="27">
        <v>2.9999999329447701E-2</v>
      </c>
      <c r="G591" s="27">
        <v>1.9999999552965199E-2</v>
      </c>
      <c r="H591" s="27">
        <v>2.9999999329447701E-2</v>
      </c>
      <c r="I591" s="27">
        <v>2.9999999329447701E-2</v>
      </c>
      <c r="J591" s="28">
        <f>AVERAGE(Tabela10[[#This Row],[5.º Ano]:[6.º Ano4]])</f>
        <v>3.1249999534338692E-2</v>
      </c>
      <c r="K591" s="28">
        <f>100%-Tabela10[[#This Row],[Média]]</f>
        <v>0.96875000046566129</v>
      </c>
    </row>
    <row r="592" spans="1:11" x14ac:dyDescent="0.3">
      <c r="A592" s="26" t="str">
        <f>'agrupamento - 2ciclo'!A593</f>
        <v>1211</v>
      </c>
      <c r="B592" s="27">
        <v>1.9999999552965199E-2</v>
      </c>
      <c r="C592" s="27">
        <v>2.9999999329447701E-2</v>
      </c>
      <c r="D592" s="27">
        <v>0</v>
      </c>
      <c r="E592" s="27">
        <v>3.9999999105930301E-2</v>
      </c>
      <c r="F592" s="27">
        <v>0</v>
      </c>
      <c r="G592" s="27">
        <v>2.9999999329447701E-2</v>
      </c>
      <c r="H592" s="27">
        <v>1.9999999552965199E-2</v>
      </c>
      <c r="I592" s="27">
        <v>3.9999999105930301E-2</v>
      </c>
      <c r="J592" s="28">
        <f>AVERAGE(Tabela10[[#This Row],[5.º Ano]:[6.º Ano4]])</f>
        <v>2.2499999497085799E-2</v>
      </c>
      <c r="K592" s="28">
        <f>100%-Tabela10[[#This Row],[Média]]</f>
        <v>0.97750000050291419</v>
      </c>
    </row>
    <row r="593" spans="1:11" x14ac:dyDescent="0.3">
      <c r="A593" s="26" t="str">
        <f>'agrupamento - 2ciclo'!A594</f>
        <v>1211</v>
      </c>
      <c r="B593" s="27">
        <v>0</v>
      </c>
      <c r="C593" s="27">
        <v>9.9999997764825804E-3</v>
      </c>
      <c r="D593" s="27">
        <v>9.9999997764825804E-3</v>
      </c>
      <c r="E593" s="27">
        <v>9.9999997764825804E-3</v>
      </c>
      <c r="F593" s="27">
        <v>0</v>
      </c>
      <c r="G593" s="27">
        <v>9.9999997764825804E-3</v>
      </c>
      <c r="H593" s="27">
        <v>1.9999999552965199E-2</v>
      </c>
      <c r="I593" s="27">
        <v>9.9999997764825804E-3</v>
      </c>
      <c r="J593" s="28">
        <f>AVERAGE(Tabela10[[#This Row],[5.º Ano]:[6.º Ano4]])</f>
        <v>8.7499998044222628E-3</v>
      </c>
      <c r="K593" s="28">
        <f>100%-Tabela10[[#This Row],[Média]]</f>
        <v>0.99125000019557774</v>
      </c>
    </row>
    <row r="594" spans="1:11" x14ac:dyDescent="0.3">
      <c r="A594" s="26" t="str">
        <f>'agrupamento - 2ciclo'!A595</f>
        <v>1211</v>
      </c>
      <c r="B594" s="27">
        <v>3.9999999105930301E-2</v>
      </c>
      <c r="C594" s="27">
        <v>3.9999999105930301E-2</v>
      </c>
      <c r="D594" s="27">
        <v>0</v>
      </c>
      <c r="E594" s="27">
        <v>0</v>
      </c>
      <c r="F594" s="27">
        <v>0</v>
      </c>
      <c r="G594" s="27">
        <v>0</v>
      </c>
      <c r="H594" s="27">
        <v>1.9999999552965199E-2</v>
      </c>
      <c r="I594" s="27">
        <v>3.9999999105930301E-2</v>
      </c>
      <c r="J594" s="28">
        <f>AVERAGE(Tabela10[[#This Row],[5.º Ano]:[6.º Ano4]])</f>
        <v>1.7499999608844512E-2</v>
      </c>
      <c r="K594" s="28">
        <f>100%-Tabela10[[#This Row],[Média]]</f>
        <v>0.98250000039115548</v>
      </c>
    </row>
    <row r="595" spans="1:11" x14ac:dyDescent="0.3">
      <c r="A595" s="26" t="str">
        <f>'agrupamento - 2ciclo'!A596</f>
        <v>1212</v>
      </c>
      <c r="B595" s="27">
        <v>9.9999997764825804E-3</v>
      </c>
      <c r="C595" s="27">
        <v>1.9999999552965199E-2</v>
      </c>
      <c r="D595" s="27">
        <v>9.9999997764825804E-3</v>
      </c>
      <c r="E595" s="27">
        <v>2.9999999329447701E-2</v>
      </c>
      <c r="F595" s="27">
        <v>1.9999999552965199E-2</v>
      </c>
      <c r="G595" s="27">
        <v>2.9999999329447701E-2</v>
      </c>
      <c r="H595" s="27">
        <v>0</v>
      </c>
      <c r="I595" s="27">
        <v>9.9999997764825804E-3</v>
      </c>
      <c r="J595" s="28">
        <f>AVERAGE(Tabela10[[#This Row],[5.º Ano]:[6.º Ano4]])</f>
        <v>1.6249999636784192E-2</v>
      </c>
      <c r="K595" s="28">
        <f>100%-Tabela10[[#This Row],[Média]]</f>
        <v>0.9837500003632158</v>
      </c>
    </row>
    <row r="596" spans="1:11" x14ac:dyDescent="0.3">
      <c r="A596" s="26" t="str">
        <f>'agrupamento - 2ciclo'!A597</f>
        <v>1212</v>
      </c>
      <c r="B596" s="27">
        <v>3.9999999105930301E-2</v>
      </c>
      <c r="C596" s="27">
        <v>1.9999999552965199E-2</v>
      </c>
      <c r="D596" s="27">
        <v>2.9999999329447701E-2</v>
      </c>
      <c r="E596" s="27">
        <v>2.9999999329447701E-2</v>
      </c>
      <c r="F596" s="27">
        <v>1.9999999552965199E-2</v>
      </c>
      <c r="G596" s="27">
        <v>5.0000000745058101E-2</v>
      </c>
      <c r="H596" s="27">
        <v>9.9999997764825804E-3</v>
      </c>
      <c r="I596" s="27">
        <v>5.9999998658895499E-2</v>
      </c>
      <c r="J596" s="28">
        <f>AVERAGE(Tabela10[[#This Row],[5.º Ano]:[6.º Ano4]])</f>
        <v>3.2499999506399035E-2</v>
      </c>
      <c r="K596" s="28">
        <f>100%-Tabela10[[#This Row],[Média]]</f>
        <v>0.96750000049360096</v>
      </c>
    </row>
    <row r="597" spans="1:11" x14ac:dyDescent="0.3">
      <c r="A597" s="26" t="str">
        <f>'agrupamento - 2ciclo'!A598</f>
        <v>1212</v>
      </c>
      <c r="B597" s="27">
        <v>0.18000000715255701</v>
      </c>
      <c r="C597" s="27">
        <v>0</v>
      </c>
      <c r="D597" s="27">
        <v>0.259999990463257</v>
      </c>
      <c r="E597" s="27">
        <v>0.20000000298023199</v>
      </c>
      <c r="F597" s="27">
        <v>0.5</v>
      </c>
      <c r="G597" s="27">
        <v>0.31999999284744302</v>
      </c>
      <c r="H597" s="27">
        <v>0.129999995231628</v>
      </c>
      <c r="I597" s="27">
        <v>0.140000000596046</v>
      </c>
      <c r="J597" s="28">
        <f>AVERAGE(Tabela10[[#This Row],[5.º Ano]:[6.º Ano4]])</f>
        <v>0.21624999865889538</v>
      </c>
      <c r="K597" s="28">
        <f>100%-Tabela10[[#This Row],[Média]]</f>
        <v>0.78375000134110462</v>
      </c>
    </row>
    <row r="598" spans="1:11" x14ac:dyDescent="0.3">
      <c r="A598" s="26" t="str">
        <f>'agrupamento - 2ciclo'!A599</f>
        <v>1212</v>
      </c>
      <c r="B598" s="27">
        <v>1.9999999552965199E-2</v>
      </c>
      <c r="C598" s="27">
        <v>9.9999997764825804E-3</v>
      </c>
      <c r="D598" s="27">
        <v>0</v>
      </c>
      <c r="E598" s="27">
        <v>9.9999997764825804E-3</v>
      </c>
      <c r="F598" s="27">
        <v>9.9999997764825804E-3</v>
      </c>
      <c r="G598" s="27">
        <v>9.9999997764825804E-3</v>
      </c>
      <c r="H598" s="27">
        <v>1.9999999552965199E-2</v>
      </c>
      <c r="I598" s="27">
        <v>9.9999997764825804E-3</v>
      </c>
      <c r="J598" s="28">
        <f>AVERAGE(Tabela10[[#This Row],[5.º Ano]:[6.º Ano4]])</f>
        <v>1.1249999748542914E-2</v>
      </c>
      <c r="K598" s="28">
        <f>100%-Tabela10[[#This Row],[Média]]</f>
        <v>0.9887500002514571</v>
      </c>
    </row>
    <row r="599" spans="1:11" x14ac:dyDescent="0.3">
      <c r="A599" s="26" t="str">
        <f>'agrupamento - 2ciclo'!A600</f>
        <v>1212</v>
      </c>
      <c r="B599" s="27">
        <v>0</v>
      </c>
      <c r="C599" s="27" t="s">
        <v>12</v>
      </c>
      <c r="D599" s="27">
        <v>0</v>
      </c>
      <c r="E599" s="27">
        <v>0</v>
      </c>
      <c r="F599" s="27">
        <v>0.10000000149011599</v>
      </c>
      <c r="G599" s="27">
        <v>5.9999998658895499E-2</v>
      </c>
      <c r="H599" s="27">
        <v>0</v>
      </c>
      <c r="I599" s="27">
        <v>0</v>
      </c>
      <c r="J599" s="28">
        <f>AVERAGE(Tabela10[[#This Row],[5.º Ano]:[6.º Ano4]])</f>
        <v>2.2857142878430214E-2</v>
      </c>
      <c r="K599" s="28">
        <f>100%-Tabela10[[#This Row],[Média]]</f>
        <v>0.97714285712156979</v>
      </c>
    </row>
    <row r="600" spans="1:11" x14ac:dyDescent="0.3">
      <c r="A600" s="26" t="str">
        <f>'agrupamento - 2ciclo'!A601</f>
        <v>1212</v>
      </c>
      <c r="B600" s="27">
        <v>9.9999997764825804E-3</v>
      </c>
      <c r="C600" s="27">
        <v>1.9999999552965199E-2</v>
      </c>
      <c r="D600" s="27">
        <v>0</v>
      </c>
      <c r="E600" s="27">
        <v>0</v>
      </c>
      <c r="F600" s="27">
        <v>0</v>
      </c>
      <c r="G600" s="27">
        <v>9.9999997764825804E-3</v>
      </c>
      <c r="H600" s="27">
        <v>0</v>
      </c>
      <c r="I600" s="27">
        <v>1.9999999552965199E-2</v>
      </c>
      <c r="J600" s="28">
        <f>AVERAGE(Tabela10[[#This Row],[5.º Ano]:[6.º Ano4]])</f>
        <v>7.4999998323619452E-3</v>
      </c>
      <c r="K600" s="28">
        <f>100%-Tabela10[[#This Row],[Média]]</f>
        <v>0.99250000016763806</v>
      </c>
    </row>
    <row r="601" spans="1:11" x14ac:dyDescent="0.3">
      <c r="A601" s="26" t="str">
        <f>'agrupamento - 2ciclo'!A602</f>
        <v>1212</v>
      </c>
      <c r="B601" s="27">
        <v>9.00000035762787E-2</v>
      </c>
      <c r="C601" s="27">
        <v>9.9999997764825804E-3</v>
      </c>
      <c r="D601" s="27">
        <v>0</v>
      </c>
      <c r="E601" s="27">
        <v>0</v>
      </c>
      <c r="F601" s="27">
        <v>9.9999997764825804E-3</v>
      </c>
      <c r="G601" s="27">
        <v>1.9999999552965199E-2</v>
      </c>
      <c r="H601" s="27">
        <v>5.0000000745058101E-2</v>
      </c>
      <c r="I601" s="27">
        <v>7.9999998211860698E-2</v>
      </c>
      <c r="J601" s="28">
        <f>AVERAGE(Tabela10[[#This Row],[5.º Ano]:[6.º Ano4]])</f>
        <v>3.2500000204890987E-2</v>
      </c>
      <c r="K601" s="28">
        <f>100%-Tabela10[[#This Row],[Média]]</f>
        <v>0.96749999979510903</v>
      </c>
    </row>
    <row r="602" spans="1:11" x14ac:dyDescent="0.3">
      <c r="A602" s="26" t="str">
        <f>'agrupamento - 2ciclo'!A603</f>
        <v>1212</v>
      </c>
      <c r="B602" s="27">
        <v>1.9999999552965199E-2</v>
      </c>
      <c r="C602" s="27">
        <v>0</v>
      </c>
      <c r="D602" s="27">
        <v>9.9999997764825804E-3</v>
      </c>
      <c r="E602" s="27">
        <v>9.9999997764825804E-3</v>
      </c>
      <c r="F602" s="27">
        <v>0</v>
      </c>
      <c r="G602" s="27">
        <v>9.9999997764825804E-3</v>
      </c>
      <c r="H602" s="27">
        <v>9.9999997764825804E-3</v>
      </c>
      <c r="I602" s="27">
        <v>0</v>
      </c>
      <c r="J602" s="28">
        <f>AVERAGE(Tabela10[[#This Row],[5.º Ano]:[6.º Ano4]])</f>
        <v>7.4999998323619409E-3</v>
      </c>
      <c r="K602" s="28">
        <f>100%-Tabela10[[#This Row],[Média]]</f>
        <v>0.99250000016763806</v>
      </c>
    </row>
    <row r="603" spans="1:11" x14ac:dyDescent="0.3">
      <c r="A603" s="26" t="str">
        <f>'agrupamento - 2ciclo'!A604</f>
        <v>1212</v>
      </c>
      <c r="B603" s="27">
        <v>0</v>
      </c>
      <c r="C603" s="27">
        <v>0</v>
      </c>
      <c r="D603" s="27">
        <v>0</v>
      </c>
      <c r="E603" s="27">
        <v>0</v>
      </c>
      <c r="F603" s="27">
        <v>0</v>
      </c>
      <c r="G603" s="27">
        <v>0</v>
      </c>
      <c r="H603" s="27">
        <v>0</v>
      </c>
      <c r="I603" s="27">
        <v>0</v>
      </c>
      <c r="J603" s="28">
        <f>AVERAGE(Tabela10[[#This Row],[5.º Ano]:[6.º Ano4]])</f>
        <v>0</v>
      </c>
      <c r="K603" s="28">
        <f>100%-Tabela10[[#This Row],[Média]]</f>
        <v>1</v>
      </c>
    </row>
    <row r="604" spans="1:11" x14ac:dyDescent="0.3">
      <c r="A604" s="26" t="str">
        <f>'agrupamento - 2ciclo'!A605</f>
        <v>1212</v>
      </c>
      <c r="B604" s="27">
        <v>5.0000000745058101E-2</v>
      </c>
      <c r="C604" s="27">
        <v>1.9999999552965199E-2</v>
      </c>
      <c r="D604" s="27">
        <v>0</v>
      </c>
      <c r="E604" s="27">
        <v>0</v>
      </c>
      <c r="F604" s="27">
        <v>0</v>
      </c>
      <c r="G604" s="27">
        <v>1.9999999552965199E-2</v>
      </c>
      <c r="H604" s="27">
        <v>0</v>
      </c>
      <c r="I604" s="27">
        <v>2.9999999329447701E-2</v>
      </c>
      <c r="J604" s="28">
        <f>AVERAGE(Tabela10[[#This Row],[5.º Ano]:[6.º Ano4]])</f>
        <v>1.4999999897554525E-2</v>
      </c>
      <c r="K604" s="28">
        <f>100%-Tabela10[[#This Row],[Média]]</f>
        <v>0.98500000010244548</v>
      </c>
    </row>
    <row r="605" spans="1:11" x14ac:dyDescent="0.3">
      <c r="A605" s="26" t="str">
        <f>'agrupamento - 2ciclo'!A606</f>
        <v>1212</v>
      </c>
      <c r="B605" s="27">
        <v>0</v>
      </c>
      <c r="C605" s="27">
        <v>0</v>
      </c>
      <c r="D605" s="27">
        <v>0</v>
      </c>
      <c r="E605" s="27">
        <v>0</v>
      </c>
      <c r="F605" s="27">
        <v>0</v>
      </c>
      <c r="G605" s="27">
        <v>0</v>
      </c>
      <c r="H605" s="27">
        <v>0</v>
      </c>
      <c r="I605" s="27">
        <v>0</v>
      </c>
      <c r="J605" s="28">
        <f>AVERAGE(Tabela10[[#This Row],[5.º Ano]:[6.º Ano4]])</f>
        <v>0</v>
      </c>
      <c r="K605" s="28">
        <f>100%-Tabela10[[#This Row],[Média]]</f>
        <v>1</v>
      </c>
    </row>
    <row r="606" spans="1:11" x14ac:dyDescent="0.3">
      <c r="A606" s="26" t="str">
        <f>'agrupamento - 2ciclo'!A607</f>
        <v>1212</v>
      </c>
      <c r="B606" s="27">
        <v>5.0000000745058101E-2</v>
      </c>
      <c r="C606" s="27">
        <v>3.9999999105930301E-2</v>
      </c>
      <c r="D606" s="27">
        <v>3.9999999105930301E-2</v>
      </c>
      <c r="E606" s="27">
        <v>9.9999997764825804E-3</v>
      </c>
      <c r="F606" s="27">
        <v>1.9999999552965199E-2</v>
      </c>
      <c r="G606" s="27">
        <v>9.9999997764825804E-3</v>
      </c>
      <c r="H606" s="27">
        <v>9.00000035762787E-2</v>
      </c>
      <c r="I606" s="27">
        <v>1.9999999552965199E-2</v>
      </c>
      <c r="J606" s="28">
        <f>AVERAGE(Tabela10[[#This Row],[5.º Ano]:[6.º Ano4]])</f>
        <v>3.5000000149011626E-2</v>
      </c>
      <c r="K606" s="28">
        <f>100%-Tabela10[[#This Row],[Média]]</f>
        <v>0.96499999985098839</v>
      </c>
    </row>
    <row r="607" spans="1:11" x14ac:dyDescent="0.3">
      <c r="A607" s="26" t="str">
        <f>'agrupamento - 2ciclo'!A608</f>
        <v>1212</v>
      </c>
      <c r="B607" s="27">
        <v>0</v>
      </c>
      <c r="C607" s="27">
        <v>0</v>
      </c>
      <c r="D607" s="27">
        <v>2.9999999329447701E-2</v>
      </c>
      <c r="E607" s="27">
        <v>9.9999997764825804E-3</v>
      </c>
      <c r="F607" s="27">
        <v>1.9999999552965199E-2</v>
      </c>
      <c r="G607" s="27">
        <v>5.0000000745058101E-2</v>
      </c>
      <c r="H607" s="27">
        <v>0</v>
      </c>
      <c r="I607" s="27">
        <v>9.9999997764825804E-3</v>
      </c>
      <c r="J607" s="28">
        <f>AVERAGE(Tabela10[[#This Row],[5.º Ano]:[6.º Ano4]])</f>
        <v>1.499999989755452E-2</v>
      </c>
      <c r="K607" s="28">
        <f>100%-Tabela10[[#This Row],[Média]]</f>
        <v>0.98500000010244548</v>
      </c>
    </row>
    <row r="608" spans="1:11" x14ac:dyDescent="0.3">
      <c r="A608" s="26" t="str">
        <f>'agrupamento - 2ciclo'!A609</f>
        <v>1213</v>
      </c>
      <c r="B608" s="27">
        <v>9.9999997764825804E-3</v>
      </c>
      <c r="C608" s="27">
        <v>9.9999997764825804E-3</v>
      </c>
      <c r="D608" s="27">
        <v>9.9999997764825804E-3</v>
      </c>
      <c r="E608" s="27">
        <v>0</v>
      </c>
      <c r="F608" s="27">
        <v>9.9999997764825804E-3</v>
      </c>
      <c r="G608" s="27">
        <v>0</v>
      </c>
      <c r="H608" s="27">
        <v>0</v>
      </c>
      <c r="I608" s="27">
        <v>0</v>
      </c>
      <c r="J608" s="28">
        <f>AVERAGE(Tabela10[[#This Row],[5.º Ano]:[6.º Ano4]])</f>
        <v>4.9999998882412902E-3</v>
      </c>
      <c r="K608" s="28">
        <f>100%-Tabela10[[#This Row],[Média]]</f>
        <v>0.99500000011175871</v>
      </c>
    </row>
    <row r="609" spans="1:11" x14ac:dyDescent="0.3">
      <c r="A609" s="26" t="str">
        <f>'agrupamento - 2ciclo'!A610</f>
        <v>1213</v>
      </c>
      <c r="B609" s="27">
        <v>9.00000035762787E-2</v>
      </c>
      <c r="C609" s="27">
        <v>7.0000000298023196E-2</v>
      </c>
      <c r="D609" s="27">
        <v>2.9999999329447701E-2</v>
      </c>
      <c r="E609" s="27">
        <v>5.9999998658895499E-2</v>
      </c>
      <c r="F609" s="27">
        <v>5.9999998658895499E-2</v>
      </c>
      <c r="G609" s="27">
        <v>5.0000000745058101E-2</v>
      </c>
      <c r="H609" s="27">
        <v>7.0000000298023196E-2</v>
      </c>
      <c r="I609" s="27">
        <v>7.9999998211860698E-2</v>
      </c>
      <c r="J609" s="28">
        <f>AVERAGE(Tabela10[[#This Row],[5.º Ano]:[6.º Ano4]])</f>
        <v>6.3749999972060323E-2</v>
      </c>
      <c r="K609" s="28">
        <f>100%-Tabela10[[#This Row],[Média]]</f>
        <v>0.93625000002793968</v>
      </c>
    </row>
    <row r="610" spans="1:11" x14ac:dyDescent="0.3">
      <c r="A610" s="26" t="str">
        <f>'agrupamento - 2ciclo'!A611</f>
        <v>1213</v>
      </c>
      <c r="B610" s="27">
        <v>2.9999999329447701E-2</v>
      </c>
      <c r="C610" s="27">
        <v>1.9999999552965199E-2</v>
      </c>
      <c r="D610" s="27">
        <v>9.9999997764825804E-3</v>
      </c>
      <c r="E610" s="27">
        <v>1.9999999552965199E-2</v>
      </c>
      <c r="F610" s="27">
        <v>9.9999997764825804E-3</v>
      </c>
      <c r="G610" s="27">
        <v>3.9999999105930301E-2</v>
      </c>
      <c r="H610" s="27">
        <v>9.9999997764825804E-3</v>
      </c>
      <c r="I610" s="27">
        <v>1.9999999552965199E-2</v>
      </c>
      <c r="J610" s="28">
        <f>AVERAGE(Tabela10[[#This Row],[5.º Ano]:[6.º Ano4]])</f>
        <v>1.9999999552965168E-2</v>
      </c>
      <c r="K610" s="28">
        <f>100%-Tabela10[[#This Row],[Média]]</f>
        <v>0.98000000044703484</v>
      </c>
    </row>
    <row r="611" spans="1:11" x14ac:dyDescent="0.3">
      <c r="A611" s="26" t="str">
        <f>'agrupamento - 2ciclo'!A612</f>
        <v>1213</v>
      </c>
      <c r="B611" s="27">
        <v>9.00000035762787E-2</v>
      </c>
      <c r="C611" s="27">
        <v>3.9999999105930301E-2</v>
      </c>
      <c r="D611" s="27">
        <v>9.9999997764825804E-3</v>
      </c>
      <c r="E611" s="27">
        <v>9.9999997764825804E-3</v>
      </c>
      <c r="F611" s="27">
        <v>0</v>
      </c>
      <c r="G611" s="27">
        <v>1.9999999552965199E-2</v>
      </c>
      <c r="H611" s="27">
        <v>0</v>
      </c>
      <c r="I611" s="27">
        <v>3.9999999105930301E-2</v>
      </c>
      <c r="J611" s="28">
        <f>AVERAGE(Tabela10[[#This Row],[5.º Ano]:[6.º Ano4]])</f>
        <v>2.6250000111758709E-2</v>
      </c>
      <c r="K611" s="28">
        <f>100%-Tabela10[[#This Row],[Média]]</f>
        <v>0.97374999988824129</v>
      </c>
    </row>
    <row r="612" spans="1:11" x14ac:dyDescent="0.3">
      <c r="A612" s="26" t="str">
        <f>'agrupamento - 2ciclo'!A613</f>
        <v>1213</v>
      </c>
      <c r="B612" s="27">
        <v>7.9999998211860698E-2</v>
      </c>
      <c r="C612" s="27">
        <v>7.0000000298023196E-2</v>
      </c>
      <c r="D612" s="27">
        <v>5.0000000745058101E-2</v>
      </c>
      <c r="E612" s="27">
        <v>5.0000000745058101E-2</v>
      </c>
      <c r="F612" s="27">
        <v>5.0000000745058101E-2</v>
      </c>
      <c r="G612" s="27">
        <v>3.9999999105930301E-2</v>
      </c>
      <c r="H612" s="27">
        <v>2.9999999329447701E-2</v>
      </c>
      <c r="I612" s="27">
        <v>5.9999998658895499E-2</v>
      </c>
      <c r="J612" s="28">
        <f>AVERAGE(Tabela10[[#This Row],[5.º Ano]:[6.º Ano4]])</f>
        <v>5.374999972991646E-2</v>
      </c>
      <c r="K612" s="28">
        <f>100%-Tabela10[[#This Row],[Média]]</f>
        <v>0.94625000027008355</v>
      </c>
    </row>
    <row r="613" spans="1:11" x14ac:dyDescent="0.3">
      <c r="A613" s="26" t="str">
        <f>'agrupamento - 2ciclo'!A614</f>
        <v>1213</v>
      </c>
      <c r="B613" s="27">
        <v>0.10000000149011599</v>
      </c>
      <c r="C613" s="27">
        <v>5.9999998658895499E-2</v>
      </c>
      <c r="D613" s="27">
        <v>1.9999999552965199E-2</v>
      </c>
      <c r="E613" s="27">
        <v>1.9999999552965199E-2</v>
      </c>
      <c r="F613" s="27">
        <v>5.0000000745058101E-2</v>
      </c>
      <c r="G613" s="27">
        <v>2.9999999329447701E-2</v>
      </c>
      <c r="H613" s="27">
        <v>3.9999999105930301E-2</v>
      </c>
      <c r="I613" s="27">
        <v>2.9999999329447701E-2</v>
      </c>
      <c r="J613" s="28">
        <f>AVERAGE(Tabela10[[#This Row],[5.º Ano]:[6.º Ano4]])</f>
        <v>4.3749999720603207E-2</v>
      </c>
      <c r="K613" s="28">
        <f>100%-Tabela10[[#This Row],[Média]]</f>
        <v>0.95625000027939677</v>
      </c>
    </row>
    <row r="614" spans="1:11" x14ac:dyDescent="0.3">
      <c r="A614" s="26" t="str">
        <f>'agrupamento - 2ciclo'!A615</f>
        <v>1213</v>
      </c>
      <c r="B614" s="27">
        <v>9.9999997764825804E-3</v>
      </c>
      <c r="C614" s="27">
        <v>2.9999999329447701E-2</v>
      </c>
      <c r="D614" s="27">
        <v>0</v>
      </c>
      <c r="E614" s="27">
        <v>9.9999997764825804E-3</v>
      </c>
      <c r="F614" s="27">
        <v>9.9999997764825804E-3</v>
      </c>
      <c r="G614" s="27">
        <v>9.9999997764825804E-3</v>
      </c>
      <c r="H614" s="27">
        <v>9.9999997764825804E-3</v>
      </c>
      <c r="I614" s="27">
        <v>1.9999999552965199E-2</v>
      </c>
      <c r="J614" s="28">
        <f>AVERAGE(Tabela10[[#This Row],[5.º Ano]:[6.º Ano4]])</f>
        <v>1.2499999720603224E-2</v>
      </c>
      <c r="K614" s="28">
        <f>100%-Tabela10[[#This Row],[Média]]</f>
        <v>0.98750000027939677</v>
      </c>
    </row>
    <row r="615" spans="1:11" x14ac:dyDescent="0.3">
      <c r="A615" s="26" t="str">
        <f>'agrupamento - 2ciclo'!A616</f>
        <v>1213</v>
      </c>
      <c r="B615" s="27">
        <v>5.0000000745058101E-2</v>
      </c>
      <c r="C615" s="27">
        <v>7.9999998211860698E-2</v>
      </c>
      <c r="D615" s="27">
        <v>5.0000000745058101E-2</v>
      </c>
      <c r="E615" s="27">
        <v>5.0000000745058101E-2</v>
      </c>
      <c r="F615" s="27">
        <v>3.9999999105930301E-2</v>
      </c>
      <c r="G615" s="27">
        <v>5.9999998658895499E-2</v>
      </c>
      <c r="H615" s="27">
        <v>2.9999999329447701E-2</v>
      </c>
      <c r="I615" s="27">
        <v>2.9999999329447701E-2</v>
      </c>
      <c r="J615" s="28">
        <f>AVERAGE(Tabela10[[#This Row],[5.º Ano]:[6.º Ano4]])</f>
        <v>4.8749999608844519E-2</v>
      </c>
      <c r="K615" s="28">
        <f>100%-Tabela10[[#This Row],[Média]]</f>
        <v>0.95125000039115548</v>
      </c>
    </row>
    <row r="616" spans="1:11" x14ac:dyDescent="0.3">
      <c r="A616" s="26" t="str">
        <f>'agrupamento - 2ciclo'!A617</f>
        <v>1213</v>
      </c>
      <c r="B616" s="27">
        <v>5.0000000745058101E-2</v>
      </c>
      <c r="C616" s="27">
        <v>9.00000035762787E-2</v>
      </c>
      <c r="D616" s="27">
        <v>9.9999997764825804E-3</v>
      </c>
      <c r="E616" s="27">
        <v>1.9999999552965199E-2</v>
      </c>
      <c r="F616" s="27">
        <v>2.9999999329447701E-2</v>
      </c>
      <c r="G616" s="27">
        <v>9.9999997764825804E-3</v>
      </c>
      <c r="H616" s="27">
        <v>1.9999999552965199E-2</v>
      </c>
      <c r="I616" s="27">
        <v>0.10000000149011599</v>
      </c>
      <c r="J616" s="28">
        <f>AVERAGE(Tabela10[[#This Row],[5.º Ano]:[6.º Ano4]])</f>
        <v>4.1250000474974506E-2</v>
      </c>
      <c r="K616" s="28">
        <f>100%-Tabela10[[#This Row],[Média]]</f>
        <v>0.95874999952502549</v>
      </c>
    </row>
    <row r="617" spans="1:11" x14ac:dyDescent="0.3">
      <c r="A617" s="26" t="str">
        <f>'agrupamento - 2ciclo'!A618</f>
        <v>1213</v>
      </c>
      <c r="B617" s="27">
        <v>1.9999999552965199E-2</v>
      </c>
      <c r="C617" s="27">
        <v>9.9999997764825804E-3</v>
      </c>
      <c r="D617" s="27">
        <v>0</v>
      </c>
      <c r="E617" s="27">
        <v>0</v>
      </c>
      <c r="F617" s="27">
        <v>0</v>
      </c>
      <c r="G617" s="27">
        <v>9.9999997764825804E-3</v>
      </c>
      <c r="H617" s="27">
        <v>0</v>
      </c>
      <c r="I617" s="27">
        <v>0</v>
      </c>
      <c r="J617" s="28">
        <f>AVERAGE(Tabela10[[#This Row],[5.º Ano]:[6.º Ano4]])</f>
        <v>4.9999998882412954E-3</v>
      </c>
      <c r="K617" s="28">
        <f>100%-Tabela10[[#This Row],[Média]]</f>
        <v>0.99500000011175871</v>
      </c>
    </row>
    <row r="618" spans="1:11" x14ac:dyDescent="0.3">
      <c r="A618" s="26" t="str">
        <f>'agrupamento - 2ciclo'!A619</f>
        <v>1213</v>
      </c>
      <c r="B618" s="27">
        <v>9.9999997764825804E-3</v>
      </c>
      <c r="C618" s="27">
        <v>1.9999999552965199E-2</v>
      </c>
      <c r="D618" s="27">
        <v>9.9999997764825804E-3</v>
      </c>
      <c r="E618" s="27">
        <v>9.9999997764825804E-3</v>
      </c>
      <c r="F618" s="27">
        <v>0</v>
      </c>
      <c r="G618" s="27">
        <v>0</v>
      </c>
      <c r="H618" s="27">
        <v>1.9999999552965199E-2</v>
      </c>
      <c r="I618" s="27">
        <v>1.9999999552965199E-2</v>
      </c>
      <c r="J618" s="28">
        <f>AVERAGE(Tabela10[[#This Row],[5.º Ano]:[6.º Ano4]])</f>
        <v>1.1249999748542919E-2</v>
      </c>
      <c r="K618" s="28">
        <f>100%-Tabela10[[#This Row],[Média]]</f>
        <v>0.9887500002514571</v>
      </c>
    </row>
    <row r="619" spans="1:11" x14ac:dyDescent="0.3">
      <c r="A619" s="26" t="str">
        <f>'agrupamento - 2ciclo'!A620</f>
        <v>1213</v>
      </c>
      <c r="B619" s="27">
        <v>7.0000000298023196E-2</v>
      </c>
      <c r="C619" s="27">
        <v>0.10000000149011599</v>
      </c>
      <c r="D619" s="27">
        <v>3.9999999105930301E-2</v>
      </c>
      <c r="E619" s="27">
        <v>5.0000000745058101E-2</v>
      </c>
      <c r="F619" s="27">
        <v>5.9999998658895499E-2</v>
      </c>
      <c r="G619" s="27">
        <v>3.9999999105930301E-2</v>
      </c>
      <c r="H619" s="27">
        <v>7.0000000298023196E-2</v>
      </c>
      <c r="I619" s="27">
        <v>5.0000000745058101E-2</v>
      </c>
      <c r="J619" s="28">
        <f>AVERAGE(Tabela10[[#This Row],[5.º Ano]:[6.º Ano4]])</f>
        <v>6.0000000055879334E-2</v>
      </c>
      <c r="K619" s="28">
        <f>100%-Tabela10[[#This Row],[Média]]</f>
        <v>0.93999999994412065</v>
      </c>
    </row>
    <row r="620" spans="1:11" x14ac:dyDescent="0.3">
      <c r="A620" s="26" t="str">
        <f>'agrupamento - 2ciclo'!A621</f>
        <v>1213</v>
      </c>
      <c r="B620" s="27">
        <v>0</v>
      </c>
      <c r="C620" s="27">
        <v>0</v>
      </c>
      <c r="D620" s="27">
        <v>0</v>
      </c>
      <c r="E620" s="27">
        <v>0</v>
      </c>
      <c r="F620" s="27">
        <v>0</v>
      </c>
      <c r="G620" s="27">
        <v>0</v>
      </c>
      <c r="H620" s="27">
        <v>0</v>
      </c>
      <c r="I620" s="27">
        <v>0.10000000149011599</v>
      </c>
      <c r="J620" s="28">
        <f>AVERAGE(Tabela10[[#This Row],[5.º Ano]:[6.º Ano4]])</f>
        <v>1.2500000186264499E-2</v>
      </c>
      <c r="K620" s="28">
        <f>100%-Tabela10[[#This Row],[Média]]</f>
        <v>0.98749999981373549</v>
      </c>
    </row>
    <row r="621" spans="1:11" x14ac:dyDescent="0.3">
      <c r="A621" s="26" t="str">
        <f>'agrupamento - 2ciclo'!A622</f>
        <v>1213</v>
      </c>
      <c r="B621" s="27">
        <v>2.9999999329447701E-2</v>
      </c>
      <c r="C621" s="27">
        <v>7.0000000298023196E-2</v>
      </c>
      <c r="D621" s="27">
        <v>0</v>
      </c>
      <c r="E621" s="27">
        <v>0</v>
      </c>
      <c r="F621" s="27">
        <v>0</v>
      </c>
      <c r="G621" s="27">
        <v>0</v>
      </c>
      <c r="H621" s="27">
        <v>0</v>
      </c>
      <c r="I621" s="27">
        <v>0</v>
      </c>
      <c r="J621" s="28">
        <f>AVERAGE(Tabela10[[#This Row],[5.º Ano]:[6.º Ano4]])</f>
        <v>1.2499999953433863E-2</v>
      </c>
      <c r="K621" s="28">
        <f>100%-Tabela10[[#This Row],[Média]]</f>
        <v>0.98750000004656613</v>
      </c>
    </row>
    <row r="622" spans="1:11" x14ac:dyDescent="0.3">
      <c r="A622" s="26" t="str">
        <f>'agrupamento - 2ciclo'!A623</f>
        <v>1213</v>
      </c>
      <c r="B622" s="27">
        <v>5.0000000745058101E-2</v>
      </c>
      <c r="C622" s="27">
        <v>0.129999995231628</v>
      </c>
      <c r="D622" s="27">
        <v>5.9999998658895499E-2</v>
      </c>
      <c r="E622" s="27">
        <v>7.9999998211860698E-2</v>
      </c>
      <c r="F622" s="27">
        <v>3.9999999105930301E-2</v>
      </c>
      <c r="G622" s="27">
        <v>7.9999998211860698E-2</v>
      </c>
      <c r="H622" s="27">
        <v>9.00000035762787E-2</v>
      </c>
      <c r="I622" s="27">
        <v>0.119999997317791</v>
      </c>
      <c r="J622" s="28">
        <f>AVERAGE(Tabela10[[#This Row],[5.º Ano]:[6.º Ano4]])</f>
        <v>8.1249998882412883E-2</v>
      </c>
      <c r="K622" s="28">
        <f>100%-Tabela10[[#This Row],[Média]]</f>
        <v>0.91875000111758709</v>
      </c>
    </row>
    <row r="623" spans="1:11" x14ac:dyDescent="0.3">
      <c r="A623" s="26" t="str">
        <f>'agrupamento - 2ciclo'!A624</f>
        <v>1213</v>
      </c>
      <c r="B623" s="27">
        <v>0.15999999642372101</v>
      </c>
      <c r="C623" s="27">
        <v>0.109999999403954</v>
      </c>
      <c r="D623" s="27">
        <v>9.00000035762787E-2</v>
      </c>
      <c r="E623" s="27">
        <v>0.15000000596046401</v>
      </c>
      <c r="F623" s="27">
        <v>0.20000000298023199</v>
      </c>
      <c r="G623" s="27">
        <v>0.20000000298023199</v>
      </c>
      <c r="H623" s="27">
        <v>0.140000000596046</v>
      </c>
      <c r="I623" s="27">
        <v>0.230000004172325</v>
      </c>
      <c r="J623" s="28">
        <f>AVERAGE(Tabela10[[#This Row],[5.º Ano]:[6.º Ano4]])</f>
        <v>0.16000000201165657</v>
      </c>
      <c r="K623" s="28">
        <f>100%-Tabela10[[#This Row],[Média]]</f>
        <v>0.83999999798834346</v>
      </c>
    </row>
    <row r="624" spans="1:11" x14ac:dyDescent="0.3">
      <c r="A624" s="26" t="str">
        <f>'agrupamento - 2ciclo'!A625</f>
        <v>1213</v>
      </c>
      <c r="B624" s="27">
        <v>9.9999997764825804E-3</v>
      </c>
      <c r="C624" s="27">
        <v>5.0000000745058101E-2</v>
      </c>
      <c r="D624" s="27">
        <v>9.9999997764825804E-3</v>
      </c>
      <c r="E624" s="27">
        <v>0</v>
      </c>
      <c r="F624" s="27">
        <v>9.9999997764825804E-3</v>
      </c>
      <c r="G624" s="27">
        <v>2.9999999329447701E-2</v>
      </c>
      <c r="H624" s="27">
        <v>2.9999999329447701E-2</v>
      </c>
      <c r="I624" s="27">
        <v>1.9999999552965199E-2</v>
      </c>
      <c r="J624" s="28">
        <f>AVERAGE(Tabela10[[#This Row],[5.º Ano]:[6.º Ano4]])</f>
        <v>1.9999999785795804E-2</v>
      </c>
      <c r="K624" s="28">
        <f>100%-Tabela10[[#This Row],[Média]]</f>
        <v>0.98000000021420419</v>
      </c>
    </row>
    <row r="625" spans="1:11" x14ac:dyDescent="0.3">
      <c r="A625" s="26" t="str">
        <f>'agrupamento - 2ciclo'!A626</f>
        <v>1213</v>
      </c>
      <c r="B625" s="27">
        <v>9.00000035762787E-2</v>
      </c>
      <c r="C625" s="27">
        <v>5.9999998658895499E-2</v>
      </c>
      <c r="D625" s="27">
        <v>5.9999998658895499E-2</v>
      </c>
      <c r="E625" s="27">
        <v>9.00000035762787E-2</v>
      </c>
      <c r="F625" s="27">
        <v>0.109999999403954</v>
      </c>
      <c r="G625" s="27">
        <v>0.119999997317791</v>
      </c>
      <c r="H625" s="27">
        <v>5.9999998658895499E-2</v>
      </c>
      <c r="I625" s="27">
        <v>0.109999999403954</v>
      </c>
      <c r="J625" s="28">
        <f>AVERAGE(Tabela10[[#This Row],[5.º Ano]:[6.º Ano4]])</f>
        <v>8.7499999906867867E-2</v>
      </c>
      <c r="K625" s="28">
        <f>100%-Tabela10[[#This Row],[Média]]</f>
        <v>0.91250000009313215</v>
      </c>
    </row>
    <row r="626" spans="1:11" x14ac:dyDescent="0.3">
      <c r="A626" s="26" t="str">
        <f>'agrupamento - 2ciclo'!A627</f>
        <v>1213</v>
      </c>
      <c r="B626" s="27">
        <v>2.9999999329447701E-2</v>
      </c>
      <c r="C626" s="27">
        <v>9.9999997764825804E-3</v>
      </c>
      <c r="D626" s="27">
        <v>9.9999997764825804E-3</v>
      </c>
      <c r="E626" s="27">
        <v>0</v>
      </c>
      <c r="F626" s="27">
        <v>0</v>
      </c>
      <c r="G626" s="27">
        <v>0</v>
      </c>
      <c r="H626" s="27">
        <v>9.9999997764825804E-3</v>
      </c>
      <c r="I626" s="27">
        <v>9.9999997764825804E-3</v>
      </c>
      <c r="J626" s="28">
        <f>AVERAGE(Tabela10[[#This Row],[5.º Ano]:[6.º Ano4]])</f>
        <v>8.7499998044222524E-3</v>
      </c>
      <c r="K626" s="28">
        <f>100%-Tabela10[[#This Row],[Média]]</f>
        <v>0.99125000019557774</v>
      </c>
    </row>
    <row r="627" spans="1:11" x14ac:dyDescent="0.3">
      <c r="A627" s="26" t="str">
        <f>'agrupamento - 2ciclo'!A628</f>
        <v>1213</v>
      </c>
      <c r="B627" s="27">
        <v>1.9999999552965199E-2</v>
      </c>
      <c r="C627" s="27">
        <v>2.9999999329447701E-2</v>
      </c>
      <c r="D627" s="27">
        <v>2.9999999329447701E-2</v>
      </c>
      <c r="E627" s="27">
        <v>0.109999999403954</v>
      </c>
      <c r="F627" s="27">
        <v>0.109999999403954</v>
      </c>
      <c r="G627" s="27">
        <v>7.9999998211860698E-2</v>
      </c>
      <c r="H627" s="27">
        <v>9.00000035762787E-2</v>
      </c>
      <c r="I627" s="27">
        <v>0.140000000596046</v>
      </c>
      <c r="J627" s="28">
        <f>AVERAGE(Tabela10[[#This Row],[5.º Ano]:[6.º Ano4]])</f>
        <v>7.624999992549425E-2</v>
      </c>
      <c r="K627" s="28">
        <f>100%-Tabela10[[#This Row],[Média]]</f>
        <v>0.92375000007450581</v>
      </c>
    </row>
    <row r="628" spans="1:11" x14ac:dyDescent="0.3">
      <c r="A628" s="26" t="str">
        <f>'agrupamento - 2ciclo'!A629</f>
        <v>1213</v>
      </c>
      <c r="B628" s="27">
        <v>2.9999999329447701E-2</v>
      </c>
      <c r="C628" s="27">
        <v>3.9999999105930301E-2</v>
      </c>
      <c r="D628" s="27">
        <v>2.9999999329447701E-2</v>
      </c>
      <c r="E628" s="27">
        <v>9.9999997764825804E-3</v>
      </c>
      <c r="F628" s="27">
        <v>9.9999997764825804E-3</v>
      </c>
      <c r="G628" s="27">
        <v>5.9999998658895499E-2</v>
      </c>
      <c r="H628" s="27">
        <v>2.9999999329447701E-2</v>
      </c>
      <c r="I628" s="27">
        <v>5.9999998658895499E-2</v>
      </c>
      <c r="J628" s="28">
        <f>AVERAGE(Tabela10[[#This Row],[5.º Ano]:[6.º Ano4]])</f>
        <v>3.3749999245628694E-2</v>
      </c>
      <c r="K628" s="28">
        <f>100%-Tabela10[[#This Row],[Média]]</f>
        <v>0.96625000075437129</v>
      </c>
    </row>
    <row r="629" spans="1:11" x14ac:dyDescent="0.3">
      <c r="A629" s="26" t="str">
        <f>'agrupamento - 2ciclo'!A630</f>
        <v>1213</v>
      </c>
      <c r="B629" s="27">
        <v>0</v>
      </c>
      <c r="C629" s="27">
        <v>0</v>
      </c>
      <c r="D629" s="27">
        <v>0</v>
      </c>
      <c r="E629" s="27">
        <v>9.9999997764825804E-3</v>
      </c>
      <c r="F629" s="27">
        <v>0</v>
      </c>
      <c r="G629" s="27">
        <v>1.9999999552965199E-2</v>
      </c>
      <c r="H629" s="27">
        <v>9.9999997764825804E-3</v>
      </c>
      <c r="I629" s="27">
        <v>0</v>
      </c>
      <c r="J629" s="28">
        <f>AVERAGE(Tabela10[[#This Row],[5.º Ano]:[6.º Ano4]])</f>
        <v>4.9999998882412954E-3</v>
      </c>
      <c r="K629" s="28">
        <f>100%-Tabela10[[#This Row],[Média]]</f>
        <v>0.99500000011175871</v>
      </c>
    </row>
    <row r="630" spans="1:11" x14ac:dyDescent="0.3">
      <c r="A630" s="26" t="str">
        <f>'agrupamento - 2ciclo'!A631</f>
        <v>1213</v>
      </c>
      <c r="B630" s="27" t="s">
        <v>12</v>
      </c>
      <c r="C630" s="27" t="s">
        <v>12</v>
      </c>
      <c r="D630" s="27" t="s">
        <v>12</v>
      </c>
      <c r="E630" s="27" t="s">
        <v>12</v>
      </c>
      <c r="F630" s="27" t="s">
        <v>12</v>
      </c>
      <c r="G630" s="27" t="s">
        <v>12</v>
      </c>
      <c r="H630" s="27" t="s">
        <v>1443</v>
      </c>
      <c r="I630" s="27" t="s">
        <v>12</v>
      </c>
      <c r="J630" s="28" t="e">
        <f>AVERAGE(Tabela10[[#This Row],[5.º Ano]:[6.º Ano4]])</f>
        <v>#DIV/0!</v>
      </c>
      <c r="K630" s="28" t="e">
        <f>100%-Tabela10[[#This Row],[Média]]</f>
        <v>#DIV/0!</v>
      </c>
    </row>
    <row r="631" spans="1:11" x14ac:dyDescent="0.3">
      <c r="A631" s="26" t="str">
        <f>'agrupamento - 2ciclo'!A632</f>
        <v>1213</v>
      </c>
      <c r="B631" s="27">
        <v>1.9999999552965199E-2</v>
      </c>
      <c r="C631" s="27">
        <v>7.0000000298023196E-2</v>
      </c>
      <c r="D631" s="27">
        <v>0</v>
      </c>
      <c r="E631" s="27">
        <v>1.9999999552965199E-2</v>
      </c>
      <c r="F631" s="27">
        <v>9.9999997764825804E-3</v>
      </c>
      <c r="G631" s="27">
        <v>5.0000000745058101E-2</v>
      </c>
      <c r="H631" s="27">
        <v>1.9999999552965199E-2</v>
      </c>
      <c r="I631" s="27">
        <v>5.0000000745058101E-2</v>
      </c>
      <c r="J631" s="28">
        <f>AVERAGE(Tabela10[[#This Row],[5.º Ano]:[6.º Ano4]])</f>
        <v>3.0000000027939691E-2</v>
      </c>
      <c r="K631" s="28">
        <f>100%-Tabela10[[#This Row],[Média]]</f>
        <v>0.96999999997206032</v>
      </c>
    </row>
    <row r="632" spans="1:11" x14ac:dyDescent="0.3">
      <c r="A632" s="26" t="str">
        <f>'agrupamento - 2ciclo'!A633</f>
        <v>1213</v>
      </c>
      <c r="B632" s="27">
        <v>2.9999999329447701E-2</v>
      </c>
      <c r="C632" s="27">
        <v>5.0000000745058101E-2</v>
      </c>
      <c r="D632" s="27">
        <v>9.9999997764825804E-3</v>
      </c>
      <c r="E632" s="27">
        <v>0</v>
      </c>
      <c r="F632" s="27">
        <v>1.9999999552965199E-2</v>
      </c>
      <c r="G632" s="27">
        <v>2.9999999329447701E-2</v>
      </c>
      <c r="H632" s="27">
        <v>1.9999999552965199E-2</v>
      </c>
      <c r="I632" s="27">
        <v>7.0000000298023196E-2</v>
      </c>
      <c r="J632" s="28">
        <f>AVERAGE(Tabela10[[#This Row],[5.º Ano]:[6.º Ano4]])</f>
        <v>2.8749999823048707E-2</v>
      </c>
      <c r="K632" s="28">
        <f>100%-Tabela10[[#This Row],[Média]]</f>
        <v>0.97125000017695129</v>
      </c>
    </row>
    <row r="633" spans="1:11" x14ac:dyDescent="0.3">
      <c r="A633" s="26" t="str">
        <f>'agrupamento - 2ciclo'!A634</f>
        <v>1213</v>
      </c>
      <c r="B633" s="27">
        <v>9.9999997764825804E-3</v>
      </c>
      <c r="C633" s="27">
        <v>5.0000000745058101E-2</v>
      </c>
      <c r="D633" s="27">
        <v>0</v>
      </c>
      <c r="E633" s="27">
        <v>2.9999999329447701E-2</v>
      </c>
      <c r="F633" s="27">
        <v>1.9999999552965199E-2</v>
      </c>
      <c r="G633" s="27">
        <v>3.9999999105930301E-2</v>
      </c>
      <c r="H633" s="27">
        <v>3.9999999105930301E-2</v>
      </c>
      <c r="I633" s="27">
        <v>7.0000000298023196E-2</v>
      </c>
      <c r="J633" s="28">
        <f>AVERAGE(Tabela10[[#This Row],[5.º Ano]:[6.º Ano4]])</f>
        <v>3.2499999739229672E-2</v>
      </c>
      <c r="K633" s="28">
        <f>100%-Tabela10[[#This Row],[Média]]</f>
        <v>0.96750000026077032</v>
      </c>
    </row>
    <row r="634" spans="1:11" x14ac:dyDescent="0.3">
      <c r="A634" s="26" t="str">
        <f>'agrupamento - 2ciclo'!A635</f>
        <v>1213</v>
      </c>
      <c r="B634" s="27">
        <v>0</v>
      </c>
      <c r="C634" s="27">
        <v>0</v>
      </c>
      <c r="D634" s="27">
        <v>0</v>
      </c>
      <c r="E634" s="27">
        <v>0</v>
      </c>
      <c r="F634" s="27">
        <v>0</v>
      </c>
      <c r="G634" s="27">
        <v>0</v>
      </c>
      <c r="H634" s="27">
        <v>0</v>
      </c>
      <c r="I634" s="27">
        <v>0</v>
      </c>
      <c r="J634" s="28">
        <f>AVERAGE(Tabela10[[#This Row],[5.º Ano]:[6.º Ano4]])</f>
        <v>0</v>
      </c>
      <c r="K634" s="28">
        <f>100%-Tabela10[[#This Row],[Média]]</f>
        <v>1</v>
      </c>
    </row>
    <row r="635" spans="1:11" x14ac:dyDescent="0.3">
      <c r="A635" s="26" t="str">
        <f>'agrupamento - 2ciclo'!A636</f>
        <v>1213</v>
      </c>
      <c r="B635" s="27">
        <v>2.9999999329447701E-2</v>
      </c>
      <c r="C635" s="27">
        <v>3.9999999105930301E-2</v>
      </c>
      <c r="D635" s="27">
        <v>0</v>
      </c>
      <c r="E635" s="27">
        <v>9.9999997764825804E-3</v>
      </c>
      <c r="F635" s="27">
        <v>1.9999999552965199E-2</v>
      </c>
      <c r="G635" s="27">
        <v>7.9999998211860698E-2</v>
      </c>
      <c r="H635" s="27">
        <v>2.9999999329447701E-2</v>
      </c>
      <c r="I635" s="27">
        <v>0</v>
      </c>
      <c r="J635" s="28">
        <f>AVERAGE(Tabela10[[#This Row],[5.º Ano]:[6.º Ano4]])</f>
        <v>2.6249999413266771E-2</v>
      </c>
      <c r="K635" s="28">
        <f>100%-Tabela10[[#This Row],[Média]]</f>
        <v>0.97375000058673322</v>
      </c>
    </row>
    <row r="636" spans="1:11" x14ac:dyDescent="0.3">
      <c r="A636" s="26" t="str">
        <f>'agrupamento - 2ciclo'!A637</f>
        <v>1214</v>
      </c>
      <c r="B636" s="27">
        <v>5.0000000745058101E-2</v>
      </c>
      <c r="C636" s="27">
        <v>3.9999999105930301E-2</v>
      </c>
      <c r="D636" s="27">
        <v>3.9999999105930301E-2</v>
      </c>
      <c r="E636" s="27">
        <v>5.9999998658895499E-2</v>
      </c>
      <c r="F636" s="27">
        <v>5.0000000745058101E-2</v>
      </c>
      <c r="G636" s="27">
        <v>5.9999998658895499E-2</v>
      </c>
      <c r="H636" s="27">
        <v>5.9999998658895499E-2</v>
      </c>
      <c r="I636" s="27">
        <v>2.9999999329447701E-2</v>
      </c>
      <c r="J636" s="28">
        <f>AVERAGE(Tabela10[[#This Row],[5.º Ano]:[6.º Ano4]])</f>
        <v>4.8749999376013875E-2</v>
      </c>
      <c r="K636" s="28">
        <f>100%-Tabela10[[#This Row],[Média]]</f>
        <v>0.95125000062398612</v>
      </c>
    </row>
    <row r="637" spans="1:11" x14ac:dyDescent="0.3">
      <c r="A637" s="26" t="str">
        <f>'agrupamento - 2ciclo'!A638</f>
        <v>1215</v>
      </c>
      <c r="B637" s="27">
        <v>9.9999997764825804E-3</v>
      </c>
      <c r="C637" s="27">
        <v>1.9999999552965199E-2</v>
      </c>
      <c r="D637" s="27">
        <v>0</v>
      </c>
      <c r="E637" s="27">
        <v>1.9999999552965199E-2</v>
      </c>
      <c r="F637" s="27">
        <v>1.9999999552965199E-2</v>
      </c>
      <c r="G637" s="27">
        <v>5.9999998658895499E-2</v>
      </c>
      <c r="H637" s="27">
        <v>2.9999999329447701E-2</v>
      </c>
      <c r="I637" s="27">
        <v>2.9999999329447701E-2</v>
      </c>
      <c r="J637" s="28">
        <f>AVERAGE(Tabela10[[#This Row],[5.º Ano]:[6.º Ano4]])</f>
        <v>2.3749999469146132E-2</v>
      </c>
      <c r="K637" s="28">
        <f>100%-Tabela10[[#This Row],[Média]]</f>
        <v>0.97625000053085387</v>
      </c>
    </row>
    <row r="638" spans="1:11" x14ac:dyDescent="0.3">
      <c r="A638" s="26" t="str">
        <f>'agrupamento - 2ciclo'!A639</f>
        <v>1215</v>
      </c>
      <c r="B638" s="27">
        <v>0</v>
      </c>
      <c r="C638" s="27">
        <v>5.9999998658895499E-2</v>
      </c>
      <c r="D638" s="27">
        <v>0.10000000149011599</v>
      </c>
      <c r="E638" s="27">
        <v>3.9999999105930301E-2</v>
      </c>
      <c r="F638" s="27">
        <v>0</v>
      </c>
      <c r="G638" s="27">
        <v>0</v>
      </c>
      <c r="H638" s="27">
        <v>7.9999998211860698E-2</v>
      </c>
      <c r="I638" s="27">
        <v>0</v>
      </c>
      <c r="J638" s="28">
        <f>AVERAGE(Tabela10[[#This Row],[5.º Ano]:[6.º Ano4]])</f>
        <v>3.4999999683350311E-2</v>
      </c>
      <c r="K638" s="28">
        <f>100%-Tabela10[[#This Row],[Média]]</f>
        <v>0.96500000031664968</v>
      </c>
    </row>
    <row r="639" spans="1:11" x14ac:dyDescent="0.3">
      <c r="A639" s="26" t="str">
        <f>'agrupamento - 2ciclo'!A640</f>
        <v>1215</v>
      </c>
      <c r="B639" s="27">
        <v>1.9999999552965199E-2</v>
      </c>
      <c r="C639" s="27">
        <v>2.9999999329447701E-2</v>
      </c>
      <c r="D639" s="27">
        <v>9.9999997764825804E-3</v>
      </c>
      <c r="E639" s="27">
        <v>2.9999999329447701E-2</v>
      </c>
      <c r="F639" s="27">
        <v>9.9999997764825804E-3</v>
      </c>
      <c r="G639" s="27">
        <v>1.9999999552965199E-2</v>
      </c>
      <c r="H639" s="27">
        <v>9.9999997764825804E-3</v>
      </c>
      <c r="I639" s="27">
        <v>9.9999997764825804E-3</v>
      </c>
      <c r="J639" s="28">
        <f>AVERAGE(Tabela10[[#This Row],[5.º Ano]:[6.º Ano4]])</f>
        <v>1.7499999608844515E-2</v>
      </c>
      <c r="K639" s="28">
        <f>100%-Tabela10[[#This Row],[Média]]</f>
        <v>0.98250000039115548</v>
      </c>
    </row>
    <row r="640" spans="1:11" x14ac:dyDescent="0.3">
      <c r="A640" s="26" t="str">
        <f>'agrupamento - 2ciclo'!A641</f>
        <v>1215</v>
      </c>
      <c r="B640" s="27">
        <v>0</v>
      </c>
      <c r="C640" s="27">
        <v>0</v>
      </c>
      <c r="D640" s="27">
        <v>0</v>
      </c>
      <c r="E640" s="27">
        <v>0</v>
      </c>
      <c r="F640" s="27">
        <v>0</v>
      </c>
      <c r="G640" s="27">
        <v>5.9999998658895499E-2</v>
      </c>
      <c r="H640" s="27">
        <v>0</v>
      </c>
      <c r="I640" s="27">
        <v>0</v>
      </c>
      <c r="J640" s="28">
        <f>AVERAGE(Tabela10[[#This Row],[5.º Ano]:[6.º Ano4]])</f>
        <v>7.4999998323619374E-3</v>
      </c>
      <c r="K640" s="28">
        <f>100%-Tabela10[[#This Row],[Média]]</f>
        <v>0.99250000016763806</v>
      </c>
    </row>
    <row r="641" spans="1:11" x14ac:dyDescent="0.3">
      <c r="A641" s="26" t="str">
        <f>'agrupamento - 2ciclo'!A642</f>
        <v>1215</v>
      </c>
      <c r="B641" s="27">
        <v>0.129999995231628</v>
      </c>
      <c r="C641" s="27">
        <v>0.109999999403954</v>
      </c>
      <c r="D641" s="27">
        <v>5.9999998658895499E-2</v>
      </c>
      <c r="E641" s="27">
        <v>5.0000000745058101E-2</v>
      </c>
      <c r="F641" s="27">
        <v>2.9999999329447701E-2</v>
      </c>
      <c r="G641" s="27">
        <v>5.0000000745058101E-2</v>
      </c>
      <c r="H641" s="27">
        <v>2.9999999329447701E-2</v>
      </c>
      <c r="I641" s="27">
        <v>2.9999999329447701E-2</v>
      </c>
      <c r="J641" s="28">
        <f>AVERAGE(Tabela10[[#This Row],[5.º Ano]:[6.º Ano4]])</f>
        <v>6.1249999096617103E-2</v>
      </c>
      <c r="K641" s="28">
        <f>100%-Tabela10[[#This Row],[Média]]</f>
        <v>0.9387500009033829</v>
      </c>
    </row>
    <row r="642" spans="1:11" x14ac:dyDescent="0.3">
      <c r="A642" s="26" t="str">
        <f>'agrupamento - 2ciclo'!A643</f>
        <v>1215</v>
      </c>
      <c r="B642" s="27">
        <v>1.9999999552965199E-2</v>
      </c>
      <c r="C642" s="27">
        <v>0</v>
      </c>
      <c r="D642" s="27">
        <v>0</v>
      </c>
      <c r="E642" s="27">
        <v>9.9999997764825804E-3</v>
      </c>
      <c r="F642" s="27">
        <v>9.9999997764825804E-3</v>
      </c>
      <c r="G642" s="27">
        <v>1.9999999552965199E-2</v>
      </c>
      <c r="H642" s="27">
        <v>9.9999997764825804E-3</v>
      </c>
      <c r="I642" s="27">
        <v>2.9999999329447701E-2</v>
      </c>
      <c r="J642" s="28">
        <f>AVERAGE(Tabela10[[#This Row],[5.º Ano]:[6.º Ano4]])</f>
        <v>1.2499999720603231E-2</v>
      </c>
      <c r="K642" s="28">
        <f>100%-Tabela10[[#This Row],[Média]]</f>
        <v>0.98750000027939677</v>
      </c>
    </row>
    <row r="643" spans="1:11" x14ac:dyDescent="0.3">
      <c r="A643" s="26" t="str">
        <f>'agrupamento - 2ciclo'!A644</f>
        <v>1215</v>
      </c>
      <c r="B643" s="27">
        <v>1.9999999552965199E-2</v>
      </c>
      <c r="C643" s="27">
        <v>0.129999995231628</v>
      </c>
      <c r="D643" s="27">
        <v>9.00000035762787E-2</v>
      </c>
      <c r="E643" s="27">
        <v>3.9999999105930301E-2</v>
      </c>
      <c r="F643" s="27">
        <v>0</v>
      </c>
      <c r="G643" s="27">
        <v>3.9999999105930301E-2</v>
      </c>
      <c r="H643" s="27">
        <v>0</v>
      </c>
      <c r="I643" s="27">
        <v>0</v>
      </c>
      <c r="J643" s="28">
        <f>AVERAGE(Tabela10[[#This Row],[5.º Ano]:[6.º Ano4]])</f>
        <v>3.999999957159156E-2</v>
      </c>
      <c r="K643" s="28">
        <f>100%-Tabela10[[#This Row],[Média]]</f>
        <v>0.96000000042840838</v>
      </c>
    </row>
    <row r="644" spans="1:11" x14ac:dyDescent="0.3">
      <c r="A644" s="26" t="str">
        <f>'agrupamento - 2ciclo'!A645</f>
        <v>1215</v>
      </c>
      <c r="B644" s="27">
        <v>2.9999999329447701E-2</v>
      </c>
      <c r="C644" s="27">
        <v>5.9999998658895499E-2</v>
      </c>
      <c r="D644" s="27">
        <v>0</v>
      </c>
      <c r="E644" s="27">
        <v>5.0000000745058101E-2</v>
      </c>
      <c r="F644" s="27">
        <v>0</v>
      </c>
      <c r="G644" s="27">
        <v>7.9999998211860698E-2</v>
      </c>
      <c r="H644" s="27">
        <v>2.9999999329447701E-2</v>
      </c>
      <c r="I644" s="27">
        <v>7.9999998211860698E-2</v>
      </c>
      <c r="J644" s="28">
        <f>AVERAGE(Tabela10[[#This Row],[5.º Ano]:[6.º Ano4]])</f>
        <v>4.1249999310821302E-2</v>
      </c>
      <c r="K644" s="28">
        <f>100%-Tabela10[[#This Row],[Média]]</f>
        <v>0.95875000068917871</v>
      </c>
    </row>
    <row r="645" spans="1:11" x14ac:dyDescent="0.3">
      <c r="A645" s="26" t="str">
        <f>'agrupamento - 2ciclo'!A646</f>
        <v>1215</v>
      </c>
      <c r="B645" s="27">
        <v>0</v>
      </c>
      <c r="C645" s="27">
        <v>0</v>
      </c>
      <c r="D645" s="27">
        <v>0</v>
      </c>
      <c r="E645" s="27">
        <v>0</v>
      </c>
      <c r="F645" s="27">
        <v>0</v>
      </c>
      <c r="G645" s="27">
        <v>0</v>
      </c>
      <c r="H645" s="27">
        <v>0</v>
      </c>
      <c r="I645" s="27">
        <v>0</v>
      </c>
      <c r="J645" s="28">
        <f>AVERAGE(Tabela10[[#This Row],[5.º Ano]:[6.º Ano4]])</f>
        <v>0</v>
      </c>
      <c r="K645" s="28">
        <f>100%-Tabela10[[#This Row],[Média]]</f>
        <v>1</v>
      </c>
    </row>
    <row r="646" spans="1:11" x14ac:dyDescent="0.3">
      <c r="A646" s="26" t="str">
        <f>'agrupamento - 2ciclo'!A647</f>
        <v>1216</v>
      </c>
      <c r="B646" s="27">
        <v>0</v>
      </c>
      <c r="C646" s="27">
        <v>9.9999997764825804E-3</v>
      </c>
      <c r="D646" s="27">
        <v>0</v>
      </c>
      <c r="E646" s="27">
        <v>0</v>
      </c>
      <c r="F646" s="27">
        <v>0</v>
      </c>
      <c r="G646" s="27">
        <v>1.9999999552965199E-2</v>
      </c>
      <c r="H646" s="27">
        <v>0</v>
      </c>
      <c r="I646" s="27">
        <v>0</v>
      </c>
      <c r="J646" s="28">
        <f>AVERAGE(Tabela10[[#This Row],[5.º Ano]:[6.º Ano4]])</f>
        <v>3.7499999161809726E-3</v>
      </c>
      <c r="K646" s="28">
        <f>100%-Tabela10[[#This Row],[Média]]</f>
        <v>0.99625000008381903</v>
      </c>
    </row>
    <row r="647" spans="1:11" x14ac:dyDescent="0.3">
      <c r="A647" s="26" t="str">
        <f>'agrupamento - 2ciclo'!A648</f>
        <v>1216</v>
      </c>
      <c r="B647" s="27">
        <v>0.119999997317791</v>
      </c>
      <c r="C647" s="27">
        <v>0.109999999403954</v>
      </c>
      <c r="D647" s="27">
        <v>0.109999999403954</v>
      </c>
      <c r="E647" s="27">
        <v>0.15000000596046401</v>
      </c>
      <c r="F647" s="27">
        <v>5.0000000745058101E-2</v>
      </c>
      <c r="G647" s="27">
        <v>0.129999995231628</v>
      </c>
      <c r="H647" s="27">
        <v>3.9999999105930301E-2</v>
      </c>
      <c r="I647" s="27">
        <v>5.0000000745058101E-2</v>
      </c>
      <c r="J647" s="28">
        <f>AVERAGE(Tabela10[[#This Row],[5.º Ano]:[6.º Ano4]])</f>
        <v>9.4999999739229679E-2</v>
      </c>
      <c r="K647" s="28">
        <f>100%-Tabela10[[#This Row],[Média]]</f>
        <v>0.90500000026077032</v>
      </c>
    </row>
    <row r="648" spans="1:11" x14ac:dyDescent="0.3">
      <c r="A648" s="26" t="str">
        <f>'agrupamento - 2ciclo'!A649</f>
        <v>1216</v>
      </c>
      <c r="B648" s="27">
        <v>1.9999999552965199E-2</v>
      </c>
      <c r="C648" s="27">
        <v>1.9999999552965199E-2</v>
      </c>
      <c r="D648" s="27">
        <v>1.9999999552965199E-2</v>
      </c>
      <c r="E648" s="27">
        <v>1.9999999552965199E-2</v>
      </c>
      <c r="F648" s="27">
        <v>0</v>
      </c>
      <c r="G648" s="27">
        <v>9.9999997764825804E-3</v>
      </c>
      <c r="H648" s="27">
        <v>3.9999999105930301E-2</v>
      </c>
      <c r="I648" s="27">
        <v>2.9999999329447701E-2</v>
      </c>
      <c r="J648" s="28">
        <f>AVERAGE(Tabela10[[#This Row],[5.º Ano]:[6.º Ano4]])</f>
        <v>1.9999999552965171E-2</v>
      </c>
      <c r="K648" s="28">
        <f>100%-Tabela10[[#This Row],[Média]]</f>
        <v>0.98000000044703484</v>
      </c>
    </row>
    <row r="649" spans="1:11" x14ac:dyDescent="0.3">
      <c r="A649" s="26" t="str">
        <f>'agrupamento - 2ciclo'!A650</f>
        <v>1216</v>
      </c>
      <c r="B649" s="27">
        <v>5.0000000745058101E-2</v>
      </c>
      <c r="C649" s="27">
        <v>2.9999999329447701E-2</v>
      </c>
      <c r="D649" s="27">
        <v>2.9999999329447701E-2</v>
      </c>
      <c r="E649" s="27">
        <v>9.9999997764825804E-3</v>
      </c>
      <c r="F649" s="27">
        <v>1.9999999552965199E-2</v>
      </c>
      <c r="G649" s="27">
        <v>9.9999997764825804E-3</v>
      </c>
      <c r="H649" s="27">
        <v>1.9999999552965199E-2</v>
      </c>
      <c r="I649" s="27">
        <v>0.10000000149011599</v>
      </c>
      <c r="J649" s="28">
        <f>AVERAGE(Tabela10[[#This Row],[5.º Ano]:[6.º Ano4]])</f>
        <v>3.3749999944120632E-2</v>
      </c>
      <c r="K649" s="28">
        <f>100%-Tabela10[[#This Row],[Média]]</f>
        <v>0.96625000005587935</v>
      </c>
    </row>
    <row r="650" spans="1:11" x14ac:dyDescent="0.3">
      <c r="A650" s="26" t="str">
        <f>'agrupamento - 2ciclo'!A651</f>
        <v>1216</v>
      </c>
      <c r="B650" s="27">
        <v>2.9999999329447701E-2</v>
      </c>
      <c r="C650" s="27">
        <v>7.0000000298023196E-2</v>
      </c>
      <c r="D650" s="27">
        <v>3.9999999105930301E-2</v>
      </c>
      <c r="E650" s="27">
        <v>3.9999999105930301E-2</v>
      </c>
      <c r="F650" s="27">
        <v>0</v>
      </c>
      <c r="G650" s="27">
        <v>9.9999997764825804E-3</v>
      </c>
      <c r="H650" s="27">
        <v>2.9999999329447701E-2</v>
      </c>
      <c r="I650" s="27">
        <v>0</v>
      </c>
      <c r="J650" s="28">
        <f>AVERAGE(Tabela10[[#This Row],[5.º Ano]:[6.º Ano4]])</f>
        <v>2.749999961815772E-2</v>
      </c>
      <c r="K650" s="28">
        <f>100%-Tabela10[[#This Row],[Média]]</f>
        <v>0.97250000038184226</v>
      </c>
    </row>
    <row r="651" spans="1:11" x14ac:dyDescent="0.3">
      <c r="A651" s="26" t="str">
        <f>'agrupamento - 2ciclo'!A652</f>
        <v>1216</v>
      </c>
      <c r="B651" s="27">
        <v>3.9999999105930301E-2</v>
      </c>
      <c r="C651" s="27">
        <v>0.129999995231628</v>
      </c>
      <c r="D651" s="27">
        <v>5.0000000745058101E-2</v>
      </c>
      <c r="E651" s="27">
        <v>2.9999999329447701E-2</v>
      </c>
      <c r="F651" s="27">
        <v>7.0000000298023196E-2</v>
      </c>
      <c r="G651" s="27">
        <v>5.0000000745058101E-2</v>
      </c>
      <c r="H651" s="27">
        <v>2.9999999329447701E-2</v>
      </c>
      <c r="I651" s="27">
        <v>7.0000000298023196E-2</v>
      </c>
      <c r="J651" s="28">
        <f>AVERAGE(Tabela10[[#This Row],[5.º Ano]:[6.º Ano4]])</f>
        <v>5.8749999385327045E-2</v>
      </c>
      <c r="K651" s="28">
        <f>100%-Tabela10[[#This Row],[Média]]</f>
        <v>0.9412500006146729</v>
      </c>
    </row>
    <row r="652" spans="1:11" x14ac:dyDescent="0.3">
      <c r="A652" s="26" t="str">
        <f>'agrupamento - 2ciclo'!A653</f>
        <v>1216</v>
      </c>
      <c r="B652" s="27">
        <v>7.0000000298023196E-2</v>
      </c>
      <c r="C652" s="27">
        <v>0.109999999403954</v>
      </c>
      <c r="D652" s="27">
        <v>7.9999998211860698E-2</v>
      </c>
      <c r="E652" s="27">
        <v>0.10000000149011599</v>
      </c>
      <c r="F652" s="27">
        <v>0.109999999403954</v>
      </c>
      <c r="G652" s="27">
        <v>7.9999998211860698E-2</v>
      </c>
      <c r="H652" s="27">
        <v>0.109999999403954</v>
      </c>
      <c r="I652" s="27">
        <v>7.9999998211860698E-2</v>
      </c>
      <c r="J652" s="28">
        <f>AVERAGE(Tabela10[[#This Row],[5.º Ano]:[6.º Ano4]])</f>
        <v>9.2499999329447899E-2</v>
      </c>
      <c r="K652" s="28">
        <f>100%-Tabela10[[#This Row],[Média]]</f>
        <v>0.90750000067055214</v>
      </c>
    </row>
    <row r="653" spans="1:11" x14ac:dyDescent="0.3">
      <c r="A653" s="26" t="str">
        <f>'agrupamento - 2ciclo'!A654</f>
        <v>1216</v>
      </c>
      <c r="B653" s="27">
        <v>7.9999998211860698E-2</v>
      </c>
      <c r="C653" s="27">
        <v>7.9999998211860698E-2</v>
      </c>
      <c r="D653" s="27">
        <v>0</v>
      </c>
      <c r="E653" s="27">
        <v>0.109999999403954</v>
      </c>
      <c r="F653" s="27">
        <v>0</v>
      </c>
      <c r="G653" s="27">
        <v>0</v>
      </c>
      <c r="H653" s="27">
        <v>0</v>
      </c>
      <c r="I653" s="27">
        <v>0</v>
      </c>
      <c r="J653" s="28">
        <f>AVERAGE(Tabela10[[#This Row],[5.º Ano]:[6.º Ano4]])</f>
        <v>3.3749999478459428E-2</v>
      </c>
      <c r="K653" s="28">
        <f>100%-Tabela10[[#This Row],[Média]]</f>
        <v>0.96625000052154053</v>
      </c>
    </row>
    <row r="654" spans="1:11" x14ac:dyDescent="0.3">
      <c r="A654" s="26" t="str">
        <f>'agrupamento - 2ciclo'!A655</f>
        <v>1216</v>
      </c>
      <c r="B654" s="27">
        <v>2.9999999329447701E-2</v>
      </c>
      <c r="C654" s="27">
        <v>1.9999999552965199E-2</v>
      </c>
      <c r="D654" s="27">
        <v>2.9999999329447701E-2</v>
      </c>
      <c r="E654" s="27">
        <v>2.9999999329447701E-2</v>
      </c>
      <c r="F654" s="27">
        <v>3.9999999105930301E-2</v>
      </c>
      <c r="G654" s="27">
        <v>9.9999997764825804E-3</v>
      </c>
      <c r="H654" s="27">
        <v>3.9999999105930301E-2</v>
      </c>
      <c r="I654" s="27">
        <v>2.9999999329447701E-2</v>
      </c>
      <c r="J654" s="28">
        <f>AVERAGE(Tabela10[[#This Row],[5.º Ano]:[6.º Ano4]])</f>
        <v>2.8749999357387399E-2</v>
      </c>
      <c r="K654" s="28">
        <f>100%-Tabela10[[#This Row],[Média]]</f>
        <v>0.97125000064261258</v>
      </c>
    </row>
    <row r="655" spans="1:11" x14ac:dyDescent="0.3">
      <c r="A655" s="26" t="str">
        <f>'agrupamento - 2ciclo'!A656</f>
        <v>1216</v>
      </c>
      <c r="B655" s="27">
        <v>0</v>
      </c>
      <c r="C655" s="27">
        <v>0</v>
      </c>
      <c r="D655" s="27">
        <v>0</v>
      </c>
      <c r="E655" s="27">
        <v>9.9999997764825804E-3</v>
      </c>
      <c r="F655" s="27">
        <v>9.9999997764825804E-3</v>
      </c>
      <c r="G655" s="27">
        <v>1.9999999552965199E-2</v>
      </c>
      <c r="H655" s="27">
        <v>1.9999999552965199E-2</v>
      </c>
      <c r="I655" s="27">
        <v>1.9999999552965199E-2</v>
      </c>
      <c r="J655" s="28">
        <f>AVERAGE(Tabela10[[#This Row],[5.º Ano]:[6.º Ano4]])</f>
        <v>9.9999997764825942E-3</v>
      </c>
      <c r="K655" s="28">
        <f>100%-Tabela10[[#This Row],[Média]]</f>
        <v>0.99000000022351742</v>
      </c>
    </row>
    <row r="656" spans="1:11" x14ac:dyDescent="0.3">
      <c r="A656" s="26" t="str">
        <f>'agrupamento - 2ciclo'!A657</f>
        <v>1216</v>
      </c>
      <c r="B656" s="27">
        <v>0.140000000596046</v>
      </c>
      <c r="C656" s="27">
        <v>0.239999994635582</v>
      </c>
      <c r="D656" s="27">
        <v>0.119999997317791</v>
      </c>
      <c r="E656" s="27">
        <v>0.119999997317791</v>
      </c>
      <c r="F656" s="27">
        <v>9.00000035762787E-2</v>
      </c>
      <c r="G656" s="27">
        <v>7.9999998211860698E-2</v>
      </c>
      <c r="H656" s="27">
        <v>7.0000000298023196E-2</v>
      </c>
      <c r="I656" s="27">
        <v>9.00000035762787E-2</v>
      </c>
      <c r="J656" s="28">
        <f>AVERAGE(Tabela10[[#This Row],[5.º Ano]:[6.º Ano4]])</f>
        <v>0.1187499994412064</v>
      </c>
      <c r="K656" s="28">
        <f>100%-Tabela10[[#This Row],[Média]]</f>
        <v>0.88125000055879354</v>
      </c>
    </row>
    <row r="657" spans="1:11" x14ac:dyDescent="0.3">
      <c r="A657" s="26" t="str">
        <f>'agrupamento - 2ciclo'!A658</f>
        <v>1202</v>
      </c>
      <c r="B657" s="27">
        <v>9.00000035762787E-2</v>
      </c>
      <c r="C657" s="27">
        <v>3.9999999105930301E-2</v>
      </c>
      <c r="D657" s="27">
        <v>9.9999997764825804E-3</v>
      </c>
      <c r="E657" s="27">
        <v>2.9999999329447701E-2</v>
      </c>
      <c r="F657" s="27">
        <v>3.9999999105930301E-2</v>
      </c>
      <c r="G657" s="27">
        <v>0</v>
      </c>
      <c r="H657" s="27">
        <v>1.9999999552965199E-2</v>
      </c>
      <c r="I657" s="27">
        <v>5.0000000745058101E-2</v>
      </c>
      <c r="J657" s="28">
        <f>AVERAGE(Tabela10[[#This Row],[5.º Ano]:[6.º Ano4]])</f>
        <v>3.5000000149011612E-2</v>
      </c>
      <c r="K657" s="28">
        <f>100%-Tabela10[[#This Row],[Média]]</f>
        <v>0.96499999985098839</v>
      </c>
    </row>
    <row r="658" spans="1:11" x14ac:dyDescent="0.3">
      <c r="A658" s="26" t="str">
        <f>'agrupamento - 2ciclo'!A659</f>
        <v>1202</v>
      </c>
      <c r="B658" s="27">
        <v>0.129999995231628</v>
      </c>
      <c r="C658" s="27">
        <v>0.18000000715255701</v>
      </c>
      <c r="D658" s="27">
        <v>0.15000000596046401</v>
      </c>
      <c r="E658" s="27">
        <v>0.10000000149011599</v>
      </c>
      <c r="F658" s="27">
        <v>9.00000035762787E-2</v>
      </c>
      <c r="G658" s="27">
        <v>5.9999998658895499E-2</v>
      </c>
      <c r="H658" s="27">
        <v>5.9999998658895499E-2</v>
      </c>
      <c r="I658" s="27">
        <v>0.109999999403954</v>
      </c>
      <c r="J658" s="28">
        <f>AVERAGE(Tabela10[[#This Row],[5.º Ano]:[6.º Ano4]])</f>
        <v>0.11000000126659859</v>
      </c>
      <c r="K658" s="28">
        <f>100%-Tabela10[[#This Row],[Média]]</f>
        <v>0.88999999873340141</v>
      </c>
    </row>
    <row r="659" spans="1:11" x14ac:dyDescent="0.3">
      <c r="A659" s="26" t="str">
        <f>'agrupamento - 2ciclo'!A660</f>
        <v>1202</v>
      </c>
      <c r="B659" s="27">
        <v>5.9999998658895499E-2</v>
      </c>
      <c r="C659" s="27">
        <v>2.9999999329447701E-2</v>
      </c>
      <c r="D659" s="27">
        <v>3.9999999105930301E-2</v>
      </c>
      <c r="E659" s="27">
        <v>9.9999997764825804E-3</v>
      </c>
      <c r="F659" s="27">
        <v>7.0000000298023196E-2</v>
      </c>
      <c r="G659" s="27">
        <v>5.9999998658895499E-2</v>
      </c>
      <c r="H659" s="27">
        <v>7.0000000298023196E-2</v>
      </c>
      <c r="I659" s="27">
        <v>3.9999999105930301E-2</v>
      </c>
      <c r="J659" s="28">
        <f>AVERAGE(Tabela10[[#This Row],[5.º Ano]:[6.º Ano4]])</f>
        <v>4.7499999403953538E-2</v>
      </c>
      <c r="K659" s="28">
        <f>100%-Tabela10[[#This Row],[Média]]</f>
        <v>0.95250000059604645</v>
      </c>
    </row>
    <row r="660" spans="1:11" x14ac:dyDescent="0.3">
      <c r="A660" s="26" t="str">
        <f>'agrupamento - 2ciclo'!A661</f>
        <v>1202</v>
      </c>
      <c r="B660" s="27">
        <v>0</v>
      </c>
      <c r="C660" s="27">
        <v>0</v>
      </c>
      <c r="D660" s="27">
        <v>0</v>
      </c>
      <c r="E660" s="27">
        <v>0</v>
      </c>
      <c r="F660" s="27">
        <v>1.9999999552965199E-2</v>
      </c>
      <c r="G660" s="27">
        <v>0</v>
      </c>
      <c r="H660" s="27">
        <v>0</v>
      </c>
      <c r="I660" s="27">
        <v>0</v>
      </c>
      <c r="J660" s="28">
        <f>AVERAGE(Tabela10[[#This Row],[5.º Ano]:[6.º Ano4]])</f>
        <v>2.4999999441206499E-3</v>
      </c>
      <c r="K660" s="28">
        <f>100%-Tabela10[[#This Row],[Média]]</f>
        <v>0.99750000005587935</v>
      </c>
    </row>
    <row r="661" spans="1:11" x14ac:dyDescent="0.3">
      <c r="A661" s="26" t="str">
        <f>'agrupamento - 2ciclo'!A662</f>
        <v>1202</v>
      </c>
      <c r="B661" s="27">
        <v>9.00000035762787E-2</v>
      </c>
      <c r="C661" s="27">
        <v>7.0000000298023196E-2</v>
      </c>
      <c r="D661" s="27">
        <v>7.9999998211860698E-2</v>
      </c>
      <c r="E661" s="27">
        <v>5.0000000745058101E-2</v>
      </c>
      <c r="F661" s="27">
        <v>9.9999997764825804E-3</v>
      </c>
      <c r="G661" s="27">
        <v>5.0000000745058101E-2</v>
      </c>
      <c r="H661" s="27">
        <v>1.9999999552965199E-2</v>
      </c>
      <c r="I661" s="27">
        <v>1.9999999552965199E-2</v>
      </c>
      <c r="J661" s="28">
        <f>AVERAGE(Tabela10[[#This Row],[5.º Ano]:[6.º Ano4]])</f>
        <v>4.8750000307336484E-2</v>
      </c>
      <c r="K661" s="28">
        <f>100%-Tabela10[[#This Row],[Média]]</f>
        <v>0.95124999969266355</v>
      </c>
    </row>
    <row r="662" spans="1:11" x14ac:dyDescent="0.3">
      <c r="A662" s="26" t="str">
        <f>'agrupamento - 2ciclo'!A663</f>
        <v>1202</v>
      </c>
      <c r="B662" s="27">
        <v>0.109999999403954</v>
      </c>
      <c r="C662" s="27">
        <v>3.9999999105930301E-2</v>
      </c>
      <c r="D662" s="27">
        <v>3.9999999105930301E-2</v>
      </c>
      <c r="E662" s="27">
        <v>5.0000000745058101E-2</v>
      </c>
      <c r="F662" s="27">
        <v>5.9999998658895499E-2</v>
      </c>
      <c r="G662" s="27">
        <v>0.129999995231628</v>
      </c>
      <c r="H662" s="27">
        <v>1.9999999552965199E-2</v>
      </c>
      <c r="I662" s="27">
        <v>0.109999999403954</v>
      </c>
      <c r="J662" s="28">
        <f>AVERAGE(Tabela10[[#This Row],[5.º Ano]:[6.º Ano4]])</f>
        <v>6.9999998901039417E-2</v>
      </c>
      <c r="K662" s="28">
        <f>100%-Tabela10[[#This Row],[Média]]</f>
        <v>0.93000000109896064</v>
      </c>
    </row>
    <row r="663" spans="1:11" x14ac:dyDescent="0.3">
      <c r="A663" s="26" t="str">
        <f>'agrupamento - 2ciclo'!A664</f>
        <v>1202</v>
      </c>
      <c r="B663" s="27">
        <v>9.00000035762787E-2</v>
      </c>
      <c r="C663" s="27">
        <v>2.9999999329447701E-2</v>
      </c>
      <c r="D663" s="27">
        <v>0.10000000149011599</v>
      </c>
      <c r="E663" s="27">
        <v>7.0000000298023196E-2</v>
      </c>
      <c r="F663" s="27">
        <v>5.9999998658895499E-2</v>
      </c>
      <c r="G663" s="27">
        <v>2.9999999329447701E-2</v>
      </c>
      <c r="H663" s="27">
        <v>0.109999999403954</v>
      </c>
      <c r="I663" s="27">
        <v>0.10000000149011599</v>
      </c>
      <c r="J663" s="28">
        <f>AVERAGE(Tabela10[[#This Row],[5.º Ano]:[6.º Ano4]])</f>
        <v>7.3750000447034836E-2</v>
      </c>
      <c r="K663" s="28">
        <f>100%-Tabela10[[#This Row],[Média]]</f>
        <v>0.92624999955296516</v>
      </c>
    </row>
    <row r="664" spans="1:11" x14ac:dyDescent="0.3">
      <c r="A664" s="26" t="str">
        <f>'agrupamento - 2ciclo'!A665</f>
        <v>1202</v>
      </c>
      <c r="B664" s="27">
        <v>5.9999998658895499E-2</v>
      </c>
      <c r="C664" s="27">
        <v>0.109999999403954</v>
      </c>
      <c r="D664" s="27">
        <v>0.10000000149011599</v>
      </c>
      <c r="E664" s="27">
        <v>9.00000035762787E-2</v>
      </c>
      <c r="F664" s="27">
        <v>0.20000000298023199</v>
      </c>
      <c r="G664" s="27">
        <v>0.15000000596046401</v>
      </c>
      <c r="H664" s="27">
        <v>0.15999999642372101</v>
      </c>
      <c r="I664" s="27">
        <v>0.129999995231628</v>
      </c>
      <c r="J664" s="28">
        <f>AVERAGE(Tabela10[[#This Row],[5.º Ano]:[6.º Ano4]])</f>
        <v>0.12500000046566115</v>
      </c>
      <c r="K664" s="28">
        <f>100%-Tabela10[[#This Row],[Média]]</f>
        <v>0.87499999953433882</v>
      </c>
    </row>
    <row r="665" spans="1:11" x14ac:dyDescent="0.3">
      <c r="A665" s="26" t="str">
        <f>'agrupamento - 2ciclo'!A666</f>
        <v>1202</v>
      </c>
      <c r="B665" s="27">
        <v>0.129999995231628</v>
      </c>
      <c r="C665" s="27">
        <v>7.9999998211860698E-2</v>
      </c>
      <c r="D665" s="27">
        <v>9.9999997764825804E-3</v>
      </c>
      <c r="E665" s="27">
        <v>7.0000000298023196E-2</v>
      </c>
      <c r="F665" s="27">
        <v>7.9999998211860698E-2</v>
      </c>
      <c r="G665" s="27">
        <v>0.10000000149011599</v>
      </c>
      <c r="H665" s="27">
        <v>0.17000000178813901</v>
      </c>
      <c r="I665" s="27">
        <v>0.18000000715255701</v>
      </c>
      <c r="J665" s="28">
        <f>AVERAGE(Tabela10[[#This Row],[5.º Ano]:[6.º Ano4]])</f>
        <v>0.10250000027008339</v>
      </c>
      <c r="K665" s="28">
        <f>100%-Tabela10[[#This Row],[Média]]</f>
        <v>0.89749999972991656</v>
      </c>
    </row>
    <row r="666" spans="1:11" x14ac:dyDescent="0.3">
      <c r="A666" s="26" t="str">
        <f>'agrupamento - 2ciclo'!A667</f>
        <v>1202</v>
      </c>
      <c r="B666" s="27">
        <v>0</v>
      </c>
      <c r="C666" s="27">
        <v>0</v>
      </c>
      <c r="D666" s="27">
        <v>0</v>
      </c>
      <c r="E666" s="27">
        <v>0</v>
      </c>
      <c r="F666" s="27">
        <v>0</v>
      </c>
      <c r="G666" s="27">
        <v>0</v>
      </c>
      <c r="H666" s="27">
        <v>0</v>
      </c>
      <c r="I666" s="27">
        <v>0</v>
      </c>
      <c r="J666" s="28">
        <f>AVERAGE(Tabela10[[#This Row],[5.º Ano]:[6.º Ano4]])</f>
        <v>0</v>
      </c>
      <c r="K666" s="28">
        <f>100%-Tabela10[[#This Row],[Média]]</f>
        <v>1</v>
      </c>
    </row>
    <row r="667" spans="1:11" x14ac:dyDescent="0.3">
      <c r="A667" s="26" t="str">
        <f>'agrupamento - 2ciclo'!A668</f>
        <v>1202</v>
      </c>
      <c r="B667" s="27">
        <v>5.0000000745058101E-2</v>
      </c>
      <c r="C667" s="27">
        <v>5.0000000745058101E-2</v>
      </c>
      <c r="D667" s="27">
        <v>5.0000000745058101E-2</v>
      </c>
      <c r="E667" s="27">
        <v>0.10000000149011599</v>
      </c>
      <c r="F667" s="27">
        <v>5.9999998658895499E-2</v>
      </c>
      <c r="G667" s="27">
        <v>0</v>
      </c>
      <c r="H667" s="27">
        <v>0</v>
      </c>
      <c r="I667" s="27">
        <v>0</v>
      </c>
      <c r="J667" s="28">
        <f>AVERAGE(Tabela10[[#This Row],[5.º Ano]:[6.º Ano4]])</f>
        <v>3.8750000298023224E-2</v>
      </c>
      <c r="K667" s="28">
        <f>100%-Tabela10[[#This Row],[Média]]</f>
        <v>0.96124999970197678</v>
      </c>
    </row>
    <row r="668" spans="1:11" x14ac:dyDescent="0.3">
      <c r="A668" s="26" t="str">
        <f>'agrupamento - 2ciclo'!A669</f>
        <v>1202</v>
      </c>
      <c r="B668" s="27">
        <v>0.31999999284744302</v>
      </c>
      <c r="C668" s="27">
        <v>0.17000000178813901</v>
      </c>
      <c r="D668" s="27">
        <v>0.18000000715255701</v>
      </c>
      <c r="E668" s="27">
        <v>0.10000000149011599</v>
      </c>
      <c r="F668" s="27">
        <v>0.31000000238418601</v>
      </c>
      <c r="G668" s="27">
        <v>0.20999999344348899</v>
      </c>
      <c r="H668" s="27">
        <v>0.46999999880790699</v>
      </c>
      <c r="I668" s="27">
        <v>0.28000000119209301</v>
      </c>
      <c r="J668" s="28">
        <f>AVERAGE(Tabela10[[#This Row],[5.º Ano]:[6.º Ano4]])</f>
        <v>0.25499999988824124</v>
      </c>
      <c r="K668" s="28">
        <f>100%-Tabela10[[#This Row],[Média]]</f>
        <v>0.74500000011175871</v>
      </c>
    </row>
    <row r="669" spans="1:11" x14ac:dyDescent="0.3">
      <c r="A669" s="26" t="str">
        <f>'agrupamento - 2ciclo'!A670</f>
        <v>1202</v>
      </c>
      <c r="B669" s="27">
        <v>0</v>
      </c>
      <c r="C669" s="27">
        <v>0.10000000149011599</v>
      </c>
      <c r="D669" s="27">
        <v>0</v>
      </c>
      <c r="E669" s="27">
        <v>0</v>
      </c>
      <c r="F669" s="27">
        <v>0</v>
      </c>
      <c r="G669" s="27">
        <v>0</v>
      </c>
      <c r="H669" s="27">
        <v>0</v>
      </c>
      <c r="I669" s="27">
        <v>0.129999995231628</v>
      </c>
      <c r="J669" s="28">
        <f>AVERAGE(Tabela10[[#This Row],[5.º Ano]:[6.º Ano4]])</f>
        <v>2.8749999590217998E-2</v>
      </c>
      <c r="K669" s="28">
        <f>100%-Tabela10[[#This Row],[Média]]</f>
        <v>0.97125000040978204</v>
      </c>
    </row>
    <row r="670" spans="1:11" x14ac:dyDescent="0.3">
      <c r="A670" s="26" t="str">
        <f>'agrupamento - 2ciclo'!A671</f>
        <v>1202</v>
      </c>
      <c r="B670" s="27">
        <v>9.00000035762787E-2</v>
      </c>
      <c r="C670" s="27">
        <v>0.17000000178813901</v>
      </c>
      <c r="D670" s="27">
        <v>2.9999999329447701E-2</v>
      </c>
      <c r="E670" s="27">
        <v>9.9999997764825804E-3</v>
      </c>
      <c r="F670" s="27">
        <v>7.0000000298023196E-2</v>
      </c>
      <c r="G670" s="27">
        <v>0.21999999880790699</v>
      </c>
      <c r="H670" s="27">
        <v>0.18999999761581399</v>
      </c>
      <c r="I670" s="27">
        <v>0.129999995231628</v>
      </c>
      <c r="J670" s="28">
        <f>AVERAGE(Tabela10[[#This Row],[5.º Ano]:[6.º Ano4]])</f>
        <v>0.11374999955296501</v>
      </c>
      <c r="K670" s="28">
        <f>100%-Tabela10[[#This Row],[Média]]</f>
        <v>0.88625000044703495</v>
      </c>
    </row>
    <row r="671" spans="1:11" x14ac:dyDescent="0.3">
      <c r="A671" s="26" t="str">
        <f>'agrupamento - 2ciclo'!A672</f>
        <v>1202</v>
      </c>
      <c r="B671" s="27">
        <v>5.9999998658895499E-2</v>
      </c>
      <c r="C671" s="27">
        <v>5.0000000745058101E-2</v>
      </c>
      <c r="D671" s="27">
        <v>3.9999999105930301E-2</v>
      </c>
      <c r="E671" s="27">
        <v>1.9999999552965199E-2</v>
      </c>
      <c r="F671" s="27">
        <v>2.9999999329447701E-2</v>
      </c>
      <c r="G671" s="27">
        <v>5.0000000745058101E-2</v>
      </c>
      <c r="H671" s="27">
        <v>5.0000000745058101E-2</v>
      </c>
      <c r="I671" s="27">
        <v>5.9999998658895499E-2</v>
      </c>
      <c r="J671" s="28">
        <f>AVERAGE(Tabela10[[#This Row],[5.º Ano]:[6.º Ano4]])</f>
        <v>4.4999999692663564E-2</v>
      </c>
      <c r="K671" s="28">
        <f>100%-Tabela10[[#This Row],[Média]]</f>
        <v>0.95500000030733645</v>
      </c>
    </row>
    <row r="672" spans="1:11" x14ac:dyDescent="0.3">
      <c r="A672" s="26" t="str">
        <f>'agrupamento - 2ciclo'!A673</f>
        <v>1202</v>
      </c>
      <c r="B672" s="27">
        <v>2.9999999329447701E-2</v>
      </c>
      <c r="C672" s="27">
        <v>0</v>
      </c>
      <c r="D672" s="27">
        <v>1.9999999552965199E-2</v>
      </c>
      <c r="E672" s="27">
        <v>0</v>
      </c>
      <c r="F672" s="27">
        <v>9.9999997764825804E-3</v>
      </c>
      <c r="G672" s="27">
        <v>1.9999999552965199E-2</v>
      </c>
      <c r="H672" s="27">
        <v>2.9999999329447701E-2</v>
      </c>
      <c r="I672" s="27">
        <v>0.15000000596046401</v>
      </c>
      <c r="J672" s="28">
        <f>AVERAGE(Tabela10[[#This Row],[5.º Ano]:[6.º Ano4]])</f>
        <v>3.2500000437721548E-2</v>
      </c>
      <c r="K672" s="28">
        <f>100%-Tabela10[[#This Row],[Média]]</f>
        <v>0.9674999995622785</v>
      </c>
    </row>
    <row r="673" spans="1:11" x14ac:dyDescent="0.3">
      <c r="A673" s="26" t="str">
        <f>'agrupamento - 2ciclo'!A674</f>
        <v>1401</v>
      </c>
      <c r="B673" s="27">
        <v>0.17000000178813901</v>
      </c>
      <c r="C673" s="27">
        <v>0.140000000596046</v>
      </c>
      <c r="D673" s="27">
        <v>0.129999995231628</v>
      </c>
      <c r="E673" s="27">
        <v>0.10000000149011599</v>
      </c>
      <c r="F673" s="27">
        <v>3.9999999105930301E-2</v>
      </c>
      <c r="G673" s="27">
        <v>9.00000035762787E-2</v>
      </c>
      <c r="H673" s="27">
        <v>7.9999998211860698E-2</v>
      </c>
      <c r="I673" s="27">
        <v>7.0000000298023196E-2</v>
      </c>
      <c r="J673" s="28">
        <f>AVERAGE(Tabela10[[#This Row],[5.º Ano]:[6.º Ano4]])</f>
        <v>0.10250000003725274</v>
      </c>
      <c r="K673" s="28">
        <f>100%-Tabela10[[#This Row],[Média]]</f>
        <v>0.89749999996274732</v>
      </c>
    </row>
    <row r="674" spans="1:11" x14ac:dyDescent="0.3">
      <c r="A674" s="26" t="str">
        <f>'agrupamento - 2ciclo'!A675</f>
        <v>1402</v>
      </c>
      <c r="B674" s="27">
        <v>5.9999998658895499E-2</v>
      </c>
      <c r="C674" s="27">
        <v>0</v>
      </c>
      <c r="D674" s="27">
        <v>0</v>
      </c>
      <c r="E674" s="27">
        <v>0</v>
      </c>
      <c r="F674" s="27">
        <v>0</v>
      </c>
      <c r="G674" s="27">
        <v>0</v>
      </c>
      <c r="H674" s="27">
        <v>0</v>
      </c>
      <c r="I674" s="27">
        <v>3.9999999105930301E-2</v>
      </c>
      <c r="J674" s="28">
        <f>AVERAGE(Tabela10[[#This Row],[5.º Ano]:[6.º Ano4]])</f>
        <v>1.2499999720603224E-2</v>
      </c>
      <c r="K674" s="28">
        <f>100%-Tabela10[[#This Row],[Média]]</f>
        <v>0.98750000027939677</v>
      </c>
    </row>
    <row r="675" spans="1:11" x14ac:dyDescent="0.3">
      <c r="A675" s="26" t="str">
        <f>'agrupamento - 2ciclo'!A676</f>
        <v>1403</v>
      </c>
      <c r="B675" s="27">
        <v>0.20000000298023199</v>
      </c>
      <c r="C675" s="27">
        <v>0.270000010728836</v>
      </c>
      <c r="D675" s="27">
        <v>0.38999998569488498</v>
      </c>
      <c r="E675" s="27">
        <v>0.119999997317791</v>
      </c>
      <c r="F675" s="27">
        <v>0.230000004172325</v>
      </c>
      <c r="G675" s="27">
        <v>0.25</v>
      </c>
      <c r="H675" s="27">
        <v>0.270000010728836</v>
      </c>
      <c r="I675" s="27">
        <v>0.109999999403954</v>
      </c>
      <c r="J675" s="28">
        <f>AVERAGE(Tabela10[[#This Row],[5.º Ano]:[6.º Ano4]])</f>
        <v>0.23000000137835735</v>
      </c>
      <c r="K675" s="28">
        <f>100%-Tabela10[[#This Row],[Média]]</f>
        <v>0.76999999862164259</v>
      </c>
    </row>
    <row r="676" spans="1:11" x14ac:dyDescent="0.3">
      <c r="A676" s="26" t="str">
        <f>'agrupamento - 2ciclo'!A677</f>
        <v>1404</v>
      </c>
      <c r="B676" s="27">
        <v>0.10000000149011599</v>
      </c>
      <c r="C676" s="27">
        <v>9.9999997764825804E-3</v>
      </c>
      <c r="D676" s="27">
        <v>7.9999998211860698E-2</v>
      </c>
      <c r="E676" s="27">
        <v>0</v>
      </c>
      <c r="F676" s="27">
        <v>0.20999999344348899</v>
      </c>
      <c r="G676" s="27">
        <v>3.9999999105930301E-2</v>
      </c>
      <c r="H676" s="27">
        <v>7.0000000298023196E-2</v>
      </c>
      <c r="I676" s="27">
        <v>9.9999997764825804E-3</v>
      </c>
      <c r="J676" s="28">
        <f>AVERAGE(Tabela10[[#This Row],[5.º Ano]:[6.º Ano4]])</f>
        <v>6.4999999012798043E-2</v>
      </c>
      <c r="K676" s="28">
        <f>100%-Tabela10[[#This Row],[Média]]</f>
        <v>0.93500000098720193</v>
      </c>
    </row>
    <row r="677" spans="1:11" x14ac:dyDescent="0.3">
      <c r="A677" s="26" t="str">
        <f>'agrupamento - 2ciclo'!A678</f>
        <v>1405</v>
      </c>
      <c r="B677" s="27">
        <v>0</v>
      </c>
      <c r="C677" s="27">
        <v>0</v>
      </c>
      <c r="D677" s="27">
        <v>0</v>
      </c>
      <c r="E677" s="27">
        <v>0</v>
      </c>
      <c r="F677" s="27">
        <v>0</v>
      </c>
      <c r="G677" s="27">
        <v>0</v>
      </c>
      <c r="H677" s="27">
        <v>0</v>
      </c>
      <c r="I677" s="27">
        <v>0</v>
      </c>
      <c r="J677" s="28">
        <f>AVERAGE(Tabela10[[#This Row],[5.º Ano]:[6.º Ano4]])</f>
        <v>0</v>
      </c>
      <c r="K677" s="28">
        <f>100%-Tabela10[[#This Row],[Média]]</f>
        <v>1</v>
      </c>
    </row>
    <row r="678" spans="1:11" x14ac:dyDescent="0.3">
      <c r="A678" s="26" t="str">
        <f>'agrupamento - 2ciclo'!A679</f>
        <v>1406</v>
      </c>
      <c r="B678" s="27">
        <v>0.140000000596046</v>
      </c>
      <c r="C678" s="27">
        <v>0</v>
      </c>
      <c r="D678" s="27">
        <v>0</v>
      </c>
      <c r="E678" s="27">
        <v>0</v>
      </c>
      <c r="F678" s="27">
        <v>5.0000000745058101E-2</v>
      </c>
      <c r="G678" s="27">
        <v>0</v>
      </c>
      <c r="H678" s="27">
        <v>9.00000035762787E-2</v>
      </c>
      <c r="I678" s="27">
        <v>5.0000000745058101E-2</v>
      </c>
      <c r="J678" s="28">
        <f>AVERAGE(Tabela10[[#This Row],[5.º Ano]:[6.º Ano4]])</f>
        <v>4.1250000707805115E-2</v>
      </c>
      <c r="K678" s="28">
        <f>100%-Tabela10[[#This Row],[Média]]</f>
        <v>0.95874999929219484</v>
      </c>
    </row>
    <row r="679" spans="1:11" x14ac:dyDescent="0.3">
      <c r="A679" s="26" t="str">
        <f>'agrupamento - 2ciclo'!A680</f>
        <v>1407</v>
      </c>
      <c r="B679" s="27">
        <v>0.15999999642372101</v>
      </c>
      <c r="C679" s="27">
        <v>5.9999998658895499E-2</v>
      </c>
      <c r="D679" s="27">
        <v>0.119999997317791</v>
      </c>
      <c r="E679" s="27">
        <v>5.9999998658895499E-2</v>
      </c>
      <c r="F679" s="27">
        <v>0.129999995231628</v>
      </c>
      <c r="G679" s="27">
        <v>3.9999999105930301E-2</v>
      </c>
      <c r="H679" s="27">
        <v>3.9999999105930301E-2</v>
      </c>
      <c r="I679" s="27">
        <v>5.0000000745058101E-2</v>
      </c>
      <c r="J679" s="28">
        <f>AVERAGE(Tabela10[[#This Row],[5.º Ano]:[6.º Ano4]])</f>
        <v>8.2499998155981219E-2</v>
      </c>
      <c r="K679" s="28">
        <f>100%-Tabela10[[#This Row],[Média]]</f>
        <v>0.91750000184401881</v>
      </c>
    </row>
    <row r="680" spans="1:11" x14ac:dyDescent="0.3">
      <c r="A680" s="26" t="str">
        <f>'agrupamento - 2ciclo'!A681</f>
        <v>1407</v>
      </c>
      <c r="B680" s="27">
        <v>0</v>
      </c>
      <c r="C680" s="27">
        <v>0</v>
      </c>
      <c r="D680" s="27">
        <v>0</v>
      </c>
      <c r="E680" s="27">
        <v>0</v>
      </c>
      <c r="F680" s="27">
        <v>0</v>
      </c>
      <c r="G680" s="27">
        <v>0</v>
      </c>
      <c r="H680" s="27">
        <v>0</v>
      </c>
      <c r="I680" s="27">
        <v>0</v>
      </c>
      <c r="J680" s="28">
        <f>AVERAGE(Tabela10[[#This Row],[5.º Ano]:[6.º Ano4]])</f>
        <v>0</v>
      </c>
      <c r="K680" s="28">
        <f>100%-Tabela10[[#This Row],[Média]]</f>
        <v>1</v>
      </c>
    </row>
    <row r="681" spans="1:11" x14ac:dyDescent="0.3">
      <c r="A681" s="26" t="str">
        <f>'agrupamento - 2ciclo'!A682</f>
        <v>1407</v>
      </c>
      <c r="B681" s="27">
        <v>0.18999999761581399</v>
      </c>
      <c r="C681" s="27">
        <v>7.9999998211860698E-2</v>
      </c>
      <c r="D681" s="27">
        <v>3.9999999105930301E-2</v>
      </c>
      <c r="E681" s="27">
        <v>5.9999998658895499E-2</v>
      </c>
      <c r="F681" s="27">
        <v>0.119999997317791</v>
      </c>
      <c r="G681" s="27">
        <v>0.10000000149011599</v>
      </c>
      <c r="H681" s="27">
        <v>0.10000000149011599</v>
      </c>
      <c r="I681" s="27">
        <v>0.140000000596046</v>
      </c>
      <c r="J681" s="28">
        <f>AVERAGE(Tabela10[[#This Row],[5.º Ano]:[6.º Ano4]])</f>
        <v>0.10374999931082118</v>
      </c>
      <c r="K681" s="28">
        <f>100%-Tabela10[[#This Row],[Média]]</f>
        <v>0.89625000068917882</v>
      </c>
    </row>
    <row r="682" spans="1:11" x14ac:dyDescent="0.3">
      <c r="A682" s="26" t="str">
        <f>'agrupamento - 2ciclo'!A683</f>
        <v>1407</v>
      </c>
      <c r="B682" s="27">
        <v>5.9999998658895499E-2</v>
      </c>
      <c r="C682" s="27">
        <v>0</v>
      </c>
      <c r="D682" s="27">
        <v>0</v>
      </c>
      <c r="E682" s="27">
        <v>0</v>
      </c>
      <c r="F682" s="27">
        <v>3.9999999105930301E-2</v>
      </c>
      <c r="G682" s="27">
        <v>0</v>
      </c>
      <c r="H682" s="27">
        <v>7.9999998211860698E-2</v>
      </c>
      <c r="I682" s="27">
        <v>0</v>
      </c>
      <c r="J682" s="28">
        <f>AVERAGE(Tabela10[[#This Row],[5.º Ano]:[6.º Ano4]])</f>
        <v>2.249999949708581E-2</v>
      </c>
      <c r="K682" s="28">
        <f>100%-Tabela10[[#This Row],[Média]]</f>
        <v>0.97750000050291419</v>
      </c>
    </row>
    <row r="683" spans="1:11" x14ac:dyDescent="0.3">
      <c r="A683" s="26" t="str">
        <f>'agrupamento - 2ciclo'!A684</f>
        <v>1408</v>
      </c>
      <c r="B683" s="27">
        <v>0</v>
      </c>
      <c r="C683" s="27">
        <v>2.9999999329447701E-2</v>
      </c>
      <c r="D683" s="27">
        <v>0</v>
      </c>
      <c r="E683" s="27">
        <v>5.9999998658895499E-2</v>
      </c>
      <c r="F683" s="27">
        <v>0</v>
      </c>
      <c r="G683" s="27">
        <v>3.9999999105930301E-2</v>
      </c>
      <c r="H683" s="27">
        <v>0</v>
      </c>
      <c r="I683" s="27">
        <v>3.9999999105930301E-2</v>
      </c>
      <c r="J683" s="28">
        <f>AVERAGE(Tabela10[[#This Row],[5.º Ano]:[6.º Ano4]])</f>
        <v>2.1249999525025477E-2</v>
      </c>
      <c r="K683" s="28">
        <f>100%-Tabela10[[#This Row],[Média]]</f>
        <v>0.97875000047497451</v>
      </c>
    </row>
    <row r="684" spans="1:11" x14ac:dyDescent="0.3">
      <c r="A684" s="26" t="str">
        <f>'agrupamento - 2ciclo'!A685</f>
        <v>1409</v>
      </c>
      <c r="B684" s="27">
        <v>0</v>
      </c>
      <c r="C684" s="27">
        <v>0</v>
      </c>
      <c r="D684" s="27">
        <v>0</v>
      </c>
      <c r="E684" s="27">
        <v>0</v>
      </c>
      <c r="F684" s="27">
        <v>0</v>
      </c>
      <c r="G684" s="27">
        <v>7.0000000298023196E-2</v>
      </c>
      <c r="H684" s="27">
        <v>0</v>
      </c>
      <c r="I684" s="27">
        <v>0</v>
      </c>
      <c r="J684" s="28">
        <f>AVERAGE(Tabela10[[#This Row],[5.º Ano]:[6.º Ano4]])</f>
        <v>8.7500000372528995E-3</v>
      </c>
      <c r="K684" s="28">
        <f>100%-Tabela10[[#This Row],[Média]]</f>
        <v>0.9912499999627471</v>
      </c>
    </row>
    <row r="685" spans="1:11" x14ac:dyDescent="0.3">
      <c r="A685" s="26" t="str">
        <f>'agrupamento - 2ciclo'!A686</f>
        <v>1410</v>
      </c>
      <c r="B685" s="27">
        <v>0</v>
      </c>
      <c r="C685" s="27">
        <v>0</v>
      </c>
      <c r="D685" s="27">
        <v>0</v>
      </c>
      <c r="E685" s="27">
        <v>0</v>
      </c>
      <c r="F685" s="27">
        <v>0</v>
      </c>
      <c r="G685" s="27">
        <v>0</v>
      </c>
      <c r="H685" s="27">
        <v>0</v>
      </c>
      <c r="I685" s="27">
        <v>0</v>
      </c>
      <c r="J685" s="28">
        <f>AVERAGE(Tabela10[[#This Row],[5.º Ano]:[6.º Ano4]])</f>
        <v>0</v>
      </c>
      <c r="K685" s="28">
        <f>100%-Tabela10[[#This Row],[Média]]</f>
        <v>1</v>
      </c>
    </row>
    <row r="686" spans="1:11" x14ac:dyDescent="0.3">
      <c r="A686" s="26" t="str">
        <f>'agrupamento - 2ciclo'!A687</f>
        <v>1411</v>
      </c>
      <c r="B686" s="27">
        <v>7.9999998211860698E-2</v>
      </c>
      <c r="C686" s="27">
        <v>0</v>
      </c>
      <c r="D686" s="27">
        <v>7.0000000298023196E-2</v>
      </c>
      <c r="E686" s="27">
        <v>0</v>
      </c>
      <c r="F686" s="27">
        <v>0.230000004172325</v>
      </c>
      <c r="G686" s="27">
        <v>0</v>
      </c>
      <c r="H686" s="27">
        <v>2.9999999329447701E-2</v>
      </c>
      <c r="I686" s="27">
        <v>7.9999998211860698E-2</v>
      </c>
      <c r="J686" s="28">
        <f>AVERAGE(Tabela10[[#This Row],[5.º Ano]:[6.º Ano4]])</f>
        <v>6.1250000027939663E-2</v>
      </c>
      <c r="K686" s="28">
        <f>100%-Tabela10[[#This Row],[Média]]</f>
        <v>0.93874999997206032</v>
      </c>
    </row>
    <row r="687" spans="1:11" x14ac:dyDescent="0.3">
      <c r="A687" s="26" t="str">
        <f>'agrupamento - 2ciclo'!A688</f>
        <v>1412</v>
      </c>
      <c r="B687" s="27">
        <v>7.0000000298023196E-2</v>
      </c>
      <c r="C687" s="27">
        <v>0.10000000149011599</v>
      </c>
      <c r="D687" s="27">
        <v>3.9999999105930301E-2</v>
      </c>
      <c r="E687" s="27">
        <v>5.0000000745058101E-2</v>
      </c>
      <c r="F687" s="27">
        <v>5.0000000745058101E-2</v>
      </c>
      <c r="G687" s="27">
        <v>0</v>
      </c>
      <c r="H687" s="27">
        <v>2.9999999329447701E-2</v>
      </c>
      <c r="I687" s="27">
        <v>5.0000000745058101E-2</v>
      </c>
      <c r="J687" s="28">
        <f>AVERAGE(Tabela10[[#This Row],[5.º Ano]:[6.º Ano4]])</f>
        <v>4.8750000307336436E-2</v>
      </c>
      <c r="K687" s="28">
        <f>100%-Tabela10[[#This Row],[Média]]</f>
        <v>0.95124999969266355</v>
      </c>
    </row>
    <row r="688" spans="1:11" x14ac:dyDescent="0.3">
      <c r="A688" s="26" t="str">
        <f>'agrupamento - 2ciclo'!A689</f>
        <v>1413</v>
      </c>
      <c r="B688" s="27">
        <v>0</v>
      </c>
      <c r="C688" s="27">
        <v>0</v>
      </c>
      <c r="D688" s="27">
        <v>7.0000000298023196E-2</v>
      </c>
      <c r="E688" s="27">
        <v>3.9999999105930301E-2</v>
      </c>
      <c r="F688" s="27">
        <v>0</v>
      </c>
      <c r="G688" s="27">
        <v>0</v>
      </c>
      <c r="H688" s="27">
        <v>0</v>
      </c>
      <c r="I688" s="27">
        <v>5.0000000745058101E-2</v>
      </c>
      <c r="J688" s="28">
        <f>AVERAGE(Tabela10[[#This Row],[5.º Ano]:[6.º Ano4]])</f>
        <v>2.0000000018626451E-2</v>
      </c>
      <c r="K688" s="28">
        <f>100%-Tabela10[[#This Row],[Média]]</f>
        <v>0.97999999998137355</v>
      </c>
    </row>
    <row r="689" spans="1:11" x14ac:dyDescent="0.3">
      <c r="A689" s="26" t="str">
        <f>'agrupamento - 2ciclo'!A690</f>
        <v>1413</v>
      </c>
      <c r="B689" s="27">
        <v>5.0000000745058101E-2</v>
      </c>
      <c r="C689" s="27">
        <v>7.0000000298023196E-2</v>
      </c>
      <c r="D689" s="27">
        <v>9.9999997764825804E-3</v>
      </c>
      <c r="E689" s="27">
        <v>1.9999999552965199E-2</v>
      </c>
      <c r="F689" s="27">
        <v>2.9999999329447701E-2</v>
      </c>
      <c r="G689" s="27">
        <v>9.9999997764825804E-3</v>
      </c>
      <c r="H689" s="27">
        <v>5.9999998658895499E-2</v>
      </c>
      <c r="I689" s="27">
        <v>7.9999998211860698E-2</v>
      </c>
      <c r="J689" s="28">
        <f>AVERAGE(Tabela10[[#This Row],[5.º Ano]:[6.º Ano4]])</f>
        <v>4.1249999543651938E-2</v>
      </c>
      <c r="K689" s="28">
        <f>100%-Tabela10[[#This Row],[Média]]</f>
        <v>0.95875000045634806</v>
      </c>
    </row>
    <row r="690" spans="1:11" x14ac:dyDescent="0.3">
      <c r="A690" s="26" t="str">
        <f>'agrupamento - 2ciclo'!A691</f>
        <v>1414</v>
      </c>
      <c r="B690" s="27">
        <v>2.9999999329447701E-2</v>
      </c>
      <c r="C690" s="27">
        <v>2.9999999329447701E-2</v>
      </c>
      <c r="D690" s="27">
        <v>2.9999999329447701E-2</v>
      </c>
      <c r="E690" s="27">
        <v>2.9999999329447701E-2</v>
      </c>
      <c r="F690" s="27">
        <v>1.9999999552965199E-2</v>
      </c>
      <c r="G690" s="27">
        <v>2.9999999329447701E-2</v>
      </c>
      <c r="H690" s="27">
        <v>0</v>
      </c>
      <c r="I690" s="27">
        <v>9.9999997764825804E-3</v>
      </c>
      <c r="J690" s="28">
        <f>AVERAGE(Tabela10[[#This Row],[5.º Ano]:[6.º Ano4]])</f>
        <v>2.2499999497085785E-2</v>
      </c>
      <c r="K690" s="28">
        <f>100%-Tabela10[[#This Row],[Média]]</f>
        <v>0.97750000050291419</v>
      </c>
    </row>
    <row r="691" spans="1:11" x14ac:dyDescent="0.3">
      <c r="A691" s="26" t="str">
        <f>'agrupamento - 2ciclo'!A692</f>
        <v>1414</v>
      </c>
      <c r="B691" s="27">
        <v>9.9999997764825804E-3</v>
      </c>
      <c r="C691" s="27">
        <v>1.9999999552965199E-2</v>
      </c>
      <c r="D691" s="27">
        <v>9.9999997764825804E-3</v>
      </c>
      <c r="E691" s="27">
        <v>9.9999997764825804E-3</v>
      </c>
      <c r="F691" s="27">
        <v>9.9999997764825804E-3</v>
      </c>
      <c r="G691" s="27">
        <v>0</v>
      </c>
      <c r="H691" s="27">
        <v>9.9999997764825804E-3</v>
      </c>
      <c r="I691" s="27">
        <v>9.9999997764825804E-3</v>
      </c>
      <c r="J691" s="28">
        <f>AVERAGE(Tabela10[[#This Row],[5.º Ano]:[6.º Ano4]])</f>
        <v>9.9999997764825856E-3</v>
      </c>
      <c r="K691" s="28">
        <f>100%-Tabela10[[#This Row],[Média]]</f>
        <v>0.99000000022351742</v>
      </c>
    </row>
    <row r="692" spans="1:11" x14ac:dyDescent="0.3">
      <c r="A692" s="26" t="str">
        <f>'agrupamento - 2ciclo'!A693</f>
        <v>1415</v>
      </c>
      <c r="B692" s="27">
        <v>0.15000000596046401</v>
      </c>
      <c r="C692" s="27">
        <v>0.10000000149011599</v>
      </c>
      <c r="D692" s="27">
        <v>5.0000000745058101E-2</v>
      </c>
      <c r="E692" s="27">
        <v>1.9999999552965199E-2</v>
      </c>
      <c r="F692" s="27">
        <v>2.9999999329447701E-2</v>
      </c>
      <c r="G692" s="27">
        <v>5.9999998658895499E-2</v>
      </c>
      <c r="H692" s="27">
        <v>9.00000035762787E-2</v>
      </c>
      <c r="I692" s="27">
        <v>5.0000000745058101E-2</v>
      </c>
      <c r="J692" s="28">
        <f>AVERAGE(Tabela10[[#This Row],[5.º Ano]:[6.º Ano4]])</f>
        <v>6.8750001257285406E-2</v>
      </c>
      <c r="K692" s="28">
        <f>100%-Tabela10[[#This Row],[Média]]</f>
        <v>0.93124999874271464</v>
      </c>
    </row>
    <row r="693" spans="1:11" x14ac:dyDescent="0.3">
      <c r="A693" s="26" t="str">
        <f>'agrupamento - 2ciclo'!A694</f>
        <v>1501</v>
      </c>
      <c r="B693" s="27">
        <v>0</v>
      </c>
      <c r="C693" s="27">
        <v>0</v>
      </c>
      <c r="D693" s="27">
        <v>0</v>
      </c>
      <c r="E693" s="27">
        <v>0</v>
      </c>
      <c r="F693" s="27">
        <v>0</v>
      </c>
      <c r="G693" s="27">
        <v>0</v>
      </c>
      <c r="H693" s="27">
        <v>0</v>
      </c>
      <c r="I693" s="27">
        <v>0</v>
      </c>
      <c r="J693" s="28">
        <f>AVERAGE(Tabela10[[#This Row],[5.º Ano]:[6.º Ano4]])</f>
        <v>0</v>
      </c>
      <c r="K693" s="28">
        <f>100%-Tabela10[[#This Row],[Média]]</f>
        <v>1</v>
      </c>
    </row>
    <row r="694" spans="1:11" x14ac:dyDescent="0.3">
      <c r="A694" s="26" t="str">
        <f>'agrupamento - 2ciclo'!A695</f>
        <v>1501</v>
      </c>
      <c r="B694" s="27">
        <v>0</v>
      </c>
      <c r="C694" s="27">
        <v>0</v>
      </c>
      <c r="D694" s="27">
        <v>0</v>
      </c>
      <c r="E694" s="27">
        <v>0</v>
      </c>
      <c r="F694" s="27">
        <v>0</v>
      </c>
      <c r="G694" s="27">
        <v>0</v>
      </c>
      <c r="H694" s="27">
        <v>2.9999999329447701E-2</v>
      </c>
      <c r="I694" s="27">
        <v>9.9999997764825804E-3</v>
      </c>
      <c r="J694" s="28">
        <f>AVERAGE(Tabela10[[#This Row],[5.º Ano]:[6.º Ano4]])</f>
        <v>4.999999888241285E-3</v>
      </c>
      <c r="K694" s="28">
        <f>100%-Tabela10[[#This Row],[Média]]</f>
        <v>0.99500000011175871</v>
      </c>
    </row>
    <row r="695" spans="1:11" x14ac:dyDescent="0.3">
      <c r="A695" s="26" t="str">
        <f>'agrupamento - 2ciclo'!A696</f>
        <v>1501</v>
      </c>
      <c r="B695" s="27">
        <v>0</v>
      </c>
      <c r="C695" s="27">
        <v>0</v>
      </c>
      <c r="D695" s="27">
        <v>0</v>
      </c>
      <c r="E695" s="27">
        <v>0</v>
      </c>
      <c r="F695" s="27">
        <v>0</v>
      </c>
      <c r="G695" s="27">
        <v>0</v>
      </c>
      <c r="H695" s="27">
        <v>0</v>
      </c>
      <c r="I695" s="27">
        <v>0</v>
      </c>
      <c r="J695" s="28">
        <f>AVERAGE(Tabela10[[#This Row],[5.º Ano]:[6.º Ano4]])</f>
        <v>0</v>
      </c>
      <c r="K695" s="28">
        <f>100%-Tabela10[[#This Row],[Média]]</f>
        <v>1</v>
      </c>
    </row>
    <row r="696" spans="1:11" x14ac:dyDescent="0.3">
      <c r="A696" s="26" t="str">
        <f>'agrupamento - 2ciclo'!A697</f>
        <v>1501</v>
      </c>
      <c r="B696" s="27">
        <v>0</v>
      </c>
      <c r="C696" s="27">
        <v>0</v>
      </c>
      <c r="D696" s="27">
        <v>0</v>
      </c>
      <c r="E696" s="27">
        <v>0</v>
      </c>
      <c r="F696" s="27">
        <v>0</v>
      </c>
      <c r="G696" s="27">
        <v>0</v>
      </c>
      <c r="H696" s="27">
        <v>0</v>
      </c>
      <c r="I696" s="27">
        <v>0</v>
      </c>
      <c r="J696" s="28">
        <f>AVERAGE(Tabela10[[#This Row],[5.º Ano]:[6.º Ano4]])</f>
        <v>0</v>
      </c>
      <c r="K696" s="28">
        <f>100%-Tabela10[[#This Row],[Média]]</f>
        <v>1</v>
      </c>
    </row>
    <row r="697" spans="1:11" x14ac:dyDescent="0.3">
      <c r="A697" s="26" t="str">
        <f>'agrupamento - 2ciclo'!A698</f>
        <v>1501</v>
      </c>
      <c r="B697" s="27">
        <v>0</v>
      </c>
      <c r="C697" s="27">
        <v>0</v>
      </c>
      <c r="D697" s="27">
        <v>9.9999997764825804E-3</v>
      </c>
      <c r="E697" s="27">
        <v>9.9999997764825804E-3</v>
      </c>
      <c r="F697" s="27">
        <v>9.9999997764825804E-3</v>
      </c>
      <c r="G697" s="27">
        <v>9.9999997764825804E-3</v>
      </c>
      <c r="H697" s="27">
        <v>1.9999999552965199E-2</v>
      </c>
      <c r="I697" s="27">
        <v>9.9999997764825804E-3</v>
      </c>
      <c r="J697" s="28">
        <f>AVERAGE(Tabela10[[#This Row],[5.º Ano]:[6.º Ano4]])</f>
        <v>8.7499998044222628E-3</v>
      </c>
      <c r="K697" s="28">
        <f>100%-Tabela10[[#This Row],[Média]]</f>
        <v>0.99125000019557774</v>
      </c>
    </row>
    <row r="698" spans="1:11" x14ac:dyDescent="0.3">
      <c r="A698" s="26" t="str">
        <f>'agrupamento - 2ciclo'!A699</f>
        <v>1501</v>
      </c>
      <c r="B698" s="27">
        <v>3.9999999105930301E-2</v>
      </c>
      <c r="C698" s="27">
        <v>9.9999997764825804E-3</v>
      </c>
      <c r="D698" s="27">
        <v>0</v>
      </c>
      <c r="E698" s="27">
        <v>0</v>
      </c>
      <c r="F698" s="27">
        <v>0</v>
      </c>
      <c r="G698" s="27">
        <v>0</v>
      </c>
      <c r="H698" s="27">
        <v>0</v>
      </c>
      <c r="I698" s="27">
        <v>1.9999999552965199E-2</v>
      </c>
      <c r="J698" s="28">
        <f>AVERAGE(Tabela10[[#This Row],[5.º Ano]:[6.º Ano4]])</f>
        <v>8.7499998044222593E-3</v>
      </c>
      <c r="K698" s="28">
        <f>100%-Tabela10[[#This Row],[Média]]</f>
        <v>0.99125000019557774</v>
      </c>
    </row>
    <row r="699" spans="1:11" x14ac:dyDescent="0.3">
      <c r="A699" s="26" t="str">
        <f>'agrupamento - 2ciclo'!A700</f>
        <v>1502</v>
      </c>
      <c r="B699" s="27">
        <v>3.9999999105930301E-2</v>
      </c>
      <c r="C699" s="27">
        <v>0</v>
      </c>
      <c r="D699" s="27">
        <v>0</v>
      </c>
      <c r="E699" s="27">
        <v>0</v>
      </c>
      <c r="F699" s="27">
        <v>0</v>
      </c>
      <c r="G699" s="27">
        <v>0</v>
      </c>
      <c r="H699" s="27">
        <v>0</v>
      </c>
      <c r="I699" s="27">
        <v>0</v>
      </c>
      <c r="J699" s="28">
        <f>AVERAGE(Tabela10[[#This Row],[5.º Ano]:[6.º Ano4]])</f>
        <v>4.9999998882412876E-3</v>
      </c>
      <c r="K699" s="28">
        <f>100%-Tabela10[[#This Row],[Média]]</f>
        <v>0.99500000011175871</v>
      </c>
    </row>
    <row r="700" spans="1:11" x14ac:dyDescent="0.3">
      <c r="A700" s="26" t="str">
        <f>'agrupamento - 2ciclo'!A701</f>
        <v>1502</v>
      </c>
      <c r="B700" s="27">
        <v>0</v>
      </c>
      <c r="C700" s="27">
        <v>2.9999999329447701E-2</v>
      </c>
      <c r="D700" s="27">
        <v>0</v>
      </c>
      <c r="E700" s="27">
        <v>0</v>
      </c>
      <c r="F700" s="27">
        <v>0</v>
      </c>
      <c r="G700" s="27">
        <v>0</v>
      </c>
      <c r="H700" s="27">
        <v>1.9999999552965199E-2</v>
      </c>
      <c r="I700" s="27">
        <v>2.9999999329447701E-2</v>
      </c>
      <c r="J700" s="28">
        <f>AVERAGE(Tabela10[[#This Row],[5.º Ano]:[6.º Ano4]])</f>
        <v>9.9999997764825752E-3</v>
      </c>
      <c r="K700" s="28">
        <f>100%-Tabela10[[#This Row],[Média]]</f>
        <v>0.99000000022351742</v>
      </c>
    </row>
    <row r="701" spans="1:11" x14ac:dyDescent="0.3">
      <c r="A701" s="26" t="str">
        <f>'agrupamento - 2ciclo'!A702</f>
        <v>1502</v>
      </c>
      <c r="B701" s="27">
        <v>0</v>
      </c>
      <c r="C701" s="27">
        <v>0</v>
      </c>
      <c r="D701" s="27">
        <v>0</v>
      </c>
      <c r="E701" s="27">
        <v>0</v>
      </c>
      <c r="F701" s="27">
        <v>0</v>
      </c>
      <c r="G701" s="27">
        <v>0</v>
      </c>
      <c r="H701" s="27">
        <v>1.9999999552965199E-2</v>
      </c>
      <c r="I701" s="27">
        <v>0</v>
      </c>
      <c r="J701" s="28">
        <f>AVERAGE(Tabela10[[#This Row],[5.º Ano]:[6.º Ano4]])</f>
        <v>2.4999999441206499E-3</v>
      </c>
      <c r="K701" s="28">
        <f>100%-Tabela10[[#This Row],[Média]]</f>
        <v>0.99750000005587935</v>
      </c>
    </row>
    <row r="702" spans="1:11" x14ac:dyDescent="0.3">
      <c r="A702" s="26" t="str">
        <f>'agrupamento - 2ciclo'!A703</f>
        <v>1503</v>
      </c>
      <c r="B702" s="27">
        <v>0</v>
      </c>
      <c r="C702" s="27">
        <v>0</v>
      </c>
      <c r="D702" s="27">
        <v>0</v>
      </c>
      <c r="E702" s="27">
        <v>0</v>
      </c>
      <c r="F702" s="27">
        <v>0</v>
      </c>
      <c r="G702" s="27">
        <v>0</v>
      </c>
      <c r="H702" s="27">
        <v>0</v>
      </c>
      <c r="I702" s="27">
        <v>0</v>
      </c>
      <c r="J702" s="28">
        <f>AVERAGE(Tabela10[[#This Row],[5.º Ano]:[6.º Ano4]])</f>
        <v>0</v>
      </c>
      <c r="K702" s="28">
        <f>100%-Tabela10[[#This Row],[Média]]</f>
        <v>1</v>
      </c>
    </row>
    <row r="703" spans="1:11" x14ac:dyDescent="0.3">
      <c r="A703" s="26" t="str">
        <f>'agrupamento - 2ciclo'!A704</f>
        <v>1503</v>
      </c>
      <c r="B703" s="27">
        <v>9.9999997764825804E-3</v>
      </c>
      <c r="C703" s="27">
        <v>2.9999999329447701E-2</v>
      </c>
      <c r="D703" s="27">
        <v>9.9999997764825804E-3</v>
      </c>
      <c r="E703" s="27">
        <v>0</v>
      </c>
      <c r="F703" s="27">
        <v>1.9999999552965199E-2</v>
      </c>
      <c r="G703" s="27">
        <v>1.9999999552965199E-2</v>
      </c>
      <c r="H703" s="27">
        <v>1.9999999552965199E-2</v>
      </c>
      <c r="I703" s="27">
        <v>0</v>
      </c>
      <c r="J703" s="28">
        <f>AVERAGE(Tabela10[[#This Row],[5.º Ano]:[6.º Ano4]])</f>
        <v>1.3749999692663557E-2</v>
      </c>
      <c r="K703" s="28">
        <f>100%-Tabela10[[#This Row],[Média]]</f>
        <v>0.98625000030733645</v>
      </c>
    </row>
    <row r="704" spans="1:11" x14ac:dyDescent="0.3">
      <c r="A704" s="26" t="str">
        <f>'agrupamento - 2ciclo'!A705</f>
        <v>1503</v>
      </c>
      <c r="B704" s="27">
        <v>3.9999999105930301E-2</v>
      </c>
      <c r="C704" s="27">
        <v>5.9999998658895499E-2</v>
      </c>
      <c r="D704" s="27">
        <v>2.9999999329447701E-2</v>
      </c>
      <c r="E704" s="27">
        <v>3.9999999105930301E-2</v>
      </c>
      <c r="F704" s="27">
        <v>2.9999999329447701E-2</v>
      </c>
      <c r="G704" s="27">
        <v>9.9999997764825804E-3</v>
      </c>
      <c r="H704" s="27">
        <v>2.9999999329447701E-2</v>
      </c>
      <c r="I704" s="27">
        <v>9.9999997764825804E-3</v>
      </c>
      <c r="J704" s="28">
        <f>AVERAGE(Tabela10[[#This Row],[5.º Ano]:[6.º Ano4]])</f>
        <v>3.1249999301508041E-2</v>
      </c>
      <c r="K704" s="28">
        <f>100%-Tabela10[[#This Row],[Média]]</f>
        <v>0.96875000069849193</v>
      </c>
    </row>
    <row r="705" spans="1:11" x14ac:dyDescent="0.3">
      <c r="A705" s="26" t="str">
        <f>'agrupamento - 2ciclo'!A706</f>
        <v>1503</v>
      </c>
      <c r="B705" s="27">
        <v>3.9999999105930301E-2</v>
      </c>
      <c r="C705" s="27">
        <v>0</v>
      </c>
      <c r="D705" s="27">
        <v>0</v>
      </c>
      <c r="E705" s="27">
        <v>1.9999999552965199E-2</v>
      </c>
      <c r="F705" s="27">
        <v>0</v>
      </c>
      <c r="G705" s="27">
        <v>1.9999999552965199E-2</v>
      </c>
      <c r="H705" s="27">
        <v>0</v>
      </c>
      <c r="I705" s="27">
        <v>3.9999999105930301E-2</v>
      </c>
      <c r="J705" s="28">
        <f>AVERAGE(Tabela10[[#This Row],[5.º Ano]:[6.º Ano4]])</f>
        <v>1.4999999664723875E-2</v>
      </c>
      <c r="K705" s="28">
        <f>100%-Tabela10[[#This Row],[Média]]</f>
        <v>0.98500000033527613</v>
      </c>
    </row>
    <row r="706" spans="1:11" x14ac:dyDescent="0.3">
      <c r="A706" s="26" t="str">
        <f>'agrupamento - 2ciclo'!A707</f>
        <v>1503</v>
      </c>
      <c r="B706" s="27">
        <v>0</v>
      </c>
      <c r="C706" s="27">
        <v>0</v>
      </c>
      <c r="D706" s="27">
        <v>0</v>
      </c>
      <c r="E706" s="27">
        <v>0</v>
      </c>
      <c r="F706" s="27">
        <v>5.9999998658895499E-2</v>
      </c>
      <c r="G706" s="27">
        <v>1.9999999552965199E-2</v>
      </c>
      <c r="H706" s="27">
        <v>0</v>
      </c>
      <c r="I706" s="27">
        <v>0</v>
      </c>
      <c r="J706" s="28">
        <f>AVERAGE(Tabela10[[#This Row],[5.º Ano]:[6.º Ano4]])</f>
        <v>9.9999997764825873E-3</v>
      </c>
      <c r="K706" s="28">
        <f>100%-Tabela10[[#This Row],[Média]]</f>
        <v>0.99000000022351742</v>
      </c>
    </row>
    <row r="707" spans="1:11" x14ac:dyDescent="0.3">
      <c r="A707" s="26" t="str">
        <f>'agrupamento - 2ciclo'!A708</f>
        <v>1503</v>
      </c>
      <c r="B707" s="27">
        <v>0</v>
      </c>
      <c r="C707" s="27">
        <v>9.9999997764825804E-3</v>
      </c>
      <c r="D707" s="27">
        <v>0</v>
      </c>
      <c r="E707" s="27">
        <v>0</v>
      </c>
      <c r="F707" s="27">
        <v>0</v>
      </c>
      <c r="G707" s="27">
        <v>0</v>
      </c>
      <c r="H707" s="27">
        <v>0</v>
      </c>
      <c r="I707" s="27">
        <v>0</v>
      </c>
      <c r="J707" s="28">
        <f>AVERAGE(Tabela10[[#This Row],[5.º Ano]:[6.º Ano4]])</f>
        <v>1.2499999720603225E-3</v>
      </c>
      <c r="K707" s="28">
        <f>100%-Tabela10[[#This Row],[Média]]</f>
        <v>0.99875000002793968</v>
      </c>
    </row>
    <row r="708" spans="1:11" x14ac:dyDescent="0.3">
      <c r="A708" s="26" t="str">
        <f>'agrupamento - 2ciclo'!A709</f>
        <v>1504</v>
      </c>
      <c r="B708" s="27">
        <v>0</v>
      </c>
      <c r="C708" s="27">
        <v>0</v>
      </c>
      <c r="D708" s="27">
        <v>0</v>
      </c>
      <c r="E708" s="27">
        <v>0</v>
      </c>
      <c r="F708" s="27">
        <v>0</v>
      </c>
      <c r="G708" s="27">
        <v>0</v>
      </c>
      <c r="H708" s="27">
        <v>0</v>
      </c>
      <c r="I708" s="27">
        <v>0</v>
      </c>
      <c r="J708" s="28">
        <f>AVERAGE(Tabela10[[#This Row],[5.º Ano]:[6.º Ano4]])</f>
        <v>0</v>
      </c>
      <c r="K708" s="28">
        <f>100%-Tabela10[[#This Row],[Média]]</f>
        <v>1</v>
      </c>
    </row>
    <row r="709" spans="1:11" x14ac:dyDescent="0.3">
      <c r="A709" s="26" t="str">
        <f>'agrupamento - 2ciclo'!A710</f>
        <v>1504</v>
      </c>
      <c r="B709" s="27">
        <v>0</v>
      </c>
      <c r="C709" s="27">
        <v>0</v>
      </c>
      <c r="D709" s="27">
        <v>0</v>
      </c>
      <c r="E709" s="27">
        <v>0</v>
      </c>
      <c r="F709" s="27">
        <v>0</v>
      </c>
      <c r="G709" s="27">
        <v>0</v>
      </c>
      <c r="H709" s="27">
        <v>0</v>
      </c>
      <c r="I709" s="27">
        <v>0</v>
      </c>
      <c r="J709" s="28">
        <f>AVERAGE(Tabela10[[#This Row],[5.º Ano]:[6.º Ano4]])</f>
        <v>0</v>
      </c>
      <c r="K709" s="28">
        <f>100%-Tabela10[[#This Row],[Média]]</f>
        <v>1</v>
      </c>
    </row>
    <row r="710" spans="1:11" x14ac:dyDescent="0.3">
      <c r="A710" s="26" t="str">
        <f>'agrupamento - 2ciclo'!A711</f>
        <v>1504</v>
      </c>
      <c r="B710" s="27">
        <v>5.9999998658895499E-2</v>
      </c>
      <c r="C710" s="27">
        <v>2.9999999329447701E-2</v>
      </c>
      <c r="D710" s="27">
        <v>1.9999999552965199E-2</v>
      </c>
      <c r="E710" s="27">
        <v>0</v>
      </c>
      <c r="F710" s="27">
        <v>0</v>
      </c>
      <c r="G710" s="27">
        <v>0</v>
      </c>
      <c r="H710" s="27">
        <v>1.9999999552965199E-2</v>
      </c>
      <c r="I710" s="27">
        <v>9.9999997764825804E-3</v>
      </c>
      <c r="J710" s="28">
        <f>AVERAGE(Tabela10[[#This Row],[5.º Ano]:[6.º Ano4]])</f>
        <v>1.7499999608844522E-2</v>
      </c>
      <c r="K710" s="28">
        <f>100%-Tabela10[[#This Row],[Média]]</f>
        <v>0.98250000039115548</v>
      </c>
    </row>
    <row r="711" spans="1:11" x14ac:dyDescent="0.3">
      <c r="A711" s="26" t="str">
        <f>'agrupamento - 2ciclo'!A712</f>
        <v>1504</v>
      </c>
      <c r="B711" s="27">
        <v>3.9999999105930301E-2</v>
      </c>
      <c r="C711" s="27">
        <v>1.9999999552965199E-2</v>
      </c>
      <c r="D711" s="27">
        <v>2.9999999329447701E-2</v>
      </c>
      <c r="E711" s="27">
        <v>1.9999999552965199E-2</v>
      </c>
      <c r="F711" s="27">
        <v>1.9999999552965199E-2</v>
      </c>
      <c r="G711" s="27">
        <v>5.0000000745058101E-2</v>
      </c>
      <c r="H711" s="27">
        <v>0</v>
      </c>
      <c r="I711" s="27">
        <v>2.9999999329447701E-2</v>
      </c>
      <c r="J711" s="28">
        <f>AVERAGE(Tabela10[[#This Row],[5.º Ano]:[6.º Ano4]])</f>
        <v>2.6249999646097422E-2</v>
      </c>
      <c r="K711" s="28">
        <f>100%-Tabela10[[#This Row],[Média]]</f>
        <v>0.97375000035390258</v>
      </c>
    </row>
    <row r="712" spans="1:11" x14ac:dyDescent="0.3">
      <c r="A712" s="26" t="str">
        <f>'agrupamento - 2ciclo'!A713</f>
        <v>1504</v>
      </c>
      <c r="B712" s="27">
        <v>2.9999999329447701E-2</v>
      </c>
      <c r="C712" s="27">
        <v>0</v>
      </c>
      <c r="D712" s="27">
        <v>1.9999999552965199E-2</v>
      </c>
      <c r="E712" s="27">
        <v>9.9999997764825804E-3</v>
      </c>
      <c r="F712" s="27">
        <v>2.9999999329447701E-2</v>
      </c>
      <c r="G712" s="27">
        <v>3.9999999105930301E-2</v>
      </c>
      <c r="H712" s="27">
        <v>1.9999999552965199E-2</v>
      </c>
      <c r="I712" s="27">
        <v>2.9999999329447701E-2</v>
      </c>
      <c r="J712" s="28">
        <f>AVERAGE(Tabela10[[#This Row],[5.º Ano]:[6.º Ano4]])</f>
        <v>2.2499999497085796E-2</v>
      </c>
      <c r="K712" s="28">
        <f>100%-Tabela10[[#This Row],[Média]]</f>
        <v>0.97750000050291419</v>
      </c>
    </row>
    <row r="713" spans="1:11" x14ac:dyDescent="0.3">
      <c r="A713" s="26" t="str">
        <f>'agrupamento - 2ciclo'!A714</f>
        <v>1504</v>
      </c>
      <c r="B713" s="27">
        <v>0</v>
      </c>
      <c r="C713" s="27">
        <v>2.9999999329447701E-2</v>
      </c>
      <c r="D713" s="27">
        <v>0</v>
      </c>
      <c r="E713" s="27">
        <v>1.9999999552965199E-2</v>
      </c>
      <c r="F713" s="27">
        <v>9.9999997764825804E-3</v>
      </c>
      <c r="G713" s="27">
        <v>0.10000000149011599</v>
      </c>
      <c r="H713" s="27">
        <v>5.0000000745058101E-2</v>
      </c>
      <c r="I713" s="27">
        <v>3.9999999105930301E-2</v>
      </c>
      <c r="J713" s="28">
        <f>AVERAGE(Tabela10[[#This Row],[5.º Ano]:[6.º Ano4]])</f>
        <v>3.1249999999999983E-2</v>
      </c>
      <c r="K713" s="28">
        <f>100%-Tabela10[[#This Row],[Média]]</f>
        <v>0.96875</v>
      </c>
    </row>
    <row r="714" spans="1:11" x14ac:dyDescent="0.3">
      <c r="A714" s="26" t="str">
        <f>'agrupamento - 2ciclo'!A715</f>
        <v>1504</v>
      </c>
      <c r="B714" s="27">
        <v>0</v>
      </c>
      <c r="C714" s="27">
        <v>7.0000000298023196E-2</v>
      </c>
      <c r="D714" s="27">
        <v>2.9999999329447701E-2</v>
      </c>
      <c r="E714" s="27">
        <v>0</v>
      </c>
      <c r="F714" s="27">
        <v>9.9999997764825804E-3</v>
      </c>
      <c r="G714" s="27">
        <v>0</v>
      </c>
      <c r="H714" s="27">
        <v>9.9999997764825804E-3</v>
      </c>
      <c r="I714" s="27">
        <v>0</v>
      </c>
      <c r="J714" s="28">
        <f>AVERAGE(Tabela10[[#This Row],[5.º Ano]:[6.º Ano4]])</f>
        <v>1.4999999897554508E-2</v>
      </c>
      <c r="K714" s="28">
        <f>100%-Tabela10[[#This Row],[Média]]</f>
        <v>0.98500000010244548</v>
      </c>
    </row>
    <row r="715" spans="1:11" x14ac:dyDescent="0.3">
      <c r="A715" s="26" t="str">
        <f>'agrupamento - 2ciclo'!A716</f>
        <v>1504</v>
      </c>
      <c r="B715" s="27">
        <v>2.9999999329447701E-2</v>
      </c>
      <c r="C715" s="27">
        <v>2.9999999329447701E-2</v>
      </c>
      <c r="D715" s="27">
        <v>5.9999998658895499E-2</v>
      </c>
      <c r="E715" s="27">
        <v>2.9999999329447701E-2</v>
      </c>
      <c r="F715" s="27">
        <v>2.9999999329447701E-2</v>
      </c>
      <c r="G715" s="27">
        <v>5.9999998658895499E-2</v>
      </c>
      <c r="H715" s="27">
        <v>9.9999997764825804E-3</v>
      </c>
      <c r="I715" s="27">
        <v>0</v>
      </c>
      <c r="J715" s="28">
        <f>AVERAGE(Tabela10[[#This Row],[5.º Ano]:[6.º Ano4]])</f>
        <v>3.1249999301508045E-2</v>
      </c>
      <c r="K715" s="28">
        <f>100%-Tabela10[[#This Row],[Média]]</f>
        <v>0.96875000069849193</v>
      </c>
    </row>
    <row r="716" spans="1:11" x14ac:dyDescent="0.3">
      <c r="A716" s="26" t="str">
        <f>'agrupamento - 2ciclo'!A717</f>
        <v>1504</v>
      </c>
      <c r="B716" s="27">
        <v>9.9999997764825804E-3</v>
      </c>
      <c r="C716" s="27">
        <v>1.9999999552965199E-2</v>
      </c>
      <c r="D716" s="27">
        <v>1.9999999552965199E-2</v>
      </c>
      <c r="E716" s="27">
        <v>1.9999999552965199E-2</v>
      </c>
      <c r="F716" s="27">
        <v>0</v>
      </c>
      <c r="G716" s="27">
        <v>3.9999999105930301E-2</v>
      </c>
      <c r="H716" s="27">
        <v>9.9999997764825804E-3</v>
      </c>
      <c r="I716" s="27">
        <v>2.9999999329447701E-2</v>
      </c>
      <c r="J716" s="28">
        <f>AVERAGE(Tabela10[[#This Row],[5.º Ano]:[6.º Ano4]])</f>
        <v>1.8749999580904845E-2</v>
      </c>
      <c r="K716" s="28">
        <f>100%-Tabela10[[#This Row],[Média]]</f>
        <v>0.98125000041909516</v>
      </c>
    </row>
    <row r="717" spans="1:11" x14ac:dyDescent="0.3">
      <c r="A717" s="26" t="str">
        <f>'agrupamento - 2ciclo'!A718</f>
        <v>1504</v>
      </c>
      <c r="B717" s="27">
        <v>0</v>
      </c>
      <c r="C717" s="27">
        <v>0</v>
      </c>
      <c r="D717" s="27">
        <v>0</v>
      </c>
      <c r="E717" s="27">
        <v>0</v>
      </c>
      <c r="F717" s="27">
        <v>0</v>
      </c>
      <c r="G717" s="27">
        <v>0</v>
      </c>
      <c r="H717" s="27">
        <v>9.9999997764825804E-3</v>
      </c>
      <c r="I717" s="27">
        <v>0</v>
      </c>
      <c r="J717" s="28">
        <f>AVERAGE(Tabela10[[#This Row],[5.º Ano]:[6.º Ano4]])</f>
        <v>1.2499999720603225E-3</v>
      </c>
      <c r="K717" s="28">
        <f>100%-Tabela10[[#This Row],[Média]]</f>
        <v>0.99875000002793968</v>
      </c>
    </row>
    <row r="718" spans="1:11" x14ac:dyDescent="0.3">
      <c r="A718" s="26" t="str">
        <f>'agrupamento - 2ciclo'!A719</f>
        <v>1504</v>
      </c>
      <c r="B718" s="27">
        <v>2.9999999329447701E-2</v>
      </c>
      <c r="C718" s="27">
        <v>5.0000000745058101E-2</v>
      </c>
      <c r="D718" s="27">
        <v>9.9999997764825804E-3</v>
      </c>
      <c r="E718" s="27">
        <v>1.9999999552965199E-2</v>
      </c>
      <c r="F718" s="27">
        <v>1.9999999552965199E-2</v>
      </c>
      <c r="G718" s="27">
        <v>3.9999999105930301E-2</v>
      </c>
      <c r="H718" s="27">
        <v>9.9999997764825804E-3</v>
      </c>
      <c r="I718" s="27">
        <v>5.0000000745058101E-2</v>
      </c>
      <c r="J718" s="28">
        <f>AVERAGE(Tabela10[[#This Row],[5.º Ano]:[6.º Ano4]])</f>
        <v>2.8749999823048718E-2</v>
      </c>
      <c r="K718" s="28">
        <f>100%-Tabela10[[#This Row],[Média]]</f>
        <v>0.97125000017695129</v>
      </c>
    </row>
    <row r="719" spans="1:11" x14ac:dyDescent="0.3">
      <c r="A719" s="26" t="str">
        <f>'agrupamento - 2ciclo'!A720</f>
        <v>1504</v>
      </c>
      <c r="B719" s="27">
        <v>7.9999998211860698E-2</v>
      </c>
      <c r="C719" s="27">
        <v>1.9999999552965199E-2</v>
      </c>
      <c r="D719" s="27">
        <v>7.9999998211860698E-2</v>
      </c>
      <c r="E719" s="27">
        <v>5.0000000745058101E-2</v>
      </c>
      <c r="F719" s="27">
        <v>5.0000000745058101E-2</v>
      </c>
      <c r="G719" s="27">
        <v>9.9999997764825804E-3</v>
      </c>
      <c r="H719" s="27">
        <v>3.9999999105930301E-2</v>
      </c>
      <c r="I719" s="27">
        <v>5.9999998658895499E-2</v>
      </c>
      <c r="J719" s="28">
        <f>AVERAGE(Tabela10[[#This Row],[5.º Ano]:[6.º Ano4]])</f>
        <v>4.8749999376013903E-2</v>
      </c>
      <c r="K719" s="28">
        <f>100%-Tabela10[[#This Row],[Média]]</f>
        <v>0.95125000062398612</v>
      </c>
    </row>
    <row r="720" spans="1:11" x14ac:dyDescent="0.3">
      <c r="A720" s="26" t="str">
        <f>'agrupamento - 2ciclo'!A721</f>
        <v>1505</v>
      </c>
      <c r="B720" s="27">
        <v>0</v>
      </c>
      <c r="C720" s="27">
        <v>9.9999997764825804E-3</v>
      </c>
      <c r="D720" s="27">
        <v>0</v>
      </c>
      <c r="E720" s="27">
        <v>0</v>
      </c>
      <c r="F720" s="27">
        <v>0</v>
      </c>
      <c r="G720" s="27">
        <v>0</v>
      </c>
      <c r="H720" s="27">
        <v>2.9999999329447701E-2</v>
      </c>
      <c r="I720" s="27">
        <v>1.9999999552965199E-2</v>
      </c>
      <c r="J720" s="28">
        <f>AVERAGE(Tabela10[[#This Row],[5.º Ano]:[6.º Ano4]])</f>
        <v>7.4999998323619348E-3</v>
      </c>
      <c r="K720" s="28">
        <f>100%-Tabela10[[#This Row],[Média]]</f>
        <v>0.99250000016763806</v>
      </c>
    </row>
    <row r="721" spans="1:11" x14ac:dyDescent="0.3">
      <c r="A721" s="26" t="str">
        <f>'agrupamento - 2ciclo'!A722</f>
        <v>1505</v>
      </c>
      <c r="B721" s="27">
        <v>0</v>
      </c>
      <c r="C721" s="27">
        <v>1.9999999552965199E-2</v>
      </c>
      <c r="D721" s="27">
        <v>1.9999999552965199E-2</v>
      </c>
      <c r="E721" s="27">
        <v>0</v>
      </c>
      <c r="F721" s="27">
        <v>9.9999997764825804E-3</v>
      </c>
      <c r="G721" s="27">
        <v>9.9999997764825804E-3</v>
      </c>
      <c r="H721" s="27">
        <v>1.9999999552965199E-2</v>
      </c>
      <c r="I721" s="27">
        <v>0</v>
      </c>
      <c r="J721" s="28">
        <f>AVERAGE(Tabela10[[#This Row],[5.º Ano]:[6.º Ano4]])</f>
        <v>9.999999776482596E-3</v>
      </c>
      <c r="K721" s="28">
        <f>100%-Tabela10[[#This Row],[Média]]</f>
        <v>0.99000000022351742</v>
      </c>
    </row>
    <row r="722" spans="1:11" x14ac:dyDescent="0.3">
      <c r="A722" s="26" t="str">
        <f>'agrupamento - 2ciclo'!A723</f>
        <v>1505</v>
      </c>
      <c r="B722" s="27">
        <v>0</v>
      </c>
      <c r="C722" s="27">
        <v>0</v>
      </c>
      <c r="D722" s="27">
        <v>0</v>
      </c>
      <c r="E722" s="27">
        <v>0</v>
      </c>
      <c r="F722" s="27">
        <v>0</v>
      </c>
      <c r="G722" s="27">
        <v>0</v>
      </c>
      <c r="H722" s="27">
        <v>0</v>
      </c>
      <c r="I722" s="27">
        <v>0</v>
      </c>
      <c r="J722" s="28">
        <f>AVERAGE(Tabela10[[#This Row],[5.º Ano]:[6.º Ano4]])</f>
        <v>0</v>
      </c>
      <c r="K722" s="28">
        <f>100%-Tabela10[[#This Row],[Média]]</f>
        <v>1</v>
      </c>
    </row>
    <row r="723" spans="1:11" x14ac:dyDescent="0.3">
      <c r="A723" s="26" t="str">
        <f>'agrupamento - 2ciclo'!A724</f>
        <v>1505</v>
      </c>
      <c r="B723" s="27">
        <v>0</v>
      </c>
      <c r="C723" s="27">
        <v>0</v>
      </c>
      <c r="D723" s="27">
        <v>0</v>
      </c>
      <c r="E723" s="27">
        <v>0</v>
      </c>
      <c r="F723" s="27">
        <v>0</v>
      </c>
      <c r="G723" s="27">
        <v>0</v>
      </c>
      <c r="H723" s="27">
        <v>0</v>
      </c>
      <c r="I723" s="27">
        <v>0</v>
      </c>
      <c r="J723" s="28">
        <f>AVERAGE(Tabela10[[#This Row],[5.º Ano]:[6.º Ano4]])</f>
        <v>0</v>
      </c>
      <c r="K723" s="28">
        <f>100%-Tabela10[[#This Row],[Média]]</f>
        <v>1</v>
      </c>
    </row>
    <row r="724" spans="1:11" x14ac:dyDescent="0.3">
      <c r="A724" s="26" t="str">
        <f>'agrupamento - 2ciclo'!A725</f>
        <v>1505</v>
      </c>
      <c r="B724" s="27">
        <v>2.9999999329447701E-2</v>
      </c>
      <c r="C724" s="27">
        <v>7.9999998211860698E-2</v>
      </c>
      <c r="D724" s="27">
        <v>9.9999997764825804E-3</v>
      </c>
      <c r="E724" s="27">
        <v>0</v>
      </c>
      <c r="F724" s="27">
        <v>9.9999997764825804E-3</v>
      </c>
      <c r="G724" s="27">
        <v>9.9999997764825804E-3</v>
      </c>
      <c r="H724" s="27">
        <v>0</v>
      </c>
      <c r="I724" s="27">
        <v>0</v>
      </c>
      <c r="J724" s="28">
        <f>AVERAGE(Tabela10[[#This Row],[5.º Ano]:[6.º Ano4]])</f>
        <v>1.7499999608844519E-2</v>
      </c>
      <c r="K724" s="28">
        <f>100%-Tabela10[[#This Row],[Média]]</f>
        <v>0.98250000039115548</v>
      </c>
    </row>
    <row r="725" spans="1:11" x14ac:dyDescent="0.3">
      <c r="A725" s="26" t="str">
        <f>'agrupamento - 2ciclo'!A726</f>
        <v>1505</v>
      </c>
      <c r="B725" s="27">
        <v>0</v>
      </c>
      <c r="C725" s="27">
        <v>0</v>
      </c>
      <c r="D725" s="27">
        <v>0</v>
      </c>
      <c r="E725" s="27">
        <v>0</v>
      </c>
      <c r="F725" s="27">
        <v>0</v>
      </c>
      <c r="G725" s="27">
        <v>0</v>
      </c>
      <c r="H725" s="27">
        <v>0</v>
      </c>
      <c r="I725" s="27">
        <v>0</v>
      </c>
      <c r="J725" s="28">
        <f>AVERAGE(Tabela10[[#This Row],[5.º Ano]:[6.º Ano4]])</f>
        <v>0</v>
      </c>
      <c r="K725" s="28">
        <f>100%-Tabela10[[#This Row],[Média]]</f>
        <v>1</v>
      </c>
    </row>
    <row r="726" spans="1:11" x14ac:dyDescent="0.3">
      <c r="A726" s="26" t="str">
        <f>'agrupamento - 2ciclo'!A727</f>
        <v>1505</v>
      </c>
      <c r="B726" s="27">
        <v>0</v>
      </c>
      <c r="C726" s="27">
        <v>9.9999997764825804E-3</v>
      </c>
      <c r="D726" s="27">
        <v>0</v>
      </c>
      <c r="E726" s="27">
        <v>0</v>
      </c>
      <c r="F726" s="27">
        <v>0</v>
      </c>
      <c r="G726" s="27">
        <v>9.9999997764825804E-3</v>
      </c>
      <c r="H726" s="27">
        <v>0</v>
      </c>
      <c r="I726" s="27">
        <v>9.9999997764825804E-3</v>
      </c>
      <c r="J726" s="28">
        <f>AVERAGE(Tabela10[[#This Row],[5.º Ano]:[6.º Ano4]])</f>
        <v>3.7499999161809674E-3</v>
      </c>
      <c r="K726" s="28">
        <f>100%-Tabela10[[#This Row],[Média]]</f>
        <v>0.99625000008381903</v>
      </c>
    </row>
    <row r="727" spans="1:11" x14ac:dyDescent="0.3">
      <c r="A727" s="26" t="str">
        <f>'agrupamento - 2ciclo'!A728</f>
        <v>1506</v>
      </c>
      <c r="B727" s="27">
        <v>2.9999999329447701E-2</v>
      </c>
      <c r="C727" s="27">
        <v>5.9999998658895499E-2</v>
      </c>
      <c r="D727" s="27">
        <v>3.9999999105930301E-2</v>
      </c>
      <c r="E727" s="27">
        <v>2.9999999329447701E-2</v>
      </c>
      <c r="F727" s="27">
        <v>9.9999997764825804E-3</v>
      </c>
      <c r="G727" s="27">
        <v>9.00000035762787E-2</v>
      </c>
      <c r="H727" s="27">
        <v>2.9999999329447701E-2</v>
      </c>
      <c r="I727" s="27">
        <v>5.0000000745058101E-2</v>
      </c>
      <c r="J727" s="28">
        <f>AVERAGE(Tabela10[[#This Row],[5.º Ano]:[6.º Ano4]])</f>
        <v>4.2499999981373535E-2</v>
      </c>
      <c r="K727" s="28">
        <f>100%-Tabela10[[#This Row],[Média]]</f>
        <v>0.95750000001862645</v>
      </c>
    </row>
    <row r="728" spans="1:11" x14ac:dyDescent="0.3">
      <c r="A728" s="26" t="str">
        <f>'agrupamento - 2ciclo'!A729</f>
        <v>1506</v>
      </c>
      <c r="B728" s="27">
        <v>0</v>
      </c>
      <c r="C728" s="27">
        <v>0</v>
      </c>
      <c r="D728" s="27">
        <v>0</v>
      </c>
      <c r="E728" s="27">
        <v>0</v>
      </c>
      <c r="F728" s="27">
        <v>0</v>
      </c>
      <c r="G728" s="27">
        <v>9.00000035762787E-2</v>
      </c>
      <c r="H728" s="27">
        <v>0</v>
      </c>
      <c r="I728" s="27">
        <v>0</v>
      </c>
      <c r="J728" s="28">
        <f>AVERAGE(Tabela10[[#This Row],[5.º Ano]:[6.º Ano4]])</f>
        <v>1.1250000447034838E-2</v>
      </c>
      <c r="K728" s="28">
        <f>100%-Tabela10[[#This Row],[Média]]</f>
        <v>0.98874999955296516</v>
      </c>
    </row>
    <row r="729" spans="1:11" x14ac:dyDescent="0.3">
      <c r="A729" s="26" t="str">
        <f>'agrupamento - 2ciclo'!A730</f>
        <v>1506</v>
      </c>
      <c r="B729" s="27">
        <v>9.9999997764825804E-3</v>
      </c>
      <c r="C729" s="27">
        <v>9.9999997764825804E-3</v>
      </c>
      <c r="D729" s="27">
        <v>9.9999997764825804E-3</v>
      </c>
      <c r="E729" s="27">
        <v>9.9999997764825804E-3</v>
      </c>
      <c r="F729" s="27">
        <v>1.9999999552965199E-2</v>
      </c>
      <c r="G729" s="27">
        <v>9.9999997764825804E-3</v>
      </c>
      <c r="H729" s="27">
        <v>1.9999999552965199E-2</v>
      </c>
      <c r="I729" s="27">
        <v>9.9999997764825804E-3</v>
      </c>
      <c r="J729" s="28">
        <f>AVERAGE(Tabela10[[#This Row],[5.º Ano]:[6.º Ano4]])</f>
        <v>1.2499999720603235E-2</v>
      </c>
      <c r="K729" s="28">
        <f>100%-Tabela10[[#This Row],[Média]]</f>
        <v>0.98750000027939677</v>
      </c>
    </row>
    <row r="730" spans="1:11" x14ac:dyDescent="0.3">
      <c r="A730" s="26" t="str">
        <f>'agrupamento - 2ciclo'!A731</f>
        <v>1506</v>
      </c>
      <c r="B730" s="27">
        <v>5.0000000745058101E-2</v>
      </c>
      <c r="C730" s="27">
        <v>3.9999999105930301E-2</v>
      </c>
      <c r="D730" s="27">
        <v>0</v>
      </c>
      <c r="E730" s="27">
        <v>0</v>
      </c>
      <c r="F730" s="27">
        <v>0</v>
      </c>
      <c r="G730" s="27">
        <v>9.9999997764825804E-3</v>
      </c>
      <c r="H730" s="27">
        <v>0</v>
      </c>
      <c r="I730" s="27">
        <v>7.0000000298023196E-2</v>
      </c>
      <c r="J730" s="28">
        <f>AVERAGE(Tabela10[[#This Row],[5.º Ano]:[6.º Ano4]])</f>
        <v>2.1249999990686774E-2</v>
      </c>
      <c r="K730" s="28">
        <f>100%-Tabela10[[#This Row],[Média]]</f>
        <v>0.97875000000931323</v>
      </c>
    </row>
    <row r="731" spans="1:11" x14ac:dyDescent="0.3">
      <c r="A731" s="26" t="str">
        <f>'agrupamento - 2ciclo'!A732</f>
        <v>1506</v>
      </c>
      <c r="B731" s="27">
        <v>1.9999999552965199E-2</v>
      </c>
      <c r="C731" s="27">
        <v>1.9999999552965199E-2</v>
      </c>
      <c r="D731" s="27">
        <v>0</v>
      </c>
      <c r="E731" s="27">
        <v>9.9999997764825804E-3</v>
      </c>
      <c r="F731" s="27">
        <v>0</v>
      </c>
      <c r="G731" s="27">
        <v>5.0000000745058101E-2</v>
      </c>
      <c r="H731" s="27">
        <v>0</v>
      </c>
      <c r="I731" s="27">
        <v>0</v>
      </c>
      <c r="J731" s="28">
        <f>AVERAGE(Tabela10[[#This Row],[5.º Ano]:[6.º Ano4]])</f>
        <v>1.2499999953433885E-2</v>
      </c>
      <c r="K731" s="28">
        <f>100%-Tabela10[[#This Row],[Média]]</f>
        <v>0.98750000004656613</v>
      </c>
    </row>
    <row r="732" spans="1:11" x14ac:dyDescent="0.3">
      <c r="A732" s="26" t="str">
        <f>'agrupamento - 2ciclo'!A733</f>
        <v>1506</v>
      </c>
      <c r="B732" s="27">
        <v>0</v>
      </c>
      <c r="C732" s="27">
        <v>0</v>
      </c>
      <c r="D732" s="27">
        <v>0</v>
      </c>
      <c r="E732" s="27">
        <v>0</v>
      </c>
      <c r="F732" s="27">
        <v>0</v>
      </c>
      <c r="G732" s="27">
        <v>0</v>
      </c>
      <c r="H732" s="27">
        <v>0</v>
      </c>
      <c r="I732" s="27">
        <v>0</v>
      </c>
      <c r="J732" s="28">
        <f>AVERAGE(Tabela10[[#This Row],[5.º Ano]:[6.º Ano4]])</f>
        <v>0</v>
      </c>
      <c r="K732" s="28">
        <f>100%-Tabela10[[#This Row],[Média]]</f>
        <v>1</v>
      </c>
    </row>
    <row r="733" spans="1:11" x14ac:dyDescent="0.3">
      <c r="A733" s="26" t="str">
        <f>'agrupamento - 2ciclo'!A734</f>
        <v>1506</v>
      </c>
      <c r="B733" s="27">
        <v>9.9999997764825804E-3</v>
      </c>
      <c r="C733" s="27">
        <v>7.9999998211860698E-2</v>
      </c>
      <c r="D733" s="27">
        <v>7.9999998211860698E-2</v>
      </c>
      <c r="E733" s="27">
        <v>2.9999999329447701E-2</v>
      </c>
      <c r="F733" s="27">
        <v>7.0000000298023196E-2</v>
      </c>
      <c r="G733" s="27">
        <v>9.00000035762787E-2</v>
      </c>
      <c r="H733" s="27">
        <v>3.9999999105930301E-2</v>
      </c>
      <c r="I733" s="27">
        <v>5.9999998658895499E-2</v>
      </c>
      <c r="J733" s="28">
        <f>AVERAGE(Tabela10[[#This Row],[5.º Ano]:[6.º Ano4]])</f>
        <v>5.7499999646097422E-2</v>
      </c>
      <c r="K733" s="28">
        <f>100%-Tabela10[[#This Row],[Média]]</f>
        <v>0.94250000035390258</v>
      </c>
    </row>
    <row r="734" spans="1:11" x14ac:dyDescent="0.3">
      <c r="A734" s="26" t="str">
        <f>'agrupamento - 2ciclo'!A735</f>
        <v>1506</v>
      </c>
      <c r="B734" s="27">
        <v>0</v>
      </c>
      <c r="C734" s="27">
        <v>0</v>
      </c>
      <c r="D734" s="27">
        <v>0</v>
      </c>
      <c r="E734" s="27">
        <v>0</v>
      </c>
      <c r="F734" s="27">
        <v>0</v>
      </c>
      <c r="G734" s="27">
        <v>0</v>
      </c>
      <c r="H734" s="27">
        <v>0</v>
      </c>
      <c r="I734" s="27">
        <v>0</v>
      </c>
      <c r="J734" s="28">
        <f>AVERAGE(Tabela10[[#This Row],[5.º Ano]:[6.º Ano4]])</f>
        <v>0</v>
      </c>
      <c r="K734" s="28">
        <f>100%-Tabela10[[#This Row],[Média]]</f>
        <v>1</v>
      </c>
    </row>
    <row r="735" spans="1:11" x14ac:dyDescent="0.3">
      <c r="A735" s="26" t="str">
        <f>'agrupamento - 2ciclo'!A736</f>
        <v>1506</v>
      </c>
      <c r="B735" s="27">
        <v>9.9999997764825804E-3</v>
      </c>
      <c r="C735" s="27">
        <v>5.9999998658895499E-2</v>
      </c>
      <c r="D735" s="27">
        <v>1.9999999552965199E-2</v>
      </c>
      <c r="E735" s="27">
        <v>2.9999999329447701E-2</v>
      </c>
      <c r="F735" s="27">
        <v>2.9999999329447701E-2</v>
      </c>
      <c r="G735" s="27">
        <v>2.9999999329447701E-2</v>
      </c>
      <c r="H735" s="27">
        <v>0</v>
      </c>
      <c r="I735" s="27">
        <v>9.9999997764825804E-3</v>
      </c>
      <c r="J735" s="28">
        <f>AVERAGE(Tabela10[[#This Row],[5.º Ano]:[6.º Ano4]])</f>
        <v>2.3749999469146119E-2</v>
      </c>
      <c r="K735" s="28">
        <f>100%-Tabela10[[#This Row],[Média]]</f>
        <v>0.97625000053085387</v>
      </c>
    </row>
    <row r="736" spans="1:11" x14ac:dyDescent="0.3">
      <c r="A736" s="26" t="str">
        <f>'agrupamento - 2ciclo'!A737</f>
        <v>1506</v>
      </c>
      <c r="B736" s="27">
        <v>9.9999997764825804E-3</v>
      </c>
      <c r="C736" s="27">
        <v>9.9999997764825804E-3</v>
      </c>
      <c r="D736" s="27">
        <v>9.9999997764825804E-3</v>
      </c>
      <c r="E736" s="27">
        <v>9.9999997764825804E-3</v>
      </c>
      <c r="F736" s="27">
        <v>0</v>
      </c>
      <c r="G736" s="27">
        <v>2.9999999329447701E-2</v>
      </c>
      <c r="H736" s="27">
        <v>9.9999997764825804E-3</v>
      </c>
      <c r="I736" s="27">
        <v>7.0000000298023196E-2</v>
      </c>
      <c r="J736" s="28">
        <f>AVERAGE(Tabela10[[#This Row],[5.º Ano]:[6.º Ano4]])</f>
        <v>1.8749999813735475E-2</v>
      </c>
      <c r="K736" s="28">
        <f>100%-Tabela10[[#This Row],[Média]]</f>
        <v>0.98125000018626451</v>
      </c>
    </row>
    <row r="737" spans="1:11" x14ac:dyDescent="0.3">
      <c r="A737" s="26" t="str">
        <f>'agrupamento - 2ciclo'!A738</f>
        <v>1507</v>
      </c>
      <c r="B737" s="27">
        <v>9.9999997764825804E-3</v>
      </c>
      <c r="C737" s="27">
        <v>0</v>
      </c>
      <c r="D737" s="27">
        <v>0</v>
      </c>
      <c r="E737" s="27">
        <v>0</v>
      </c>
      <c r="F737" s="27">
        <v>0</v>
      </c>
      <c r="G737" s="27">
        <v>0</v>
      </c>
      <c r="H737" s="27">
        <v>0</v>
      </c>
      <c r="I737" s="27">
        <v>9.9999997764825804E-3</v>
      </c>
      <c r="J737" s="28">
        <f>AVERAGE(Tabela10[[#This Row],[5.º Ano]:[6.º Ano4]])</f>
        <v>2.4999999441206451E-3</v>
      </c>
      <c r="K737" s="28">
        <f>100%-Tabela10[[#This Row],[Média]]</f>
        <v>0.99750000005587935</v>
      </c>
    </row>
    <row r="738" spans="1:11" x14ac:dyDescent="0.3">
      <c r="A738" s="26" t="str">
        <f>'agrupamento - 2ciclo'!A739</f>
        <v>1507</v>
      </c>
      <c r="B738" s="27">
        <v>0</v>
      </c>
      <c r="C738" s="27">
        <v>0</v>
      </c>
      <c r="D738" s="27">
        <v>0</v>
      </c>
      <c r="E738" s="27">
        <v>0</v>
      </c>
      <c r="F738" s="27">
        <v>0</v>
      </c>
      <c r="G738" s="27">
        <v>7.0000000298023196E-2</v>
      </c>
      <c r="H738" s="27">
        <v>1.9999999552965199E-2</v>
      </c>
      <c r="I738" s="27">
        <v>0</v>
      </c>
      <c r="J738" s="28">
        <f>AVERAGE(Tabela10[[#This Row],[5.º Ano]:[6.º Ano4]])</f>
        <v>1.1249999981373549E-2</v>
      </c>
      <c r="K738" s="28">
        <f>100%-Tabela10[[#This Row],[Média]]</f>
        <v>0.98875000001862645</v>
      </c>
    </row>
    <row r="739" spans="1:11" x14ac:dyDescent="0.3">
      <c r="A739" s="26" t="str">
        <f>'agrupamento - 2ciclo'!A740</f>
        <v>1507</v>
      </c>
      <c r="B739" s="27">
        <v>0</v>
      </c>
      <c r="C739" s="27">
        <v>0</v>
      </c>
      <c r="D739" s="27">
        <v>0</v>
      </c>
      <c r="E739" s="27">
        <v>0</v>
      </c>
      <c r="F739" s="27">
        <v>9.9999997764825804E-3</v>
      </c>
      <c r="G739" s="27">
        <v>2.9999999329447701E-2</v>
      </c>
      <c r="H739" s="27">
        <v>0</v>
      </c>
      <c r="I739" s="27">
        <v>9.9999997764825804E-3</v>
      </c>
      <c r="J739" s="28">
        <f>AVERAGE(Tabela10[[#This Row],[5.º Ano]:[6.º Ano4]])</f>
        <v>6.2499998603016077E-3</v>
      </c>
      <c r="K739" s="28">
        <f>100%-Tabela10[[#This Row],[Média]]</f>
        <v>0.99375000013969839</v>
      </c>
    </row>
    <row r="740" spans="1:11" x14ac:dyDescent="0.3">
      <c r="A740" s="26" t="str">
        <f>'agrupamento - 2ciclo'!A741</f>
        <v>1507</v>
      </c>
      <c r="B740" s="27">
        <v>0</v>
      </c>
      <c r="C740" s="27">
        <v>0</v>
      </c>
      <c r="D740" s="27">
        <v>0</v>
      </c>
      <c r="E740" s="27">
        <v>0</v>
      </c>
      <c r="F740" s="27">
        <v>0</v>
      </c>
      <c r="G740" s="27">
        <v>0</v>
      </c>
      <c r="H740" s="27">
        <v>0</v>
      </c>
      <c r="I740" s="27">
        <v>1.9999999552965199E-2</v>
      </c>
      <c r="J740" s="28">
        <f>AVERAGE(Tabela10[[#This Row],[5.º Ano]:[6.º Ano4]])</f>
        <v>2.4999999441206499E-3</v>
      </c>
      <c r="K740" s="28">
        <f>100%-Tabela10[[#This Row],[Média]]</f>
        <v>0.99750000005587935</v>
      </c>
    </row>
    <row r="741" spans="1:11" x14ac:dyDescent="0.3">
      <c r="A741" s="26" t="str">
        <f>'agrupamento - 2ciclo'!A742</f>
        <v>1508</v>
      </c>
      <c r="B741" s="27">
        <v>3.9999999105930301E-2</v>
      </c>
      <c r="C741" s="27">
        <v>2.9999999329447701E-2</v>
      </c>
      <c r="D741" s="27">
        <v>9.9999997764825804E-3</v>
      </c>
      <c r="E741" s="27">
        <v>1.9999999552965199E-2</v>
      </c>
      <c r="F741" s="27">
        <v>9.9999997764825804E-3</v>
      </c>
      <c r="G741" s="27">
        <v>2.9999999329447701E-2</v>
      </c>
      <c r="H741" s="27">
        <v>9.9999997764825804E-3</v>
      </c>
      <c r="I741" s="27">
        <v>9.9999997764825804E-3</v>
      </c>
      <c r="J741" s="28">
        <f>AVERAGE(Tabela10[[#This Row],[5.º Ano]:[6.º Ano4]])</f>
        <v>1.9999999552965154E-2</v>
      </c>
      <c r="K741" s="28">
        <f>100%-Tabela10[[#This Row],[Média]]</f>
        <v>0.98000000044703484</v>
      </c>
    </row>
    <row r="742" spans="1:11" x14ac:dyDescent="0.3">
      <c r="A742" s="26" t="str">
        <f>'agrupamento - 2ciclo'!A743</f>
        <v>1508</v>
      </c>
      <c r="B742" s="27" t="s">
        <v>1443</v>
      </c>
      <c r="C742" s="27" t="s">
        <v>1443</v>
      </c>
      <c r="D742" s="27" t="s">
        <v>1443</v>
      </c>
      <c r="E742" s="27" t="s">
        <v>1443</v>
      </c>
      <c r="F742" s="27" t="s">
        <v>1443</v>
      </c>
      <c r="G742" s="27" t="s">
        <v>1443</v>
      </c>
      <c r="H742" s="27" t="s">
        <v>1443</v>
      </c>
      <c r="I742" s="27" t="s">
        <v>1443</v>
      </c>
      <c r="J742" s="28" t="e">
        <f>AVERAGE(Tabela10[[#This Row],[5.º Ano]:[6.º Ano4]])</f>
        <v>#DIV/0!</v>
      </c>
      <c r="K742" s="28" t="e">
        <f>100%-Tabela10[[#This Row],[Média]]</f>
        <v>#DIV/0!</v>
      </c>
    </row>
    <row r="743" spans="1:11" x14ac:dyDescent="0.3">
      <c r="A743" s="26" t="str">
        <f>'agrupamento - 2ciclo'!A744</f>
        <v>1508</v>
      </c>
      <c r="B743" s="27">
        <v>9.9999997764825804E-3</v>
      </c>
      <c r="C743" s="27">
        <v>9.9999997764825804E-3</v>
      </c>
      <c r="D743" s="27">
        <v>0</v>
      </c>
      <c r="E743" s="27">
        <v>0</v>
      </c>
      <c r="F743" s="27">
        <v>9.9999997764825804E-3</v>
      </c>
      <c r="G743" s="27">
        <v>9.9999997764825804E-3</v>
      </c>
      <c r="H743" s="27">
        <v>3.9999999105930301E-2</v>
      </c>
      <c r="I743" s="27">
        <v>0</v>
      </c>
      <c r="J743" s="28">
        <f>AVERAGE(Tabela10[[#This Row],[5.º Ano]:[6.º Ano4]])</f>
        <v>9.9999997764825786E-3</v>
      </c>
      <c r="K743" s="28">
        <f>100%-Tabela10[[#This Row],[Média]]</f>
        <v>0.99000000022351742</v>
      </c>
    </row>
    <row r="744" spans="1:11" x14ac:dyDescent="0.3">
      <c r="A744" s="26" t="str">
        <f>'agrupamento - 2ciclo'!A745</f>
        <v>1508</v>
      </c>
      <c r="B744" s="27">
        <v>0.10000000149011599</v>
      </c>
      <c r="C744" s="27">
        <v>7.9999998211860698E-2</v>
      </c>
      <c r="D744" s="27">
        <v>0.10000000149011599</v>
      </c>
      <c r="E744" s="27">
        <v>7.9999998211860698E-2</v>
      </c>
      <c r="F744" s="27">
        <v>9.00000035762787E-2</v>
      </c>
      <c r="G744" s="27">
        <v>1.9999999552965199E-2</v>
      </c>
      <c r="H744" s="27">
        <v>1.9999999552965199E-2</v>
      </c>
      <c r="I744" s="27">
        <v>5.0000000745058101E-2</v>
      </c>
      <c r="J744" s="28">
        <f>AVERAGE(Tabela10[[#This Row],[5.º Ano]:[6.º Ano4]])</f>
        <v>6.7500000353902578E-2</v>
      </c>
      <c r="K744" s="28">
        <f>100%-Tabela10[[#This Row],[Média]]</f>
        <v>0.93249999964609742</v>
      </c>
    </row>
    <row r="745" spans="1:11" x14ac:dyDescent="0.3">
      <c r="A745" s="26" t="str">
        <f>'agrupamento - 2ciclo'!A746</f>
        <v>1508</v>
      </c>
      <c r="B745" s="27">
        <v>0</v>
      </c>
      <c r="C745" s="27">
        <v>7.0000000298023196E-2</v>
      </c>
      <c r="D745" s="27">
        <v>0</v>
      </c>
      <c r="E745" s="27">
        <v>0</v>
      </c>
      <c r="F745" s="27">
        <v>0</v>
      </c>
      <c r="G745" s="27">
        <v>5.9999998658895499E-2</v>
      </c>
      <c r="H745" s="27">
        <v>0</v>
      </c>
      <c r="I745" s="27">
        <v>5.9999998658895499E-2</v>
      </c>
      <c r="J745" s="28">
        <f>AVERAGE(Tabela10[[#This Row],[5.º Ano]:[6.º Ano4]])</f>
        <v>2.3749999701976773E-2</v>
      </c>
      <c r="K745" s="28">
        <f>100%-Tabela10[[#This Row],[Média]]</f>
        <v>0.97625000029802322</v>
      </c>
    </row>
    <row r="746" spans="1:11" x14ac:dyDescent="0.3">
      <c r="A746" s="26" t="str">
        <f>'agrupamento - 2ciclo'!A747</f>
        <v>1508</v>
      </c>
      <c r="B746" s="27">
        <v>0.129999995231628</v>
      </c>
      <c r="C746" s="27">
        <v>3.9999999105930301E-2</v>
      </c>
      <c r="D746" s="27">
        <v>9.00000035762787E-2</v>
      </c>
      <c r="E746" s="27">
        <v>3.9999999105930301E-2</v>
      </c>
      <c r="F746" s="27">
        <v>5.9999998658895499E-2</v>
      </c>
      <c r="G746" s="27">
        <v>5.9999998658895499E-2</v>
      </c>
      <c r="H746" s="27">
        <v>1.9999999552965199E-2</v>
      </c>
      <c r="I746" s="27">
        <v>2.9999999329447701E-2</v>
      </c>
      <c r="J746" s="28">
        <f>AVERAGE(Tabela10[[#This Row],[5.º Ano]:[6.º Ano4]])</f>
        <v>5.8749999152496402E-2</v>
      </c>
      <c r="K746" s="28">
        <f>100%-Tabela10[[#This Row],[Média]]</f>
        <v>0.94125000084750354</v>
      </c>
    </row>
    <row r="747" spans="1:11" x14ac:dyDescent="0.3">
      <c r="A747" s="26" t="str">
        <f>'agrupamento - 2ciclo'!A748</f>
        <v>1508</v>
      </c>
      <c r="B747" s="27">
        <v>9.9999997764825804E-3</v>
      </c>
      <c r="C747" s="27">
        <v>3.9999999105930301E-2</v>
      </c>
      <c r="D747" s="27">
        <v>1.9999999552965199E-2</v>
      </c>
      <c r="E747" s="27">
        <v>0</v>
      </c>
      <c r="F747" s="27">
        <v>0</v>
      </c>
      <c r="G747" s="27">
        <v>1.9999999552965199E-2</v>
      </c>
      <c r="H747" s="27">
        <v>0</v>
      </c>
      <c r="I747" s="27">
        <v>9.9999997764825804E-3</v>
      </c>
      <c r="J747" s="28">
        <f>AVERAGE(Tabela10[[#This Row],[5.º Ano]:[6.º Ano4]])</f>
        <v>1.2499999720603231E-2</v>
      </c>
      <c r="K747" s="28">
        <f>100%-Tabela10[[#This Row],[Média]]</f>
        <v>0.98750000027939677</v>
      </c>
    </row>
    <row r="748" spans="1:11" x14ac:dyDescent="0.3">
      <c r="A748" s="26" t="str">
        <f>'agrupamento - 2ciclo'!A749</f>
        <v>1508</v>
      </c>
      <c r="B748" s="27" t="s">
        <v>12</v>
      </c>
      <c r="C748" s="27" t="s">
        <v>12</v>
      </c>
      <c r="D748" s="27" t="s">
        <v>12</v>
      </c>
      <c r="E748" s="27" t="s">
        <v>12</v>
      </c>
      <c r="F748" s="27">
        <v>0</v>
      </c>
      <c r="G748" s="27" t="s">
        <v>12</v>
      </c>
      <c r="H748" s="27">
        <v>0</v>
      </c>
      <c r="I748" s="27">
        <v>0</v>
      </c>
      <c r="J748" s="28">
        <f>AVERAGE(Tabela10[[#This Row],[5.º Ano]:[6.º Ano4]])</f>
        <v>0</v>
      </c>
      <c r="K748" s="28">
        <f>100%-Tabela10[[#This Row],[Média]]</f>
        <v>1</v>
      </c>
    </row>
    <row r="749" spans="1:11" x14ac:dyDescent="0.3">
      <c r="A749" s="26" t="str">
        <f>'agrupamento - 2ciclo'!A750</f>
        <v>1508</v>
      </c>
      <c r="B749" s="27">
        <v>9.00000035762787E-2</v>
      </c>
      <c r="C749" s="27">
        <v>3.9999999105930301E-2</v>
      </c>
      <c r="D749" s="27">
        <v>5.0000000745058101E-2</v>
      </c>
      <c r="E749" s="27">
        <v>2.9999999329447701E-2</v>
      </c>
      <c r="F749" s="27">
        <v>5.0000000745058101E-2</v>
      </c>
      <c r="G749" s="27">
        <v>3.9999999105930301E-2</v>
      </c>
      <c r="H749" s="27">
        <v>3.9999999105930301E-2</v>
      </c>
      <c r="I749" s="27">
        <v>7.9999998211860698E-2</v>
      </c>
      <c r="J749" s="28">
        <f>AVERAGE(Tabela10[[#This Row],[5.º Ano]:[6.º Ano4]])</f>
        <v>5.2499999990686781E-2</v>
      </c>
      <c r="K749" s="28">
        <f>100%-Tabela10[[#This Row],[Média]]</f>
        <v>0.94750000000931323</v>
      </c>
    </row>
    <row r="750" spans="1:11" x14ac:dyDescent="0.3">
      <c r="A750" s="26" t="str">
        <f>'agrupamento - 2ciclo'!A751</f>
        <v>1508</v>
      </c>
      <c r="B750" s="27">
        <v>3.9999999105930301E-2</v>
      </c>
      <c r="C750" s="27">
        <v>5.9999998658895499E-2</v>
      </c>
      <c r="D750" s="27">
        <v>1.9999999552965199E-2</v>
      </c>
      <c r="E750" s="27">
        <v>1.9999999552965199E-2</v>
      </c>
      <c r="F750" s="27">
        <v>9.9999997764825804E-3</v>
      </c>
      <c r="G750" s="27">
        <v>3.9999999105930301E-2</v>
      </c>
      <c r="H750" s="27">
        <v>9.9999997764825804E-3</v>
      </c>
      <c r="I750" s="27">
        <v>5.9999998658895499E-2</v>
      </c>
      <c r="J750" s="28">
        <f>AVERAGE(Tabela10[[#This Row],[5.º Ano]:[6.º Ano4]])</f>
        <v>3.2499999273568392E-2</v>
      </c>
      <c r="K750" s="28">
        <f>100%-Tabela10[[#This Row],[Média]]</f>
        <v>0.96750000072643161</v>
      </c>
    </row>
    <row r="751" spans="1:11" x14ac:dyDescent="0.3">
      <c r="A751" s="26" t="str">
        <f>'agrupamento - 2ciclo'!A752</f>
        <v>1508</v>
      </c>
      <c r="B751" s="27">
        <v>9.9999997764825804E-3</v>
      </c>
      <c r="C751" s="27">
        <v>9.9999997764825804E-3</v>
      </c>
      <c r="D751" s="27">
        <v>9.9999997764825804E-3</v>
      </c>
      <c r="E751" s="27">
        <v>1.9999999552965199E-2</v>
      </c>
      <c r="F751" s="27">
        <v>1.9999999552965199E-2</v>
      </c>
      <c r="G751" s="27">
        <v>0</v>
      </c>
      <c r="H751" s="27">
        <v>7.0000000298023196E-2</v>
      </c>
      <c r="I751" s="27">
        <v>5.9999998658895499E-2</v>
      </c>
      <c r="J751" s="28">
        <f>AVERAGE(Tabela10[[#This Row],[5.º Ano]:[6.º Ano4]])</f>
        <v>2.4999999674037102E-2</v>
      </c>
      <c r="K751" s="28">
        <f>100%-Tabela10[[#This Row],[Média]]</f>
        <v>0.9750000003259629</v>
      </c>
    </row>
    <row r="752" spans="1:11" x14ac:dyDescent="0.3">
      <c r="A752" s="26" t="str">
        <f>'agrupamento - 2ciclo'!A753</f>
        <v>1508</v>
      </c>
      <c r="B752" s="27">
        <v>3.9999999105930301E-2</v>
      </c>
      <c r="C752" s="27">
        <v>5.9999998658895499E-2</v>
      </c>
      <c r="D752" s="27">
        <v>9.9999997764825804E-3</v>
      </c>
      <c r="E752" s="27">
        <v>9.9999997764825804E-3</v>
      </c>
      <c r="F752" s="27">
        <v>3.9999999105930301E-2</v>
      </c>
      <c r="G752" s="27">
        <v>9.00000035762787E-2</v>
      </c>
      <c r="H752" s="27">
        <v>9.9999997764825804E-3</v>
      </c>
      <c r="I752" s="27">
        <v>3.9999999105930301E-2</v>
      </c>
      <c r="J752" s="28">
        <f>AVERAGE(Tabela10[[#This Row],[5.º Ano]:[6.º Ano4]])</f>
        <v>3.74999998603016E-2</v>
      </c>
      <c r="K752" s="28">
        <f>100%-Tabela10[[#This Row],[Média]]</f>
        <v>0.96250000013969839</v>
      </c>
    </row>
    <row r="753" spans="1:11" x14ac:dyDescent="0.3">
      <c r="A753" s="26" t="str">
        <f>'agrupamento - 2ciclo'!A754</f>
        <v>1508</v>
      </c>
      <c r="B753" s="27">
        <v>9.9999997764825804E-3</v>
      </c>
      <c r="C753" s="27">
        <v>5.0000000745058101E-2</v>
      </c>
      <c r="D753" s="27">
        <v>0</v>
      </c>
      <c r="E753" s="27">
        <v>9.9999997764825804E-3</v>
      </c>
      <c r="F753" s="27">
        <v>0</v>
      </c>
      <c r="G753" s="27">
        <v>5.9999998658895499E-2</v>
      </c>
      <c r="H753" s="27">
        <v>0</v>
      </c>
      <c r="I753" s="27">
        <v>2.9999999329447701E-2</v>
      </c>
      <c r="J753" s="28">
        <f>AVERAGE(Tabela10[[#This Row],[5.º Ano]:[6.º Ano4]])</f>
        <v>1.9999999785795808E-2</v>
      </c>
      <c r="K753" s="28">
        <f>100%-Tabela10[[#This Row],[Média]]</f>
        <v>0.98000000021420419</v>
      </c>
    </row>
    <row r="754" spans="1:11" x14ac:dyDescent="0.3">
      <c r="A754" s="26" t="str">
        <f>'agrupamento - 2ciclo'!A755</f>
        <v>1508</v>
      </c>
      <c r="B754" s="27">
        <v>0</v>
      </c>
      <c r="C754" s="27">
        <v>0</v>
      </c>
      <c r="D754" s="27">
        <v>0</v>
      </c>
      <c r="E754" s="27">
        <v>0</v>
      </c>
      <c r="F754" s="27">
        <v>0</v>
      </c>
      <c r="G754" s="27">
        <v>0</v>
      </c>
      <c r="H754" s="27">
        <v>0</v>
      </c>
      <c r="I754" s="27">
        <v>0</v>
      </c>
      <c r="J754" s="28">
        <f>AVERAGE(Tabela10[[#This Row],[5.º Ano]:[6.º Ano4]])</f>
        <v>0</v>
      </c>
      <c r="K754" s="28">
        <f>100%-Tabela10[[#This Row],[Média]]</f>
        <v>1</v>
      </c>
    </row>
    <row r="755" spans="1:11" x14ac:dyDescent="0.3">
      <c r="A755" s="26" t="str">
        <f>'agrupamento - 2ciclo'!A756</f>
        <v>1508</v>
      </c>
      <c r="B755" s="27">
        <v>9.9999997764825804E-3</v>
      </c>
      <c r="C755" s="27">
        <v>0</v>
      </c>
      <c r="D755" s="27">
        <v>0</v>
      </c>
      <c r="E755" s="27">
        <v>1.9999999552965199E-2</v>
      </c>
      <c r="F755" s="27">
        <v>0</v>
      </c>
      <c r="G755" s="27">
        <v>9.9999997764825804E-3</v>
      </c>
      <c r="H755" s="27">
        <v>0</v>
      </c>
      <c r="I755" s="27">
        <v>9.9999997764825804E-3</v>
      </c>
      <c r="J755" s="28">
        <f>AVERAGE(Tabela10[[#This Row],[5.º Ano]:[6.º Ano4]])</f>
        <v>6.2499998603016181E-3</v>
      </c>
      <c r="K755" s="28">
        <f>100%-Tabela10[[#This Row],[Média]]</f>
        <v>0.99375000013969839</v>
      </c>
    </row>
    <row r="756" spans="1:11" x14ac:dyDescent="0.3">
      <c r="A756" s="26" t="str">
        <f>'agrupamento - 2ciclo'!A757</f>
        <v>1509</v>
      </c>
      <c r="B756" s="27">
        <v>2.9999999329447701E-2</v>
      </c>
      <c r="C756" s="27">
        <v>0</v>
      </c>
      <c r="D756" s="27">
        <v>0</v>
      </c>
      <c r="E756" s="27">
        <v>0</v>
      </c>
      <c r="F756" s="27">
        <v>9.9999997764825804E-3</v>
      </c>
      <c r="G756" s="27">
        <v>9.9999997764825804E-3</v>
      </c>
      <c r="H756" s="27">
        <v>1.9999999552965199E-2</v>
      </c>
      <c r="I756" s="27">
        <v>2.9999999329447701E-2</v>
      </c>
      <c r="J756" s="28">
        <f>AVERAGE(Tabela10[[#This Row],[5.º Ano]:[6.º Ano4]])</f>
        <v>1.2499999720603221E-2</v>
      </c>
      <c r="K756" s="28">
        <f>100%-Tabela10[[#This Row],[Média]]</f>
        <v>0.98750000027939677</v>
      </c>
    </row>
    <row r="757" spans="1:11" x14ac:dyDescent="0.3">
      <c r="A757" s="26" t="str">
        <f>'agrupamento - 2ciclo'!A758</f>
        <v>1509</v>
      </c>
      <c r="B757" s="27">
        <v>9.9999997764825804E-3</v>
      </c>
      <c r="C757" s="27">
        <v>9.9999997764825804E-3</v>
      </c>
      <c r="D757" s="27">
        <v>0</v>
      </c>
      <c r="E757" s="27">
        <v>9.9999997764825804E-3</v>
      </c>
      <c r="F757" s="27">
        <v>0</v>
      </c>
      <c r="G757" s="27">
        <v>0</v>
      </c>
      <c r="H757" s="27">
        <v>1.9999999552965199E-2</v>
      </c>
      <c r="I757" s="27">
        <v>2.9999999329447701E-2</v>
      </c>
      <c r="J757" s="28">
        <f>AVERAGE(Tabela10[[#This Row],[5.º Ano]:[6.º Ano4]])</f>
        <v>9.9999997764825804E-3</v>
      </c>
      <c r="K757" s="28">
        <f>100%-Tabela10[[#This Row],[Média]]</f>
        <v>0.99000000022351742</v>
      </c>
    </row>
    <row r="758" spans="1:11" x14ac:dyDescent="0.3">
      <c r="A758" s="26" t="str">
        <f>'agrupamento - 2ciclo'!A759</f>
        <v>1509</v>
      </c>
      <c r="B758" s="27">
        <v>1.9999999552965199E-2</v>
      </c>
      <c r="C758" s="27">
        <v>9.9999997764825804E-3</v>
      </c>
      <c r="D758" s="27">
        <v>0</v>
      </c>
      <c r="E758" s="27">
        <v>0</v>
      </c>
      <c r="F758" s="27">
        <v>0</v>
      </c>
      <c r="G758" s="27">
        <v>0</v>
      </c>
      <c r="H758" s="27">
        <v>0</v>
      </c>
      <c r="I758" s="27">
        <v>0</v>
      </c>
      <c r="J758" s="28">
        <f>AVERAGE(Tabela10[[#This Row],[5.º Ano]:[6.º Ano4]])</f>
        <v>3.7499999161809726E-3</v>
      </c>
      <c r="K758" s="28">
        <f>100%-Tabela10[[#This Row],[Média]]</f>
        <v>0.99625000008381903</v>
      </c>
    </row>
    <row r="759" spans="1:11" x14ac:dyDescent="0.3">
      <c r="A759" s="26" t="str">
        <f>'agrupamento - 2ciclo'!A760</f>
        <v>1509</v>
      </c>
      <c r="B759" s="27">
        <v>0</v>
      </c>
      <c r="C759" s="27">
        <v>0</v>
      </c>
      <c r="D759" s="27">
        <v>0</v>
      </c>
      <c r="E759" s="27">
        <v>0</v>
      </c>
      <c r="F759" s="27">
        <v>0</v>
      </c>
      <c r="G759" s="27">
        <v>0</v>
      </c>
      <c r="H759" s="27">
        <v>0</v>
      </c>
      <c r="I759" s="27">
        <v>0</v>
      </c>
      <c r="J759" s="28">
        <f>AVERAGE(Tabela10[[#This Row],[5.º Ano]:[6.º Ano4]])</f>
        <v>0</v>
      </c>
      <c r="K759" s="28">
        <f>100%-Tabela10[[#This Row],[Média]]</f>
        <v>1</v>
      </c>
    </row>
    <row r="760" spans="1:11" x14ac:dyDescent="0.3">
      <c r="A760" s="26" t="str">
        <f>'agrupamento - 2ciclo'!A761</f>
        <v>1509</v>
      </c>
      <c r="B760" s="27">
        <v>0</v>
      </c>
      <c r="C760" s="27">
        <v>0</v>
      </c>
      <c r="D760" s="27">
        <v>0</v>
      </c>
      <c r="E760" s="27">
        <v>0</v>
      </c>
      <c r="F760" s="27">
        <v>0</v>
      </c>
      <c r="G760" s="27">
        <v>0</v>
      </c>
      <c r="H760" s="27">
        <v>0</v>
      </c>
      <c r="I760" s="27">
        <v>0</v>
      </c>
      <c r="J760" s="28">
        <f>AVERAGE(Tabela10[[#This Row],[5.º Ano]:[6.º Ano4]])</f>
        <v>0</v>
      </c>
      <c r="K760" s="28">
        <f>100%-Tabela10[[#This Row],[Média]]</f>
        <v>1</v>
      </c>
    </row>
    <row r="761" spans="1:11" x14ac:dyDescent="0.3">
      <c r="A761" s="26" t="str">
        <f>'agrupamento - 2ciclo'!A762</f>
        <v>1509</v>
      </c>
      <c r="B761" s="27">
        <v>1.9999999552965199E-2</v>
      </c>
      <c r="C761" s="27">
        <v>7.0000000298023196E-2</v>
      </c>
      <c r="D761" s="27">
        <v>2.9999999329447701E-2</v>
      </c>
      <c r="E761" s="27">
        <v>1.9999999552965199E-2</v>
      </c>
      <c r="F761" s="27">
        <v>7.9999998211860698E-2</v>
      </c>
      <c r="G761" s="27">
        <v>2.9999999329447701E-2</v>
      </c>
      <c r="H761" s="27">
        <v>2.9999999329447701E-2</v>
      </c>
      <c r="I761" s="27">
        <v>7.9999998211860698E-2</v>
      </c>
      <c r="J761" s="28">
        <f>AVERAGE(Tabela10[[#This Row],[5.º Ano]:[6.º Ano4]])</f>
        <v>4.4999999227002263E-2</v>
      </c>
      <c r="K761" s="28">
        <f>100%-Tabela10[[#This Row],[Média]]</f>
        <v>0.95500000077299774</v>
      </c>
    </row>
    <row r="762" spans="1:11" x14ac:dyDescent="0.3">
      <c r="A762" s="26" t="str">
        <f>'agrupamento - 2ciclo'!A763</f>
        <v>1510</v>
      </c>
      <c r="B762" s="27">
        <v>0</v>
      </c>
      <c r="C762" s="27">
        <v>0</v>
      </c>
      <c r="D762" s="27">
        <v>0</v>
      </c>
      <c r="E762" s="27">
        <v>9.9999997764825804E-3</v>
      </c>
      <c r="F762" s="27">
        <v>0</v>
      </c>
      <c r="G762" s="27">
        <v>0</v>
      </c>
      <c r="H762" s="27">
        <v>0</v>
      </c>
      <c r="I762" s="27">
        <v>0</v>
      </c>
      <c r="J762" s="28">
        <f>AVERAGE(Tabela10[[#This Row],[5.º Ano]:[6.º Ano4]])</f>
        <v>1.2499999720603225E-3</v>
      </c>
      <c r="K762" s="28">
        <f>100%-Tabela10[[#This Row],[Média]]</f>
        <v>0.99875000002793968</v>
      </c>
    </row>
    <row r="763" spans="1:11" x14ac:dyDescent="0.3">
      <c r="A763" s="26" t="str">
        <f>'agrupamento - 2ciclo'!A764</f>
        <v>1510</v>
      </c>
      <c r="B763" s="27">
        <v>0</v>
      </c>
      <c r="C763" s="27">
        <v>1.9999999552965199E-2</v>
      </c>
      <c r="D763" s="27">
        <v>2.9999999329447701E-2</v>
      </c>
      <c r="E763" s="27">
        <v>1.9999999552965199E-2</v>
      </c>
      <c r="F763" s="27">
        <v>0</v>
      </c>
      <c r="G763" s="27">
        <v>0</v>
      </c>
      <c r="H763" s="27">
        <v>0</v>
      </c>
      <c r="I763" s="27">
        <v>0</v>
      </c>
      <c r="J763" s="28">
        <f>AVERAGE(Tabela10[[#This Row],[5.º Ano]:[6.º Ano4]])</f>
        <v>8.7499998044222628E-3</v>
      </c>
      <c r="K763" s="28">
        <f>100%-Tabela10[[#This Row],[Média]]</f>
        <v>0.99125000019557774</v>
      </c>
    </row>
    <row r="764" spans="1:11" x14ac:dyDescent="0.3">
      <c r="A764" s="26" t="str">
        <f>'agrupamento - 2ciclo'!A765</f>
        <v>1510</v>
      </c>
      <c r="B764" s="27">
        <v>0.15000000596046401</v>
      </c>
      <c r="C764" s="27">
        <v>0.140000000596046</v>
      </c>
      <c r="D764" s="27">
        <v>2.9999999329447701E-2</v>
      </c>
      <c r="E764" s="27">
        <v>0</v>
      </c>
      <c r="F764" s="27">
        <v>1.9999999552965199E-2</v>
      </c>
      <c r="G764" s="27">
        <v>0</v>
      </c>
      <c r="H764" s="27">
        <v>9.9999997764825804E-3</v>
      </c>
      <c r="I764" s="27">
        <v>5.0000000745058101E-2</v>
      </c>
      <c r="J764" s="28">
        <f>AVERAGE(Tabela10[[#This Row],[5.º Ano]:[6.º Ano4]])</f>
        <v>5.0000000745057956E-2</v>
      </c>
      <c r="K764" s="28">
        <f>100%-Tabela10[[#This Row],[Média]]</f>
        <v>0.94999999925494205</v>
      </c>
    </row>
    <row r="765" spans="1:11" x14ac:dyDescent="0.3">
      <c r="A765" s="26" t="str">
        <f>'agrupamento - 2ciclo'!A766</f>
        <v>1510</v>
      </c>
      <c r="B765" s="27">
        <v>0</v>
      </c>
      <c r="C765" s="27">
        <v>0</v>
      </c>
      <c r="D765" s="27">
        <v>0</v>
      </c>
      <c r="E765" s="27">
        <v>0</v>
      </c>
      <c r="F765" s="27">
        <v>0</v>
      </c>
      <c r="G765" s="27">
        <v>0</v>
      </c>
      <c r="H765" s="27">
        <v>0</v>
      </c>
      <c r="I765" s="27">
        <v>0</v>
      </c>
      <c r="J765" s="28">
        <f>AVERAGE(Tabela10[[#This Row],[5.º Ano]:[6.º Ano4]])</f>
        <v>0</v>
      </c>
      <c r="K765" s="28">
        <f>100%-Tabela10[[#This Row],[Média]]</f>
        <v>1</v>
      </c>
    </row>
    <row r="766" spans="1:11" x14ac:dyDescent="0.3">
      <c r="A766" s="26" t="str">
        <f>'agrupamento - 2ciclo'!A767</f>
        <v>1510</v>
      </c>
      <c r="B766" s="27">
        <v>0</v>
      </c>
      <c r="C766" s="27">
        <v>0</v>
      </c>
      <c r="D766" s="27">
        <v>0</v>
      </c>
      <c r="E766" s="27">
        <v>0</v>
      </c>
      <c r="F766" s="27">
        <v>0</v>
      </c>
      <c r="G766" s="27">
        <v>0</v>
      </c>
      <c r="H766" s="27">
        <v>0</v>
      </c>
      <c r="I766" s="27">
        <v>0</v>
      </c>
      <c r="J766" s="28">
        <f>AVERAGE(Tabela10[[#This Row],[5.º Ano]:[6.º Ano4]])</f>
        <v>0</v>
      </c>
      <c r="K766" s="28">
        <f>100%-Tabela10[[#This Row],[Média]]</f>
        <v>1</v>
      </c>
    </row>
    <row r="767" spans="1:11" x14ac:dyDescent="0.3">
      <c r="A767" s="26" t="str">
        <f>'agrupamento - 2ciclo'!A768</f>
        <v>1510</v>
      </c>
      <c r="B767" s="27">
        <v>9.00000035762787E-2</v>
      </c>
      <c r="C767" s="27">
        <v>9.9999997764825804E-3</v>
      </c>
      <c r="D767" s="27">
        <v>3.9999999105930301E-2</v>
      </c>
      <c r="E767" s="27">
        <v>0</v>
      </c>
      <c r="F767" s="27">
        <v>2.9999999329447701E-2</v>
      </c>
      <c r="G767" s="27">
        <v>5.0000000745058101E-2</v>
      </c>
      <c r="H767" s="27">
        <v>1.9999999552965199E-2</v>
      </c>
      <c r="I767" s="27">
        <v>3.9999999105930301E-2</v>
      </c>
      <c r="J767" s="28">
        <f>AVERAGE(Tabela10[[#This Row],[5.º Ano]:[6.º Ano4]])</f>
        <v>3.5000000149011612E-2</v>
      </c>
      <c r="K767" s="28">
        <f>100%-Tabela10[[#This Row],[Média]]</f>
        <v>0.96499999985098839</v>
      </c>
    </row>
    <row r="768" spans="1:11" x14ac:dyDescent="0.3">
      <c r="A768" s="26" t="str">
        <f>'agrupamento - 2ciclo'!A769</f>
        <v>1510</v>
      </c>
      <c r="B768" s="27">
        <v>0</v>
      </c>
      <c r="C768" s="27">
        <v>0</v>
      </c>
      <c r="D768" s="27">
        <v>0</v>
      </c>
      <c r="E768" s="27">
        <v>0</v>
      </c>
      <c r="F768" s="27">
        <v>0</v>
      </c>
      <c r="G768" s="27">
        <v>0</v>
      </c>
      <c r="H768" s="27">
        <v>0</v>
      </c>
      <c r="I768" s="27">
        <v>0</v>
      </c>
      <c r="J768" s="28">
        <f>AVERAGE(Tabela10[[#This Row],[5.º Ano]:[6.º Ano4]])</f>
        <v>0</v>
      </c>
      <c r="K768" s="28">
        <f>100%-Tabela10[[#This Row],[Média]]</f>
        <v>1</v>
      </c>
    </row>
    <row r="769" spans="1:11" x14ac:dyDescent="0.3">
      <c r="A769" s="26" t="str">
        <f>'agrupamento - 2ciclo'!A770</f>
        <v>1510</v>
      </c>
      <c r="B769" s="27">
        <v>0</v>
      </c>
      <c r="C769" s="27">
        <v>0</v>
      </c>
      <c r="D769" s="27">
        <v>0</v>
      </c>
      <c r="E769" s="27">
        <v>0</v>
      </c>
      <c r="F769" s="27">
        <v>0</v>
      </c>
      <c r="G769" s="27">
        <v>0</v>
      </c>
      <c r="H769" s="27">
        <v>2.9999999329447701E-2</v>
      </c>
      <c r="I769" s="27">
        <v>0</v>
      </c>
      <c r="J769" s="28">
        <f>AVERAGE(Tabela10[[#This Row],[5.º Ano]:[6.º Ano4]])</f>
        <v>3.7499999161809626E-3</v>
      </c>
      <c r="K769" s="28">
        <f>100%-Tabela10[[#This Row],[Média]]</f>
        <v>0.99625000008381903</v>
      </c>
    </row>
    <row r="770" spans="1:11" x14ac:dyDescent="0.3">
      <c r="A770" s="26" t="str">
        <f>'agrupamento - 2ciclo'!A771</f>
        <v>1511</v>
      </c>
      <c r="B770" s="27">
        <v>0</v>
      </c>
      <c r="C770" s="27">
        <v>0</v>
      </c>
      <c r="D770" s="27">
        <v>0</v>
      </c>
      <c r="E770" s="27">
        <v>0</v>
      </c>
      <c r="F770" s="27">
        <v>0</v>
      </c>
      <c r="G770" s="27">
        <v>0</v>
      </c>
      <c r="H770" s="27">
        <v>0</v>
      </c>
      <c r="I770" s="27">
        <v>0</v>
      </c>
      <c r="J770" s="28">
        <f>AVERAGE(Tabela10[[#This Row],[5.º Ano]:[6.º Ano4]])</f>
        <v>0</v>
      </c>
      <c r="K770" s="28">
        <f>100%-Tabela10[[#This Row],[Média]]</f>
        <v>1</v>
      </c>
    </row>
    <row r="771" spans="1:11" x14ac:dyDescent="0.3">
      <c r="A771" s="26" t="str">
        <f>'agrupamento - 2ciclo'!A772</f>
        <v>1511</v>
      </c>
      <c r="B771" s="27">
        <v>9.9999997764825804E-3</v>
      </c>
      <c r="C771" s="27">
        <v>0</v>
      </c>
      <c r="D771" s="27">
        <v>0</v>
      </c>
      <c r="E771" s="27">
        <v>0</v>
      </c>
      <c r="F771" s="27">
        <v>0</v>
      </c>
      <c r="G771" s="27">
        <v>0</v>
      </c>
      <c r="H771" s="27">
        <v>0</v>
      </c>
      <c r="I771" s="27">
        <v>9.9999997764825804E-3</v>
      </c>
      <c r="J771" s="28">
        <f>AVERAGE(Tabela10[[#This Row],[5.º Ano]:[6.º Ano4]])</f>
        <v>2.4999999441206451E-3</v>
      </c>
      <c r="K771" s="28">
        <f>100%-Tabela10[[#This Row],[Média]]</f>
        <v>0.99750000005587935</v>
      </c>
    </row>
    <row r="772" spans="1:11" x14ac:dyDescent="0.3">
      <c r="A772" s="26" t="str">
        <f>'agrupamento - 2ciclo'!A773</f>
        <v>1511</v>
      </c>
      <c r="B772" s="27">
        <v>0</v>
      </c>
      <c r="C772" s="27">
        <v>9.9999997764825804E-3</v>
      </c>
      <c r="D772" s="27">
        <v>0</v>
      </c>
      <c r="E772" s="27">
        <v>9.9999997764825804E-3</v>
      </c>
      <c r="F772" s="27">
        <v>9.9999997764825804E-3</v>
      </c>
      <c r="G772" s="27">
        <v>1.9999999552965199E-2</v>
      </c>
      <c r="H772" s="27">
        <v>0</v>
      </c>
      <c r="I772" s="27">
        <v>0</v>
      </c>
      <c r="J772" s="28">
        <f>AVERAGE(Tabela10[[#This Row],[5.º Ano]:[6.º Ano4]])</f>
        <v>6.2499998603016173E-3</v>
      </c>
      <c r="K772" s="28">
        <f>100%-Tabela10[[#This Row],[Média]]</f>
        <v>0.99375000013969839</v>
      </c>
    </row>
    <row r="773" spans="1:11" x14ac:dyDescent="0.3">
      <c r="A773" s="26" t="str">
        <f>'agrupamento - 2ciclo'!A774</f>
        <v>1511</v>
      </c>
      <c r="B773" s="27">
        <v>0</v>
      </c>
      <c r="C773" s="27">
        <v>1.9999999552965199E-2</v>
      </c>
      <c r="D773" s="27">
        <v>9.9999997764825804E-3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8">
        <f>AVERAGE(Tabela10[[#This Row],[5.º Ano]:[6.º Ano4]])</f>
        <v>3.7499999161809726E-3</v>
      </c>
      <c r="K773" s="28">
        <f>100%-Tabela10[[#This Row],[Média]]</f>
        <v>0.99625000008381903</v>
      </c>
    </row>
    <row r="774" spans="1:11" x14ac:dyDescent="0.3">
      <c r="A774" s="26" t="str">
        <f>'agrupamento - 2ciclo'!A775</f>
        <v>1511</v>
      </c>
      <c r="B774" s="27">
        <v>0</v>
      </c>
      <c r="C774" s="27">
        <v>0</v>
      </c>
      <c r="D774" s="27">
        <v>0</v>
      </c>
      <c r="E774" s="27">
        <v>0</v>
      </c>
      <c r="F774" s="27">
        <v>0</v>
      </c>
      <c r="G774" s="27">
        <v>0</v>
      </c>
      <c r="H774" s="27">
        <v>0</v>
      </c>
      <c r="I774" s="27">
        <v>0</v>
      </c>
      <c r="J774" s="28">
        <f>AVERAGE(Tabela10[[#This Row],[5.º Ano]:[6.º Ano4]])</f>
        <v>0</v>
      </c>
      <c r="K774" s="28">
        <f>100%-Tabela10[[#This Row],[Média]]</f>
        <v>1</v>
      </c>
    </row>
    <row r="775" spans="1:11" x14ac:dyDescent="0.3">
      <c r="A775" s="26" t="str">
        <f>'agrupamento - 2ciclo'!A776</f>
        <v>1512</v>
      </c>
      <c r="B775" s="27">
        <v>2.9999999329447701E-2</v>
      </c>
      <c r="C775" s="27">
        <v>0</v>
      </c>
      <c r="D775" s="27">
        <v>9.9999997764825804E-3</v>
      </c>
      <c r="E775" s="27">
        <v>1.9999999552965199E-2</v>
      </c>
      <c r="F775" s="27">
        <v>3.9999999105930301E-2</v>
      </c>
      <c r="G775" s="27">
        <v>9.9999997764825804E-3</v>
      </c>
      <c r="H775" s="27">
        <v>9.9999997764825804E-3</v>
      </c>
      <c r="I775" s="27">
        <v>9.9999997764825804E-3</v>
      </c>
      <c r="J775" s="28">
        <f>AVERAGE(Tabela10[[#This Row],[5.º Ano]:[6.º Ano4]])</f>
        <v>1.6249999636784189E-2</v>
      </c>
      <c r="K775" s="28">
        <f>100%-Tabela10[[#This Row],[Média]]</f>
        <v>0.9837500003632158</v>
      </c>
    </row>
    <row r="776" spans="1:11" x14ac:dyDescent="0.3">
      <c r="A776" s="26" t="str">
        <f>'agrupamento - 2ciclo'!A777</f>
        <v>1512</v>
      </c>
      <c r="B776" s="27">
        <v>0.109999999403954</v>
      </c>
      <c r="C776" s="27">
        <v>0.129999995231628</v>
      </c>
      <c r="D776" s="27">
        <v>0</v>
      </c>
      <c r="E776" s="27">
        <v>7.0000000298023196E-2</v>
      </c>
      <c r="F776" s="27">
        <v>0.140000000596046</v>
      </c>
      <c r="G776" s="27">
        <v>0.28999999165535001</v>
      </c>
      <c r="H776" s="27">
        <v>9.00000035762787E-2</v>
      </c>
      <c r="I776" s="27">
        <v>0</v>
      </c>
      <c r="J776" s="28">
        <f>AVERAGE(Tabela10[[#This Row],[5.º Ano]:[6.º Ano4]])</f>
        <v>0.10374999884515998</v>
      </c>
      <c r="K776" s="28">
        <f>100%-Tabela10[[#This Row],[Média]]</f>
        <v>0.89625000115483999</v>
      </c>
    </row>
    <row r="777" spans="1:11" x14ac:dyDescent="0.3">
      <c r="A777" s="26" t="str">
        <f>'agrupamento - 2ciclo'!A778</f>
        <v>1512</v>
      </c>
      <c r="B777" s="27">
        <v>0.259999990463257</v>
      </c>
      <c r="C777" s="27">
        <v>0.140000000596046</v>
      </c>
      <c r="D777" s="27">
        <v>0.28999999165535001</v>
      </c>
      <c r="E777" s="27">
        <v>0.259999990463257</v>
      </c>
      <c r="F777" s="27">
        <v>0.43999999761581399</v>
      </c>
      <c r="G777" s="27">
        <v>0.30000001192092901</v>
      </c>
      <c r="H777" s="27">
        <v>5.0000000745058101E-2</v>
      </c>
      <c r="I777" s="27">
        <v>0.31999999284744302</v>
      </c>
      <c r="J777" s="28">
        <f>AVERAGE(Tabela10[[#This Row],[5.º Ano]:[6.º Ano4]])</f>
        <v>0.25749999703839427</v>
      </c>
      <c r="K777" s="28">
        <f>100%-Tabela10[[#This Row],[Média]]</f>
        <v>0.74250000296160579</v>
      </c>
    </row>
    <row r="778" spans="1:11" x14ac:dyDescent="0.3">
      <c r="A778" s="26" t="str">
        <f>'agrupamento - 2ciclo'!A779</f>
        <v>1512</v>
      </c>
      <c r="B778" s="27" t="s">
        <v>1443</v>
      </c>
      <c r="C778" s="27" t="s">
        <v>1443</v>
      </c>
      <c r="D778" s="27" t="s">
        <v>1443</v>
      </c>
      <c r="E778" s="27" t="s">
        <v>1443</v>
      </c>
      <c r="F778" s="27" t="s">
        <v>1443</v>
      </c>
      <c r="G778" s="27" t="s">
        <v>1443</v>
      </c>
      <c r="H778" s="27" t="s">
        <v>1443</v>
      </c>
      <c r="I778" s="27" t="s">
        <v>1443</v>
      </c>
      <c r="J778" s="28" t="e">
        <f>AVERAGE(Tabela10[[#This Row],[5.º Ano]:[6.º Ano4]])</f>
        <v>#DIV/0!</v>
      </c>
      <c r="K778" s="28" t="e">
        <f>100%-Tabela10[[#This Row],[Média]]</f>
        <v>#DIV/0!</v>
      </c>
    </row>
    <row r="779" spans="1:11" x14ac:dyDescent="0.3">
      <c r="A779" s="26" t="str">
        <f>'agrupamento - 2ciclo'!A780</f>
        <v>1512</v>
      </c>
      <c r="B779" s="27">
        <v>0</v>
      </c>
      <c r="C779" s="27">
        <v>1.9999999552965199E-2</v>
      </c>
      <c r="D779" s="27">
        <v>0</v>
      </c>
      <c r="E779" s="27">
        <v>9.9999997764825804E-3</v>
      </c>
      <c r="F779" s="27">
        <v>2.9999999329447701E-2</v>
      </c>
      <c r="G779" s="27">
        <v>2.9999999329447701E-2</v>
      </c>
      <c r="H779" s="27">
        <v>1.9999999552965199E-2</v>
      </c>
      <c r="I779" s="27">
        <v>0</v>
      </c>
      <c r="J779" s="28">
        <f>AVERAGE(Tabela10[[#This Row],[5.º Ano]:[6.º Ano4]])</f>
        <v>1.3749999692663547E-2</v>
      </c>
      <c r="K779" s="28">
        <f>100%-Tabela10[[#This Row],[Média]]</f>
        <v>0.98625000030733645</v>
      </c>
    </row>
    <row r="780" spans="1:11" x14ac:dyDescent="0.3">
      <c r="A780" s="26" t="str">
        <f>'agrupamento - 2ciclo'!A781</f>
        <v>1512</v>
      </c>
      <c r="B780" s="27">
        <v>0</v>
      </c>
      <c r="C780" s="27">
        <v>3.9999999105930301E-2</v>
      </c>
      <c r="D780" s="27">
        <v>0</v>
      </c>
      <c r="E780" s="27">
        <v>0</v>
      </c>
      <c r="F780" s="27">
        <v>0</v>
      </c>
      <c r="G780" s="27">
        <v>0</v>
      </c>
      <c r="H780" s="27">
        <v>0</v>
      </c>
      <c r="I780" s="27">
        <v>0</v>
      </c>
      <c r="J780" s="28">
        <f>AVERAGE(Tabela10[[#This Row],[5.º Ano]:[6.º Ano4]])</f>
        <v>4.9999998882412876E-3</v>
      </c>
      <c r="K780" s="28">
        <f>100%-Tabela10[[#This Row],[Média]]</f>
        <v>0.99500000011175871</v>
      </c>
    </row>
    <row r="781" spans="1:11" x14ac:dyDescent="0.3">
      <c r="A781" s="26" t="str">
        <f>'agrupamento - 2ciclo'!A782</f>
        <v>1512</v>
      </c>
      <c r="B781" s="27">
        <v>0</v>
      </c>
      <c r="C781" s="27">
        <v>0</v>
      </c>
      <c r="D781" s="27">
        <v>0</v>
      </c>
      <c r="E781" s="27">
        <v>0</v>
      </c>
      <c r="F781" s="27">
        <v>0</v>
      </c>
      <c r="G781" s="27">
        <v>0</v>
      </c>
      <c r="H781" s="27">
        <v>0</v>
      </c>
      <c r="I781" s="27">
        <v>0</v>
      </c>
      <c r="J781" s="28">
        <f>AVERAGE(Tabela10[[#This Row],[5.º Ano]:[6.º Ano4]])</f>
        <v>0</v>
      </c>
      <c r="K781" s="28">
        <f>100%-Tabela10[[#This Row],[Média]]</f>
        <v>1</v>
      </c>
    </row>
    <row r="782" spans="1:11" x14ac:dyDescent="0.3">
      <c r="A782" s="26" t="str">
        <f>'agrupamento - 2ciclo'!A783</f>
        <v>1512</v>
      </c>
      <c r="B782" s="27">
        <v>9.9999997764825804E-3</v>
      </c>
      <c r="C782" s="27">
        <v>1.9999999552965199E-2</v>
      </c>
      <c r="D782" s="27">
        <v>9.9999997764825804E-3</v>
      </c>
      <c r="E782" s="27">
        <v>1.9999999552965199E-2</v>
      </c>
      <c r="F782" s="27">
        <v>5.0000000745058101E-2</v>
      </c>
      <c r="G782" s="27">
        <v>1.9999999552965199E-2</v>
      </c>
      <c r="H782" s="27">
        <v>9.9999997764825804E-3</v>
      </c>
      <c r="I782" s="27">
        <v>5.0000000745058101E-2</v>
      </c>
      <c r="J782" s="28">
        <f>AVERAGE(Tabela10[[#This Row],[5.º Ano]:[6.º Ano4]])</f>
        <v>2.3749999934807441E-2</v>
      </c>
      <c r="K782" s="28">
        <f>100%-Tabela10[[#This Row],[Média]]</f>
        <v>0.97625000006519258</v>
      </c>
    </row>
    <row r="783" spans="1:11" x14ac:dyDescent="0.3">
      <c r="A783" s="26" t="str">
        <f>'agrupamento - 2ciclo'!A784</f>
        <v>1512</v>
      </c>
      <c r="B783" s="27">
        <v>0</v>
      </c>
      <c r="C783" s="27">
        <v>0</v>
      </c>
      <c r="D783" s="27">
        <v>0</v>
      </c>
      <c r="E783" s="27">
        <v>0</v>
      </c>
      <c r="F783" s="27">
        <v>0</v>
      </c>
      <c r="G783" s="27">
        <v>0</v>
      </c>
      <c r="H783" s="27">
        <v>0</v>
      </c>
      <c r="I783" s="27">
        <v>0</v>
      </c>
      <c r="J783" s="28">
        <f>AVERAGE(Tabela10[[#This Row],[5.º Ano]:[6.º Ano4]])</f>
        <v>0</v>
      </c>
      <c r="K783" s="28">
        <f>100%-Tabela10[[#This Row],[Média]]</f>
        <v>1</v>
      </c>
    </row>
    <row r="784" spans="1:11" x14ac:dyDescent="0.3">
      <c r="A784" s="26" t="str">
        <f>'agrupamento - 2ciclo'!A785</f>
        <v>1512</v>
      </c>
      <c r="B784" s="27">
        <v>0</v>
      </c>
      <c r="C784" s="27">
        <v>0</v>
      </c>
      <c r="D784" s="27">
        <v>0</v>
      </c>
      <c r="E784" s="27">
        <v>3.9999999105930301E-2</v>
      </c>
      <c r="F784" s="27">
        <v>0</v>
      </c>
      <c r="G784" s="27">
        <v>0.21999999880790699</v>
      </c>
      <c r="H784" s="27">
        <v>0</v>
      </c>
      <c r="I784" s="27">
        <v>5.0000000745058101E-2</v>
      </c>
      <c r="J784" s="28">
        <f>AVERAGE(Tabela10[[#This Row],[5.º Ano]:[6.º Ano4]])</f>
        <v>3.874999983236193E-2</v>
      </c>
      <c r="K784" s="28">
        <f>100%-Tabela10[[#This Row],[Média]]</f>
        <v>0.96125000016763806</v>
      </c>
    </row>
    <row r="785" spans="1:11" x14ac:dyDescent="0.3">
      <c r="A785" s="26" t="str">
        <f>'agrupamento - 2ciclo'!A786</f>
        <v>1512</v>
      </c>
      <c r="B785" s="27">
        <v>0</v>
      </c>
      <c r="C785" s="27">
        <v>0</v>
      </c>
      <c r="D785" s="27">
        <v>0</v>
      </c>
      <c r="E785" s="27">
        <v>0</v>
      </c>
      <c r="F785" s="27">
        <v>0</v>
      </c>
      <c r="G785" s="27">
        <v>0</v>
      </c>
      <c r="H785" s="27">
        <v>0</v>
      </c>
      <c r="I785" s="27">
        <v>3.9999999105930301E-2</v>
      </c>
      <c r="J785" s="28">
        <f>AVERAGE(Tabela10[[#This Row],[5.º Ano]:[6.º Ano4]])</f>
        <v>4.9999998882412876E-3</v>
      </c>
      <c r="K785" s="28">
        <f>100%-Tabela10[[#This Row],[Média]]</f>
        <v>0.99500000011175871</v>
      </c>
    </row>
    <row r="786" spans="1:11" x14ac:dyDescent="0.3">
      <c r="A786" s="26" t="str">
        <f>'agrupamento - 2ciclo'!A787</f>
        <v>1512</v>
      </c>
      <c r="B786" s="27">
        <v>0</v>
      </c>
      <c r="C786" s="27">
        <v>0</v>
      </c>
      <c r="D786" s="27">
        <v>0</v>
      </c>
      <c r="E786" s="27">
        <v>0</v>
      </c>
      <c r="F786" s="27">
        <v>0</v>
      </c>
      <c r="G786" s="27">
        <v>0</v>
      </c>
      <c r="H786" s="27">
        <v>0</v>
      </c>
      <c r="I786" s="27">
        <v>9.9999997764825804E-3</v>
      </c>
      <c r="J786" s="28">
        <f>AVERAGE(Tabela10[[#This Row],[5.º Ano]:[6.º Ano4]])</f>
        <v>1.2499999720603225E-3</v>
      </c>
      <c r="K786" s="28">
        <f>100%-Tabela10[[#This Row],[Média]]</f>
        <v>0.99875000002793968</v>
      </c>
    </row>
    <row r="787" spans="1:11" x14ac:dyDescent="0.3">
      <c r="A787" s="26" t="str">
        <f>'agrupamento - 2ciclo'!A788</f>
        <v>1512</v>
      </c>
      <c r="B787" s="27">
        <v>0</v>
      </c>
      <c r="C787" s="27">
        <v>0</v>
      </c>
      <c r="D787" s="27">
        <v>0</v>
      </c>
      <c r="E787" s="27">
        <v>0</v>
      </c>
      <c r="F787" s="27">
        <v>0</v>
      </c>
      <c r="G787" s="27">
        <v>0</v>
      </c>
      <c r="H787" s="27">
        <v>0</v>
      </c>
      <c r="I787" s="27">
        <v>0</v>
      </c>
      <c r="J787" s="28">
        <f>AVERAGE(Tabela10[[#This Row],[5.º Ano]:[6.º Ano4]])</f>
        <v>0</v>
      </c>
      <c r="K787" s="28">
        <f>100%-Tabela10[[#This Row],[Média]]</f>
        <v>1</v>
      </c>
    </row>
    <row r="788" spans="1:11" x14ac:dyDescent="0.3">
      <c r="A788" s="26" t="str">
        <f>'agrupamento - 2ciclo'!A789</f>
        <v>1512</v>
      </c>
      <c r="B788" s="27">
        <v>0.109999999403954</v>
      </c>
      <c r="C788" s="27">
        <v>5.0000000745058101E-2</v>
      </c>
      <c r="D788" s="27">
        <v>5.0000000745058101E-2</v>
      </c>
      <c r="E788" s="27">
        <v>2.9999999329447701E-2</v>
      </c>
      <c r="F788" s="27">
        <v>0.109999999403954</v>
      </c>
      <c r="G788" s="27">
        <v>2.9999999329447701E-2</v>
      </c>
      <c r="H788" s="27">
        <v>1.9999999552965199E-2</v>
      </c>
      <c r="I788" s="27">
        <v>0</v>
      </c>
      <c r="J788" s="28">
        <f>AVERAGE(Tabela10[[#This Row],[5.º Ano]:[6.º Ano4]])</f>
        <v>4.9999999813735603E-2</v>
      </c>
      <c r="K788" s="28">
        <f>100%-Tabela10[[#This Row],[Média]]</f>
        <v>0.9500000001862644</v>
      </c>
    </row>
    <row r="789" spans="1:11" x14ac:dyDescent="0.3">
      <c r="A789" s="26" t="str">
        <f>'agrupamento - 2ciclo'!A790</f>
        <v>1512</v>
      </c>
      <c r="B789" s="27">
        <v>2.9999999329447701E-2</v>
      </c>
      <c r="C789" s="27">
        <v>1.9999999552965199E-2</v>
      </c>
      <c r="D789" s="27">
        <v>9.9999997764825804E-3</v>
      </c>
      <c r="E789" s="27">
        <v>7.9999998211860698E-2</v>
      </c>
      <c r="F789" s="27">
        <v>9.00000035762787E-2</v>
      </c>
      <c r="G789" s="27">
        <v>0.15999999642372101</v>
      </c>
      <c r="H789" s="27">
        <v>0.140000000596046</v>
      </c>
      <c r="I789" s="27">
        <v>9.00000035762787E-2</v>
      </c>
      <c r="J789" s="28">
        <f>AVERAGE(Tabela10[[#This Row],[5.º Ano]:[6.º Ano4]])</f>
        <v>7.7500000130385077E-2</v>
      </c>
      <c r="K789" s="28">
        <f>100%-Tabela10[[#This Row],[Média]]</f>
        <v>0.92249999986961495</v>
      </c>
    </row>
    <row r="790" spans="1:11" x14ac:dyDescent="0.3">
      <c r="A790" s="26" t="str">
        <f>'agrupamento - 2ciclo'!A791</f>
        <v>1512</v>
      </c>
      <c r="B790" s="27">
        <v>2.9999999329447701E-2</v>
      </c>
      <c r="C790" s="27">
        <v>1.9999999552965199E-2</v>
      </c>
      <c r="D790" s="27">
        <v>9.9999997764825804E-3</v>
      </c>
      <c r="E790" s="27">
        <v>3.9999999105930301E-2</v>
      </c>
      <c r="F790" s="27">
        <v>2.9999999329447701E-2</v>
      </c>
      <c r="G790" s="27">
        <v>5.0000000745058101E-2</v>
      </c>
      <c r="H790" s="27">
        <v>7.0000000298023196E-2</v>
      </c>
      <c r="I790" s="27">
        <v>5.9999998658895499E-2</v>
      </c>
      <c r="J790" s="28">
        <f>AVERAGE(Tabela10[[#This Row],[5.º Ano]:[6.º Ano4]])</f>
        <v>3.8749999599531286E-2</v>
      </c>
      <c r="K790" s="28">
        <f>100%-Tabela10[[#This Row],[Média]]</f>
        <v>0.96125000040046871</v>
      </c>
    </row>
    <row r="791" spans="1:11" x14ac:dyDescent="0.3">
      <c r="A791" s="26" t="str">
        <f>'agrupamento - 2ciclo'!A792</f>
        <v>1512</v>
      </c>
      <c r="B791" s="27">
        <v>0</v>
      </c>
      <c r="C791" s="27">
        <v>0</v>
      </c>
      <c r="D791" s="27">
        <v>0</v>
      </c>
      <c r="E791" s="27">
        <v>0</v>
      </c>
      <c r="F791" s="27">
        <v>0</v>
      </c>
      <c r="G791" s="27">
        <v>0</v>
      </c>
      <c r="H791" s="27">
        <v>0</v>
      </c>
      <c r="I791" s="27">
        <v>0</v>
      </c>
      <c r="J791" s="28">
        <f>AVERAGE(Tabela10[[#This Row],[5.º Ano]:[6.º Ano4]])</f>
        <v>0</v>
      </c>
      <c r="K791" s="28">
        <f>100%-Tabela10[[#This Row],[Média]]</f>
        <v>1</v>
      </c>
    </row>
    <row r="792" spans="1:11" x14ac:dyDescent="0.3">
      <c r="A792" s="26" t="str">
        <f>'agrupamento - 2ciclo'!A793</f>
        <v>1512</v>
      </c>
      <c r="B792" s="27">
        <v>0</v>
      </c>
      <c r="C792" s="27">
        <v>9.9999997764825804E-3</v>
      </c>
      <c r="D792" s="27">
        <v>0</v>
      </c>
      <c r="E792" s="27">
        <v>0</v>
      </c>
      <c r="F792" s="27">
        <v>0</v>
      </c>
      <c r="G792" s="27">
        <v>0</v>
      </c>
      <c r="H792" s="27">
        <v>0</v>
      </c>
      <c r="I792" s="27">
        <v>0</v>
      </c>
      <c r="J792" s="28">
        <f>AVERAGE(Tabela10[[#This Row],[5.º Ano]:[6.º Ano4]])</f>
        <v>1.2499999720603225E-3</v>
      </c>
      <c r="K792" s="28">
        <f>100%-Tabela10[[#This Row],[Média]]</f>
        <v>0.99875000002793968</v>
      </c>
    </row>
    <row r="793" spans="1:11" x14ac:dyDescent="0.3">
      <c r="A793" s="26" t="str">
        <f>'agrupamento - 2ciclo'!A794</f>
        <v>1512</v>
      </c>
      <c r="B793" s="27">
        <v>0.129999995231628</v>
      </c>
      <c r="C793" s="27">
        <v>9.9999997764825804E-3</v>
      </c>
      <c r="D793" s="27">
        <v>5.9999998658895499E-2</v>
      </c>
      <c r="E793" s="27">
        <v>1.9999999552965199E-2</v>
      </c>
      <c r="F793" s="27">
        <v>0.10000000149011599</v>
      </c>
      <c r="G793" s="27">
        <v>3.9999999105930301E-2</v>
      </c>
      <c r="H793" s="27">
        <v>5.9999998658895499E-2</v>
      </c>
      <c r="I793" s="27">
        <v>1.9999999552965199E-2</v>
      </c>
      <c r="J793" s="28">
        <f>AVERAGE(Tabela10[[#This Row],[5.º Ano]:[6.º Ano4]])</f>
        <v>5.4999999003484783E-2</v>
      </c>
      <c r="K793" s="28">
        <f>100%-Tabela10[[#This Row],[Média]]</f>
        <v>0.94500000099651527</v>
      </c>
    </row>
    <row r="794" spans="1:11" x14ac:dyDescent="0.3">
      <c r="A794" s="26" t="str">
        <f>'agrupamento - 2ciclo'!A795</f>
        <v>1512</v>
      </c>
      <c r="B794" s="27">
        <v>0</v>
      </c>
      <c r="C794" s="27">
        <v>1.9999999552965199E-2</v>
      </c>
      <c r="D794" s="27">
        <v>0</v>
      </c>
      <c r="E794" s="27">
        <v>0</v>
      </c>
      <c r="F794" s="27">
        <v>0</v>
      </c>
      <c r="G794" s="27">
        <v>0</v>
      </c>
      <c r="H794" s="27">
        <v>0</v>
      </c>
      <c r="I794" s="27">
        <v>0</v>
      </c>
      <c r="J794" s="28">
        <f>AVERAGE(Tabela10[[#This Row],[5.º Ano]:[6.º Ano4]])</f>
        <v>2.4999999441206499E-3</v>
      </c>
      <c r="K794" s="28">
        <f>100%-Tabela10[[#This Row],[Média]]</f>
        <v>0.99750000005587935</v>
      </c>
    </row>
    <row r="795" spans="1:11" x14ac:dyDescent="0.3">
      <c r="A795" s="26" t="str">
        <f>'agrupamento - 2ciclo'!A796</f>
        <v>1512</v>
      </c>
      <c r="B795" s="27">
        <v>0</v>
      </c>
      <c r="C795" s="27">
        <v>0</v>
      </c>
      <c r="D795" s="27">
        <v>0</v>
      </c>
      <c r="E795" s="27">
        <v>0</v>
      </c>
      <c r="F795" s="27">
        <v>0</v>
      </c>
      <c r="G795" s="27">
        <v>0</v>
      </c>
      <c r="H795" s="27">
        <v>0</v>
      </c>
      <c r="I795" s="27">
        <v>0</v>
      </c>
      <c r="J795" s="28">
        <f>AVERAGE(Tabela10[[#This Row],[5.º Ano]:[6.º Ano4]])</f>
        <v>0</v>
      </c>
      <c r="K795" s="28">
        <f>100%-Tabela10[[#This Row],[Média]]</f>
        <v>1</v>
      </c>
    </row>
    <row r="796" spans="1:11" x14ac:dyDescent="0.3">
      <c r="A796" s="26" t="str">
        <f>'agrupamento - 2ciclo'!A797</f>
        <v>1512</v>
      </c>
      <c r="B796" s="27">
        <v>1.9999999552965199E-2</v>
      </c>
      <c r="C796" s="27">
        <v>0</v>
      </c>
      <c r="D796" s="27">
        <v>5.9999998658895499E-2</v>
      </c>
      <c r="E796" s="27">
        <v>1.9999999552965199E-2</v>
      </c>
      <c r="F796" s="27">
        <v>7.9999998211860698E-2</v>
      </c>
      <c r="G796" s="27">
        <v>9.00000035762787E-2</v>
      </c>
      <c r="H796" s="27">
        <v>0.10000000149011599</v>
      </c>
      <c r="I796" s="27">
        <v>5.0000000745058101E-2</v>
      </c>
      <c r="J796" s="28">
        <f>AVERAGE(Tabela10[[#This Row],[5.º Ano]:[6.º Ano4]])</f>
        <v>5.2500000223517425E-2</v>
      </c>
      <c r="K796" s="28">
        <f>100%-Tabela10[[#This Row],[Média]]</f>
        <v>0.94749999977648258</v>
      </c>
    </row>
    <row r="797" spans="1:11" x14ac:dyDescent="0.3">
      <c r="A797" s="26" t="str">
        <f>'agrupamento - 2ciclo'!A798</f>
        <v>1512</v>
      </c>
      <c r="B797" s="27">
        <v>0</v>
      </c>
      <c r="C797" s="27">
        <v>0</v>
      </c>
      <c r="D797" s="27">
        <v>0</v>
      </c>
      <c r="E797" s="27">
        <v>0</v>
      </c>
      <c r="F797" s="27">
        <v>0</v>
      </c>
      <c r="G797" s="27">
        <v>1.9999999552965199E-2</v>
      </c>
      <c r="H797" s="27">
        <v>0</v>
      </c>
      <c r="I797" s="27">
        <v>0</v>
      </c>
      <c r="J797" s="28">
        <f>AVERAGE(Tabela10[[#This Row],[5.º Ano]:[6.º Ano4]])</f>
        <v>2.4999999441206499E-3</v>
      </c>
      <c r="K797" s="28">
        <f>100%-Tabela10[[#This Row],[Média]]</f>
        <v>0.99750000005587935</v>
      </c>
    </row>
    <row r="798" spans="1:11" x14ac:dyDescent="0.3">
      <c r="A798" s="26" t="str">
        <f>'agrupamento - 2ciclo'!A799</f>
        <v>1512</v>
      </c>
      <c r="B798" s="27">
        <v>5.0000000745058101E-2</v>
      </c>
      <c r="C798" s="27">
        <v>7.0000000298023196E-2</v>
      </c>
      <c r="D798" s="27">
        <v>9.9999997764825804E-3</v>
      </c>
      <c r="E798" s="27">
        <v>5.0000000745058101E-2</v>
      </c>
      <c r="F798" s="27">
        <v>7.0000000298023196E-2</v>
      </c>
      <c r="G798" s="27">
        <v>1.9999999552965199E-2</v>
      </c>
      <c r="H798" s="27">
        <v>5.9999998658895499E-2</v>
      </c>
      <c r="I798" s="27">
        <v>5.0000000745058101E-2</v>
      </c>
      <c r="J798" s="28">
        <f>AVERAGE(Tabela10[[#This Row],[5.º Ano]:[6.º Ano4]])</f>
        <v>4.7500000102445497E-2</v>
      </c>
      <c r="K798" s="28">
        <f>100%-Tabela10[[#This Row],[Média]]</f>
        <v>0.95249999989755452</v>
      </c>
    </row>
    <row r="799" spans="1:11" x14ac:dyDescent="0.3">
      <c r="A799" s="26" t="str">
        <f>'agrupamento - 2ciclo'!A800</f>
        <v>1512</v>
      </c>
      <c r="B799" s="27">
        <v>0.37000000476837203</v>
      </c>
      <c r="C799" s="27">
        <v>0.129999995231628</v>
      </c>
      <c r="D799" s="27">
        <v>0.109999999403954</v>
      </c>
      <c r="E799" s="27">
        <v>0</v>
      </c>
      <c r="F799" s="27">
        <v>5.9999998658895499E-2</v>
      </c>
      <c r="G799" s="27">
        <v>0.15000000596046401</v>
      </c>
      <c r="H799" s="27">
        <v>0.15000000596046401</v>
      </c>
      <c r="I799" s="27">
        <v>0.109999999403954</v>
      </c>
      <c r="J799" s="28">
        <f>AVERAGE(Tabela10[[#This Row],[5.º Ano]:[6.º Ano4]])</f>
        <v>0.13500000117346644</v>
      </c>
      <c r="K799" s="28">
        <f>100%-Tabela10[[#This Row],[Média]]</f>
        <v>0.86499999882653356</v>
      </c>
    </row>
    <row r="800" spans="1:11" x14ac:dyDescent="0.3">
      <c r="A800" s="26" t="str">
        <f>'agrupamento - 2ciclo'!A801</f>
        <v>1512</v>
      </c>
      <c r="B800" s="27">
        <v>0</v>
      </c>
      <c r="C800" s="27">
        <v>0</v>
      </c>
      <c r="D800" s="27">
        <v>0</v>
      </c>
      <c r="E800" s="27">
        <v>0</v>
      </c>
      <c r="F800" s="27">
        <v>9.9999997764825804E-3</v>
      </c>
      <c r="G800" s="27">
        <v>0</v>
      </c>
      <c r="H800" s="27">
        <v>0</v>
      </c>
      <c r="I800" s="27">
        <v>9.9999997764825804E-3</v>
      </c>
      <c r="J800" s="28">
        <f>AVERAGE(Tabela10[[#This Row],[5.º Ano]:[6.º Ano4]])</f>
        <v>2.4999999441206451E-3</v>
      </c>
      <c r="K800" s="28">
        <f>100%-Tabela10[[#This Row],[Média]]</f>
        <v>0.99750000005587935</v>
      </c>
    </row>
    <row r="801" spans="1:11" x14ac:dyDescent="0.3">
      <c r="A801" s="26" t="str">
        <f>'agrupamento - 2ciclo'!A802</f>
        <v>1512</v>
      </c>
      <c r="B801" s="27">
        <v>0</v>
      </c>
      <c r="C801" s="27">
        <v>0</v>
      </c>
      <c r="D801" s="27">
        <v>0</v>
      </c>
      <c r="E801" s="27">
        <v>0</v>
      </c>
      <c r="F801" s="27">
        <v>0</v>
      </c>
      <c r="G801" s="27">
        <v>0</v>
      </c>
      <c r="H801" s="27">
        <v>0</v>
      </c>
      <c r="I801" s="27">
        <v>0</v>
      </c>
      <c r="J801" s="28">
        <f>AVERAGE(Tabela10[[#This Row],[5.º Ano]:[6.º Ano4]])</f>
        <v>0</v>
      </c>
      <c r="K801" s="28">
        <f>100%-Tabela10[[#This Row],[Média]]</f>
        <v>1</v>
      </c>
    </row>
    <row r="802" spans="1:11" x14ac:dyDescent="0.3">
      <c r="A802" s="26" t="str">
        <f>'agrupamento - 2ciclo'!A803</f>
        <v>1512</v>
      </c>
      <c r="B802" s="27">
        <v>0</v>
      </c>
      <c r="C802" s="27">
        <v>0</v>
      </c>
      <c r="D802" s="27">
        <v>0</v>
      </c>
      <c r="E802" s="27">
        <v>0</v>
      </c>
      <c r="F802" s="27">
        <v>0</v>
      </c>
      <c r="G802" s="27">
        <v>0</v>
      </c>
      <c r="H802" s="27">
        <v>0</v>
      </c>
      <c r="I802" s="27">
        <v>9.9999997764825804E-3</v>
      </c>
      <c r="J802" s="28">
        <f>AVERAGE(Tabela10[[#This Row],[5.º Ano]:[6.º Ano4]])</f>
        <v>1.2499999720603225E-3</v>
      </c>
      <c r="K802" s="28">
        <f>100%-Tabela10[[#This Row],[Média]]</f>
        <v>0.99875000002793968</v>
      </c>
    </row>
    <row r="803" spans="1:11" x14ac:dyDescent="0.3">
      <c r="A803" s="26" t="str">
        <f>'agrupamento - 2ciclo'!A804</f>
        <v>1512</v>
      </c>
      <c r="B803" s="27">
        <v>0.119999997317791</v>
      </c>
      <c r="C803" s="27">
        <v>0.129999995231628</v>
      </c>
      <c r="D803" s="27">
        <v>0</v>
      </c>
      <c r="E803" s="27">
        <v>2.9999999329447701E-2</v>
      </c>
      <c r="F803" s="27">
        <v>0</v>
      </c>
      <c r="G803" s="27">
        <v>3.9999999105930301E-2</v>
      </c>
      <c r="H803" s="27">
        <v>3.9999999105930301E-2</v>
      </c>
      <c r="I803" s="27">
        <v>0.140000000596046</v>
      </c>
      <c r="J803" s="28">
        <f>AVERAGE(Tabela10[[#This Row],[5.º Ano]:[6.º Ano4]])</f>
        <v>6.2499998835846671E-2</v>
      </c>
      <c r="K803" s="28">
        <f>100%-Tabela10[[#This Row],[Média]]</f>
        <v>0.93750000116415333</v>
      </c>
    </row>
    <row r="804" spans="1:11" x14ac:dyDescent="0.3">
      <c r="A804" s="26" t="str">
        <f>'agrupamento - 2ciclo'!A805</f>
        <v>1512</v>
      </c>
      <c r="B804" s="27">
        <v>0</v>
      </c>
      <c r="C804" s="27">
        <v>0</v>
      </c>
      <c r="D804" s="27">
        <v>0</v>
      </c>
      <c r="E804" s="27">
        <v>0</v>
      </c>
      <c r="F804" s="27">
        <v>0</v>
      </c>
      <c r="G804" s="27">
        <v>0</v>
      </c>
      <c r="H804" s="27">
        <v>0</v>
      </c>
      <c r="I804" s="27">
        <v>0</v>
      </c>
      <c r="J804" s="28">
        <f>AVERAGE(Tabela10[[#This Row],[5.º Ano]:[6.º Ano4]])</f>
        <v>0</v>
      </c>
      <c r="K804" s="28">
        <f>100%-Tabela10[[#This Row],[Média]]</f>
        <v>1</v>
      </c>
    </row>
    <row r="805" spans="1:11" x14ac:dyDescent="0.3">
      <c r="A805" s="26" t="str">
        <f>'agrupamento - 2ciclo'!A806</f>
        <v>1512</v>
      </c>
      <c r="B805" s="27">
        <v>9.00000035762787E-2</v>
      </c>
      <c r="C805" s="27">
        <v>3.9999999105930301E-2</v>
      </c>
      <c r="D805" s="27">
        <v>3.9999999105930301E-2</v>
      </c>
      <c r="E805" s="27">
        <v>0</v>
      </c>
      <c r="F805" s="27">
        <v>2.9999999329447701E-2</v>
      </c>
      <c r="G805" s="27">
        <v>7.0000000298023196E-2</v>
      </c>
      <c r="H805" s="27">
        <v>7.9999998211860698E-2</v>
      </c>
      <c r="I805" s="27">
        <v>2.9999999329447701E-2</v>
      </c>
      <c r="J805" s="28">
        <f>AVERAGE(Tabela10[[#This Row],[5.º Ano]:[6.º Ano4]])</f>
        <v>4.7499999869614826E-2</v>
      </c>
      <c r="K805" s="28">
        <f>100%-Tabela10[[#This Row],[Média]]</f>
        <v>0.95250000013038516</v>
      </c>
    </row>
    <row r="806" spans="1:11" x14ac:dyDescent="0.3">
      <c r="A806" s="26" t="str">
        <f>'agrupamento - 2ciclo'!A807</f>
        <v>1512</v>
      </c>
      <c r="B806" s="27">
        <v>0.129999995231628</v>
      </c>
      <c r="C806" s="27">
        <v>2.9999999329447701E-2</v>
      </c>
      <c r="D806" s="27">
        <v>7.9999998211860698E-2</v>
      </c>
      <c r="E806" s="27">
        <v>5.9999998658895499E-2</v>
      </c>
      <c r="F806" s="27">
        <v>1.9999999552965199E-2</v>
      </c>
      <c r="G806" s="27">
        <v>5.0000000745058101E-2</v>
      </c>
      <c r="H806" s="27">
        <v>7.9999998211860698E-2</v>
      </c>
      <c r="I806" s="27">
        <v>0.15000000596046401</v>
      </c>
      <c r="J806" s="28">
        <f>AVERAGE(Tabela10[[#This Row],[5.º Ano]:[6.º Ano4]])</f>
        <v>7.4999999487772487E-2</v>
      </c>
      <c r="K806" s="28">
        <f>100%-Tabela10[[#This Row],[Média]]</f>
        <v>0.92500000051222753</v>
      </c>
    </row>
    <row r="807" spans="1:11" x14ac:dyDescent="0.3">
      <c r="A807" s="26" t="str">
        <f>'agrupamento - 2ciclo'!A808</f>
        <v>1512</v>
      </c>
      <c r="B807" s="27">
        <v>1.9999999552965199E-2</v>
      </c>
      <c r="C807" s="27">
        <v>1.9999999552965199E-2</v>
      </c>
      <c r="D807" s="27">
        <v>1.9999999552965199E-2</v>
      </c>
      <c r="E807" s="27">
        <v>9.9999997764825804E-3</v>
      </c>
      <c r="F807" s="27">
        <v>9.9999997764825804E-3</v>
      </c>
      <c r="G807" s="27">
        <v>0</v>
      </c>
      <c r="H807" s="27">
        <v>1.9999999552965199E-2</v>
      </c>
      <c r="I807" s="27">
        <v>3.9999999105930301E-2</v>
      </c>
      <c r="J807" s="28">
        <f>AVERAGE(Tabela10[[#This Row],[5.º Ano]:[6.º Ano4]])</f>
        <v>1.7499999608844533E-2</v>
      </c>
      <c r="K807" s="28">
        <f>100%-Tabela10[[#This Row],[Média]]</f>
        <v>0.98250000039115548</v>
      </c>
    </row>
    <row r="808" spans="1:11" x14ac:dyDescent="0.3">
      <c r="A808" s="26" t="str">
        <f>'agrupamento - 2ciclo'!A809</f>
        <v>1518</v>
      </c>
      <c r="B808" s="27">
        <v>5.9999998658895499E-2</v>
      </c>
      <c r="C808" s="27">
        <v>0</v>
      </c>
      <c r="D808" s="27">
        <v>0</v>
      </c>
      <c r="E808" s="27">
        <v>0</v>
      </c>
      <c r="F808" s="27">
        <v>0</v>
      </c>
      <c r="G808" s="27">
        <v>0</v>
      </c>
      <c r="H808" s="27">
        <v>0</v>
      </c>
      <c r="I808" s="27">
        <v>0</v>
      </c>
      <c r="J808" s="28">
        <f>AVERAGE(Tabela10[[#This Row],[5.º Ano]:[6.º Ano4]])</f>
        <v>7.4999998323619374E-3</v>
      </c>
      <c r="K808" s="28">
        <f>100%-Tabela10[[#This Row],[Média]]</f>
        <v>0.99250000016763806</v>
      </c>
    </row>
    <row r="809" spans="1:11" x14ac:dyDescent="0.3">
      <c r="A809" s="26" t="str">
        <f>'agrupamento - 2ciclo'!A810</f>
        <v>1512</v>
      </c>
      <c r="B809" s="27">
        <v>2.9999999329447701E-2</v>
      </c>
      <c r="C809" s="27">
        <v>1.9999999552965199E-2</v>
      </c>
      <c r="D809" s="27">
        <v>1.9999999552965199E-2</v>
      </c>
      <c r="E809" s="27">
        <v>9.9999997764825804E-3</v>
      </c>
      <c r="F809" s="27">
        <v>1.9999999552965199E-2</v>
      </c>
      <c r="G809" s="27">
        <v>0</v>
      </c>
      <c r="H809" s="27">
        <v>0</v>
      </c>
      <c r="I809" s="27">
        <v>5.9999998658895499E-2</v>
      </c>
      <c r="J809" s="28">
        <f>AVERAGE(Tabela10[[#This Row],[5.º Ano]:[6.º Ano4]])</f>
        <v>1.9999999552965171E-2</v>
      </c>
      <c r="K809" s="28">
        <f>100%-Tabela10[[#This Row],[Média]]</f>
        <v>0.98000000044703484</v>
      </c>
    </row>
    <row r="810" spans="1:11" x14ac:dyDescent="0.3">
      <c r="A810" s="26" t="str">
        <f>'agrupamento - 2ciclo'!A811</f>
        <v>1512</v>
      </c>
      <c r="B810" s="27">
        <v>0</v>
      </c>
      <c r="C810" s="27">
        <v>0</v>
      </c>
      <c r="D810" s="27">
        <v>0</v>
      </c>
      <c r="E810" s="27">
        <v>0</v>
      </c>
      <c r="F810" s="27">
        <v>0</v>
      </c>
      <c r="G810" s="27">
        <v>0</v>
      </c>
      <c r="H810" s="27">
        <v>1.9999999552965199E-2</v>
      </c>
      <c r="I810" s="27">
        <v>0</v>
      </c>
      <c r="J810" s="28">
        <f>AVERAGE(Tabela10[[#This Row],[5.º Ano]:[6.º Ano4]])</f>
        <v>2.4999999441206499E-3</v>
      </c>
      <c r="K810" s="28">
        <f>100%-Tabela10[[#This Row],[Média]]</f>
        <v>0.99750000005587935</v>
      </c>
    </row>
    <row r="811" spans="1:11" x14ac:dyDescent="0.3">
      <c r="A811" s="26" t="str">
        <f>'agrupamento - 2ciclo'!A812</f>
        <v>1513</v>
      </c>
      <c r="B811" s="27">
        <v>5.0000000745058101E-2</v>
      </c>
      <c r="C811" s="27">
        <v>2.9999999329447701E-2</v>
      </c>
      <c r="D811" s="27">
        <v>5.9999998658895499E-2</v>
      </c>
      <c r="E811" s="27">
        <v>1.9999999552965199E-2</v>
      </c>
      <c r="F811" s="27">
        <v>3.9999999105930301E-2</v>
      </c>
      <c r="G811" s="27">
        <v>1.9999999552965199E-2</v>
      </c>
      <c r="H811" s="27">
        <v>3.9999999105930301E-2</v>
      </c>
      <c r="I811" s="27">
        <v>9.9999997764825804E-3</v>
      </c>
      <c r="J811" s="28">
        <f>AVERAGE(Tabela10[[#This Row],[5.º Ano]:[6.º Ano4]])</f>
        <v>3.3749999478459358E-2</v>
      </c>
      <c r="K811" s="28">
        <f>100%-Tabela10[[#This Row],[Média]]</f>
        <v>0.96625000052154064</v>
      </c>
    </row>
    <row r="812" spans="1:11" x14ac:dyDescent="0.3">
      <c r="A812" s="26" t="str">
        <f>'agrupamento - 2ciclo'!A813</f>
        <v>1513</v>
      </c>
      <c r="B812" s="27">
        <v>0</v>
      </c>
      <c r="C812" s="27">
        <v>0</v>
      </c>
      <c r="D812" s="27">
        <v>0</v>
      </c>
      <c r="E812" s="27">
        <v>0</v>
      </c>
      <c r="F812" s="27">
        <v>0</v>
      </c>
      <c r="G812" s="27">
        <v>0</v>
      </c>
      <c r="H812" s="27">
        <v>0</v>
      </c>
      <c r="I812" s="27">
        <v>0</v>
      </c>
      <c r="J812" s="28">
        <f>AVERAGE(Tabela10[[#This Row],[5.º Ano]:[6.º Ano4]])</f>
        <v>0</v>
      </c>
      <c r="K812" s="28">
        <f>100%-Tabela10[[#This Row],[Média]]</f>
        <v>1</v>
      </c>
    </row>
    <row r="813" spans="1:11" x14ac:dyDescent="0.3">
      <c r="A813" s="26" t="str">
        <f>'agrupamento - 2ciclo'!A814</f>
        <v>1513</v>
      </c>
      <c r="B813" s="27">
        <v>0</v>
      </c>
      <c r="C813" s="27">
        <v>9.9999997764825804E-3</v>
      </c>
      <c r="D813" s="27">
        <v>0</v>
      </c>
      <c r="E813" s="27">
        <v>0</v>
      </c>
      <c r="F813" s="27">
        <v>9.9999997764825804E-3</v>
      </c>
      <c r="G813" s="27">
        <v>9.9999997764825804E-3</v>
      </c>
      <c r="H813" s="27">
        <v>0</v>
      </c>
      <c r="I813" s="27">
        <v>0</v>
      </c>
      <c r="J813" s="28">
        <f>AVERAGE(Tabela10[[#This Row],[5.º Ano]:[6.º Ano4]])</f>
        <v>3.7499999161809674E-3</v>
      </c>
      <c r="K813" s="28">
        <f>100%-Tabela10[[#This Row],[Média]]</f>
        <v>0.99625000008381903</v>
      </c>
    </row>
    <row r="814" spans="1:11" x14ac:dyDescent="0.3">
      <c r="A814" s="26" t="str">
        <f>'agrupamento - 2ciclo'!A815</f>
        <v>1513</v>
      </c>
      <c r="B814" s="27">
        <v>0</v>
      </c>
      <c r="C814" s="27">
        <v>0</v>
      </c>
      <c r="D814" s="27">
        <v>1.9999999552965199E-2</v>
      </c>
      <c r="E814" s="27">
        <v>0</v>
      </c>
      <c r="F814" s="27">
        <v>0</v>
      </c>
      <c r="G814" s="27">
        <v>0</v>
      </c>
      <c r="H814" s="27">
        <v>0</v>
      </c>
      <c r="I814" s="27">
        <v>0</v>
      </c>
      <c r="J814" s="28">
        <f>AVERAGE(Tabela10[[#This Row],[5.º Ano]:[6.º Ano4]])</f>
        <v>2.4999999441206499E-3</v>
      </c>
      <c r="K814" s="28">
        <f>100%-Tabela10[[#This Row],[Média]]</f>
        <v>0.99750000005587935</v>
      </c>
    </row>
    <row r="815" spans="1:11" x14ac:dyDescent="0.3">
      <c r="A815" s="26" t="str">
        <f>'agrupamento - 2ciclo'!A816</f>
        <v>1513</v>
      </c>
      <c r="B815" s="27">
        <v>0</v>
      </c>
      <c r="C815" s="27">
        <v>9.9999997764825804E-3</v>
      </c>
      <c r="D815" s="27">
        <v>9.9999997764825804E-3</v>
      </c>
      <c r="E815" s="27">
        <v>0</v>
      </c>
      <c r="F815" s="27">
        <v>0</v>
      </c>
      <c r="G815" s="27">
        <v>0</v>
      </c>
      <c r="H815" s="27">
        <v>9.9999997764825804E-3</v>
      </c>
      <c r="I815" s="27">
        <v>3.9999999105930301E-2</v>
      </c>
      <c r="J815" s="28">
        <f>AVERAGE(Tabela10[[#This Row],[5.º Ano]:[6.º Ano4]])</f>
        <v>8.7499998044222559E-3</v>
      </c>
      <c r="K815" s="28">
        <f>100%-Tabela10[[#This Row],[Média]]</f>
        <v>0.99125000019557774</v>
      </c>
    </row>
    <row r="816" spans="1:11" x14ac:dyDescent="0.3">
      <c r="A816" s="26" t="str">
        <f>'agrupamento - 2ciclo'!A817</f>
        <v>1513</v>
      </c>
      <c r="B816" s="27">
        <v>3.9999999105930301E-2</v>
      </c>
      <c r="C816" s="27">
        <v>5.0000000745058101E-2</v>
      </c>
      <c r="D816" s="27">
        <v>1.9999999552965199E-2</v>
      </c>
      <c r="E816" s="27">
        <v>3.9999999105930301E-2</v>
      </c>
      <c r="F816" s="27">
        <v>7.0000000298023196E-2</v>
      </c>
      <c r="G816" s="27">
        <v>2.9999999329447701E-2</v>
      </c>
      <c r="H816" s="27">
        <v>3.9999999105930301E-2</v>
      </c>
      <c r="I816" s="27">
        <v>1.9999999552965199E-2</v>
      </c>
      <c r="J816" s="28">
        <f>AVERAGE(Tabela10[[#This Row],[5.º Ano]:[6.º Ano4]])</f>
        <v>3.8749999599531286E-2</v>
      </c>
      <c r="K816" s="28">
        <f>100%-Tabela10[[#This Row],[Média]]</f>
        <v>0.96125000040046871</v>
      </c>
    </row>
    <row r="817" spans="1:11" x14ac:dyDescent="0.3">
      <c r="A817" s="26" t="str">
        <f>'agrupamento - 2ciclo'!A818</f>
        <v>1514</v>
      </c>
      <c r="B817" s="27">
        <v>0</v>
      </c>
      <c r="C817" s="27">
        <v>0</v>
      </c>
      <c r="D817" s="27">
        <v>0</v>
      </c>
      <c r="E817" s="27">
        <v>0</v>
      </c>
      <c r="F817" s="27">
        <v>0</v>
      </c>
      <c r="G817" s="27">
        <v>2.9999999329447701E-2</v>
      </c>
      <c r="H817" s="27">
        <v>0</v>
      </c>
      <c r="I817" s="27">
        <v>0</v>
      </c>
      <c r="J817" s="28">
        <f>AVERAGE(Tabela10[[#This Row],[5.º Ano]:[6.º Ano4]])</f>
        <v>3.7499999161809626E-3</v>
      </c>
      <c r="K817" s="28">
        <f>100%-Tabela10[[#This Row],[Média]]</f>
        <v>0.99625000008381903</v>
      </c>
    </row>
    <row r="818" spans="1:11" x14ac:dyDescent="0.3">
      <c r="A818" s="26" t="str">
        <f>'agrupamento - 2ciclo'!A819</f>
        <v>1514</v>
      </c>
      <c r="B818" s="27">
        <v>7.0000000298023196E-2</v>
      </c>
      <c r="C818" s="27">
        <v>7.0000000298023196E-2</v>
      </c>
      <c r="D818" s="27">
        <v>5.9999998658895499E-2</v>
      </c>
      <c r="E818" s="27">
        <v>7.0000000298023196E-2</v>
      </c>
      <c r="F818" s="27">
        <v>0.10000000149011599</v>
      </c>
      <c r="G818" s="27">
        <v>9.00000035762787E-2</v>
      </c>
      <c r="H818" s="27">
        <v>0.10000000149011599</v>
      </c>
      <c r="I818" s="27">
        <v>0.129999995231628</v>
      </c>
      <c r="J818" s="28">
        <f>AVERAGE(Tabela10[[#This Row],[5.º Ano]:[6.º Ano4]])</f>
        <v>8.6250000167637966E-2</v>
      </c>
      <c r="K818" s="28">
        <f>100%-Tabela10[[#This Row],[Média]]</f>
        <v>0.91374999983236205</v>
      </c>
    </row>
    <row r="819" spans="1:11" x14ac:dyDescent="0.3">
      <c r="A819" s="26" t="str">
        <f>'agrupamento - 2ciclo'!A820</f>
        <v>1515</v>
      </c>
      <c r="B819" s="27">
        <v>0</v>
      </c>
      <c r="C819" s="27">
        <v>1.9999999552965199E-2</v>
      </c>
      <c r="D819" s="27">
        <v>1.9999999552965199E-2</v>
      </c>
      <c r="E819" s="27">
        <v>9.9999997764825804E-3</v>
      </c>
      <c r="F819" s="27">
        <v>9.00000035762787E-2</v>
      </c>
      <c r="G819" s="27">
        <v>0</v>
      </c>
      <c r="H819" s="27">
        <v>1.9999999552965199E-2</v>
      </c>
      <c r="I819" s="27">
        <v>0</v>
      </c>
      <c r="J819" s="28">
        <f>AVERAGE(Tabela10[[#This Row],[5.º Ano]:[6.º Ano4]])</f>
        <v>2.0000000251457109E-2</v>
      </c>
      <c r="K819" s="28">
        <f>100%-Tabela10[[#This Row],[Média]]</f>
        <v>0.9799999997485429</v>
      </c>
    </row>
    <row r="820" spans="1:11" x14ac:dyDescent="0.3">
      <c r="A820" s="26" t="str">
        <f>'agrupamento - 2ciclo'!A821</f>
        <v>1514</v>
      </c>
      <c r="B820" s="27">
        <v>0</v>
      </c>
      <c r="C820" s="27">
        <v>0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8">
        <f>AVERAGE(Tabela10[[#This Row],[5.º Ano]:[6.º Ano4]])</f>
        <v>0</v>
      </c>
      <c r="K820" s="28">
        <f>100%-Tabela10[[#This Row],[Média]]</f>
        <v>1</v>
      </c>
    </row>
    <row r="821" spans="1:11" x14ac:dyDescent="0.3">
      <c r="A821" s="26" t="str">
        <f>'agrupamento - 2ciclo'!A822</f>
        <v>1514</v>
      </c>
      <c r="B821" s="27">
        <v>0</v>
      </c>
      <c r="C821" s="27">
        <v>0</v>
      </c>
      <c r="D821" s="27">
        <v>0</v>
      </c>
      <c r="E821" s="27">
        <v>0</v>
      </c>
      <c r="F821" s="27">
        <v>0</v>
      </c>
      <c r="G821" s="27">
        <v>0</v>
      </c>
      <c r="H821" s="27">
        <v>0</v>
      </c>
      <c r="I821" s="27">
        <v>3.9999999105930301E-2</v>
      </c>
      <c r="J821" s="28">
        <f>AVERAGE(Tabela10[[#This Row],[5.º Ano]:[6.º Ano4]])</f>
        <v>4.9999998882412876E-3</v>
      </c>
      <c r="K821" s="28">
        <f>100%-Tabela10[[#This Row],[Média]]</f>
        <v>0.99500000011175871</v>
      </c>
    </row>
    <row r="822" spans="1:11" x14ac:dyDescent="0.3">
      <c r="A822" s="26" t="str">
        <f>'agrupamento - 2ciclo'!A823</f>
        <v>1514</v>
      </c>
      <c r="B822" s="27">
        <v>0</v>
      </c>
      <c r="C822" s="27">
        <v>0</v>
      </c>
      <c r="D822" s="27">
        <v>0</v>
      </c>
      <c r="E822" s="27">
        <v>0</v>
      </c>
      <c r="F822" s="27">
        <v>0</v>
      </c>
      <c r="G822" s="27">
        <v>0</v>
      </c>
      <c r="H822" s="27">
        <v>9.9999997764825804E-3</v>
      </c>
      <c r="I822" s="27">
        <v>1.9999999552965199E-2</v>
      </c>
      <c r="J822" s="28">
        <f>AVERAGE(Tabela10[[#This Row],[5.º Ano]:[6.º Ano4]])</f>
        <v>3.7499999161809726E-3</v>
      </c>
      <c r="K822" s="28">
        <f>100%-Tabela10[[#This Row],[Média]]</f>
        <v>0.99625000008381903</v>
      </c>
    </row>
    <row r="823" spans="1:11" x14ac:dyDescent="0.3">
      <c r="A823" s="26" t="str">
        <f>'agrupamento - 2ciclo'!A824</f>
        <v>1515</v>
      </c>
      <c r="B823" s="27">
        <v>0</v>
      </c>
      <c r="C823" s="27">
        <v>0</v>
      </c>
      <c r="D823" s="27">
        <v>0</v>
      </c>
      <c r="E823" s="27">
        <v>0</v>
      </c>
      <c r="F823" s="27">
        <v>0</v>
      </c>
      <c r="G823" s="27">
        <v>0</v>
      </c>
      <c r="H823" s="27">
        <v>0</v>
      </c>
      <c r="I823" s="27">
        <v>0</v>
      </c>
      <c r="J823" s="28">
        <f>AVERAGE(Tabela10[[#This Row],[5.º Ano]:[6.º Ano4]])</f>
        <v>0</v>
      </c>
      <c r="K823" s="28">
        <f>100%-Tabela10[[#This Row],[Média]]</f>
        <v>1</v>
      </c>
    </row>
    <row r="824" spans="1:11" x14ac:dyDescent="0.3">
      <c r="A824" s="26" t="str">
        <f>'agrupamento - 2ciclo'!A825</f>
        <v>1514</v>
      </c>
      <c r="B824" s="27">
        <v>5.0000000745058101E-2</v>
      </c>
      <c r="C824" s="27">
        <v>2.9999999329447701E-2</v>
      </c>
      <c r="D824" s="27">
        <v>5.0000000745058101E-2</v>
      </c>
      <c r="E824" s="27">
        <v>2.9999999329447701E-2</v>
      </c>
      <c r="F824" s="27">
        <v>5.9999998658895499E-2</v>
      </c>
      <c r="G824" s="27">
        <v>2.9999999329447701E-2</v>
      </c>
      <c r="H824" s="27">
        <v>3.9999999105930301E-2</v>
      </c>
      <c r="I824" s="27">
        <v>2.9999999329447701E-2</v>
      </c>
      <c r="J824" s="28">
        <f>AVERAGE(Tabela10[[#This Row],[5.º Ano]:[6.º Ano4]])</f>
        <v>3.9999999571591595E-2</v>
      </c>
      <c r="K824" s="28">
        <f>100%-Tabela10[[#This Row],[Média]]</f>
        <v>0.96000000042840838</v>
      </c>
    </row>
    <row r="825" spans="1:11" x14ac:dyDescent="0.3">
      <c r="A825" s="26" t="str">
        <f>'agrupamento - 2ciclo'!A826</f>
        <v>1515</v>
      </c>
      <c r="B825" s="27">
        <v>0.119999997317791</v>
      </c>
      <c r="C825" s="27">
        <v>7.9999998211860698E-2</v>
      </c>
      <c r="D825" s="27">
        <v>2.9999999329447701E-2</v>
      </c>
      <c r="E825" s="27">
        <v>2.9999999329447701E-2</v>
      </c>
      <c r="F825" s="27">
        <v>1.9999999552965199E-2</v>
      </c>
      <c r="G825" s="27">
        <v>9.9999997764825804E-3</v>
      </c>
      <c r="H825" s="27">
        <v>2.9999999329447701E-2</v>
      </c>
      <c r="I825" s="27">
        <v>9.9999997764825804E-3</v>
      </c>
      <c r="J825" s="28">
        <f>AVERAGE(Tabela10[[#This Row],[5.º Ano]:[6.º Ano4]])</f>
        <v>4.1249999077990644E-2</v>
      </c>
      <c r="K825" s="28">
        <f>100%-Tabela10[[#This Row],[Média]]</f>
        <v>0.95875000092200935</v>
      </c>
    </row>
    <row r="826" spans="1:11" x14ac:dyDescent="0.3">
      <c r="A826" s="26" t="str">
        <f>'agrupamento - 2ciclo'!A827</f>
        <v>1514</v>
      </c>
      <c r="B826" s="27">
        <v>0</v>
      </c>
      <c r="C826" s="27">
        <v>0</v>
      </c>
      <c r="D826" s="27">
        <v>2.9999999329447701E-2</v>
      </c>
      <c r="E826" s="27">
        <v>0</v>
      </c>
      <c r="F826" s="27">
        <v>5.9999998658895499E-2</v>
      </c>
      <c r="G826" s="27">
        <v>0</v>
      </c>
      <c r="H826" s="27">
        <v>0</v>
      </c>
      <c r="I826" s="27">
        <v>0</v>
      </c>
      <c r="J826" s="28">
        <f>AVERAGE(Tabela10[[#This Row],[5.º Ano]:[6.º Ano4]])</f>
        <v>1.12499997485429E-2</v>
      </c>
      <c r="K826" s="28">
        <f>100%-Tabela10[[#This Row],[Média]]</f>
        <v>0.9887500002514571</v>
      </c>
    </row>
    <row r="827" spans="1:11" x14ac:dyDescent="0.3">
      <c r="A827" s="26" t="str">
        <f>'agrupamento - 2ciclo'!A828</f>
        <v>1515</v>
      </c>
      <c r="B827" s="27">
        <v>2.9999999329447701E-2</v>
      </c>
      <c r="C827" s="27">
        <v>5.0000000745058101E-2</v>
      </c>
      <c r="D827" s="27">
        <v>0</v>
      </c>
      <c r="E827" s="27">
        <v>9.9999997764825804E-3</v>
      </c>
      <c r="F827" s="27">
        <v>1.9999999552965199E-2</v>
      </c>
      <c r="G827" s="27">
        <v>0</v>
      </c>
      <c r="H827" s="27">
        <v>2.9999999329447701E-2</v>
      </c>
      <c r="I827" s="27">
        <v>1.9999999552965199E-2</v>
      </c>
      <c r="J827" s="28">
        <f>AVERAGE(Tabela10[[#This Row],[5.º Ano]:[6.º Ano4]])</f>
        <v>1.9999999785795808E-2</v>
      </c>
      <c r="K827" s="28">
        <f>100%-Tabela10[[#This Row],[Média]]</f>
        <v>0.98000000021420419</v>
      </c>
    </row>
    <row r="828" spans="1:11" x14ac:dyDescent="0.3">
      <c r="A828" s="26" t="str">
        <f>'agrupamento - 2ciclo'!A829</f>
        <v>1514</v>
      </c>
      <c r="B828" s="27">
        <v>0</v>
      </c>
      <c r="C828" s="27">
        <v>0</v>
      </c>
      <c r="D828" s="27">
        <v>0</v>
      </c>
      <c r="E828" s="27">
        <v>0</v>
      </c>
      <c r="F828" s="27">
        <v>0</v>
      </c>
      <c r="G828" s="27">
        <v>0</v>
      </c>
      <c r="H828" s="27">
        <v>0</v>
      </c>
      <c r="I828" s="27">
        <v>0</v>
      </c>
      <c r="J828" s="28">
        <f>AVERAGE(Tabela10[[#This Row],[5.º Ano]:[6.º Ano4]])</f>
        <v>0</v>
      </c>
      <c r="K828" s="28">
        <f>100%-Tabela10[[#This Row],[Média]]</f>
        <v>1</v>
      </c>
    </row>
    <row r="829" spans="1:11" x14ac:dyDescent="0.3">
      <c r="A829" s="26" t="str">
        <f>'agrupamento - 2ciclo'!A830</f>
        <v>1514</v>
      </c>
      <c r="B829" s="27">
        <v>9.9999997764825804E-3</v>
      </c>
      <c r="C829" s="27">
        <v>9.9999997764825804E-3</v>
      </c>
      <c r="D829" s="27">
        <v>0</v>
      </c>
      <c r="E829" s="27">
        <v>0</v>
      </c>
      <c r="F829" s="27">
        <v>0</v>
      </c>
      <c r="G829" s="27">
        <v>0</v>
      </c>
      <c r="H829" s="27">
        <v>9.9999997764825804E-3</v>
      </c>
      <c r="I829" s="27">
        <v>0</v>
      </c>
      <c r="J829" s="28">
        <f>AVERAGE(Tabela10[[#This Row],[5.º Ano]:[6.º Ano4]])</f>
        <v>3.7499999161809674E-3</v>
      </c>
      <c r="K829" s="28">
        <f>100%-Tabela10[[#This Row],[Média]]</f>
        <v>0.99625000008381903</v>
      </c>
    </row>
    <row r="830" spans="1:11" x14ac:dyDescent="0.3">
      <c r="A830" s="26" t="str">
        <f>'agrupamento - 2ciclo'!A831</f>
        <v>1514</v>
      </c>
      <c r="B830" s="27">
        <v>0</v>
      </c>
      <c r="C830" s="27">
        <v>9.9999997764825804E-3</v>
      </c>
      <c r="D830" s="27">
        <v>1.9999999552965199E-2</v>
      </c>
      <c r="E830" s="27">
        <v>0</v>
      </c>
      <c r="F830" s="27">
        <v>9.9999997764825804E-3</v>
      </c>
      <c r="G830" s="27">
        <v>0</v>
      </c>
      <c r="H830" s="27">
        <v>0</v>
      </c>
      <c r="I830" s="27">
        <v>0</v>
      </c>
      <c r="J830" s="28">
        <f>AVERAGE(Tabela10[[#This Row],[5.º Ano]:[6.º Ano4]])</f>
        <v>4.9999998882412954E-3</v>
      </c>
      <c r="K830" s="28">
        <f>100%-Tabela10[[#This Row],[Média]]</f>
        <v>0.99500000011175871</v>
      </c>
    </row>
    <row r="831" spans="1:11" x14ac:dyDescent="0.3">
      <c r="A831" s="26" t="str">
        <f>'agrupamento - 2ciclo'!A832</f>
        <v>1516</v>
      </c>
      <c r="B831" s="27">
        <v>3.9999999105930301E-2</v>
      </c>
      <c r="C831" s="27">
        <v>9.9999997764825804E-3</v>
      </c>
      <c r="D831" s="27">
        <v>7.9999998211860698E-2</v>
      </c>
      <c r="E831" s="27">
        <v>1.9999999552965199E-2</v>
      </c>
      <c r="F831" s="27">
        <v>2.9999999329447701E-2</v>
      </c>
      <c r="G831" s="27">
        <v>7.9999998211860698E-2</v>
      </c>
      <c r="H831" s="27">
        <v>5.9999998658895499E-2</v>
      </c>
      <c r="I831" s="27">
        <v>3.9999999105930301E-2</v>
      </c>
      <c r="J831" s="28">
        <f>AVERAGE(Tabela10[[#This Row],[5.º Ano]:[6.º Ano4]])</f>
        <v>4.4999998994171619E-2</v>
      </c>
      <c r="K831" s="28">
        <f>100%-Tabela10[[#This Row],[Média]]</f>
        <v>0.95500000100582838</v>
      </c>
    </row>
    <row r="832" spans="1:11" x14ac:dyDescent="0.3">
      <c r="A832" s="26" t="str">
        <f>'agrupamento - 2ciclo'!A833</f>
        <v>1516</v>
      </c>
      <c r="B832" s="27">
        <v>0.21999999880790699</v>
      </c>
      <c r="C832" s="27">
        <v>3.9999999105930301E-2</v>
      </c>
      <c r="D832" s="27">
        <v>9.00000035762787E-2</v>
      </c>
      <c r="E832" s="27">
        <v>5.9999998658895499E-2</v>
      </c>
      <c r="F832" s="27">
        <v>0.109999999403954</v>
      </c>
      <c r="G832" s="27">
        <v>5.0000000745058101E-2</v>
      </c>
      <c r="H832" s="27">
        <v>5.0000000745058101E-2</v>
      </c>
      <c r="I832" s="27">
        <v>0.109999999403954</v>
      </c>
      <c r="J832" s="28">
        <f>AVERAGE(Tabela10[[#This Row],[5.º Ano]:[6.º Ano4]])</f>
        <v>9.1250000055879452E-2</v>
      </c>
      <c r="K832" s="28">
        <f>100%-Tabela10[[#This Row],[Média]]</f>
        <v>0.90874999994412053</v>
      </c>
    </row>
    <row r="833" spans="1:11" x14ac:dyDescent="0.3">
      <c r="A833" s="26" t="str">
        <f>'agrupamento - 2ciclo'!A834</f>
        <v>1516</v>
      </c>
      <c r="B833" s="27">
        <v>9.9999997764825804E-3</v>
      </c>
      <c r="C833" s="27">
        <v>5.0000000745058101E-2</v>
      </c>
      <c r="D833" s="27">
        <v>2.9999999329447701E-2</v>
      </c>
      <c r="E833" s="27">
        <v>9.9999997764825804E-3</v>
      </c>
      <c r="F833" s="27">
        <v>1.9999999552965199E-2</v>
      </c>
      <c r="G833" s="27">
        <v>2.9999999329447701E-2</v>
      </c>
      <c r="H833" s="27">
        <v>3.9999999105930301E-2</v>
      </c>
      <c r="I833" s="27">
        <v>1.9999999552965199E-2</v>
      </c>
      <c r="J833" s="28">
        <f>AVERAGE(Tabela10[[#This Row],[5.º Ano]:[6.º Ano4]])</f>
        <v>2.6249999646097418E-2</v>
      </c>
      <c r="K833" s="28">
        <f>100%-Tabela10[[#This Row],[Média]]</f>
        <v>0.97375000035390258</v>
      </c>
    </row>
    <row r="834" spans="1:11" x14ac:dyDescent="0.3">
      <c r="A834" s="26" t="str">
        <f>'agrupamento - 2ciclo'!A835</f>
        <v>1516</v>
      </c>
      <c r="B834" s="27">
        <v>5.9999998658895499E-2</v>
      </c>
      <c r="C834" s="27">
        <v>5.9999998658895499E-2</v>
      </c>
      <c r="D834" s="27">
        <v>2.9999999329447701E-2</v>
      </c>
      <c r="E834" s="27">
        <v>9.9999997764825804E-3</v>
      </c>
      <c r="F834" s="27">
        <v>3.9999999105930301E-2</v>
      </c>
      <c r="G834" s="27">
        <v>3.9999999105930301E-2</v>
      </c>
      <c r="H834" s="27">
        <v>1.9999999552965199E-2</v>
      </c>
      <c r="I834" s="27">
        <v>7.0000000298023196E-2</v>
      </c>
      <c r="J834" s="28">
        <f>AVERAGE(Tabela10[[#This Row],[5.º Ano]:[6.º Ano4]])</f>
        <v>4.1249999310821281E-2</v>
      </c>
      <c r="K834" s="28">
        <f>100%-Tabela10[[#This Row],[Média]]</f>
        <v>0.95875000068917871</v>
      </c>
    </row>
    <row r="835" spans="1:11" x14ac:dyDescent="0.3">
      <c r="A835" s="26" t="str">
        <f>'agrupamento - 2ciclo'!A836</f>
        <v>1516</v>
      </c>
      <c r="B835" s="27">
        <v>0</v>
      </c>
      <c r="C835" s="27">
        <v>0</v>
      </c>
      <c r="D835" s="27">
        <v>0</v>
      </c>
      <c r="E835" s="27">
        <v>0</v>
      </c>
      <c r="F835" s="27">
        <v>0</v>
      </c>
      <c r="G835" s="27">
        <v>0</v>
      </c>
      <c r="H835" s="27">
        <v>0</v>
      </c>
      <c r="I835" s="27">
        <v>0</v>
      </c>
      <c r="J835" s="28">
        <f>AVERAGE(Tabela10[[#This Row],[5.º Ano]:[6.º Ano4]])</f>
        <v>0</v>
      </c>
      <c r="K835" s="28">
        <f>100%-Tabela10[[#This Row],[Média]]</f>
        <v>1</v>
      </c>
    </row>
    <row r="836" spans="1:11" x14ac:dyDescent="0.3">
      <c r="A836" s="26" t="str">
        <f>'agrupamento - 2ciclo'!A837</f>
        <v>1516</v>
      </c>
      <c r="B836" s="27">
        <v>0</v>
      </c>
      <c r="C836" s="27">
        <v>0</v>
      </c>
      <c r="D836" s="27">
        <v>0</v>
      </c>
      <c r="E836" s="27">
        <v>0</v>
      </c>
      <c r="F836" s="27">
        <v>0</v>
      </c>
      <c r="G836" s="27">
        <v>0</v>
      </c>
      <c r="H836" s="27">
        <v>0</v>
      </c>
      <c r="I836" s="27">
        <v>0</v>
      </c>
      <c r="J836" s="28">
        <f>AVERAGE(Tabela10[[#This Row],[5.º Ano]:[6.º Ano4]])</f>
        <v>0</v>
      </c>
      <c r="K836" s="28">
        <f>100%-Tabela10[[#This Row],[Média]]</f>
        <v>1</v>
      </c>
    </row>
    <row r="837" spans="1:11" x14ac:dyDescent="0.3">
      <c r="A837" s="26" t="str">
        <f>'agrupamento - 2ciclo'!A838</f>
        <v>1516</v>
      </c>
      <c r="B837" s="27">
        <v>9.9999997764825804E-3</v>
      </c>
      <c r="C837" s="27">
        <v>1.9999999552965199E-2</v>
      </c>
      <c r="D837" s="27">
        <v>2.9999999329447701E-2</v>
      </c>
      <c r="E837" s="27">
        <v>1.9999999552965199E-2</v>
      </c>
      <c r="F837" s="27">
        <v>0</v>
      </c>
      <c r="G837" s="27">
        <v>9.9999997764825804E-3</v>
      </c>
      <c r="H837" s="27">
        <v>0</v>
      </c>
      <c r="I837" s="27">
        <v>0</v>
      </c>
      <c r="J837" s="28">
        <f>AVERAGE(Tabela10[[#This Row],[5.º Ano]:[6.º Ano4]])</f>
        <v>1.1249999748542908E-2</v>
      </c>
      <c r="K837" s="28">
        <f>100%-Tabela10[[#This Row],[Média]]</f>
        <v>0.9887500002514571</v>
      </c>
    </row>
    <row r="838" spans="1:11" x14ac:dyDescent="0.3">
      <c r="A838" s="26" t="str">
        <f>'agrupamento - 2ciclo'!A839</f>
        <v>1516</v>
      </c>
      <c r="B838" s="27">
        <v>0</v>
      </c>
      <c r="C838" s="27">
        <v>0</v>
      </c>
      <c r="D838" s="27">
        <v>0</v>
      </c>
      <c r="E838" s="27">
        <v>0</v>
      </c>
      <c r="F838" s="27">
        <v>0</v>
      </c>
      <c r="G838" s="27">
        <v>2.9999999329447701E-2</v>
      </c>
      <c r="H838" s="27">
        <v>0</v>
      </c>
      <c r="I838" s="27">
        <v>0</v>
      </c>
      <c r="J838" s="28">
        <f>AVERAGE(Tabela10[[#This Row],[5.º Ano]:[6.º Ano4]])</f>
        <v>3.7499999161809626E-3</v>
      </c>
      <c r="K838" s="28">
        <f>100%-Tabela10[[#This Row],[Média]]</f>
        <v>0.99625000008381903</v>
      </c>
    </row>
    <row r="839" spans="1:11" x14ac:dyDescent="0.3">
      <c r="A839" s="26" t="str">
        <f>'agrupamento - 2ciclo'!A840</f>
        <v>1516</v>
      </c>
      <c r="B839" s="27">
        <v>2.9999999329447701E-2</v>
      </c>
      <c r="C839" s="27">
        <v>5.9999998658895499E-2</v>
      </c>
      <c r="D839" s="27">
        <v>0</v>
      </c>
      <c r="E839" s="27">
        <v>2.9999999329447701E-2</v>
      </c>
      <c r="F839" s="27">
        <v>1.9999999552965199E-2</v>
      </c>
      <c r="G839" s="27">
        <v>3.9999999105930301E-2</v>
      </c>
      <c r="H839" s="27">
        <v>7.0000000298023196E-2</v>
      </c>
      <c r="I839" s="27">
        <v>0</v>
      </c>
      <c r="J839" s="28">
        <f>AVERAGE(Tabela10[[#This Row],[5.º Ano]:[6.º Ano4]])</f>
        <v>3.1249999534338699E-2</v>
      </c>
      <c r="K839" s="28">
        <f>100%-Tabela10[[#This Row],[Média]]</f>
        <v>0.96875000046566129</v>
      </c>
    </row>
    <row r="840" spans="1:11" x14ac:dyDescent="0.3">
      <c r="A840" s="26" t="str">
        <f>'agrupamento - 2ciclo'!A841</f>
        <v>1516</v>
      </c>
      <c r="B840" s="27">
        <v>0</v>
      </c>
      <c r="C840" s="27">
        <v>0</v>
      </c>
      <c r="D840" s="27">
        <v>0</v>
      </c>
      <c r="E840" s="27">
        <v>0</v>
      </c>
      <c r="F840" s="27">
        <v>0</v>
      </c>
      <c r="G840" s="27">
        <v>3.9999999105930301E-2</v>
      </c>
      <c r="H840" s="27">
        <v>0</v>
      </c>
      <c r="I840" s="27">
        <v>0</v>
      </c>
      <c r="J840" s="28">
        <f>AVERAGE(Tabela10[[#This Row],[5.º Ano]:[6.º Ano4]])</f>
        <v>4.9999998882412876E-3</v>
      </c>
      <c r="K840" s="28">
        <f>100%-Tabela10[[#This Row],[Média]]</f>
        <v>0.99500000011175871</v>
      </c>
    </row>
    <row r="841" spans="1:11" x14ac:dyDescent="0.3">
      <c r="A841" s="26" t="str">
        <f>'agrupamento - 2ciclo'!A842</f>
        <v>1517</v>
      </c>
      <c r="B841" s="27">
        <v>2.9999999329447701E-2</v>
      </c>
      <c r="C841" s="27">
        <v>9.9999997764825804E-3</v>
      </c>
      <c r="D841" s="27">
        <v>0</v>
      </c>
      <c r="E841" s="27">
        <v>3.9999999105930301E-2</v>
      </c>
      <c r="F841" s="27">
        <v>3.9999999105930301E-2</v>
      </c>
      <c r="G841" s="27">
        <v>5.0000000745058101E-2</v>
      </c>
      <c r="H841" s="27">
        <v>0</v>
      </c>
      <c r="I841" s="27">
        <v>3.9999999105930301E-2</v>
      </c>
      <c r="J841" s="28">
        <f>AVERAGE(Tabela10[[#This Row],[5.º Ano]:[6.º Ano4]])</f>
        <v>2.6249999646097411E-2</v>
      </c>
      <c r="K841" s="28">
        <f>100%-Tabela10[[#This Row],[Média]]</f>
        <v>0.97375000035390258</v>
      </c>
    </row>
    <row r="842" spans="1:11" x14ac:dyDescent="0.3">
      <c r="A842" s="26" t="str">
        <f>'agrupamento - 2ciclo'!A843</f>
        <v>1517</v>
      </c>
      <c r="B842" s="27">
        <v>0</v>
      </c>
      <c r="C842" s="27">
        <v>0</v>
      </c>
      <c r="D842" s="27">
        <v>0</v>
      </c>
      <c r="E842" s="27">
        <v>0</v>
      </c>
      <c r="F842" s="27">
        <v>0</v>
      </c>
      <c r="G842" s="27">
        <v>0</v>
      </c>
      <c r="H842" s="27">
        <v>0</v>
      </c>
      <c r="I842" s="27">
        <v>0</v>
      </c>
      <c r="J842" s="28">
        <f>AVERAGE(Tabela10[[#This Row],[5.º Ano]:[6.º Ano4]])</f>
        <v>0</v>
      </c>
      <c r="K842" s="28">
        <f>100%-Tabela10[[#This Row],[Média]]</f>
        <v>1</v>
      </c>
    </row>
    <row r="843" spans="1:11" x14ac:dyDescent="0.3">
      <c r="A843" s="26" t="str">
        <f>'agrupamento - 2ciclo'!A844</f>
        <v>1517</v>
      </c>
      <c r="B843" s="27">
        <v>9.9999997764825804E-3</v>
      </c>
      <c r="C843" s="27">
        <v>1.9999999552965199E-2</v>
      </c>
      <c r="D843" s="27">
        <v>0</v>
      </c>
      <c r="E843" s="27">
        <v>9.9999997764825804E-3</v>
      </c>
      <c r="F843" s="27">
        <v>0</v>
      </c>
      <c r="G843" s="27">
        <v>9.9999997764825804E-3</v>
      </c>
      <c r="H843" s="27">
        <v>0</v>
      </c>
      <c r="I843" s="27">
        <v>9.9999997764825804E-3</v>
      </c>
      <c r="J843" s="28">
        <f>AVERAGE(Tabela10[[#This Row],[5.º Ano]:[6.º Ano4]])</f>
        <v>7.4999998323619409E-3</v>
      </c>
      <c r="K843" s="28">
        <f>100%-Tabela10[[#This Row],[Média]]</f>
        <v>0.99250000016763806</v>
      </c>
    </row>
    <row r="844" spans="1:11" x14ac:dyDescent="0.3">
      <c r="A844" s="26" t="str">
        <f>'agrupamento - 2ciclo'!A845</f>
        <v>1517</v>
      </c>
      <c r="B844" s="27">
        <v>9.9999997764825804E-3</v>
      </c>
      <c r="C844" s="27">
        <v>0</v>
      </c>
      <c r="D844" s="27">
        <v>1.9999999552965199E-2</v>
      </c>
      <c r="E844" s="27">
        <v>9.9999997764825804E-3</v>
      </c>
      <c r="F844" s="27">
        <v>9.9999997764825804E-3</v>
      </c>
      <c r="G844" s="27">
        <v>9.9999997764825804E-3</v>
      </c>
      <c r="H844" s="27">
        <v>1.9999999552965199E-2</v>
      </c>
      <c r="I844" s="27">
        <v>0</v>
      </c>
      <c r="J844" s="28">
        <f>AVERAGE(Tabela10[[#This Row],[5.º Ano]:[6.º Ano4]])</f>
        <v>9.9999997764825908E-3</v>
      </c>
      <c r="K844" s="28">
        <f>100%-Tabela10[[#This Row],[Média]]</f>
        <v>0.99000000022351742</v>
      </c>
    </row>
    <row r="845" spans="1:11" x14ac:dyDescent="0.3">
      <c r="A845" s="26" t="str">
        <f>'agrupamento - 2ciclo'!A846</f>
        <v>1517</v>
      </c>
      <c r="B845" s="27">
        <v>1.9999999552965199E-2</v>
      </c>
      <c r="C845" s="27">
        <v>3.9999999105930301E-2</v>
      </c>
      <c r="D845" s="27">
        <v>0</v>
      </c>
      <c r="E845" s="27">
        <v>1.9999999552965199E-2</v>
      </c>
      <c r="F845" s="27">
        <v>0</v>
      </c>
      <c r="G845" s="27">
        <v>2.9999999329447701E-2</v>
      </c>
      <c r="H845" s="27">
        <v>9.9999997764825804E-3</v>
      </c>
      <c r="I845" s="27">
        <v>2.9999999329447701E-2</v>
      </c>
      <c r="J845" s="28">
        <f>AVERAGE(Tabela10[[#This Row],[5.º Ano]:[6.º Ano4]])</f>
        <v>1.8749999580904834E-2</v>
      </c>
      <c r="K845" s="28">
        <f>100%-Tabela10[[#This Row],[Média]]</f>
        <v>0.98125000041909516</v>
      </c>
    </row>
    <row r="846" spans="1:11" x14ac:dyDescent="0.3">
      <c r="A846" s="26" t="str">
        <f>'agrupamento - 2ciclo'!A847</f>
        <v>1517</v>
      </c>
      <c r="B846" s="27">
        <v>9.9999997764825804E-3</v>
      </c>
      <c r="C846" s="27">
        <v>9.9999997764825804E-3</v>
      </c>
      <c r="D846" s="27">
        <v>2.9999999329447701E-2</v>
      </c>
      <c r="E846" s="27">
        <v>0</v>
      </c>
      <c r="F846" s="27">
        <v>0</v>
      </c>
      <c r="G846" s="27">
        <v>0</v>
      </c>
      <c r="H846" s="27">
        <v>9.9999997764825804E-3</v>
      </c>
      <c r="I846" s="27">
        <v>2.9999999329447701E-2</v>
      </c>
      <c r="J846" s="28">
        <f>AVERAGE(Tabela10[[#This Row],[5.º Ano]:[6.º Ano4]])</f>
        <v>1.1249999748542893E-2</v>
      </c>
      <c r="K846" s="28">
        <f>100%-Tabela10[[#This Row],[Média]]</f>
        <v>0.9887500002514571</v>
      </c>
    </row>
    <row r="847" spans="1:11" x14ac:dyDescent="0.3">
      <c r="A847" s="26" t="str">
        <f>'agrupamento - 2ciclo'!A848</f>
        <v>1518</v>
      </c>
      <c r="B847" s="27">
        <v>0</v>
      </c>
      <c r="C847" s="27">
        <v>0</v>
      </c>
      <c r="D847" s="27">
        <v>0</v>
      </c>
      <c r="E847" s="27">
        <v>5.0000000745058101E-2</v>
      </c>
      <c r="F847" s="27">
        <v>0</v>
      </c>
      <c r="G847" s="27">
        <v>0</v>
      </c>
      <c r="H847" s="27">
        <v>0</v>
      </c>
      <c r="I847" s="27">
        <v>0</v>
      </c>
      <c r="J847" s="28">
        <f>AVERAGE(Tabela10[[#This Row],[5.º Ano]:[6.º Ano4]])</f>
        <v>6.2500000931322627E-3</v>
      </c>
      <c r="K847" s="28">
        <f>100%-Tabela10[[#This Row],[Média]]</f>
        <v>0.99374999990686774</v>
      </c>
    </row>
    <row r="848" spans="1:11" x14ac:dyDescent="0.3">
      <c r="A848" s="26" t="str">
        <f>'agrupamento - 2ciclo'!A849</f>
        <v>1518</v>
      </c>
      <c r="B848" s="27">
        <v>0</v>
      </c>
      <c r="C848" s="27">
        <v>0</v>
      </c>
      <c r="D848" s="27">
        <v>0</v>
      </c>
      <c r="E848" s="27">
        <v>0</v>
      </c>
      <c r="F848" s="27">
        <v>0</v>
      </c>
      <c r="G848" s="27">
        <v>0</v>
      </c>
      <c r="H848" s="27">
        <v>0</v>
      </c>
      <c r="I848" s="27">
        <v>0</v>
      </c>
      <c r="J848" s="28">
        <f>AVERAGE(Tabela10[[#This Row],[5.º Ano]:[6.º Ano4]])</f>
        <v>0</v>
      </c>
      <c r="K848" s="28">
        <f>100%-Tabela10[[#This Row],[Média]]</f>
        <v>1</v>
      </c>
    </row>
    <row r="849" spans="1:11" x14ac:dyDescent="0.3">
      <c r="A849" s="26" t="str">
        <f>'agrupamento - 2ciclo'!A850</f>
        <v>1518</v>
      </c>
      <c r="B849" s="27">
        <v>0</v>
      </c>
      <c r="C849" s="27">
        <v>2.9999999329447701E-2</v>
      </c>
      <c r="D849" s="27">
        <v>3.9999999105930301E-2</v>
      </c>
      <c r="E849" s="27">
        <v>0</v>
      </c>
      <c r="F849" s="27">
        <v>0</v>
      </c>
      <c r="G849" s="27">
        <v>0</v>
      </c>
      <c r="H849" s="27">
        <v>0</v>
      </c>
      <c r="I849" s="27">
        <v>0</v>
      </c>
      <c r="J849" s="28">
        <f>AVERAGE(Tabela10[[#This Row],[5.º Ano]:[6.º Ano4]])</f>
        <v>8.7499998044222507E-3</v>
      </c>
      <c r="K849" s="28">
        <f>100%-Tabela10[[#This Row],[Média]]</f>
        <v>0.99125000019557774</v>
      </c>
    </row>
    <row r="850" spans="1:11" x14ac:dyDescent="0.3">
      <c r="A850" s="26" t="str">
        <f>'agrupamento - 2ciclo'!A851</f>
        <v>1518</v>
      </c>
      <c r="B850" s="27">
        <v>0</v>
      </c>
      <c r="C850" s="27">
        <v>0</v>
      </c>
      <c r="D850" s="27">
        <v>0</v>
      </c>
      <c r="E850" s="27">
        <v>0</v>
      </c>
      <c r="F850" s="27">
        <v>0</v>
      </c>
      <c r="G850" s="27">
        <v>0</v>
      </c>
      <c r="H850" s="27">
        <v>0</v>
      </c>
      <c r="I850" s="27">
        <v>0</v>
      </c>
      <c r="J850" s="28">
        <f>AVERAGE(Tabela10[[#This Row],[5.º Ano]:[6.º Ano4]])</f>
        <v>0</v>
      </c>
      <c r="K850" s="28">
        <f>100%-Tabela10[[#This Row],[Média]]</f>
        <v>1</v>
      </c>
    </row>
    <row r="851" spans="1:11" x14ac:dyDescent="0.3">
      <c r="A851" s="26" t="str">
        <f>'agrupamento - 2ciclo'!A852</f>
        <v>1518</v>
      </c>
      <c r="B851" s="27">
        <v>1.9999999552965199E-2</v>
      </c>
      <c r="C851" s="27">
        <v>2.9999999329447701E-2</v>
      </c>
      <c r="D851" s="27">
        <v>9.9999997764825804E-3</v>
      </c>
      <c r="E851" s="27">
        <v>9.9999997764825804E-3</v>
      </c>
      <c r="F851" s="27">
        <v>5.0000000745058101E-2</v>
      </c>
      <c r="G851" s="27">
        <v>0</v>
      </c>
      <c r="H851" s="27">
        <v>1.9999999552965199E-2</v>
      </c>
      <c r="I851" s="27">
        <v>3.9999999105930301E-2</v>
      </c>
      <c r="J851" s="28">
        <f>AVERAGE(Tabela10[[#This Row],[5.º Ano]:[6.º Ano4]])</f>
        <v>2.2499999729916457E-2</v>
      </c>
      <c r="K851" s="28">
        <f>100%-Tabela10[[#This Row],[Média]]</f>
        <v>0.97750000027008355</v>
      </c>
    </row>
    <row r="852" spans="1:11" x14ac:dyDescent="0.3">
      <c r="A852" s="26" t="str">
        <f>'agrupamento - 2ciclo'!A853</f>
        <v>1518</v>
      </c>
      <c r="B852" s="27">
        <v>5.9999998658895499E-2</v>
      </c>
      <c r="C852" s="27">
        <v>0.129999995231628</v>
      </c>
      <c r="D852" s="27">
        <v>1.9999999552965199E-2</v>
      </c>
      <c r="E852" s="27">
        <v>2.9999999329447701E-2</v>
      </c>
      <c r="F852" s="27">
        <v>2.9999999329447701E-2</v>
      </c>
      <c r="G852" s="27">
        <v>5.0000000745058101E-2</v>
      </c>
      <c r="H852" s="27">
        <v>2.9999999329447701E-2</v>
      </c>
      <c r="I852" s="27">
        <v>5.0000000745058101E-2</v>
      </c>
      <c r="J852" s="28">
        <f>AVERAGE(Tabela10[[#This Row],[5.º Ano]:[6.º Ano4]])</f>
        <v>4.9999999115243499E-2</v>
      </c>
      <c r="K852" s="28">
        <f>100%-Tabela10[[#This Row],[Média]]</f>
        <v>0.95000000088475645</v>
      </c>
    </row>
    <row r="853" spans="1:11" x14ac:dyDescent="0.3">
      <c r="A853" s="26" t="str">
        <f>'agrupamento - 2ciclo'!A854</f>
        <v>1518</v>
      </c>
      <c r="B853" s="27">
        <v>9.9999997764825804E-3</v>
      </c>
      <c r="C853" s="27">
        <v>3.9999999105930301E-2</v>
      </c>
      <c r="D853" s="27">
        <v>0</v>
      </c>
      <c r="E853" s="27">
        <v>0</v>
      </c>
      <c r="F853" s="27">
        <v>2.9999999329447701E-2</v>
      </c>
      <c r="G853" s="27">
        <v>0</v>
      </c>
      <c r="H853" s="27">
        <v>3.9999999105930301E-2</v>
      </c>
      <c r="I853" s="27">
        <v>2.9999999329447701E-2</v>
      </c>
      <c r="J853" s="28">
        <f>AVERAGE(Tabela10[[#This Row],[5.º Ano]:[6.º Ano4]])</f>
        <v>1.8749999580904824E-2</v>
      </c>
      <c r="K853" s="28">
        <f>100%-Tabela10[[#This Row],[Média]]</f>
        <v>0.98125000041909516</v>
      </c>
    </row>
    <row r="854" spans="1:11" x14ac:dyDescent="0.3">
      <c r="A854" s="26" t="str">
        <f>'agrupamento - 2ciclo'!A855</f>
        <v>1518</v>
      </c>
      <c r="B854" s="27">
        <v>0</v>
      </c>
      <c r="C854" s="27">
        <v>0</v>
      </c>
      <c r="D854" s="27">
        <v>0</v>
      </c>
      <c r="E854" s="27">
        <v>0</v>
      </c>
      <c r="F854" s="27">
        <v>0</v>
      </c>
      <c r="G854" s="27">
        <v>0</v>
      </c>
      <c r="H854" s="27">
        <v>0</v>
      </c>
      <c r="I854" s="27">
        <v>0</v>
      </c>
      <c r="J854" s="28">
        <f>AVERAGE(Tabela10[[#This Row],[5.º Ano]:[6.º Ano4]])</f>
        <v>0</v>
      </c>
      <c r="K854" s="28">
        <f>100%-Tabela10[[#This Row],[Média]]</f>
        <v>1</v>
      </c>
    </row>
    <row r="855" spans="1:11" x14ac:dyDescent="0.3">
      <c r="A855" s="26" t="str">
        <f>'agrupamento - 2ciclo'!A856</f>
        <v>1518</v>
      </c>
      <c r="B855" s="27">
        <v>7.9999998211860698E-2</v>
      </c>
      <c r="C855" s="27">
        <v>0.119999997317791</v>
      </c>
      <c r="D855" s="27">
        <v>7.9999998211860698E-2</v>
      </c>
      <c r="E855" s="27">
        <v>5.0000000745058101E-2</v>
      </c>
      <c r="F855" s="27">
        <v>5.9999998658895499E-2</v>
      </c>
      <c r="G855" s="27">
        <v>7.9999998211860698E-2</v>
      </c>
      <c r="H855" s="27">
        <v>1.9999999552965199E-2</v>
      </c>
      <c r="I855" s="27">
        <v>1.9999999552965199E-2</v>
      </c>
      <c r="J855" s="28">
        <f>AVERAGE(Tabela10[[#This Row],[5.º Ano]:[6.º Ano4]])</f>
        <v>6.3749998807907146E-2</v>
      </c>
      <c r="K855" s="28">
        <f>100%-Tabela10[[#This Row],[Média]]</f>
        <v>0.9362500011920929</v>
      </c>
    </row>
    <row r="856" spans="1:11" x14ac:dyDescent="0.3">
      <c r="A856" s="26" t="str">
        <f>'agrupamento - 2ciclo'!A857</f>
        <v>1518</v>
      </c>
      <c r="B856" s="27">
        <v>2.9999999329447701E-2</v>
      </c>
      <c r="C856" s="27">
        <v>3.9999999105930301E-2</v>
      </c>
      <c r="D856" s="27">
        <v>9.9999997764825804E-3</v>
      </c>
      <c r="E856" s="27">
        <v>1.9999999552965199E-2</v>
      </c>
      <c r="F856" s="27">
        <v>5.0000000745058101E-2</v>
      </c>
      <c r="G856" s="27">
        <v>1.9999999552965199E-2</v>
      </c>
      <c r="H856" s="27">
        <v>1.9999999552965199E-2</v>
      </c>
      <c r="I856" s="27">
        <v>2.9999999329447701E-2</v>
      </c>
      <c r="J856" s="28">
        <f>AVERAGE(Tabela10[[#This Row],[5.º Ano]:[6.º Ano4]])</f>
        <v>2.7499999618157744E-2</v>
      </c>
      <c r="K856" s="28">
        <f>100%-Tabela10[[#This Row],[Média]]</f>
        <v>0.97250000038184226</v>
      </c>
    </row>
    <row r="857" spans="1:11" x14ac:dyDescent="0.3">
      <c r="A857" s="26" t="str">
        <f>'agrupamento - 2ciclo'!A858</f>
        <v>1518</v>
      </c>
      <c r="B857" s="27">
        <v>0</v>
      </c>
      <c r="C857" s="27">
        <v>0</v>
      </c>
      <c r="D857" s="27">
        <v>0</v>
      </c>
      <c r="E857" s="27">
        <v>0</v>
      </c>
      <c r="F857" s="27">
        <v>0</v>
      </c>
      <c r="G857" s="27">
        <v>0</v>
      </c>
      <c r="H857" s="27">
        <v>0</v>
      </c>
      <c r="I857" s="27">
        <v>0</v>
      </c>
      <c r="J857" s="28">
        <f>AVERAGE(Tabela10[[#This Row],[5.º Ano]:[6.º Ano4]])</f>
        <v>0</v>
      </c>
      <c r="K857" s="28">
        <f>100%-Tabela10[[#This Row],[Média]]</f>
        <v>1</v>
      </c>
    </row>
    <row r="858" spans="1:11" x14ac:dyDescent="0.3">
      <c r="A858" s="26" t="str">
        <f>'agrupamento - 2ciclo'!A859</f>
        <v>1518</v>
      </c>
      <c r="B858" s="27">
        <v>0</v>
      </c>
      <c r="C858" s="27">
        <v>3.9999999105930301E-2</v>
      </c>
      <c r="D858" s="27">
        <v>9.9999997764825804E-3</v>
      </c>
      <c r="E858" s="27">
        <v>9.9999997764825804E-3</v>
      </c>
      <c r="F858" s="27">
        <v>0</v>
      </c>
      <c r="G858" s="27">
        <v>9.9999997764825804E-3</v>
      </c>
      <c r="H858" s="27">
        <v>9.9999997764825804E-3</v>
      </c>
      <c r="I858" s="27">
        <v>3.9999999105930301E-2</v>
      </c>
      <c r="J858" s="28">
        <f>AVERAGE(Tabela10[[#This Row],[5.º Ano]:[6.º Ano4]])</f>
        <v>1.4999999664723866E-2</v>
      </c>
      <c r="K858" s="28">
        <f>100%-Tabela10[[#This Row],[Média]]</f>
        <v>0.98500000033527613</v>
      </c>
    </row>
    <row r="859" spans="1:11" x14ac:dyDescent="0.3">
      <c r="A859" s="26" t="str">
        <f>'agrupamento - 2ciclo'!A860</f>
        <v>1518</v>
      </c>
      <c r="B859" s="27">
        <v>0.10000000149011599</v>
      </c>
      <c r="C859" s="27">
        <v>0.129999995231628</v>
      </c>
      <c r="D859" s="27">
        <v>1.9999999552965199E-2</v>
      </c>
      <c r="E859" s="27">
        <v>9.9999997764825804E-3</v>
      </c>
      <c r="F859" s="27">
        <v>2.9999999329447701E-2</v>
      </c>
      <c r="G859" s="27">
        <v>2.9999999329447701E-2</v>
      </c>
      <c r="H859" s="27">
        <v>9.9999997764825804E-3</v>
      </c>
      <c r="I859" s="27">
        <v>3.9999999105930301E-2</v>
      </c>
      <c r="J859" s="28">
        <f>AVERAGE(Tabela10[[#This Row],[5.º Ano]:[6.º Ano4]])</f>
        <v>4.6249999199062503E-2</v>
      </c>
      <c r="K859" s="28">
        <f>100%-Tabela10[[#This Row],[Média]]</f>
        <v>0.95375000080093753</v>
      </c>
    </row>
    <row r="860" spans="1:11" x14ac:dyDescent="0.3">
      <c r="A860" s="26" t="str">
        <f>'agrupamento - 2ciclo'!A861</f>
        <v>1518</v>
      </c>
      <c r="B860" s="27">
        <v>0.10000000149011599</v>
      </c>
      <c r="C860" s="27">
        <v>7.0000000298023196E-2</v>
      </c>
      <c r="D860" s="27">
        <v>7.0000000298023196E-2</v>
      </c>
      <c r="E860" s="27">
        <v>2.9999999329447701E-2</v>
      </c>
      <c r="F860" s="27">
        <v>0.129999995231628</v>
      </c>
      <c r="G860" s="27">
        <v>7.9999998211860698E-2</v>
      </c>
      <c r="H860" s="27">
        <v>0.15000000596046401</v>
      </c>
      <c r="I860" s="27">
        <v>1.9999999552965199E-2</v>
      </c>
      <c r="J860" s="28">
        <f>AVERAGE(Tabela10[[#This Row],[5.º Ano]:[6.º Ano4]])</f>
        <v>8.125000004656599E-2</v>
      </c>
      <c r="K860" s="28">
        <f>100%-Tabela10[[#This Row],[Média]]</f>
        <v>0.91874999995343398</v>
      </c>
    </row>
    <row r="861" spans="1:11" x14ac:dyDescent="0.3">
      <c r="A861" s="26" t="str">
        <f>'agrupamento - 2ciclo'!A862</f>
        <v>1518</v>
      </c>
      <c r="B861" s="27">
        <v>0.129999995231628</v>
      </c>
      <c r="C861" s="27">
        <v>0.25</v>
      </c>
      <c r="D861" s="27">
        <v>0.119999997317791</v>
      </c>
      <c r="E861" s="27">
        <v>3.9999999105930301E-2</v>
      </c>
      <c r="F861" s="27">
        <v>0.20000000298023199</v>
      </c>
      <c r="G861" s="27">
        <v>0.109999999403954</v>
      </c>
      <c r="H861" s="27">
        <v>5.0000000745058101E-2</v>
      </c>
      <c r="I861" s="27">
        <v>0.119999997317791</v>
      </c>
      <c r="J861" s="28">
        <f>AVERAGE(Tabela10[[#This Row],[5.º Ano]:[6.º Ano4]])</f>
        <v>0.12749999901279804</v>
      </c>
      <c r="K861" s="28">
        <f>100%-Tabela10[[#This Row],[Média]]</f>
        <v>0.87250000098720193</v>
      </c>
    </row>
    <row r="862" spans="1:11" x14ac:dyDescent="0.3">
      <c r="A862" s="26" t="str">
        <f>'agrupamento - 2ciclo'!A863</f>
        <v>1518</v>
      </c>
      <c r="B862" s="27">
        <v>9.9999997764825804E-3</v>
      </c>
      <c r="C862" s="27">
        <v>0</v>
      </c>
      <c r="D862" s="27">
        <v>0</v>
      </c>
      <c r="E862" s="27">
        <v>0</v>
      </c>
      <c r="F862" s="27">
        <v>0</v>
      </c>
      <c r="G862" s="27">
        <v>9.9999997764825804E-3</v>
      </c>
      <c r="H862" s="27">
        <v>9.9999997764825804E-3</v>
      </c>
      <c r="I862" s="27">
        <v>9.9999997764825804E-3</v>
      </c>
      <c r="J862" s="28">
        <f>AVERAGE(Tabela10[[#This Row],[5.º Ano]:[6.º Ano4]])</f>
        <v>4.9999998882412902E-3</v>
      </c>
      <c r="K862" s="28">
        <f>100%-Tabela10[[#This Row],[Média]]</f>
        <v>0.99500000011175871</v>
      </c>
    </row>
    <row r="863" spans="1:11" x14ac:dyDescent="0.3">
      <c r="A863" s="26" t="str">
        <f>'agrupamento - 2ciclo'!A864</f>
        <v>1518</v>
      </c>
      <c r="B863" s="27">
        <v>9.9999997764825804E-3</v>
      </c>
      <c r="C863" s="27">
        <v>5.0000000745058101E-2</v>
      </c>
      <c r="D863" s="27">
        <v>0</v>
      </c>
      <c r="E863" s="27">
        <v>9.9999997764825804E-3</v>
      </c>
      <c r="F863" s="27">
        <v>0</v>
      </c>
      <c r="G863" s="27">
        <v>9.9999997764825804E-3</v>
      </c>
      <c r="H863" s="27">
        <v>0</v>
      </c>
      <c r="I863" s="27">
        <v>0</v>
      </c>
      <c r="J863" s="28">
        <f>AVERAGE(Tabela10[[#This Row],[5.º Ano]:[6.º Ano4]])</f>
        <v>1.0000000009313231E-2</v>
      </c>
      <c r="K863" s="28">
        <f>100%-Tabela10[[#This Row],[Média]]</f>
        <v>0.98999999999068677</v>
      </c>
    </row>
    <row r="864" spans="1:11" x14ac:dyDescent="0.3">
      <c r="A864" s="26" t="str">
        <f>'agrupamento - 2ciclo'!A865</f>
        <v>1518</v>
      </c>
      <c r="B864" s="27">
        <v>3.9999999105930301E-2</v>
      </c>
      <c r="C864" s="27">
        <v>5.9999998658895499E-2</v>
      </c>
      <c r="D864" s="27">
        <v>3.9999999105930301E-2</v>
      </c>
      <c r="E864" s="27">
        <v>1.9999999552965199E-2</v>
      </c>
      <c r="F864" s="27">
        <v>7.0000000298023196E-2</v>
      </c>
      <c r="G864" s="27">
        <v>1.9999999552965199E-2</v>
      </c>
      <c r="H864" s="27">
        <v>9.9999997764825804E-3</v>
      </c>
      <c r="I864" s="27">
        <v>9.9999997764825804E-3</v>
      </c>
      <c r="J864" s="28">
        <f>AVERAGE(Tabela10[[#This Row],[5.º Ano]:[6.º Ano4]])</f>
        <v>3.3749999478459351E-2</v>
      </c>
      <c r="K864" s="28">
        <f>100%-Tabela10[[#This Row],[Média]]</f>
        <v>0.96625000052154064</v>
      </c>
    </row>
    <row r="865" spans="1:11" x14ac:dyDescent="0.3">
      <c r="A865" s="26" t="str">
        <f>'agrupamento - 2ciclo'!A866</f>
        <v>1518</v>
      </c>
      <c r="B865" s="27">
        <v>0</v>
      </c>
      <c r="C865" s="27">
        <v>9.9999997764825804E-3</v>
      </c>
      <c r="D865" s="27">
        <v>0</v>
      </c>
      <c r="E865" s="27">
        <v>0</v>
      </c>
      <c r="F865" s="27">
        <v>0</v>
      </c>
      <c r="G865" s="27">
        <v>0</v>
      </c>
      <c r="H865" s="27">
        <v>0</v>
      </c>
      <c r="I865" s="27">
        <v>9.9999997764825804E-3</v>
      </c>
      <c r="J865" s="28">
        <f>AVERAGE(Tabela10[[#This Row],[5.º Ano]:[6.º Ano4]])</f>
        <v>2.4999999441206451E-3</v>
      </c>
      <c r="K865" s="28">
        <f>100%-Tabela10[[#This Row],[Média]]</f>
        <v>0.99750000005587935</v>
      </c>
    </row>
    <row r="866" spans="1:11" x14ac:dyDescent="0.3">
      <c r="A866" s="26" t="str">
        <f>'agrupamento - 2ciclo'!A867</f>
        <v>1518</v>
      </c>
      <c r="B866" s="27">
        <v>5.9999998658895499E-2</v>
      </c>
      <c r="C866" s="27">
        <v>0.10000000149011599</v>
      </c>
      <c r="D866" s="27">
        <v>9.9999997764825804E-3</v>
      </c>
      <c r="E866" s="27">
        <v>9.9999997764825804E-3</v>
      </c>
      <c r="F866" s="27">
        <v>7.0000000298023196E-2</v>
      </c>
      <c r="G866" s="27">
        <v>1.9999999552965199E-2</v>
      </c>
      <c r="H866" s="27">
        <v>7.9999998211860698E-2</v>
      </c>
      <c r="I866" s="27">
        <v>7.9999998211860698E-2</v>
      </c>
      <c r="J866" s="28">
        <f>AVERAGE(Tabela10[[#This Row],[5.º Ano]:[6.º Ano4]])</f>
        <v>5.374999949708581E-2</v>
      </c>
      <c r="K866" s="28">
        <f>100%-Tabela10[[#This Row],[Média]]</f>
        <v>0.94625000050291419</v>
      </c>
    </row>
    <row r="867" spans="1:11" x14ac:dyDescent="0.3">
      <c r="A867" s="26" t="str">
        <f>'agrupamento - 2ciclo'!A868</f>
        <v>1518</v>
      </c>
      <c r="B867" s="27">
        <v>3.9999999105930301E-2</v>
      </c>
      <c r="C867" s="27">
        <v>5.0000000745058101E-2</v>
      </c>
      <c r="D867" s="27">
        <v>9.9999997764825804E-3</v>
      </c>
      <c r="E867" s="27">
        <v>1.9999999552965199E-2</v>
      </c>
      <c r="F867" s="27">
        <v>9.9999997764825804E-3</v>
      </c>
      <c r="G867" s="27">
        <v>0</v>
      </c>
      <c r="H867" s="27">
        <v>0</v>
      </c>
      <c r="I867" s="27">
        <v>0</v>
      </c>
      <c r="J867" s="28">
        <f>AVERAGE(Tabela10[[#This Row],[5.º Ano]:[6.º Ano4]])</f>
        <v>1.6249999869614846E-2</v>
      </c>
      <c r="K867" s="28">
        <f>100%-Tabela10[[#This Row],[Média]]</f>
        <v>0.98375000013038516</v>
      </c>
    </row>
    <row r="868" spans="1:11" x14ac:dyDescent="0.3">
      <c r="A868" s="26" t="str">
        <f>'agrupamento - 2ciclo'!A869</f>
        <v>1518</v>
      </c>
      <c r="B868" s="27">
        <v>0</v>
      </c>
      <c r="C868" s="27">
        <v>0</v>
      </c>
      <c r="D868" s="27">
        <v>0</v>
      </c>
      <c r="E868" s="27">
        <v>0</v>
      </c>
      <c r="F868" s="27">
        <v>0</v>
      </c>
      <c r="G868" s="27">
        <v>0</v>
      </c>
      <c r="H868" s="27">
        <v>0</v>
      </c>
      <c r="I868" s="27">
        <v>0</v>
      </c>
      <c r="J868" s="28">
        <f>AVERAGE(Tabela10[[#This Row],[5.º Ano]:[6.º Ano4]])</f>
        <v>0</v>
      </c>
      <c r="K868" s="28">
        <f>100%-Tabela10[[#This Row],[Média]]</f>
        <v>1</v>
      </c>
    </row>
    <row r="869" spans="1:11" x14ac:dyDescent="0.3">
      <c r="A869" s="26" t="str">
        <f>'agrupamento - 2ciclo'!A870</f>
        <v>1601</v>
      </c>
      <c r="B869" s="27">
        <v>9.9999997764825804E-3</v>
      </c>
      <c r="C869" s="27">
        <v>9.9999997764825804E-3</v>
      </c>
      <c r="D869" s="27">
        <v>2.9999999329447701E-2</v>
      </c>
      <c r="E869" s="27">
        <v>9.9999997764825804E-3</v>
      </c>
      <c r="F869" s="27">
        <v>1.9999999552965199E-2</v>
      </c>
      <c r="G869" s="27">
        <v>2.9999999329447701E-2</v>
      </c>
      <c r="H869" s="27">
        <v>2.9999999329447701E-2</v>
      </c>
      <c r="I869" s="27">
        <v>9.9999997764825804E-3</v>
      </c>
      <c r="J869" s="28">
        <f>AVERAGE(Tabela10[[#This Row],[5.º Ano]:[6.º Ano4]])</f>
        <v>1.8749999580904828E-2</v>
      </c>
      <c r="K869" s="28">
        <f>100%-Tabela10[[#This Row],[Média]]</f>
        <v>0.98125000041909516</v>
      </c>
    </row>
    <row r="870" spans="1:11" x14ac:dyDescent="0.3">
      <c r="A870" s="26" t="str">
        <f>'agrupamento - 2ciclo'!A871</f>
        <v>1601</v>
      </c>
      <c r="B870" s="27">
        <v>0.119999997317791</v>
      </c>
      <c r="C870" s="27">
        <v>3.9999999105930301E-2</v>
      </c>
      <c r="D870" s="27">
        <v>0.129999995231628</v>
      </c>
      <c r="E870" s="27">
        <v>2.9999999329447701E-2</v>
      </c>
      <c r="F870" s="27">
        <v>0.20000000298023199</v>
      </c>
      <c r="G870" s="27">
        <v>0.140000000596046</v>
      </c>
      <c r="H870" s="27">
        <v>0.28000000119209301</v>
      </c>
      <c r="I870" s="27">
        <v>0.17000000178813901</v>
      </c>
      <c r="J870" s="28">
        <f>AVERAGE(Tabela10[[#This Row],[5.º Ano]:[6.º Ano4]])</f>
        <v>0.13874999969266338</v>
      </c>
      <c r="K870" s="28">
        <f>100%-Tabela10[[#This Row],[Média]]</f>
        <v>0.86125000030733667</v>
      </c>
    </row>
    <row r="871" spans="1:11" x14ac:dyDescent="0.3">
      <c r="A871" s="26" t="str">
        <f>'agrupamento - 2ciclo'!A872</f>
        <v>1601</v>
      </c>
      <c r="B871" s="27" t="s">
        <v>12</v>
      </c>
      <c r="C871" s="27" t="s">
        <v>12</v>
      </c>
      <c r="D871" s="27">
        <v>5.0000000745058101E-2</v>
      </c>
      <c r="E871" s="27" t="s">
        <v>12</v>
      </c>
      <c r="F871" s="27">
        <v>9.9999997764825804E-3</v>
      </c>
      <c r="G871" s="27">
        <v>3.9999999105930301E-2</v>
      </c>
      <c r="H871" s="27">
        <v>0</v>
      </c>
      <c r="I871" s="27">
        <v>9.9999997764825804E-3</v>
      </c>
      <c r="J871" s="28">
        <f>AVERAGE(Tabela10[[#This Row],[5.º Ano]:[6.º Ano4]])</f>
        <v>2.1999999880790714E-2</v>
      </c>
      <c r="K871" s="28">
        <f>100%-Tabela10[[#This Row],[Média]]</f>
        <v>0.97800000011920929</v>
      </c>
    </row>
    <row r="872" spans="1:11" x14ac:dyDescent="0.3">
      <c r="A872" s="26" t="str">
        <f>'agrupamento - 2ciclo'!A873</f>
        <v>1601</v>
      </c>
      <c r="B872" s="27">
        <v>0</v>
      </c>
      <c r="C872" s="27">
        <v>3.9999999105930301E-2</v>
      </c>
      <c r="D872" s="27">
        <v>0</v>
      </c>
      <c r="E872" s="27">
        <v>0</v>
      </c>
      <c r="F872" s="27">
        <v>0</v>
      </c>
      <c r="G872" s="27">
        <v>5.9999998658895499E-2</v>
      </c>
      <c r="H872" s="27">
        <v>0</v>
      </c>
      <c r="I872" s="27">
        <v>5.0000000745058101E-2</v>
      </c>
      <c r="J872" s="28">
        <f>AVERAGE(Tabela10[[#This Row],[5.º Ano]:[6.º Ano4]])</f>
        <v>1.8749999813735485E-2</v>
      </c>
      <c r="K872" s="28">
        <f>100%-Tabela10[[#This Row],[Média]]</f>
        <v>0.98125000018626451</v>
      </c>
    </row>
    <row r="873" spans="1:11" x14ac:dyDescent="0.3">
      <c r="A873" s="26" t="str">
        <f>'agrupamento - 2ciclo'!A874</f>
        <v>1602</v>
      </c>
      <c r="B873" s="27">
        <v>0</v>
      </c>
      <c r="C873" s="27">
        <v>0</v>
      </c>
      <c r="D873" s="27">
        <v>0</v>
      </c>
      <c r="E873" s="27">
        <v>0</v>
      </c>
      <c r="F873" s="27">
        <v>0</v>
      </c>
      <c r="G873" s="27">
        <v>0</v>
      </c>
      <c r="H873" s="27">
        <v>0</v>
      </c>
      <c r="I873" s="27">
        <v>0</v>
      </c>
      <c r="J873" s="28">
        <f>AVERAGE(Tabela10[[#This Row],[5.º Ano]:[6.º Ano4]])</f>
        <v>0</v>
      </c>
      <c r="K873" s="28">
        <f>100%-Tabela10[[#This Row],[Média]]</f>
        <v>1</v>
      </c>
    </row>
    <row r="874" spans="1:11" x14ac:dyDescent="0.3">
      <c r="A874" s="26" t="str">
        <f>'agrupamento - 2ciclo'!A875</f>
        <v>1602</v>
      </c>
      <c r="B874" s="27">
        <v>0</v>
      </c>
      <c r="C874" s="27">
        <v>0</v>
      </c>
      <c r="D874" s="27">
        <v>0</v>
      </c>
      <c r="E874" s="27">
        <v>0</v>
      </c>
      <c r="F874" s="27">
        <v>0</v>
      </c>
      <c r="G874" s="27">
        <v>0</v>
      </c>
      <c r="H874" s="27">
        <v>0</v>
      </c>
      <c r="I874" s="27">
        <v>0</v>
      </c>
      <c r="J874" s="28">
        <f>AVERAGE(Tabela10[[#This Row],[5.º Ano]:[6.º Ano4]])</f>
        <v>0</v>
      </c>
      <c r="K874" s="28">
        <f>100%-Tabela10[[#This Row],[Média]]</f>
        <v>1</v>
      </c>
    </row>
    <row r="875" spans="1:11" x14ac:dyDescent="0.3">
      <c r="A875" s="26" t="str">
        <f>'agrupamento - 2ciclo'!A876</f>
        <v>1603</v>
      </c>
      <c r="B875" s="27">
        <v>2.9999999329447701E-2</v>
      </c>
      <c r="C875" s="27">
        <v>3.9999999105930301E-2</v>
      </c>
      <c r="D875" s="27">
        <v>9.00000035762787E-2</v>
      </c>
      <c r="E875" s="27">
        <v>3.9999999105930301E-2</v>
      </c>
      <c r="F875" s="27">
        <v>2.9999999329447701E-2</v>
      </c>
      <c r="G875" s="27">
        <v>2.9999999329447701E-2</v>
      </c>
      <c r="H875" s="27">
        <v>5.9999998658895499E-2</v>
      </c>
      <c r="I875" s="27">
        <v>3.9999999105930301E-2</v>
      </c>
      <c r="J875" s="28">
        <f>AVERAGE(Tabela10[[#This Row],[5.º Ano]:[6.º Ano4]])</f>
        <v>4.4999999692663523E-2</v>
      </c>
      <c r="K875" s="28">
        <f>100%-Tabela10[[#This Row],[Média]]</f>
        <v>0.95500000030733645</v>
      </c>
    </row>
    <row r="876" spans="1:11" x14ac:dyDescent="0.3">
      <c r="A876" s="26" t="str">
        <f>'agrupamento - 2ciclo'!A877</f>
        <v>1603</v>
      </c>
      <c r="B876" s="27">
        <v>9.9999997764825804E-3</v>
      </c>
      <c r="C876" s="27">
        <v>3.9999999105930301E-2</v>
      </c>
      <c r="D876" s="27">
        <v>1.9999999552965199E-2</v>
      </c>
      <c r="E876" s="27">
        <v>0</v>
      </c>
      <c r="F876" s="27">
        <v>1.9999999552965199E-2</v>
      </c>
      <c r="G876" s="27">
        <v>5.9999998658895499E-2</v>
      </c>
      <c r="H876" s="27">
        <v>9.9999997764825804E-3</v>
      </c>
      <c r="I876" s="27">
        <v>0</v>
      </c>
      <c r="J876" s="28">
        <f>AVERAGE(Tabela10[[#This Row],[5.º Ano]:[6.º Ano4]])</f>
        <v>1.9999999552965168E-2</v>
      </c>
      <c r="K876" s="28">
        <f>100%-Tabela10[[#This Row],[Média]]</f>
        <v>0.98000000044703484</v>
      </c>
    </row>
    <row r="877" spans="1:11" x14ac:dyDescent="0.3">
      <c r="A877" s="26" t="str">
        <f>'agrupamento - 2ciclo'!A878</f>
        <v>1604</v>
      </c>
      <c r="B877" s="27" t="s">
        <v>12</v>
      </c>
      <c r="C877" s="27" t="s">
        <v>12</v>
      </c>
      <c r="D877" s="27" t="s">
        <v>12</v>
      </c>
      <c r="E877" s="27" t="s">
        <v>12</v>
      </c>
      <c r="F877" s="27">
        <v>1.9999999552965199E-2</v>
      </c>
      <c r="G877" s="27">
        <v>0</v>
      </c>
      <c r="H877" s="27">
        <v>1.9999999552965199E-2</v>
      </c>
      <c r="I877" s="27">
        <v>0</v>
      </c>
      <c r="J877" s="28">
        <f>AVERAGE(Tabela10[[#This Row],[5.º Ano]:[6.º Ano4]])</f>
        <v>9.9999997764825994E-3</v>
      </c>
      <c r="K877" s="28">
        <f>100%-Tabela10[[#This Row],[Média]]</f>
        <v>0.99000000022351742</v>
      </c>
    </row>
    <row r="878" spans="1:11" x14ac:dyDescent="0.3">
      <c r="A878" s="26" t="str">
        <f>'agrupamento - 2ciclo'!A879</f>
        <v>1605</v>
      </c>
      <c r="B878" s="27">
        <v>9.00000035762787E-2</v>
      </c>
      <c r="C878" s="27">
        <v>5.9999998658895499E-2</v>
      </c>
      <c r="D878" s="27">
        <v>2.9999999329447701E-2</v>
      </c>
      <c r="E878" s="27">
        <v>5.0000000745058101E-2</v>
      </c>
      <c r="F878" s="27">
        <v>3.9999999105930301E-2</v>
      </c>
      <c r="G878" s="27">
        <v>5.0000000745058101E-2</v>
      </c>
      <c r="H878" s="27">
        <v>2.9999999329447701E-2</v>
      </c>
      <c r="I878" s="27">
        <v>2.9999999329447701E-2</v>
      </c>
      <c r="J878" s="28">
        <f>AVERAGE(Tabela10[[#This Row],[5.º Ano]:[6.º Ano4]])</f>
        <v>4.7500000102445476E-2</v>
      </c>
      <c r="K878" s="28">
        <f>100%-Tabela10[[#This Row],[Média]]</f>
        <v>0.95249999989755452</v>
      </c>
    </row>
    <row r="879" spans="1:11" x14ac:dyDescent="0.3">
      <c r="A879" s="26" t="str">
        <f>'agrupamento - 2ciclo'!A880</f>
        <v>1605</v>
      </c>
      <c r="B879" s="27">
        <v>5.0000000745058101E-2</v>
      </c>
      <c r="C879" s="27">
        <v>3.9999999105930301E-2</v>
      </c>
      <c r="D879" s="27">
        <v>9.00000035762787E-2</v>
      </c>
      <c r="E879" s="27">
        <v>2.9999999329447701E-2</v>
      </c>
      <c r="F879" s="27">
        <v>9.00000035762787E-2</v>
      </c>
      <c r="G879" s="27">
        <v>9.00000035762787E-2</v>
      </c>
      <c r="H879" s="27">
        <v>7.9999998211860698E-2</v>
      </c>
      <c r="I879" s="27">
        <v>0.119999997317791</v>
      </c>
      <c r="J879" s="28">
        <f>AVERAGE(Tabela10[[#This Row],[5.º Ano]:[6.º Ano4]])</f>
        <v>7.3750000679865493E-2</v>
      </c>
      <c r="K879" s="28">
        <f>100%-Tabela10[[#This Row],[Média]]</f>
        <v>0.92624999932013452</v>
      </c>
    </row>
    <row r="880" spans="1:11" x14ac:dyDescent="0.3">
      <c r="A880" s="26" t="str">
        <f>'agrupamento - 2ciclo'!A881</f>
        <v>1606</v>
      </c>
      <c r="B880" s="27">
        <v>0</v>
      </c>
      <c r="C880" s="27">
        <v>1.9999999552965199E-2</v>
      </c>
      <c r="D880" s="27">
        <v>0</v>
      </c>
      <c r="E880" s="27">
        <v>3.9999999105930301E-2</v>
      </c>
      <c r="F880" s="27">
        <v>1.9999999552965199E-2</v>
      </c>
      <c r="G880" s="27">
        <v>7.9999998211860698E-2</v>
      </c>
      <c r="H880" s="27">
        <v>1.9999999552965199E-2</v>
      </c>
      <c r="I880" s="27">
        <v>0</v>
      </c>
      <c r="J880" s="28">
        <f>AVERAGE(Tabela10[[#This Row],[5.º Ano]:[6.º Ano4]])</f>
        <v>2.2499999497085824E-2</v>
      </c>
      <c r="K880" s="28">
        <f>100%-Tabela10[[#This Row],[Média]]</f>
        <v>0.97750000050291419</v>
      </c>
    </row>
    <row r="881" spans="1:11" x14ac:dyDescent="0.3">
      <c r="A881" s="26" t="str">
        <f>'agrupamento - 2ciclo'!A882</f>
        <v>1606</v>
      </c>
      <c r="B881" s="27">
        <v>5.0000000745058101E-2</v>
      </c>
      <c r="C881" s="27">
        <v>9.9999997764825804E-3</v>
      </c>
      <c r="D881" s="27">
        <v>2.9999999329447701E-2</v>
      </c>
      <c r="E881" s="27">
        <v>1.9999999552965199E-2</v>
      </c>
      <c r="F881" s="27">
        <v>2.9999999329447701E-2</v>
      </c>
      <c r="G881" s="27">
        <v>9.9999997764825804E-3</v>
      </c>
      <c r="H881" s="27">
        <v>1.9999999552965199E-2</v>
      </c>
      <c r="I881" s="27">
        <v>5.0000000745058101E-2</v>
      </c>
      <c r="J881" s="28">
        <f>AVERAGE(Tabela10[[#This Row],[5.º Ano]:[6.º Ano4]])</f>
        <v>2.7499999850988395E-2</v>
      </c>
      <c r="K881" s="28">
        <f>100%-Tabela10[[#This Row],[Média]]</f>
        <v>0.97250000014901161</v>
      </c>
    </row>
    <row r="882" spans="1:11" x14ac:dyDescent="0.3">
      <c r="A882" s="26" t="str">
        <f>'agrupamento - 2ciclo'!A883</f>
        <v>1607</v>
      </c>
      <c r="B882" s="27">
        <v>5.9999998658895499E-2</v>
      </c>
      <c r="C882" s="27">
        <v>9.00000035762787E-2</v>
      </c>
      <c r="D882" s="27">
        <v>9.9999997764825804E-3</v>
      </c>
      <c r="E882" s="27">
        <v>2.9999999329447701E-2</v>
      </c>
      <c r="F882" s="27">
        <v>1.9999999552965199E-2</v>
      </c>
      <c r="G882" s="27">
        <v>3.9999999105930301E-2</v>
      </c>
      <c r="H882" s="27">
        <v>9.9999997764825804E-3</v>
      </c>
      <c r="I882" s="27">
        <v>0</v>
      </c>
      <c r="J882" s="28">
        <f>AVERAGE(Tabela10[[#This Row],[5.º Ano]:[6.º Ano4]])</f>
        <v>3.2499999972060316E-2</v>
      </c>
      <c r="K882" s="28">
        <f>100%-Tabela10[[#This Row],[Média]]</f>
        <v>0.96750000002793968</v>
      </c>
    </row>
    <row r="883" spans="1:11" x14ac:dyDescent="0.3">
      <c r="A883" s="26" t="str">
        <f>'agrupamento - 2ciclo'!A884</f>
        <v>1608</v>
      </c>
      <c r="B883" s="27">
        <v>3.9999999105930301E-2</v>
      </c>
      <c r="C883" s="27">
        <v>5.0000000745058101E-2</v>
      </c>
      <c r="D883" s="27">
        <v>1.9999999552965199E-2</v>
      </c>
      <c r="E883" s="27">
        <v>0</v>
      </c>
      <c r="F883" s="27">
        <v>0</v>
      </c>
      <c r="G883" s="27">
        <v>0</v>
      </c>
      <c r="H883" s="27">
        <v>0</v>
      </c>
      <c r="I883" s="27">
        <v>0</v>
      </c>
      <c r="J883" s="28">
        <f>AVERAGE(Tabela10[[#This Row],[5.º Ano]:[6.º Ano4]])</f>
        <v>1.3749999925494201E-2</v>
      </c>
      <c r="K883" s="28">
        <f>100%-Tabela10[[#This Row],[Média]]</f>
        <v>0.98625000007450581</v>
      </c>
    </row>
    <row r="884" spans="1:11" x14ac:dyDescent="0.3">
      <c r="A884" s="26" t="str">
        <f>'agrupamento - 2ciclo'!A885</f>
        <v>1609</v>
      </c>
      <c r="B884" s="27">
        <v>0</v>
      </c>
      <c r="C884" s="27">
        <v>0</v>
      </c>
      <c r="D884" s="27">
        <v>5.9999998658895499E-2</v>
      </c>
      <c r="E884" s="27">
        <v>0</v>
      </c>
      <c r="F884" s="27">
        <v>0</v>
      </c>
      <c r="G884" s="27">
        <v>5.9999998658895499E-2</v>
      </c>
      <c r="H884" s="27">
        <v>0</v>
      </c>
      <c r="I884" s="27">
        <v>0</v>
      </c>
      <c r="J884" s="28">
        <f>AVERAGE(Tabela10[[#This Row],[5.º Ano]:[6.º Ano4]])</f>
        <v>1.4999999664723875E-2</v>
      </c>
      <c r="K884" s="28">
        <f>100%-Tabela10[[#This Row],[Média]]</f>
        <v>0.98500000033527613</v>
      </c>
    </row>
    <row r="885" spans="1:11" x14ac:dyDescent="0.3">
      <c r="A885" s="26" t="str">
        <f>'agrupamento - 2ciclo'!A886</f>
        <v>1609</v>
      </c>
      <c r="B885" s="27">
        <v>5.0000000745058101E-2</v>
      </c>
      <c r="C885" s="27">
        <v>1.9999999552965199E-2</v>
      </c>
      <c r="D885" s="27">
        <v>5.0000000745058101E-2</v>
      </c>
      <c r="E885" s="27">
        <v>3.9999999105930301E-2</v>
      </c>
      <c r="F885" s="27">
        <v>9.00000035762787E-2</v>
      </c>
      <c r="G885" s="27">
        <v>5.0000000745058101E-2</v>
      </c>
      <c r="H885" s="27">
        <v>5.9999998658895499E-2</v>
      </c>
      <c r="I885" s="27">
        <v>5.9999998658895499E-2</v>
      </c>
      <c r="J885" s="28">
        <f>AVERAGE(Tabela10[[#This Row],[5.º Ano]:[6.º Ano4]])</f>
        <v>5.2500000223517439E-2</v>
      </c>
      <c r="K885" s="28">
        <f>100%-Tabela10[[#This Row],[Média]]</f>
        <v>0.94749999977648258</v>
      </c>
    </row>
    <row r="886" spans="1:11" x14ac:dyDescent="0.3">
      <c r="A886" s="26" t="str">
        <f>'agrupamento - 2ciclo'!A887</f>
        <v>1610</v>
      </c>
      <c r="B886" s="27">
        <v>0.10000000149011599</v>
      </c>
      <c r="C886" s="27">
        <v>9.00000035762787E-2</v>
      </c>
      <c r="D886" s="27">
        <v>7.0000000298023196E-2</v>
      </c>
      <c r="E886" s="27">
        <v>3.9999999105930301E-2</v>
      </c>
      <c r="F886" s="27">
        <v>3.9999999105930301E-2</v>
      </c>
      <c r="G886" s="27">
        <v>5.9999998658895499E-2</v>
      </c>
      <c r="H886" s="27">
        <v>3.9999999105930301E-2</v>
      </c>
      <c r="I886" s="27">
        <v>7.9999998211860698E-2</v>
      </c>
      <c r="J886" s="28">
        <f>AVERAGE(Tabela10[[#This Row],[5.º Ano]:[6.º Ano4]])</f>
        <v>6.4999999944120632E-2</v>
      </c>
      <c r="K886" s="28">
        <f>100%-Tabela10[[#This Row],[Média]]</f>
        <v>0.93500000005587935</v>
      </c>
    </row>
    <row r="887" spans="1:11" x14ac:dyDescent="0.3">
      <c r="A887" s="26" t="str">
        <f>'agrupamento - 2ciclo'!A888</f>
        <v>1610</v>
      </c>
      <c r="B887" s="27" t="s">
        <v>12</v>
      </c>
      <c r="C887" s="27" t="s">
        <v>12</v>
      </c>
      <c r="D887" s="27">
        <v>0</v>
      </c>
      <c r="E887" s="27" t="s">
        <v>12</v>
      </c>
      <c r="F887" s="27">
        <v>0</v>
      </c>
      <c r="G887" s="27">
        <v>0</v>
      </c>
      <c r="H887" s="27">
        <v>0</v>
      </c>
      <c r="I887" s="27">
        <v>0</v>
      </c>
      <c r="J887" s="28">
        <f>AVERAGE(Tabela10[[#This Row],[5.º Ano]:[6.º Ano4]])</f>
        <v>0</v>
      </c>
      <c r="K887" s="28">
        <f>100%-Tabela10[[#This Row],[Média]]</f>
        <v>1</v>
      </c>
    </row>
    <row r="888" spans="1:11" x14ac:dyDescent="0.3">
      <c r="A888" s="26" t="str">
        <f>'agrupamento - 2ciclo'!A889</f>
        <v>1611</v>
      </c>
      <c r="B888" s="27">
        <v>1.9999999552965199E-2</v>
      </c>
      <c r="C888" s="27">
        <v>3.9999999105930301E-2</v>
      </c>
      <c r="D888" s="27">
        <v>0</v>
      </c>
      <c r="E888" s="27">
        <v>1.9999999552965199E-2</v>
      </c>
      <c r="F888" s="27">
        <v>0</v>
      </c>
      <c r="G888" s="27">
        <v>9.9999997764825804E-3</v>
      </c>
      <c r="H888" s="27">
        <v>1.9999999552965199E-2</v>
      </c>
      <c r="I888" s="27">
        <v>1.9999999552965199E-2</v>
      </c>
      <c r="J888" s="28">
        <f>AVERAGE(Tabela10[[#This Row],[5.º Ano]:[6.º Ano4]])</f>
        <v>1.624999963678421E-2</v>
      </c>
      <c r="K888" s="28">
        <f>100%-Tabela10[[#This Row],[Média]]</f>
        <v>0.9837500003632158</v>
      </c>
    </row>
    <row r="889" spans="1:11" x14ac:dyDescent="0.3">
      <c r="A889" s="26" t="str">
        <f>'agrupamento - 2ciclo'!A890</f>
        <v>1612</v>
      </c>
      <c r="B889" s="27">
        <v>7.9999998211860698E-2</v>
      </c>
      <c r="C889" s="27">
        <v>2.9999999329447701E-2</v>
      </c>
      <c r="D889" s="27">
        <v>0</v>
      </c>
      <c r="E889" s="27">
        <v>0</v>
      </c>
      <c r="F889" s="27">
        <v>0</v>
      </c>
      <c r="G889" s="27">
        <v>0</v>
      </c>
      <c r="H889" s="27">
        <v>1.9999999552965199E-2</v>
      </c>
      <c r="I889" s="27">
        <v>2.9999999329447701E-2</v>
      </c>
      <c r="J889" s="28">
        <f>AVERAGE(Tabela10[[#This Row],[5.º Ano]:[6.º Ano4]])</f>
        <v>1.9999999552965161E-2</v>
      </c>
      <c r="K889" s="28">
        <f>100%-Tabela10[[#This Row],[Média]]</f>
        <v>0.98000000044703484</v>
      </c>
    </row>
    <row r="890" spans="1:11" x14ac:dyDescent="0.3">
      <c r="A890" s="26" t="str">
        <f>'agrupamento - 2ciclo'!A891</f>
        <v>1613</v>
      </c>
      <c r="B890" s="27">
        <v>0</v>
      </c>
      <c r="C890" s="27">
        <v>0</v>
      </c>
      <c r="D890" s="27">
        <v>0</v>
      </c>
      <c r="E890" s="27">
        <v>0</v>
      </c>
      <c r="F890" s="27">
        <v>0</v>
      </c>
      <c r="G890" s="27">
        <v>0</v>
      </c>
      <c r="H890" s="27">
        <v>0</v>
      </c>
      <c r="I890" s="27">
        <v>2.9999999329447701E-2</v>
      </c>
      <c r="J890" s="28">
        <f>AVERAGE(Tabela10[[#This Row],[5.º Ano]:[6.º Ano4]])</f>
        <v>3.7499999161809626E-3</v>
      </c>
      <c r="K890" s="28">
        <f>100%-Tabela10[[#This Row],[Média]]</f>
        <v>0.99625000008381903</v>
      </c>
    </row>
    <row r="891" spans="1:11" x14ac:dyDescent="0.3">
      <c r="A891" s="26" t="str">
        <f>'agrupamento - 2ciclo'!A892</f>
        <v>1615</v>
      </c>
      <c r="B891" s="27">
        <v>9.9999997764825804E-3</v>
      </c>
      <c r="C891" s="27">
        <v>5.0000000745058101E-2</v>
      </c>
      <c r="D891" s="27">
        <v>9.9999997764825804E-3</v>
      </c>
      <c r="E891" s="27">
        <v>9.9999997764825804E-3</v>
      </c>
      <c r="F891" s="27">
        <v>0</v>
      </c>
      <c r="G891" s="27">
        <v>1.9999999552965199E-2</v>
      </c>
      <c r="H891" s="27">
        <v>1.9999999552965199E-2</v>
      </c>
      <c r="I891" s="27">
        <v>9.9999997764825804E-3</v>
      </c>
      <c r="J891" s="28">
        <f>AVERAGE(Tabela10[[#This Row],[5.º Ano]:[6.º Ano4]])</f>
        <v>1.6249999869614853E-2</v>
      </c>
      <c r="K891" s="28">
        <f>100%-Tabela10[[#This Row],[Média]]</f>
        <v>0.98375000013038516</v>
      </c>
    </row>
    <row r="892" spans="1:11" x14ac:dyDescent="0.3">
      <c r="A892" s="26" t="str">
        <f>'agrupamento - 2ciclo'!A893</f>
        <v>1615</v>
      </c>
      <c r="B892" s="27">
        <v>5.9999998658895499E-2</v>
      </c>
      <c r="C892" s="27">
        <v>3.9999999105930301E-2</v>
      </c>
      <c r="D892" s="27">
        <v>9.9999997764825804E-3</v>
      </c>
      <c r="E892" s="27">
        <v>3.9999999105930301E-2</v>
      </c>
      <c r="F892" s="27">
        <v>2.9999999329447701E-2</v>
      </c>
      <c r="G892" s="27">
        <v>2.9999999329447701E-2</v>
      </c>
      <c r="H892" s="27">
        <v>9.00000035762787E-2</v>
      </c>
      <c r="I892" s="27">
        <v>2.9999999329447701E-2</v>
      </c>
      <c r="J892" s="28">
        <f>AVERAGE(Tabela10[[#This Row],[5.º Ano]:[6.º Ano4]])</f>
        <v>4.1249999776482554E-2</v>
      </c>
      <c r="K892" s="28">
        <f>100%-Tabela10[[#This Row],[Média]]</f>
        <v>0.95875000022351742</v>
      </c>
    </row>
    <row r="893" spans="1:11" x14ac:dyDescent="0.3">
      <c r="A893" s="26" t="str">
        <f>'agrupamento - 2ciclo'!A894</f>
        <v>1616</v>
      </c>
      <c r="B893" s="27">
        <v>0.109999999403954</v>
      </c>
      <c r="C893" s="27">
        <v>1.9999999552965199E-2</v>
      </c>
      <c r="D893" s="27">
        <v>3.9999999105930301E-2</v>
      </c>
      <c r="E893" s="27">
        <v>5.0000000745058101E-2</v>
      </c>
      <c r="F893" s="27">
        <v>5.0000000745058101E-2</v>
      </c>
      <c r="G893" s="27">
        <v>5.9999998658895499E-2</v>
      </c>
      <c r="H893" s="27">
        <v>2.9999999329447701E-2</v>
      </c>
      <c r="I893" s="27">
        <v>7.9999998211860698E-2</v>
      </c>
      <c r="J893" s="28">
        <f>AVERAGE(Tabela10[[#This Row],[5.º Ano]:[6.º Ano4]])</f>
        <v>5.4999999469146202E-2</v>
      </c>
      <c r="K893" s="28">
        <f>100%-Tabela10[[#This Row],[Média]]</f>
        <v>0.94500000053085376</v>
      </c>
    </row>
    <row r="894" spans="1:11" x14ac:dyDescent="0.3">
      <c r="A894" s="26" t="str">
        <f>'agrupamento - 2ciclo'!A895</f>
        <v>1616</v>
      </c>
      <c r="B894" s="27">
        <v>5.0000000745058101E-2</v>
      </c>
      <c r="C894" s="27">
        <v>9.9999997764825804E-3</v>
      </c>
      <c r="D894" s="27">
        <v>9.9999997764825804E-3</v>
      </c>
      <c r="E894" s="27">
        <v>0</v>
      </c>
      <c r="F894" s="27">
        <v>2.9999999329447701E-2</v>
      </c>
      <c r="G894" s="27">
        <v>2.9999999329447701E-2</v>
      </c>
      <c r="H894" s="27">
        <v>0</v>
      </c>
      <c r="I894" s="27">
        <v>0</v>
      </c>
      <c r="J894" s="28">
        <f>AVERAGE(Tabela10[[#This Row],[5.º Ano]:[6.º Ano4]])</f>
        <v>1.6249999869614833E-2</v>
      </c>
      <c r="K894" s="28">
        <f>100%-Tabela10[[#This Row],[Média]]</f>
        <v>0.98375000013038516</v>
      </c>
    </row>
    <row r="895" spans="1:11" x14ac:dyDescent="0.3">
      <c r="A895" s="26" t="str">
        <f>'agrupamento - 2ciclo'!A896</f>
        <v>1617</v>
      </c>
      <c r="B895" s="27">
        <v>7.0000000298023196E-2</v>
      </c>
      <c r="C895" s="27">
        <v>2.9999999329447701E-2</v>
      </c>
      <c r="D895" s="27">
        <v>5.0000000745058101E-2</v>
      </c>
      <c r="E895" s="27">
        <v>2.9999999329447701E-2</v>
      </c>
      <c r="F895" s="27">
        <v>3.9999999105930301E-2</v>
      </c>
      <c r="G895" s="27">
        <v>5.9999998658895499E-2</v>
      </c>
      <c r="H895" s="27">
        <v>5.9999998658895499E-2</v>
      </c>
      <c r="I895" s="27">
        <v>5.0000000745058101E-2</v>
      </c>
      <c r="J895" s="28">
        <f>AVERAGE(Tabela10[[#This Row],[5.º Ano]:[6.º Ano4]])</f>
        <v>4.8749999608844512E-2</v>
      </c>
      <c r="K895" s="28">
        <f>100%-Tabela10[[#This Row],[Média]]</f>
        <v>0.95125000039115548</v>
      </c>
    </row>
    <row r="896" spans="1:11" x14ac:dyDescent="0.3">
      <c r="A896" s="26" t="str">
        <f>'agrupamento - 2ciclo'!A897</f>
        <v>1617</v>
      </c>
      <c r="B896" s="27" t="s">
        <v>12</v>
      </c>
      <c r="C896" s="27" t="s">
        <v>12</v>
      </c>
      <c r="D896" s="27" t="s">
        <v>12</v>
      </c>
      <c r="E896" s="27" t="s">
        <v>12</v>
      </c>
      <c r="F896" s="27" t="s">
        <v>12</v>
      </c>
      <c r="G896" s="27" t="s">
        <v>12</v>
      </c>
      <c r="H896" s="27" t="s">
        <v>1443</v>
      </c>
      <c r="I896" s="27" t="s">
        <v>12</v>
      </c>
      <c r="J896" s="28" t="e">
        <f>AVERAGE(Tabela10[[#This Row],[5.º Ano]:[6.º Ano4]])</f>
        <v>#DIV/0!</v>
      </c>
      <c r="K896" s="28" t="e">
        <f>100%-Tabela10[[#This Row],[Média]]</f>
        <v>#DIV/0!</v>
      </c>
    </row>
    <row r="897" spans="1:11" x14ac:dyDescent="0.3">
      <c r="A897" s="26" t="str">
        <f>'agrupamento - 2ciclo'!A898</f>
        <v>1617</v>
      </c>
      <c r="B897" s="27">
        <v>0.10000000149011599</v>
      </c>
      <c r="C897" s="27">
        <v>9.00000035762787E-2</v>
      </c>
      <c r="D897" s="27">
        <v>1.9999999552965199E-2</v>
      </c>
      <c r="E897" s="27">
        <v>0</v>
      </c>
      <c r="F897" s="27">
        <v>0</v>
      </c>
      <c r="G897" s="27">
        <v>0</v>
      </c>
      <c r="H897" s="27">
        <v>0</v>
      </c>
      <c r="I897" s="27">
        <v>0</v>
      </c>
      <c r="J897" s="28">
        <f>AVERAGE(Tabela10[[#This Row],[5.º Ano]:[6.º Ano4]])</f>
        <v>2.6250000577419986E-2</v>
      </c>
      <c r="K897" s="28">
        <f>100%-Tabela10[[#This Row],[Média]]</f>
        <v>0.97374999942258</v>
      </c>
    </row>
    <row r="898" spans="1:11" x14ac:dyDescent="0.3">
      <c r="A898" s="26" t="str">
        <f>'agrupamento - 2ciclo'!A899</f>
        <v>1617</v>
      </c>
      <c r="B898" s="27">
        <v>2.9999999329447701E-2</v>
      </c>
      <c r="C898" s="27">
        <v>3.9999999105930301E-2</v>
      </c>
      <c r="D898" s="27">
        <v>2.9999999329447701E-2</v>
      </c>
      <c r="E898" s="27">
        <v>3.9999999105930301E-2</v>
      </c>
      <c r="F898" s="27">
        <v>1.9999999552965199E-2</v>
      </c>
      <c r="G898" s="27">
        <v>1.9999999552965199E-2</v>
      </c>
      <c r="H898" s="27">
        <v>0</v>
      </c>
      <c r="I898" s="27">
        <v>0</v>
      </c>
      <c r="J898" s="28">
        <f>AVERAGE(Tabela10[[#This Row],[5.º Ano]:[6.º Ano4]])</f>
        <v>2.2499999497085799E-2</v>
      </c>
      <c r="K898" s="28">
        <f>100%-Tabela10[[#This Row],[Média]]</f>
        <v>0.97750000050291419</v>
      </c>
    </row>
    <row r="899" spans="1:11" x14ac:dyDescent="0.3">
      <c r="A899" s="26" t="str">
        <f>'agrupamento - 2ciclo'!A900</f>
        <v>1617</v>
      </c>
      <c r="B899" s="27">
        <v>5.9999998658895499E-2</v>
      </c>
      <c r="C899" s="27">
        <v>5.9999998658895499E-2</v>
      </c>
      <c r="D899" s="27">
        <v>9.00000035762787E-2</v>
      </c>
      <c r="E899" s="27">
        <v>9.00000035762787E-2</v>
      </c>
      <c r="F899" s="27">
        <v>0.140000000596046</v>
      </c>
      <c r="G899" s="27">
        <v>0.140000000596046</v>
      </c>
      <c r="H899" s="27">
        <v>7.9999998211860698E-2</v>
      </c>
      <c r="I899" s="27">
        <v>0.129999995231628</v>
      </c>
      <c r="J899" s="28">
        <f>AVERAGE(Tabela10[[#This Row],[5.º Ano]:[6.º Ano4]])</f>
        <v>9.8749999888241125E-2</v>
      </c>
      <c r="K899" s="28">
        <f>100%-Tabela10[[#This Row],[Média]]</f>
        <v>0.90125000011175893</v>
      </c>
    </row>
    <row r="900" spans="1:11" x14ac:dyDescent="0.3">
      <c r="A900" s="26" t="str">
        <f>'agrupamento - 2ciclo'!A901</f>
        <v>1617</v>
      </c>
      <c r="B900" s="27">
        <v>3.9999999105930301E-2</v>
      </c>
      <c r="C900" s="27">
        <v>1.9999999552965199E-2</v>
      </c>
      <c r="D900" s="27">
        <v>5.0000000745058101E-2</v>
      </c>
      <c r="E900" s="27">
        <v>5.9999998658895499E-2</v>
      </c>
      <c r="F900" s="27">
        <v>7.0000000298023196E-2</v>
      </c>
      <c r="G900" s="27">
        <v>2.9999999329447701E-2</v>
      </c>
      <c r="H900" s="27">
        <v>3.9999999105930301E-2</v>
      </c>
      <c r="I900" s="27">
        <v>3.9999999105930301E-2</v>
      </c>
      <c r="J900" s="28">
        <f>AVERAGE(Tabela10[[#This Row],[5.º Ano]:[6.º Ano4]])</f>
        <v>4.3749999487772584E-2</v>
      </c>
      <c r="K900" s="28">
        <f>100%-Tabela10[[#This Row],[Média]]</f>
        <v>0.95625000051222742</v>
      </c>
    </row>
    <row r="901" spans="1:11" x14ac:dyDescent="0.3">
      <c r="A901" s="26" t="str">
        <f>'agrupamento - 2ciclo'!A902</f>
        <v>1618</v>
      </c>
      <c r="B901" s="27">
        <v>0</v>
      </c>
      <c r="C901" s="27">
        <v>0</v>
      </c>
      <c r="D901" s="27">
        <v>0</v>
      </c>
      <c r="E901" s="27">
        <v>5.0000000745058101E-2</v>
      </c>
      <c r="F901" s="27">
        <v>0</v>
      </c>
      <c r="G901" s="27">
        <v>0</v>
      </c>
      <c r="H901" s="27">
        <v>0</v>
      </c>
      <c r="I901" s="27">
        <v>0</v>
      </c>
      <c r="J901" s="28">
        <f>AVERAGE(Tabela10[[#This Row],[5.º Ano]:[6.º Ano4]])</f>
        <v>6.2500000931322627E-3</v>
      </c>
      <c r="K901" s="28">
        <f>100%-Tabela10[[#This Row],[Média]]</f>
        <v>0.99374999990686774</v>
      </c>
    </row>
    <row r="902" spans="1:11" x14ac:dyDescent="0.3">
      <c r="A902" s="26" t="str">
        <f>'agrupamento - 2ciclo'!A903</f>
        <v>1619</v>
      </c>
      <c r="B902" s="27">
        <v>0.21999999880790699</v>
      </c>
      <c r="C902" s="27">
        <v>7.0000000298023196E-2</v>
      </c>
      <c r="D902" s="27">
        <v>7.9999998211860698E-2</v>
      </c>
      <c r="E902" s="27">
        <v>3.9999999105930301E-2</v>
      </c>
      <c r="F902" s="27">
        <v>0.18999999761581399</v>
      </c>
      <c r="G902" s="27">
        <v>0.15000000596046401</v>
      </c>
      <c r="H902" s="27">
        <v>0.119999997317791</v>
      </c>
      <c r="I902" s="27">
        <v>0.20999999344348899</v>
      </c>
      <c r="J902" s="28">
        <f>AVERAGE(Tabela10[[#This Row],[5.º Ano]:[6.º Ano4]])</f>
        <v>0.1349999988451599</v>
      </c>
      <c r="K902" s="28">
        <f>100%-Tabela10[[#This Row],[Média]]</f>
        <v>0.8650000011548401</v>
      </c>
    </row>
    <row r="903" spans="1:11" x14ac:dyDescent="0.3">
      <c r="A903" s="26" t="str">
        <f>'agrupamento - 2ciclo'!A904</f>
        <v>1619</v>
      </c>
      <c r="B903" s="27">
        <v>0</v>
      </c>
      <c r="C903" s="27">
        <v>3.9999999105930301E-2</v>
      </c>
      <c r="D903" s="27">
        <v>0</v>
      </c>
      <c r="E903" s="27">
        <v>9.9999997764825804E-3</v>
      </c>
      <c r="F903" s="27">
        <v>0</v>
      </c>
      <c r="G903" s="27">
        <v>0</v>
      </c>
      <c r="H903" s="27">
        <v>0</v>
      </c>
      <c r="I903" s="27">
        <v>5.9999998658895499E-2</v>
      </c>
      <c r="J903" s="28">
        <f>AVERAGE(Tabela10[[#This Row],[5.º Ano]:[6.º Ano4]])</f>
        <v>1.3749999692663547E-2</v>
      </c>
      <c r="K903" s="28">
        <f>100%-Tabela10[[#This Row],[Média]]</f>
        <v>0.98625000030733645</v>
      </c>
    </row>
    <row r="904" spans="1:11" x14ac:dyDescent="0.3">
      <c r="A904" s="26" t="str">
        <f>'agrupamento - 2ciclo'!A905</f>
        <v>1619</v>
      </c>
      <c r="B904" s="27">
        <v>9.9999997764825804E-3</v>
      </c>
      <c r="C904" s="27">
        <v>5.0000000745058101E-2</v>
      </c>
      <c r="D904" s="27">
        <v>9.9999997764825804E-3</v>
      </c>
      <c r="E904" s="27">
        <v>2.9999999329447701E-2</v>
      </c>
      <c r="F904" s="27">
        <v>9.9999997764825804E-3</v>
      </c>
      <c r="G904" s="27">
        <v>9.9999997764825804E-3</v>
      </c>
      <c r="H904" s="27">
        <v>9.9999997764825804E-3</v>
      </c>
      <c r="I904" s="27">
        <v>0</v>
      </c>
      <c r="J904" s="28">
        <f>AVERAGE(Tabela10[[#This Row],[5.º Ano]:[6.º Ano4]])</f>
        <v>1.624999986961484E-2</v>
      </c>
      <c r="K904" s="28">
        <f>100%-Tabela10[[#This Row],[Média]]</f>
        <v>0.98375000013038516</v>
      </c>
    </row>
    <row r="905" spans="1:11" x14ac:dyDescent="0.3">
      <c r="A905" s="26" t="str">
        <f>'agrupamento - 2ciclo'!A906</f>
        <v>1620</v>
      </c>
      <c r="B905" s="27">
        <v>1.9999999552965199E-2</v>
      </c>
      <c r="C905" s="27">
        <v>0</v>
      </c>
      <c r="D905" s="27">
        <v>0</v>
      </c>
      <c r="E905" s="27">
        <v>0</v>
      </c>
      <c r="F905" s="27">
        <v>0</v>
      </c>
      <c r="G905" s="27">
        <v>9.9999997764825804E-3</v>
      </c>
      <c r="H905" s="27">
        <v>9.9999997764825804E-3</v>
      </c>
      <c r="I905" s="27">
        <v>0</v>
      </c>
      <c r="J905" s="28">
        <f>AVERAGE(Tabela10[[#This Row],[5.º Ano]:[6.º Ano4]])</f>
        <v>4.9999998882412954E-3</v>
      </c>
      <c r="K905" s="28">
        <f>100%-Tabela10[[#This Row],[Média]]</f>
        <v>0.99500000011175871</v>
      </c>
    </row>
    <row r="906" spans="1:11" x14ac:dyDescent="0.3">
      <c r="A906" s="26" t="str">
        <f>'agrupamento - 2ciclo'!A907</f>
        <v>1620</v>
      </c>
      <c r="B906" s="27">
        <v>5.9999998658895499E-2</v>
      </c>
      <c r="C906" s="27">
        <v>0</v>
      </c>
      <c r="D906" s="27">
        <v>0</v>
      </c>
      <c r="E906" s="27">
        <v>9.9999997764825804E-3</v>
      </c>
      <c r="F906" s="27">
        <v>0</v>
      </c>
      <c r="G906" s="27">
        <v>9.9999997764825804E-3</v>
      </c>
      <c r="H906" s="27">
        <v>9.9999997764825804E-3</v>
      </c>
      <c r="I906" s="27">
        <v>0</v>
      </c>
      <c r="J906" s="28">
        <f>AVERAGE(Tabela10[[#This Row],[5.º Ano]:[6.º Ano4]])</f>
        <v>1.1249999748542905E-2</v>
      </c>
      <c r="K906" s="28">
        <f>100%-Tabela10[[#This Row],[Média]]</f>
        <v>0.9887500002514571</v>
      </c>
    </row>
    <row r="907" spans="1:11" x14ac:dyDescent="0.3">
      <c r="A907" s="26" t="str">
        <f>'agrupamento - 2ciclo'!A908</f>
        <v>1620</v>
      </c>
      <c r="B907" s="27">
        <v>3.9999999105930301E-2</v>
      </c>
      <c r="C907" s="27">
        <v>0</v>
      </c>
      <c r="D907" s="27">
        <v>1.9999999552965199E-2</v>
      </c>
      <c r="E907" s="27">
        <v>0</v>
      </c>
      <c r="F907" s="27">
        <v>0</v>
      </c>
      <c r="G907" s="27">
        <v>3.9999999105930301E-2</v>
      </c>
      <c r="H907" s="27">
        <v>1.9999999552965199E-2</v>
      </c>
      <c r="I907" s="27">
        <v>1.9999999552965199E-2</v>
      </c>
      <c r="J907" s="28">
        <f>AVERAGE(Tabela10[[#This Row],[5.º Ano]:[6.º Ano4]])</f>
        <v>1.7499999608844522E-2</v>
      </c>
      <c r="K907" s="28">
        <f>100%-Tabela10[[#This Row],[Média]]</f>
        <v>0.98250000039115548</v>
      </c>
    </row>
    <row r="908" spans="1:11" x14ac:dyDescent="0.3">
      <c r="A908" s="26" t="str">
        <f>'agrupamento - 2ciclo'!A909</f>
        <v>1621</v>
      </c>
      <c r="B908" s="27">
        <v>0</v>
      </c>
      <c r="C908" s="27">
        <v>9.9999997764825804E-3</v>
      </c>
      <c r="D908" s="27">
        <v>0</v>
      </c>
      <c r="E908" s="27">
        <v>0</v>
      </c>
      <c r="F908" s="27">
        <v>0</v>
      </c>
      <c r="G908" s="27">
        <v>0</v>
      </c>
      <c r="H908" s="27">
        <v>0</v>
      </c>
      <c r="I908" s="27">
        <v>0</v>
      </c>
      <c r="J908" s="28">
        <f>AVERAGE(Tabela10[[#This Row],[5.º Ano]:[6.º Ano4]])</f>
        <v>1.2499999720603225E-3</v>
      </c>
      <c r="K908" s="28">
        <f>100%-Tabela10[[#This Row],[Média]]</f>
        <v>0.99875000002793968</v>
      </c>
    </row>
    <row r="909" spans="1:11" x14ac:dyDescent="0.3">
      <c r="A909" s="26" t="str">
        <f>'agrupamento - 2ciclo'!A910</f>
        <v>1614</v>
      </c>
      <c r="B909" s="27">
        <v>9.9999997764825804E-3</v>
      </c>
      <c r="C909" s="27">
        <v>0</v>
      </c>
      <c r="D909" s="27">
        <v>0</v>
      </c>
      <c r="E909" s="27">
        <v>0</v>
      </c>
      <c r="F909" s="27">
        <v>0</v>
      </c>
      <c r="G909" s="27">
        <v>0</v>
      </c>
      <c r="H909" s="27">
        <v>0</v>
      </c>
      <c r="I909" s="27">
        <v>0</v>
      </c>
      <c r="J909" s="28">
        <f>AVERAGE(Tabela10[[#This Row],[5.º Ano]:[6.º Ano4]])</f>
        <v>1.2499999720603225E-3</v>
      </c>
      <c r="K909" s="28">
        <f>100%-Tabela10[[#This Row],[Média]]</f>
        <v>0.99875000002793968</v>
      </c>
    </row>
    <row r="910" spans="1:11" x14ac:dyDescent="0.3">
      <c r="A910" s="26" t="str">
        <f>'agrupamento - 2ciclo'!A911</f>
        <v>1614</v>
      </c>
      <c r="B910" s="27">
        <v>0</v>
      </c>
      <c r="C910" s="27">
        <v>0</v>
      </c>
      <c r="D910" s="27">
        <v>0</v>
      </c>
      <c r="E910" s="27">
        <v>0</v>
      </c>
      <c r="F910" s="27">
        <v>0</v>
      </c>
      <c r="G910" s="27">
        <v>9.9999997764825804E-3</v>
      </c>
      <c r="H910" s="27">
        <v>9.9999997764825804E-3</v>
      </c>
      <c r="I910" s="27">
        <v>0</v>
      </c>
      <c r="J910" s="28">
        <f>AVERAGE(Tabela10[[#This Row],[5.º Ano]:[6.º Ano4]])</f>
        <v>2.4999999441206451E-3</v>
      </c>
      <c r="K910" s="28">
        <f>100%-Tabela10[[#This Row],[Média]]</f>
        <v>0.99750000005587935</v>
      </c>
    </row>
    <row r="911" spans="1:11" x14ac:dyDescent="0.3">
      <c r="A911" s="26" t="str">
        <f>'agrupamento - 2ciclo'!A912</f>
        <v>1614</v>
      </c>
      <c r="B911" s="27">
        <v>9.9999997764825804E-3</v>
      </c>
      <c r="C911" s="27">
        <v>9.9999997764825804E-3</v>
      </c>
      <c r="D911" s="27">
        <v>9.9999997764825804E-3</v>
      </c>
      <c r="E911" s="27">
        <v>1.9999999552965199E-2</v>
      </c>
      <c r="F911" s="27">
        <v>0</v>
      </c>
      <c r="G911" s="27">
        <v>0</v>
      </c>
      <c r="H911" s="27">
        <v>0</v>
      </c>
      <c r="I911" s="27">
        <v>9.9999997764825804E-3</v>
      </c>
      <c r="J911" s="28">
        <f>AVERAGE(Tabela10[[#This Row],[5.º Ano]:[6.º Ano4]])</f>
        <v>7.49999983236194E-3</v>
      </c>
      <c r="K911" s="28">
        <f>100%-Tabela10[[#This Row],[Média]]</f>
        <v>0.99250000016763806</v>
      </c>
    </row>
    <row r="912" spans="1:11" x14ac:dyDescent="0.3">
      <c r="A912" s="26" t="str">
        <f>'agrupamento - 2ciclo'!A913</f>
        <v>1614</v>
      </c>
      <c r="B912" s="27">
        <v>2.9999999329447701E-2</v>
      </c>
      <c r="C912" s="27">
        <v>5.9999998658895499E-2</v>
      </c>
      <c r="D912" s="27">
        <v>1.9999999552965199E-2</v>
      </c>
      <c r="E912" s="27">
        <v>9.9999997764825804E-3</v>
      </c>
      <c r="F912" s="27">
        <v>0</v>
      </c>
      <c r="G912" s="27">
        <v>2.9999999329447701E-2</v>
      </c>
      <c r="H912" s="27">
        <v>0</v>
      </c>
      <c r="I912" s="27">
        <v>9.9999997764825804E-3</v>
      </c>
      <c r="J912" s="28">
        <f>AVERAGE(Tabela10[[#This Row],[5.º Ano]:[6.º Ano4]])</f>
        <v>1.9999999552965157E-2</v>
      </c>
      <c r="K912" s="28">
        <f>100%-Tabela10[[#This Row],[Média]]</f>
        <v>0.98000000044703484</v>
      </c>
    </row>
    <row r="913" spans="1:11" x14ac:dyDescent="0.3">
      <c r="A913" s="26" t="str">
        <f>'agrupamento - 2ciclo'!A914</f>
        <v>1614</v>
      </c>
      <c r="B913" s="27">
        <v>0</v>
      </c>
      <c r="C913" s="27">
        <v>0</v>
      </c>
      <c r="D913" s="27">
        <v>0</v>
      </c>
      <c r="E913" s="27">
        <v>0</v>
      </c>
      <c r="F913" s="27">
        <v>0</v>
      </c>
      <c r="G913" s="27">
        <v>0</v>
      </c>
      <c r="H913" s="27">
        <v>0</v>
      </c>
      <c r="I913" s="27">
        <v>0</v>
      </c>
      <c r="J913" s="28">
        <f>AVERAGE(Tabela10[[#This Row],[5.º Ano]:[6.º Ano4]])</f>
        <v>0</v>
      </c>
      <c r="K913" s="28">
        <f>100%-Tabela10[[#This Row],[Média]]</f>
        <v>1</v>
      </c>
    </row>
    <row r="914" spans="1:11" x14ac:dyDescent="0.3">
      <c r="A914" s="26" t="str">
        <f>'agrupamento - 2ciclo'!A915</f>
        <v>1614</v>
      </c>
      <c r="B914" s="27">
        <v>0</v>
      </c>
      <c r="C914" s="27">
        <v>0</v>
      </c>
      <c r="D914" s="27">
        <v>0</v>
      </c>
      <c r="E914" s="27">
        <v>0</v>
      </c>
      <c r="F914" s="27">
        <v>0</v>
      </c>
      <c r="G914" s="27">
        <v>0</v>
      </c>
      <c r="H914" s="27">
        <v>3.9999999105930301E-2</v>
      </c>
      <c r="I914" s="27">
        <v>2.9999999329447701E-2</v>
      </c>
      <c r="J914" s="28">
        <f>AVERAGE(Tabela10[[#This Row],[5.º Ano]:[6.º Ano4]])</f>
        <v>8.7499998044222507E-3</v>
      </c>
      <c r="K914" s="28">
        <f>100%-Tabela10[[#This Row],[Média]]</f>
        <v>0.99125000019557774</v>
      </c>
    </row>
    <row r="915" spans="1:11" x14ac:dyDescent="0.3">
      <c r="A915" s="26" t="str">
        <f>'agrupamento - 2ciclo'!A916</f>
        <v>1614</v>
      </c>
      <c r="B915" s="27">
        <v>0</v>
      </c>
      <c r="C915" s="27">
        <v>1.9999999552965199E-2</v>
      </c>
      <c r="D915" s="27">
        <v>2.9999999329447701E-2</v>
      </c>
      <c r="E915" s="27">
        <v>0</v>
      </c>
      <c r="F915" s="27">
        <v>0</v>
      </c>
      <c r="G915" s="27">
        <v>2.9999999329447701E-2</v>
      </c>
      <c r="H915" s="27">
        <v>1.9999999552965199E-2</v>
      </c>
      <c r="I915" s="27">
        <v>1.9999999552965199E-2</v>
      </c>
      <c r="J915" s="28">
        <f>AVERAGE(Tabela10[[#This Row],[5.º Ano]:[6.º Ano4]])</f>
        <v>1.4999999664723873E-2</v>
      </c>
      <c r="K915" s="28">
        <f>100%-Tabela10[[#This Row],[Média]]</f>
        <v>0.98500000033527613</v>
      </c>
    </row>
    <row r="916" spans="1:11" x14ac:dyDescent="0.3">
      <c r="A916" s="26" t="str">
        <f>'agrupamento - 2ciclo'!A917</f>
        <v>1701</v>
      </c>
      <c r="B916" s="27">
        <v>5.0000000745058101E-2</v>
      </c>
      <c r="C916" s="27">
        <v>5.9999998658895499E-2</v>
      </c>
      <c r="D916" s="27">
        <v>0</v>
      </c>
      <c r="E916" s="27">
        <v>0</v>
      </c>
      <c r="F916" s="27">
        <v>0</v>
      </c>
      <c r="G916" s="27">
        <v>7.0000000298023196E-2</v>
      </c>
      <c r="H916" s="27">
        <v>3.9999999105930301E-2</v>
      </c>
      <c r="I916" s="27">
        <v>0</v>
      </c>
      <c r="J916" s="28">
        <f>AVERAGE(Tabela10[[#This Row],[5.º Ano]:[6.º Ano4]])</f>
        <v>2.7499999850988388E-2</v>
      </c>
      <c r="K916" s="28">
        <f>100%-Tabela10[[#This Row],[Média]]</f>
        <v>0.97250000014901161</v>
      </c>
    </row>
    <row r="917" spans="1:11" x14ac:dyDescent="0.3">
      <c r="A917" s="26" t="str">
        <f>'agrupamento - 2ciclo'!A918</f>
        <v>1701</v>
      </c>
      <c r="B917" s="27">
        <v>0</v>
      </c>
      <c r="C917" s="27">
        <v>0</v>
      </c>
      <c r="D917" s="27">
        <v>0</v>
      </c>
      <c r="E917" s="27">
        <v>0</v>
      </c>
      <c r="F917" s="27">
        <v>0</v>
      </c>
      <c r="G917" s="27">
        <v>0</v>
      </c>
      <c r="H917" s="27">
        <v>0</v>
      </c>
      <c r="I917" s="27">
        <v>0</v>
      </c>
      <c r="J917" s="28">
        <f>AVERAGE(Tabela10[[#This Row],[5.º Ano]:[6.º Ano4]])</f>
        <v>0</v>
      </c>
      <c r="K917" s="28">
        <f>100%-Tabela10[[#This Row],[Média]]</f>
        <v>1</v>
      </c>
    </row>
    <row r="918" spans="1:11" x14ac:dyDescent="0.3">
      <c r="A918" s="26" t="str">
        <f>'agrupamento - 2ciclo'!A919</f>
        <v>1702</v>
      </c>
      <c r="B918" s="27">
        <v>0</v>
      </c>
      <c r="C918" s="27">
        <v>0</v>
      </c>
      <c r="D918" s="27">
        <v>0</v>
      </c>
      <c r="E918" s="27">
        <v>0</v>
      </c>
      <c r="F918" s="27">
        <v>0</v>
      </c>
      <c r="G918" s="27">
        <v>0</v>
      </c>
      <c r="H918" s="27">
        <v>0</v>
      </c>
      <c r="I918" s="27">
        <v>0</v>
      </c>
      <c r="J918" s="28">
        <f>AVERAGE(Tabela10[[#This Row],[5.º Ano]:[6.º Ano4]])</f>
        <v>0</v>
      </c>
      <c r="K918" s="28">
        <f>100%-Tabela10[[#This Row],[Média]]</f>
        <v>1</v>
      </c>
    </row>
    <row r="919" spans="1:11" x14ac:dyDescent="0.3">
      <c r="A919" s="26" t="str">
        <f>'agrupamento - 2ciclo'!A920</f>
        <v>1702</v>
      </c>
      <c r="B919" s="27">
        <v>2.9999999329447701E-2</v>
      </c>
      <c r="C919" s="27">
        <v>2.9999999329447701E-2</v>
      </c>
      <c r="D919" s="27">
        <v>0</v>
      </c>
      <c r="E919" s="27">
        <v>0</v>
      </c>
      <c r="F919" s="27">
        <v>0</v>
      </c>
      <c r="G919" s="27">
        <v>0</v>
      </c>
      <c r="H919" s="27">
        <v>9.9999997764825804E-3</v>
      </c>
      <c r="I919" s="27">
        <v>0</v>
      </c>
      <c r="J919" s="28">
        <f>AVERAGE(Tabela10[[#This Row],[5.º Ano]:[6.º Ano4]])</f>
        <v>8.7499998044222472E-3</v>
      </c>
      <c r="K919" s="28">
        <f>100%-Tabela10[[#This Row],[Média]]</f>
        <v>0.99125000019557774</v>
      </c>
    </row>
    <row r="920" spans="1:11" x14ac:dyDescent="0.3">
      <c r="A920" s="26" t="str">
        <f>'agrupamento - 2ciclo'!A921</f>
        <v>1703</v>
      </c>
      <c r="B920" s="27">
        <v>5.0000000745058101E-2</v>
      </c>
      <c r="C920" s="27">
        <v>3.9999999105930301E-2</v>
      </c>
      <c r="D920" s="27">
        <v>3.9999999105930301E-2</v>
      </c>
      <c r="E920" s="27">
        <v>9.9999997764825804E-3</v>
      </c>
      <c r="F920" s="27">
        <v>0.109999999403954</v>
      </c>
      <c r="G920" s="27">
        <v>7.9999998211860698E-2</v>
      </c>
      <c r="H920" s="27">
        <v>5.9999998658895499E-2</v>
      </c>
      <c r="I920" s="27">
        <v>0.10000000149011599</v>
      </c>
      <c r="J920" s="28">
        <f>AVERAGE(Tabela10[[#This Row],[5.º Ano]:[6.º Ano4]])</f>
        <v>6.1249999562278439E-2</v>
      </c>
      <c r="K920" s="28">
        <f>100%-Tabela10[[#This Row],[Média]]</f>
        <v>0.93875000043772161</v>
      </c>
    </row>
    <row r="921" spans="1:11" x14ac:dyDescent="0.3">
      <c r="A921" s="26" t="str">
        <f>'agrupamento - 2ciclo'!A922</f>
        <v>1703</v>
      </c>
      <c r="B921" s="27">
        <v>7.9999998211860698E-2</v>
      </c>
      <c r="C921" s="27">
        <v>0.140000000596046</v>
      </c>
      <c r="D921" s="27">
        <v>3.9999999105930301E-2</v>
      </c>
      <c r="E921" s="27">
        <v>3.9999999105930301E-2</v>
      </c>
      <c r="F921" s="27">
        <v>9.00000035762787E-2</v>
      </c>
      <c r="G921" s="27">
        <v>0.10000000149011599</v>
      </c>
      <c r="H921" s="27">
        <v>2.9999999329447701E-2</v>
      </c>
      <c r="I921" s="27">
        <v>1.9999999552965199E-2</v>
      </c>
      <c r="J921" s="28">
        <f>AVERAGE(Tabela10[[#This Row],[5.º Ano]:[6.º Ano4]])</f>
        <v>6.7500000121071865E-2</v>
      </c>
      <c r="K921" s="28">
        <f>100%-Tabela10[[#This Row],[Média]]</f>
        <v>0.93249999987892818</v>
      </c>
    </row>
    <row r="922" spans="1:11" x14ac:dyDescent="0.3">
      <c r="A922" s="26" t="str">
        <f>'agrupamento - 2ciclo'!A923</f>
        <v>1703</v>
      </c>
      <c r="B922" s="27">
        <v>3.9999999105930301E-2</v>
      </c>
      <c r="C922" s="27">
        <v>5.0000000745058101E-2</v>
      </c>
      <c r="D922" s="27">
        <v>1.9999999552965199E-2</v>
      </c>
      <c r="E922" s="27">
        <v>1.9999999552965199E-2</v>
      </c>
      <c r="F922" s="27">
        <v>1.9999999552965199E-2</v>
      </c>
      <c r="G922" s="27">
        <v>5.9999998658895499E-2</v>
      </c>
      <c r="H922" s="27">
        <v>5.0000000745058101E-2</v>
      </c>
      <c r="I922" s="27">
        <v>3.9999999105930301E-2</v>
      </c>
      <c r="J922" s="28">
        <f>AVERAGE(Tabela10[[#This Row],[5.º Ano]:[6.º Ano4]])</f>
        <v>3.7499999627470984E-2</v>
      </c>
      <c r="K922" s="28">
        <f>100%-Tabela10[[#This Row],[Média]]</f>
        <v>0.96250000037252903</v>
      </c>
    </row>
    <row r="923" spans="1:11" x14ac:dyDescent="0.3">
      <c r="A923" s="26" t="str">
        <f>'agrupamento - 2ciclo'!A924</f>
        <v>1703</v>
      </c>
      <c r="B923" s="27">
        <v>0</v>
      </c>
      <c r="C923" s="27">
        <v>0</v>
      </c>
      <c r="D923" s="27">
        <v>0</v>
      </c>
      <c r="E923" s="27">
        <v>0</v>
      </c>
      <c r="F923" s="27">
        <v>0</v>
      </c>
      <c r="G923" s="27">
        <v>1.9999999552965199E-2</v>
      </c>
      <c r="H923" s="27">
        <v>0</v>
      </c>
      <c r="I923" s="27">
        <v>1.9999999552965199E-2</v>
      </c>
      <c r="J923" s="28">
        <f>AVERAGE(Tabela10[[#This Row],[5.º Ano]:[6.º Ano4]])</f>
        <v>4.9999998882412997E-3</v>
      </c>
      <c r="K923" s="28">
        <f>100%-Tabela10[[#This Row],[Média]]</f>
        <v>0.99500000011175871</v>
      </c>
    </row>
    <row r="924" spans="1:11" x14ac:dyDescent="0.3">
      <c r="A924" s="26" t="str">
        <f>'agrupamento - 2ciclo'!A925</f>
        <v>1703</v>
      </c>
      <c r="B924" s="27">
        <v>0</v>
      </c>
      <c r="C924" s="27">
        <v>0</v>
      </c>
      <c r="D924" s="27">
        <v>0</v>
      </c>
      <c r="E924" s="27">
        <v>0</v>
      </c>
      <c r="F924" s="27">
        <v>0</v>
      </c>
      <c r="G924" s="27">
        <v>9.9999997764825804E-3</v>
      </c>
      <c r="H924" s="27">
        <v>0</v>
      </c>
      <c r="I924" s="27">
        <v>0</v>
      </c>
      <c r="J924" s="28">
        <f>AVERAGE(Tabela10[[#This Row],[5.º Ano]:[6.º Ano4]])</f>
        <v>1.2499999720603225E-3</v>
      </c>
      <c r="K924" s="28">
        <f>100%-Tabela10[[#This Row],[Média]]</f>
        <v>0.99875000002793968</v>
      </c>
    </row>
    <row r="925" spans="1:11" x14ac:dyDescent="0.3">
      <c r="A925" s="26" t="str">
        <f>'agrupamento - 2ciclo'!A926</f>
        <v>1703</v>
      </c>
      <c r="B925" s="27">
        <v>0</v>
      </c>
      <c r="C925" s="27">
        <v>0</v>
      </c>
      <c r="D925" s="27">
        <v>1.9999999552965199E-2</v>
      </c>
      <c r="E925" s="27">
        <v>0</v>
      </c>
      <c r="F925" s="27">
        <v>0</v>
      </c>
      <c r="G925" s="27">
        <v>0</v>
      </c>
      <c r="H925" s="27">
        <v>0</v>
      </c>
      <c r="I925" s="27">
        <v>1.9999999552965199E-2</v>
      </c>
      <c r="J925" s="28">
        <f>AVERAGE(Tabela10[[#This Row],[5.º Ano]:[6.º Ano4]])</f>
        <v>4.9999998882412997E-3</v>
      </c>
      <c r="K925" s="28">
        <f>100%-Tabela10[[#This Row],[Média]]</f>
        <v>0.99500000011175871</v>
      </c>
    </row>
    <row r="926" spans="1:11" x14ac:dyDescent="0.3">
      <c r="A926" s="26" t="str">
        <f>'agrupamento - 2ciclo'!A927</f>
        <v>1703</v>
      </c>
      <c r="B926" s="27">
        <v>1.9999999552965199E-2</v>
      </c>
      <c r="C926" s="27">
        <v>3.9999999105930301E-2</v>
      </c>
      <c r="D926" s="27">
        <v>9.9999997764825804E-3</v>
      </c>
      <c r="E926" s="27">
        <v>9.9999997764825804E-3</v>
      </c>
      <c r="F926" s="27">
        <v>1.9999999552965199E-2</v>
      </c>
      <c r="G926" s="27">
        <v>3.9999999105930301E-2</v>
      </c>
      <c r="H926" s="27">
        <v>3.9999999105930301E-2</v>
      </c>
      <c r="I926" s="27">
        <v>5.9999998658895499E-2</v>
      </c>
      <c r="J926" s="28">
        <f>AVERAGE(Tabela10[[#This Row],[5.º Ano]:[6.º Ano4]])</f>
        <v>2.9999999329447743E-2</v>
      </c>
      <c r="K926" s="28">
        <f>100%-Tabela10[[#This Row],[Média]]</f>
        <v>0.97000000067055225</v>
      </c>
    </row>
    <row r="927" spans="1:11" x14ac:dyDescent="0.3">
      <c r="A927" s="26" t="str">
        <f>'agrupamento - 2ciclo'!A928</f>
        <v>1703</v>
      </c>
      <c r="B927" s="27">
        <v>7.0000000298023196E-2</v>
      </c>
      <c r="C927" s="27">
        <v>0.109999999403954</v>
      </c>
      <c r="D927" s="27">
        <v>0.17000000178813901</v>
      </c>
      <c r="E927" s="27">
        <v>0.18999999761581399</v>
      </c>
      <c r="F927" s="27">
        <v>0.28999999165535001</v>
      </c>
      <c r="G927" s="27">
        <v>0.20000000298023199</v>
      </c>
      <c r="H927" s="27">
        <v>0.21999999880790699</v>
      </c>
      <c r="I927" s="27">
        <v>0.20000000298023199</v>
      </c>
      <c r="J927" s="28">
        <f>AVERAGE(Tabela10[[#This Row],[5.º Ano]:[6.º Ano4]])</f>
        <v>0.18124999944120643</v>
      </c>
      <c r="K927" s="28">
        <f>100%-Tabela10[[#This Row],[Média]]</f>
        <v>0.81875000055879354</v>
      </c>
    </row>
    <row r="928" spans="1:11" x14ac:dyDescent="0.3">
      <c r="A928" s="26" t="str">
        <f>'agrupamento - 2ciclo'!A929</f>
        <v>1703</v>
      </c>
      <c r="B928" s="27">
        <v>0.18999999761581399</v>
      </c>
      <c r="C928" s="27">
        <v>0.140000000596046</v>
      </c>
      <c r="D928" s="27">
        <v>0.17000000178813901</v>
      </c>
      <c r="E928" s="27">
        <v>0.140000000596046</v>
      </c>
      <c r="F928" s="27">
        <v>0.20999999344348899</v>
      </c>
      <c r="G928" s="27">
        <v>0.20999999344348899</v>
      </c>
      <c r="H928" s="27">
        <v>0.17000000178813901</v>
      </c>
      <c r="I928" s="27">
        <v>0.129999995231628</v>
      </c>
      <c r="J928" s="28">
        <f>AVERAGE(Tabela10[[#This Row],[5.º Ano]:[6.º Ano4]])</f>
        <v>0.16999999806284877</v>
      </c>
      <c r="K928" s="28">
        <f>100%-Tabela10[[#This Row],[Média]]</f>
        <v>0.83000000193715118</v>
      </c>
    </row>
    <row r="929" spans="1:11" x14ac:dyDescent="0.3">
      <c r="A929" s="26" t="str">
        <f>'agrupamento - 2ciclo'!A930</f>
        <v>1703</v>
      </c>
      <c r="B929" s="27">
        <v>5.9999998658895499E-2</v>
      </c>
      <c r="C929" s="27">
        <v>5.9999998658895499E-2</v>
      </c>
      <c r="D929" s="27">
        <v>9.00000035762787E-2</v>
      </c>
      <c r="E929" s="27">
        <v>5.0000000745058101E-2</v>
      </c>
      <c r="F929" s="27">
        <v>1.9999999552965199E-2</v>
      </c>
      <c r="G929" s="27">
        <v>5.9999998658895499E-2</v>
      </c>
      <c r="H929" s="27">
        <v>3.9999999105930301E-2</v>
      </c>
      <c r="I929" s="27">
        <v>1.9999999552965199E-2</v>
      </c>
      <c r="J929" s="28">
        <f>AVERAGE(Tabela10[[#This Row],[5.º Ano]:[6.º Ano4]])</f>
        <v>4.9999999813735506E-2</v>
      </c>
      <c r="K929" s="28">
        <f>100%-Tabela10[[#This Row],[Média]]</f>
        <v>0.95000000018626451</v>
      </c>
    </row>
    <row r="930" spans="1:11" x14ac:dyDescent="0.3">
      <c r="A930" s="26" t="str">
        <f>'agrupamento - 2ciclo'!A931</f>
        <v>1703</v>
      </c>
      <c r="B930" s="27">
        <v>9.9999997764825804E-3</v>
      </c>
      <c r="C930" s="27">
        <v>0</v>
      </c>
      <c r="D930" s="27">
        <v>3.9999999105930301E-2</v>
      </c>
      <c r="E930" s="27">
        <v>1.9999999552965199E-2</v>
      </c>
      <c r="F930" s="27">
        <v>9.9999997764825804E-3</v>
      </c>
      <c r="G930" s="27">
        <v>5.0000000745058101E-2</v>
      </c>
      <c r="H930" s="27">
        <v>9.9999997764825804E-3</v>
      </c>
      <c r="I930" s="27">
        <v>9.9999997764825804E-3</v>
      </c>
      <c r="J930" s="28">
        <f>AVERAGE(Tabela10[[#This Row],[5.º Ano]:[6.º Ano4]])</f>
        <v>1.8749999813735492E-2</v>
      </c>
      <c r="K930" s="28">
        <f>100%-Tabela10[[#This Row],[Média]]</f>
        <v>0.98125000018626451</v>
      </c>
    </row>
    <row r="931" spans="1:11" x14ac:dyDescent="0.3">
      <c r="A931" s="26" t="str">
        <f>'agrupamento - 2ciclo'!A932</f>
        <v>1703</v>
      </c>
      <c r="B931" s="27">
        <v>0</v>
      </c>
      <c r="C931" s="27">
        <v>0</v>
      </c>
      <c r="D931" s="27">
        <v>0</v>
      </c>
      <c r="E931" s="27">
        <v>1.9999999552965199E-2</v>
      </c>
      <c r="F931" s="27">
        <v>0</v>
      </c>
      <c r="G931" s="27">
        <v>2.9999999329447701E-2</v>
      </c>
      <c r="H931" s="27">
        <v>0</v>
      </c>
      <c r="I931" s="27">
        <v>1.9999999552965199E-2</v>
      </c>
      <c r="J931" s="28">
        <f>AVERAGE(Tabela10[[#This Row],[5.º Ano]:[6.º Ano4]])</f>
        <v>8.7499998044222628E-3</v>
      </c>
      <c r="K931" s="28">
        <f>100%-Tabela10[[#This Row],[Média]]</f>
        <v>0.99125000019557774</v>
      </c>
    </row>
    <row r="932" spans="1:11" x14ac:dyDescent="0.3">
      <c r="A932" s="26" t="str">
        <f>'agrupamento - 2ciclo'!A933</f>
        <v>1703</v>
      </c>
      <c r="B932" s="27">
        <v>5.9999998658895499E-2</v>
      </c>
      <c r="C932" s="27">
        <v>3.9999999105930301E-2</v>
      </c>
      <c r="D932" s="27">
        <v>2.9999999329447701E-2</v>
      </c>
      <c r="E932" s="27">
        <v>9.9999997764825804E-3</v>
      </c>
      <c r="F932" s="27">
        <v>5.0000000745058101E-2</v>
      </c>
      <c r="G932" s="27">
        <v>5.0000000745058101E-2</v>
      </c>
      <c r="H932" s="27">
        <v>5.0000000745058101E-2</v>
      </c>
      <c r="I932" s="27">
        <v>1.9999999552965199E-2</v>
      </c>
      <c r="J932" s="28">
        <f>AVERAGE(Tabela10[[#This Row],[5.º Ano]:[6.º Ano4]])</f>
        <v>3.874999983236195E-2</v>
      </c>
      <c r="K932" s="28">
        <f>100%-Tabela10[[#This Row],[Média]]</f>
        <v>0.96125000016763806</v>
      </c>
    </row>
    <row r="933" spans="1:11" x14ac:dyDescent="0.3">
      <c r="A933" s="26" t="str">
        <f>'agrupamento - 2ciclo'!A934</f>
        <v>1703</v>
      </c>
      <c r="B933" s="27">
        <v>5.0000000745058101E-2</v>
      </c>
      <c r="C933" s="27">
        <v>3.9999999105930301E-2</v>
      </c>
      <c r="D933" s="27">
        <v>2.9999999329447701E-2</v>
      </c>
      <c r="E933" s="27">
        <v>7.9999998211860698E-2</v>
      </c>
      <c r="F933" s="27">
        <v>1.9999999552965199E-2</v>
      </c>
      <c r="G933" s="27">
        <v>3.9999999105930301E-2</v>
      </c>
      <c r="H933" s="27">
        <v>3.9999999105930301E-2</v>
      </c>
      <c r="I933" s="27">
        <v>1.9999999552965199E-2</v>
      </c>
      <c r="J933" s="28">
        <f>AVERAGE(Tabela10[[#This Row],[5.º Ano]:[6.º Ano4]])</f>
        <v>3.9999999338760979E-2</v>
      </c>
      <c r="K933" s="28">
        <f>100%-Tabela10[[#This Row],[Média]]</f>
        <v>0.96000000066123903</v>
      </c>
    </row>
    <row r="934" spans="1:11" x14ac:dyDescent="0.3">
      <c r="A934" s="26" t="str">
        <f>'agrupamento - 2ciclo'!A935</f>
        <v>1703</v>
      </c>
      <c r="B934" s="27">
        <v>0.129999995231628</v>
      </c>
      <c r="C934" s="27">
        <v>0.28999999165535001</v>
      </c>
      <c r="D934" s="27">
        <v>1.9999999552965199E-2</v>
      </c>
      <c r="E934" s="27">
        <v>1.9999999552965199E-2</v>
      </c>
      <c r="F934" s="27">
        <v>2.9999999329447701E-2</v>
      </c>
      <c r="G934" s="27">
        <v>0.15000000596046401</v>
      </c>
      <c r="H934" s="27">
        <v>2.9999999329447701E-2</v>
      </c>
      <c r="I934" s="27">
        <v>7.0000000298023196E-2</v>
      </c>
      <c r="J934" s="28">
        <f>AVERAGE(Tabela10[[#This Row],[5.º Ano]:[6.º Ano4]])</f>
        <v>9.249999886378639E-2</v>
      </c>
      <c r="K934" s="28">
        <f>100%-Tabela10[[#This Row],[Média]]</f>
        <v>0.90750000113621365</v>
      </c>
    </row>
    <row r="935" spans="1:11" x14ac:dyDescent="0.3">
      <c r="A935" s="26" t="str">
        <f>'agrupamento - 2ciclo'!A936</f>
        <v>1703</v>
      </c>
      <c r="B935" s="27">
        <v>9.00000035762787E-2</v>
      </c>
      <c r="C935" s="27">
        <v>5.9999998658895499E-2</v>
      </c>
      <c r="D935" s="27">
        <v>2.9999999329447701E-2</v>
      </c>
      <c r="E935" s="27">
        <v>9.9999997764825804E-3</v>
      </c>
      <c r="F935" s="27">
        <v>1.9999999552965199E-2</v>
      </c>
      <c r="G935" s="27">
        <v>5.9999998658895499E-2</v>
      </c>
      <c r="H935" s="27">
        <v>0</v>
      </c>
      <c r="I935" s="27">
        <v>5.0000000745058101E-2</v>
      </c>
      <c r="J935" s="28">
        <f>AVERAGE(Tabela10[[#This Row],[5.º Ano]:[6.º Ano4]])</f>
        <v>4.000000003725291E-2</v>
      </c>
      <c r="K935" s="28">
        <f>100%-Tabela10[[#This Row],[Média]]</f>
        <v>0.9599999999627471</v>
      </c>
    </row>
    <row r="936" spans="1:11" x14ac:dyDescent="0.3">
      <c r="A936" s="26" t="str">
        <f>'agrupamento - 2ciclo'!A937</f>
        <v>1703</v>
      </c>
      <c r="B936" s="27">
        <v>0.10000000149011599</v>
      </c>
      <c r="C936" s="27">
        <v>9.00000035762787E-2</v>
      </c>
      <c r="D936" s="27">
        <v>7.9999998211860698E-2</v>
      </c>
      <c r="E936" s="27">
        <v>0.10000000149011599</v>
      </c>
      <c r="F936" s="27">
        <v>7.9999998211860698E-2</v>
      </c>
      <c r="G936" s="27">
        <v>0.140000000596046</v>
      </c>
      <c r="H936" s="27">
        <v>0.140000000596046</v>
      </c>
      <c r="I936" s="27">
        <v>0.18000000715255701</v>
      </c>
      <c r="J936" s="28">
        <f>AVERAGE(Tabela10[[#This Row],[5.º Ano]:[6.º Ano4]])</f>
        <v>0.11375000141561015</v>
      </c>
      <c r="K936" s="28">
        <f>100%-Tabela10[[#This Row],[Média]]</f>
        <v>0.88624999858438991</v>
      </c>
    </row>
    <row r="937" spans="1:11" x14ac:dyDescent="0.3">
      <c r="A937" s="26" t="str">
        <f>'agrupamento - 2ciclo'!A938</f>
        <v>1704</v>
      </c>
      <c r="B937" s="27">
        <v>0</v>
      </c>
      <c r="C937" s="27">
        <v>0</v>
      </c>
      <c r="D937" s="27">
        <v>0</v>
      </c>
      <c r="E937" s="27">
        <v>0</v>
      </c>
      <c r="F937" s="27">
        <v>0</v>
      </c>
      <c r="G937" s="27">
        <v>0</v>
      </c>
      <c r="H937" s="27">
        <v>0</v>
      </c>
      <c r="I937" s="27">
        <v>0</v>
      </c>
      <c r="J937" s="28">
        <f>AVERAGE(Tabela10[[#This Row],[5.º Ano]:[6.º Ano4]])</f>
        <v>0</v>
      </c>
      <c r="K937" s="28">
        <f>100%-Tabela10[[#This Row],[Média]]</f>
        <v>1</v>
      </c>
    </row>
    <row r="938" spans="1:11" x14ac:dyDescent="0.3">
      <c r="A938" s="26" t="str">
        <f>'agrupamento - 2ciclo'!A939</f>
        <v>1704</v>
      </c>
      <c r="B938" s="27">
        <v>0</v>
      </c>
      <c r="C938" s="27">
        <v>0</v>
      </c>
      <c r="D938" s="27">
        <v>0</v>
      </c>
      <c r="E938" s="27">
        <v>0</v>
      </c>
      <c r="F938" s="27">
        <v>9.9999997764825804E-3</v>
      </c>
      <c r="G938" s="27">
        <v>9.9999997764825804E-3</v>
      </c>
      <c r="H938" s="27">
        <v>0</v>
      </c>
      <c r="I938" s="27">
        <v>9.9999997764825804E-3</v>
      </c>
      <c r="J938" s="28">
        <f>AVERAGE(Tabela10[[#This Row],[5.º Ano]:[6.º Ano4]])</f>
        <v>3.7499999161809674E-3</v>
      </c>
      <c r="K938" s="28">
        <f>100%-Tabela10[[#This Row],[Média]]</f>
        <v>0.99625000008381903</v>
      </c>
    </row>
    <row r="939" spans="1:11" x14ac:dyDescent="0.3">
      <c r="A939" s="26" t="str">
        <f>'agrupamento - 2ciclo'!A940</f>
        <v>1704</v>
      </c>
      <c r="B939" s="27">
        <v>9.9999997764825804E-3</v>
      </c>
      <c r="C939" s="27">
        <v>0</v>
      </c>
      <c r="D939" s="27">
        <v>9.9999997764825804E-3</v>
      </c>
      <c r="E939" s="27">
        <v>2.9999999329447701E-2</v>
      </c>
      <c r="F939" s="27">
        <v>1.9999999552965199E-2</v>
      </c>
      <c r="G939" s="27">
        <v>3.9999999105930301E-2</v>
      </c>
      <c r="H939" s="27">
        <v>3.9999999105930301E-2</v>
      </c>
      <c r="I939" s="27">
        <v>5.9999998658895499E-2</v>
      </c>
      <c r="J939" s="28">
        <f>AVERAGE(Tabela10[[#This Row],[5.º Ano]:[6.º Ano4]])</f>
        <v>2.6249999413266771E-2</v>
      </c>
      <c r="K939" s="28">
        <f>100%-Tabela10[[#This Row],[Média]]</f>
        <v>0.97375000058673322</v>
      </c>
    </row>
    <row r="940" spans="1:11" x14ac:dyDescent="0.3">
      <c r="A940" s="26" t="str">
        <f>'agrupamento - 2ciclo'!A941</f>
        <v>1704</v>
      </c>
      <c r="B940" s="27">
        <v>5.0000000745058101E-2</v>
      </c>
      <c r="C940" s="27">
        <v>0.109999999403954</v>
      </c>
      <c r="D940" s="27">
        <v>1.9999999552965199E-2</v>
      </c>
      <c r="E940" s="27">
        <v>2.9999999329447701E-2</v>
      </c>
      <c r="F940" s="27">
        <v>0</v>
      </c>
      <c r="G940" s="27">
        <v>0.129999995231628</v>
      </c>
      <c r="H940" s="27">
        <v>1.9999999552965199E-2</v>
      </c>
      <c r="I940" s="27">
        <v>7.0000000298023196E-2</v>
      </c>
      <c r="J940" s="28">
        <f>AVERAGE(Tabela10[[#This Row],[5.º Ano]:[6.º Ano4]])</f>
        <v>5.374999926425518E-2</v>
      </c>
      <c r="K940" s="28">
        <f>100%-Tabela10[[#This Row],[Média]]</f>
        <v>0.94625000073574483</v>
      </c>
    </row>
    <row r="941" spans="1:11" x14ac:dyDescent="0.3">
      <c r="A941" s="26" t="str">
        <f>'agrupamento - 2ciclo'!A942</f>
        <v>1704</v>
      </c>
      <c r="B941" s="27">
        <v>0.119999997317791</v>
      </c>
      <c r="C941" s="27">
        <v>0.119999997317791</v>
      </c>
      <c r="D941" s="27">
        <v>1.9999999552965199E-2</v>
      </c>
      <c r="E941" s="27">
        <v>5.0000000745058101E-2</v>
      </c>
      <c r="F941" s="27">
        <v>5.9999998658895499E-2</v>
      </c>
      <c r="G941" s="27">
        <v>5.9999998658895499E-2</v>
      </c>
      <c r="H941" s="27">
        <v>0.109999999403954</v>
      </c>
      <c r="I941" s="27">
        <v>0.15999999642372101</v>
      </c>
      <c r="J941" s="28">
        <f>AVERAGE(Tabela10[[#This Row],[5.º Ano]:[6.º Ano4]])</f>
        <v>8.7499998509883908E-2</v>
      </c>
      <c r="K941" s="28">
        <f>100%-Tabela10[[#This Row],[Média]]</f>
        <v>0.91250000149011612</v>
      </c>
    </row>
    <row r="942" spans="1:11" x14ac:dyDescent="0.3">
      <c r="A942" s="26" t="str">
        <f>'agrupamento - 2ciclo'!A943</f>
        <v>1704</v>
      </c>
      <c r="B942" s="27">
        <v>9.00000035762787E-2</v>
      </c>
      <c r="C942" s="27">
        <v>7.0000000298023196E-2</v>
      </c>
      <c r="D942" s="27">
        <v>7.0000000298023196E-2</v>
      </c>
      <c r="E942" s="27">
        <v>3.9999999105930301E-2</v>
      </c>
      <c r="F942" s="27">
        <v>5.0000000745058101E-2</v>
      </c>
      <c r="G942" s="27">
        <v>5.9999998658895499E-2</v>
      </c>
      <c r="H942" s="27">
        <v>2.9999999329447701E-2</v>
      </c>
      <c r="I942" s="27">
        <v>0.10000000149011599</v>
      </c>
      <c r="J942" s="28">
        <f>AVERAGE(Tabela10[[#This Row],[5.º Ano]:[6.º Ano4]])</f>
        <v>6.3750000437721582E-2</v>
      </c>
      <c r="K942" s="28">
        <f>100%-Tabela10[[#This Row],[Média]]</f>
        <v>0.93624999956227839</v>
      </c>
    </row>
    <row r="943" spans="1:11" x14ac:dyDescent="0.3">
      <c r="A943" s="26" t="str">
        <f>'agrupamento - 2ciclo'!A944</f>
        <v>1704</v>
      </c>
      <c r="B943" s="27">
        <v>0.119999997317791</v>
      </c>
      <c r="C943" s="27">
        <v>3.9999999105930301E-2</v>
      </c>
      <c r="D943" s="27">
        <v>3.9999999105930301E-2</v>
      </c>
      <c r="E943" s="27">
        <v>2.9999999329447701E-2</v>
      </c>
      <c r="F943" s="27">
        <v>7.0000000298023196E-2</v>
      </c>
      <c r="G943" s="27">
        <v>7.0000000298023196E-2</v>
      </c>
      <c r="H943" s="27">
        <v>5.9999998658895499E-2</v>
      </c>
      <c r="I943" s="27">
        <v>7.9999998211860698E-2</v>
      </c>
      <c r="J943" s="28">
        <f>AVERAGE(Tabela10[[#This Row],[5.º Ano]:[6.º Ano4]])</f>
        <v>6.3749999040737734E-2</v>
      </c>
      <c r="K943" s="28">
        <f>100%-Tabela10[[#This Row],[Média]]</f>
        <v>0.93625000095926225</v>
      </c>
    </row>
    <row r="944" spans="1:11" x14ac:dyDescent="0.3">
      <c r="A944" s="26" t="str">
        <f>'agrupamento - 2ciclo'!A945</f>
        <v>1704</v>
      </c>
      <c r="B944" s="27" t="s">
        <v>12</v>
      </c>
      <c r="C944" s="27" t="s">
        <v>12</v>
      </c>
      <c r="D944" s="27" t="s">
        <v>12</v>
      </c>
      <c r="E944" s="27" t="s">
        <v>12</v>
      </c>
      <c r="F944" s="27" t="s">
        <v>12</v>
      </c>
      <c r="G944" s="27" t="s">
        <v>12</v>
      </c>
      <c r="H944" s="27">
        <v>0</v>
      </c>
      <c r="I944" s="27">
        <v>0</v>
      </c>
      <c r="J944" s="28">
        <f>AVERAGE(Tabela10[[#This Row],[5.º Ano]:[6.º Ano4]])</f>
        <v>0</v>
      </c>
      <c r="K944" s="28">
        <f>100%-Tabela10[[#This Row],[Média]]</f>
        <v>1</v>
      </c>
    </row>
    <row r="945" spans="1:11" x14ac:dyDescent="0.3">
      <c r="A945" s="26" t="str">
        <f>'agrupamento - 2ciclo'!A946</f>
        <v>1704</v>
      </c>
      <c r="B945" s="27">
        <v>0.10000000149011599</v>
      </c>
      <c r="C945" s="27">
        <v>0.129999995231628</v>
      </c>
      <c r="D945" s="27">
        <v>2.9999999329447701E-2</v>
      </c>
      <c r="E945" s="27">
        <v>5.9999998658895499E-2</v>
      </c>
      <c r="F945" s="27">
        <v>2.9999999329447701E-2</v>
      </c>
      <c r="G945" s="27">
        <v>7.0000000298023196E-2</v>
      </c>
      <c r="H945" s="27">
        <v>3.9999999105930301E-2</v>
      </c>
      <c r="I945" s="27">
        <v>7.0000000298023196E-2</v>
      </c>
      <c r="J945" s="28">
        <f>AVERAGE(Tabela10[[#This Row],[5.º Ano]:[6.º Ano4]])</f>
        <v>6.6249999217688954E-2</v>
      </c>
      <c r="K945" s="28">
        <f>100%-Tabela10[[#This Row],[Média]]</f>
        <v>0.93375000078231107</v>
      </c>
    </row>
    <row r="946" spans="1:11" x14ac:dyDescent="0.3">
      <c r="A946" s="26" t="str">
        <f>'agrupamento - 2ciclo'!A947</f>
        <v>1705</v>
      </c>
      <c r="B946" s="27">
        <v>2.9999999329447701E-2</v>
      </c>
      <c r="C946" s="27">
        <v>5.9999998658895499E-2</v>
      </c>
      <c r="D946" s="27">
        <v>1.9999999552965199E-2</v>
      </c>
      <c r="E946" s="27">
        <v>5.0000000745058101E-2</v>
      </c>
      <c r="F946" s="27">
        <v>2.9999999329447701E-2</v>
      </c>
      <c r="G946" s="27">
        <v>7.9999998211860698E-2</v>
      </c>
      <c r="H946" s="27">
        <v>9.9999997764825804E-3</v>
      </c>
      <c r="I946" s="27">
        <v>5.9999998658895499E-2</v>
      </c>
      <c r="J946" s="28">
        <f>AVERAGE(Tabela10[[#This Row],[5.º Ano]:[6.º Ano4]])</f>
        <v>4.2499999282881624E-2</v>
      </c>
      <c r="K946" s="28">
        <f>100%-Tabela10[[#This Row],[Média]]</f>
        <v>0.95750000071711838</v>
      </c>
    </row>
    <row r="947" spans="1:11" x14ac:dyDescent="0.3">
      <c r="A947" s="26" t="str">
        <f>'agrupamento - 2ciclo'!A948</f>
        <v>1706</v>
      </c>
      <c r="B947" s="27">
        <v>0.109999999403954</v>
      </c>
      <c r="C947" s="27">
        <v>0.18999999761581399</v>
      </c>
      <c r="D947" s="27">
        <v>0.140000000596046</v>
      </c>
      <c r="E947" s="27">
        <v>0.18999999761581399</v>
      </c>
      <c r="F947" s="27">
        <v>0.109999999403954</v>
      </c>
      <c r="G947" s="27">
        <v>9.00000035762787E-2</v>
      </c>
      <c r="H947" s="27">
        <v>5.9999998658895499E-2</v>
      </c>
      <c r="I947" s="27">
        <v>5.9999998658895499E-2</v>
      </c>
      <c r="J947" s="28">
        <f>AVERAGE(Tabela10[[#This Row],[5.º Ano]:[6.º Ano4]])</f>
        <v>0.11874999944120646</v>
      </c>
      <c r="K947" s="28">
        <f>100%-Tabela10[[#This Row],[Média]]</f>
        <v>0.88125000055879354</v>
      </c>
    </row>
    <row r="948" spans="1:11" x14ac:dyDescent="0.3">
      <c r="A948" s="26" t="str">
        <f>'agrupamento - 2ciclo'!A949</f>
        <v>1706</v>
      </c>
      <c r="B948" s="27">
        <v>9.00000035762787E-2</v>
      </c>
      <c r="C948" s="27">
        <v>0.140000000596046</v>
      </c>
      <c r="D948" s="27">
        <v>2.9999999329447701E-2</v>
      </c>
      <c r="E948" s="27">
        <v>2.9999999329447701E-2</v>
      </c>
      <c r="F948" s="27">
        <v>7.0000000298023196E-2</v>
      </c>
      <c r="G948" s="27">
        <v>2.9999999329447701E-2</v>
      </c>
      <c r="H948" s="27">
        <v>9.00000035762787E-2</v>
      </c>
      <c r="I948" s="27">
        <v>3.9999999105930301E-2</v>
      </c>
      <c r="J948" s="28">
        <f>AVERAGE(Tabela10[[#This Row],[5.º Ano]:[6.º Ano4]])</f>
        <v>6.5000000642612493E-2</v>
      </c>
      <c r="K948" s="28">
        <f>100%-Tabela10[[#This Row],[Média]]</f>
        <v>0.93499999935738753</v>
      </c>
    </row>
    <row r="949" spans="1:11" x14ac:dyDescent="0.3">
      <c r="A949" s="26" t="str">
        <f>'agrupamento - 2ciclo'!A950</f>
        <v>1706</v>
      </c>
      <c r="B949" s="27">
        <v>5.0000000745058101E-2</v>
      </c>
      <c r="C949" s="27">
        <v>3.9999999105930301E-2</v>
      </c>
      <c r="D949" s="27">
        <v>3.9999999105930301E-2</v>
      </c>
      <c r="E949" s="27">
        <v>1.9999999552965199E-2</v>
      </c>
      <c r="F949" s="27">
        <v>7.0000000298023196E-2</v>
      </c>
      <c r="G949" s="27">
        <v>7.0000000298023196E-2</v>
      </c>
      <c r="H949" s="27">
        <v>5.9999998658895499E-2</v>
      </c>
      <c r="I949" s="27">
        <v>1.9999999552965199E-2</v>
      </c>
      <c r="J949" s="28">
        <f>AVERAGE(Tabela10[[#This Row],[5.º Ano]:[6.º Ano4]])</f>
        <v>4.624999966472388E-2</v>
      </c>
      <c r="K949" s="28">
        <f>100%-Tabela10[[#This Row],[Média]]</f>
        <v>0.95375000033527613</v>
      </c>
    </row>
    <row r="950" spans="1:11" x14ac:dyDescent="0.3">
      <c r="A950" s="26" t="str">
        <f>'agrupamento - 2ciclo'!A951</f>
        <v>1706</v>
      </c>
      <c r="B950" s="27">
        <v>0.119999997317791</v>
      </c>
      <c r="C950" s="27">
        <v>9.9999997764825804E-3</v>
      </c>
      <c r="D950" s="27">
        <v>1.9999999552965199E-2</v>
      </c>
      <c r="E950" s="27">
        <v>5.9999998658895499E-2</v>
      </c>
      <c r="F950" s="27">
        <v>7.9999998211860698E-2</v>
      </c>
      <c r="G950" s="27">
        <v>0.109999999403954</v>
      </c>
      <c r="H950" s="27">
        <v>2.9999999329447701E-2</v>
      </c>
      <c r="I950" s="27">
        <v>0.109999999403954</v>
      </c>
      <c r="J950" s="28">
        <f>AVERAGE(Tabela10[[#This Row],[5.º Ano]:[6.º Ano4]])</f>
        <v>6.7499998956918827E-2</v>
      </c>
      <c r="K950" s="28">
        <f>100%-Tabela10[[#This Row],[Média]]</f>
        <v>0.93250000104308117</v>
      </c>
    </row>
    <row r="951" spans="1:11" x14ac:dyDescent="0.3">
      <c r="A951" s="26" t="str">
        <f>'agrupamento - 2ciclo'!A952</f>
        <v>1706</v>
      </c>
      <c r="B951" s="27">
        <v>7.0000000298023196E-2</v>
      </c>
      <c r="C951" s="27">
        <v>0.17000000178813901</v>
      </c>
      <c r="D951" s="27">
        <v>1.9999999552965199E-2</v>
      </c>
      <c r="E951" s="27">
        <v>5.9999998658895499E-2</v>
      </c>
      <c r="F951" s="27">
        <v>7.9999998211860698E-2</v>
      </c>
      <c r="G951" s="27">
        <v>5.9999998658895499E-2</v>
      </c>
      <c r="H951" s="27">
        <v>7.0000000298023196E-2</v>
      </c>
      <c r="I951" s="27">
        <v>7.0000000298023196E-2</v>
      </c>
      <c r="J951" s="28">
        <f>AVERAGE(Tabela10[[#This Row],[5.º Ano]:[6.º Ano4]])</f>
        <v>7.4999999720603186E-2</v>
      </c>
      <c r="K951" s="28">
        <f>100%-Tabela10[[#This Row],[Média]]</f>
        <v>0.92500000027939677</v>
      </c>
    </row>
    <row r="952" spans="1:11" x14ac:dyDescent="0.3">
      <c r="A952" s="26" t="str">
        <f>'agrupamento - 2ciclo'!A953</f>
        <v>1706</v>
      </c>
      <c r="B952" s="27">
        <v>0.10000000149011599</v>
      </c>
      <c r="C952" s="27">
        <v>0.36000001430511502</v>
      </c>
      <c r="D952" s="27">
        <v>7.0000000298023196E-2</v>
      </c>
      <c r="E952" s="27">
        <v>0.119999997317791</v>
      </c>
      <c r="F952" s="27">
        <v>1.9999999552965199E-2</v>
      </c>
      <c r="G952" s="27">
        <v>0.10000000149011599</v>
      </c>
      <c r="H952" s="27">
        <v>7.0000000298023196E-2</v>
      </c>
      <c r="I952" s="27">
        <v>7.9999998211860698E-2</v>
      </c>
      <c r="J952" s="28">
        <f>AVERAGE(Tabela10[[#This Row],[5.º Ano]:[6.º Ano4]])</f>
        <v>0.11500000162050128</v>
      </c>
      <c r="K952" s="28">
        <f>100%-Tabela10[[#This Row],[Média]]</f>
        <v>0.88499999837949872</v>
      </c>
    </row>
    <row r="953" spans="1:11" x14ac:dyDescent="0.3">
      <c r="A953" s="26" t="str">
        <f>'agrupamento - 2ciclo'!A954</f>
        <v>1707</v>
      </c>
      <c r="B953" s="27">
        <v>1.9999999552965199E-2</v>
      </c>
      <c r="C953" s="27">
        <v>9.00000035762787E-2</v>
      </c>
      <c r="D953" s="27">
        <v>0</v>
      </c>
      <c r="E953" s="27">
        <v>2.9999999329447701E-2</v>
      </c>
      <c r="F953" s="27">
        <v>0</v>
      </c>
      <c r="G953" s="27">
        <v>2.9999999329447701E-2</v>
      </c>
      <c r="H953" s="27">
        <v>9.9999997764825804E-3</v>
      </c>
      <c r="I953" s="27">
        <v>9.9999997764825804E-3</v>
      </c>
      <c r="J953" s="28">
        <f>AVERAGE(Tabela10[[#This Row],[5.º Ano]:[6.º Ano4]])</f>
        <v>2.3750000167638056E-2</v>
      </c>
      <c r="K953" s="28">
        <f>100%-Tabela10[[#This Row],[Média]]</f>
        <v>0.97624999983236194</v>
      </c>
    </row>
    <row r="954" spans="1:11" x14ac:dyDescent="0.3">
      <c r="A954" s="26" t="str">
        <f>'agrupamento - 2ciclo'!A955</f>
        <v>1707</v>
      </c>
      <c r="B954" s="27">
        <v>9.9999997764825804E-3</v>
      </c>
      <c r="C954" s="27">
        <v>2.9999999329447701E-2</v>
      </c>
      <c r="D954" s="27">
        <v>1.9999999552965199E-2</v>
      </c>
      <c r="E954" s="27">
        <v>2.9999999329447701E-2</v>
      </c>
      <c r="F954" s="27">
        <v>0</v>
      </c>
      <c r="G954" s="27">
        <v>1.9999999552965199E-2</v>
      </c>
      <c r="H954" s="27">
        <v>2.9999999329447701E-2</v>
      </c>
      <c r="I954" s="27">
        <v>0.129999995231628</v>
      </c>
      <c r="J954" s="28">
        <f>AVERAGE(Tabela10[[#This Row],[5.º Ano]:[6.º Ano4]])</f>
        <v>3.3749999012798008E-2</v>
      </c>
      <c r="K954" s="28">
        <f>100%-Tabela10[[#This Row],[Média]]</f>
        <v>0.96625000098720204</v>
      </c>
    </row>
    <row r="955" spans="1:11" x14ac:dyDescent="0.3">
      <c r="A955" s="26" t="str">
        <f>'agrupamento - 2ciclo'!A956</f>
        <v>1707</v>
      </c>
      <c r="B955" s="27">
        <v>7.0000000298023196E-2</v>
      </c>
      <c r="C955" s="27">
        <v>1.9999999552965199E-2</v>
      </c>
      <c r="D955" s="27">
        <v>9.9999997764825804E-3</v>
      </c>
      <c r="E955" s="27">
        <v>5.9999998658895499E-2</v>
      </c>
      <c r="F955" s="27">
        <v>2.9999999329447701E-2</v>
      </c>
      <c r="G955" s="27">
        <v>7.9999998211860698E-2</v>
      </c>
      <c r="H955" s="27">
        <v>5.0000000745058101E-2</v>
      </c>
      <c r="I955" s="27">
        <v>0.10000000149011599</v>
      </c>
      <c r="J955" s="28">
        <f>AVERAGE(Tabela10[[#This Row],[5.º Ano]:[6.º Ano4]])</f>
        <v>5.2499999757856124E-2</v>
      </c>
      <c r="K955" s="28">
        <f>100%-Tabela10[[#This Row],[Média]]</f>
        <v>0.94750000024214387</v>
      </c>
    </row>
    <row r="956" spans="1:11" x14ac:dyDescent="0.3">
      <c r="A956" s="26" t="str">
        <f>'agrupamento - 2ciclo'!A957</f>
        <v>1707</v>
      </c>
      <c r="B956" s="27">
        <v>0</v>
      </c>
      <c r="C956" s="27">
        <v>0</v>
      </c>
      <c r="D956" s="27">
        <v>0</v>
      </c>
      <c r="E956" s="27">
        <v>0</v>
      </c>
      <c r="F956" s="27">
        <v>0</v>
      </c>
      <c r="G956" s="27">
        <v>0</v>
      </c>
      <c r="H956" s="27">
        <v>0</v>
      </c>
      <c r="I956" s="27">
        <v>0</v>
      </c>
      <c r="J956" s="28">
        <f>AVERAGE(Tabela10[[#This Row],[5.º Ano]:[6.º Ano4]])</f>
        <v>0</v>
      </c>
      <c r="K956" s="28">
        <f>100%-Tabela10[[#This Row],[Média]]</f>
        <v>1</v>
      </c>
    </row>
    <row r="957" spans="1:11" x14ac:dyDescent="0.3">
      <c r="A957" s="26" t="str">
        <f>'agrupamento - 2ciclo'!A958</f>
        <v>1707</v>
      </c>
      <c r="B957" s="27">
        <v>0</v>
      </c>
      <c r="C957" s="27">
        <v>0</v>
      </c>
      <c r="D957" s="27">
        <v>0</v>
      </c>
      <c r="E957" s="27">
        <v>0</v>
      </c>
      <c r="F957" s="27">
        <v>0</v>
      </c>
      <c r="G957" s="27">
        <v>0</v>
      </c>
      <c r="H957" s="27">
        <v>0</v>
      </c>
      <c r="I957" s="27">
        <v>0</v>
      </c>
      <c r="J957" s="28">
        <f>AVERAGE(Tabela10[[#This Row],[5.º Ano]:[6.º Ano4]])</f>
        <v>0</v>
      </c>
      <c r="K957" s="28">
        <f>100%-Tabela10[[#This Row],[Média]]</f>
        <v>1</v>
      </c>
    </row>
    <row r="958" spans="1:11" x14ac:dyDescent="0.3">
      <c r="A958" s="26" t="str">
        <f>'agrupamento - 2ciclo'!A959</f>
        <v>1708</v>
      </c>
      <c r="B958" s="27">
        <v>0</v>
      </c>
      <c r="C958" s="27">
        <v>0</v>
      </c>
      <c r="D958" s="27">
        <v>0</v>
      </c>
      <c r="E958" s="27">
        <v>9.9999997764825804E-3</v>
      </c>
      <c r="F958" s="27">
        <v>0</v>
      </c>
      <c r="G958" s="27">
        <v>0</v>
      </c>
      <c r="H958" s="27">
        <v>0</v>
      </c>
      <c r="I958" s="27">
        <v>0</v>
      </c>
      <c r="J958" s="28">
        <f>AVERAGE(Tabela10[[#This Row],[5.º Ano]:[6.º Ano4]])</f>
        <v>1.2499999720603225E-3</v>
      </c>
      <c r="K958" s="28">
        <f>100%-Tabela10[[#This Row],[Média]]</f>
        <v>0.99875000002793968</v>
      </c>
    </row>
    <row r="959" spans="1:11" x14ac:dyDescent="0.3">
      <c r="A959" s="26" t="str">
        <f>'agrupamento - 2ciclo'!A960</f>
        <v>1708</v>
      </c>
      <c r="B959" s="27">
        <v>1.9999999552965199E-2</v>
      </c>
      <c r="C959" s="27">
        <v>1.9999999552965199E-2</v>
      </c>
      <c r="D959" s="27">
        <v>0</v>
      </c>
      <c r="E959" s="27">
        <v>0</v>
      </c>
      <c r="F959" s="27">
        <v>1.9999999552965199E-2</v>
      </c>
      <c r="G959" s="27">
        <v>3.9999999105930301E-2</v>
      </c>
      <c r="H959" s="27">
        <v>9.9999997764825804E-3</v>
      </c>
      <c r="I959" s="27">
        <v>1.9999999552965199E-2</v>
      </c>
      <c r="J959" s="28">
        <f>AVERAGE(Tabela10[[#This Row],[5.º Ano]:[6.º Ano4]])</f>
        <v>1.624999963678421E-2</v>
      </c>
      <c r="K959" s="28">
        <f>100%-Tabela10[[#This Row],[Média]]</f>
        <v>0.9837500003632158</v>
      </c>
    </row>
    <row r="960" spans="1:11" x14ac:dyDescent="0.3">
      <c r="A960" s="26" t="str">
        <f>'agrupamento - 2ciclo'!A961</f>
        <v>1708</v>
      </c>
      <c r="B960" s="27">
        <v>0</v>
      </c>
      <c r="C960" s="27" t="s">
        <v>12</v>
      </c>
      <c r="D960" s="27">
        <v>0</v>
      </c>
      <c r="E960" s="27">
        <v>0</v>
      </c>
      <c r="F960" s="27">
        <v>0</v>
      </c>
      <c r="G960" s="27">
        <v>0</v>
      </c>
      <c r="H960" s="27">
        <v>0</v>
      </c>
      <c r="I960" s="27">
        <v>0</v>
      </c>
      <c r="J960" s="28">
        <f>AVERAGE(Tabela10[[#This Row],[5.º Ano]:[6.º Ano4]])</f>
        <v>0</v>
      </c>
      <c r="K960" s="28">
        <f>100%-Tabela10[[#This Row],[Média]]</f>
        <v>1</v>
      </c>
    </row>
    <row r="961" spans="1:11" x14ac:dyDescent="0.3">
      <c r="A961" s="26" t="str">
        <f>'agrupamento - 2ciclo'!A962</f>
        <v>1708</v>
      </c>
      <c r="B961" s="27">
        <v>7.0000000298023196E-2</v>
      </c>
      <c r="C961" s="27">
        <v>0.119999997317791</v>
      </c>
      <c r="D961" s="27">
        <v>5.0000000745058101E-2</v>
      </c>
      <c r="E961" s="27">
        <v>5.0000000745058101E-2</v>
      </c>
      <c r="F961" s="27">
        <v>3.9999999105930301E-2</v>
      </c>
      <c r="G961" s="27">
        <v>7.0000000298023196E-2</v>
      </c>
      <c r="H961" s="27">
        <v>2.9999999329447701E-2</v>
      </c>
      <c r="I961" s="27">
        <v>9.00000035762787E-2</v>
      </c>
      <c r="J961" s="28">
        <f>AVERAGE(Tabela10[[#This Row],[5.º Ano]:[6.º Ano4]])</f>
        <v>6.5000000176951303E-2</v>
      </c>
      <c r="K961" s="28">
        <f>100%-Tabela10[[#This Row],[Média]]</f>
        <v>0.93499999982304871</v>
      </c>
    </row>
    <row r="962" spans="1:11" x14ac:dyDescent="0.3">
      <c r="A962" s="26" t="str">
        <f>'agrupamento - 2ciclo'!A963</f>
        <v>1708</v>
      </c>
      <c r="B962" s="27">
        <v>5.9999998658895499E-2</v>
      </c>
      <c r="C962" s="27">
        <v>3.9999999105930301E-2</v>
      </c>
      <c r="D962" s="27">
        <v>9.9999997764825804E-3</v>
      </c>
      <c r="E962" s="27">
        <v>3.9999999105930301E-2</v>
      </c>
      <c r="F962" s="27">
        <v>9.9999997764825804E-3</v>
      </c>
      <c r="G962" s="27">
        <v>7.0000000298023196E-2</v>
      </c>
      <c r="H962" s="27">
        <v>9.9999997764825804E-3</v>
      </c>
      <c r="I962" s="27">
        <v>3.9999999105930301E-2</v>
      </c>
      <c r="J962" s="28">
        <f>AVERAGE(Tabela10[[#This Row],[5.º Ano]:[6.º Ano4]])</f>
        <v>3.4999999450519667E-2</v>
      </c>
      <c r="K962" s="28">
        <f>100%-Tabela10[[#This Row],[Média]]</f>
        <v>0.96500000054948032</v>
      </c>
    </row>
    <row r="963" spans="1:11" x14ac:dyDescent="0.3">
      <c r="A963" s="26" t="str">
        <f>'agrupamento - 2ciclo'!A964</f>
        <v>1708</v>
      </c>
      <c r="B963" s="27">
        <v>0</v>
      </c>
      <c r="C963" s="27" t="s">
        <v>12</v>
      </c>
      <c r="D963" s="27">
        <v>0</v>
      </c>
      <c r="E963" s="27">
        <v>0</v>
      </c>
      <c r="F963" s="27">
        <v>0</v>
      </c>
      <c r="G963" s="27">
        <v>0</v>
      </c>
      <c r="H963" s="27">
        <v>0</v>
      </c>
      <c r="I963" s="27">
        <v>0</v>
      </c>
      <c r="J963" s="28">
        <f>AVERAGE(Tabela10[[#This Row],[5.º Ano]:[6.º Ano4]])</f>
        <v>0</v>
      </c>
      <c r="K963" s="28">
        <f>100%-Tabela10[[#This Row],[Média]]</f>
        <v>1</v>
      </c>
    </row>
    <row r="964" spans="1:11" x14ac:dyDescent="0.3">
      <c r="A964" s="26" t="str">
        <f>'agrupamento - 2ciclo'!A965</f>
        <v>1709</v>
      </c>
      <c r="B964" s="27">
        <v>5.0000000745058101E-2</v>
      </c>
      <c r="C964" s="27">
        <v>0</v>
      </c>
      <c r="D964" s="27">
        <v>0</v>
      </c>
      <c r="E964" s="27">
        <v>3.9999999105930301E-2</v>
      </c>
      <c r="F964" s="27">
        <v>0.25</v>
      </c>
      <c r="G964" s="27">
        <v>0</v>
      </c>
      <c r="H964" s="27">
        <v>3.9999999105930301E-2</v>
      </c>
      <c r="I964" s="27">
        <v>0</v>
      </c>
      <c r="J964" s="28">
        <f>AVERAGE(Tabela10[[#This Row],[5.º Ano]:[6.º Ano4]])</f>
        <v>4.749999986961484E-2</v>
      </c>
      <c r="K964" s="28">
        <f>100%-Tabela10[[#This Row],[Média]]</f>
        <v>0.95250000013038516</v>
      </c>
    </row>
    <row r="965" spans="1:11" x14ac:dyDescent="0.3">
      <c r="A965" s="26" t="str">
        <f>'agrupamento - 2ciclo'!A966</f>
        <v>1709</v>
      </c>
      <c r="B965" s="27">
        <v>9.9999997764825804E-3</v>
      </c>
      <c r="C965" s="27">
        <v>0</v>
      </c>
      <c r="D965" s="27">
        <v>1.9999999552965199E-2</v>
      </c>
      <c r="E965" s="27">
        <v>2.9999999329447701E-2</v>
      </c>
      <c r="F965" s="27">
        <v>1.9999999552965199E-2</v>
      </c>
      <c r="G965" s="27">
        <v>1.9999999552965199E-2</v>
      </c>
      <c r="H965" s="27">
        <v>1.9999999552965199E-2</v>
      </c>
      <c r="I965" s="27">
        <v>3.9999999105930301E-2</v>
      </c>
      <c r="J965" s="28">
        <f>AVERAGE(Tabela10[[#This Row],[5.º Ano]:[6.º Ano4]])</f>
        <v>1.9999999552965171E-2</v>
      </c>
      <c r="K965" s="28">
        <f>100%-Tabela10[[#This Row],[Média]]</f>
        <v>0.98000000044703484</v>
      </c>
    </row>
    <row r="966" spans="1:11" x14ac:dyDescent="0.3">
      <c r="A966" s="26" t="str">
        <f>'agrupamento - 2ciclo'!A967</f>
        <v>1709</v>
      </c>
      <c r="B966" s="27">
        <v>1.9999999552965199E-2</v>
      </c>
      <c r="C966" s="27">
        <v>1.9999999552965199E-2</v>
      </c>
      <c r="D966" s="27">
        <v>0</v>
      </c>
      <c r="E966" s="27">
        <v>0</v>
      </c>
      <c r="F966" s="27">
        <v>0</v>
      </c>
      <c r="G966" s="27">
        <v>0</v>
      </c>
      <c r="H966" s="27">
        <v>1.9999999552965199E-2</v>
      </c>
      <c r="I966" s="27">
        <v>9.9999997764825804E-3</v>
      </c>
      <c r="J966" s="28">
        <f>AVERAGE(Tabela10[[#This Row],[5.º Ano]:[6.º Ano4]])</f>
        <v>8.7499998044222715E-3</v>
      </c>
      <c r="K966" s="28">
        <f>100%-Tabela10[[#This Row],[Média]]</f>
        <v>0.99125000019557774</v>
      </c>
    </row>
    <row r="967" spans="1:11" x14ac:dyDescent="0.3">
      <c r="A967" s="26" t="str">
        <f>'agrupamento - 2ciclo'!A968</f>
        <v>1709</v>
      </c>
      <c r="B967" s="27">
        <v>0.119999997317791</v>
      </c>
      <c r="C967" s="27">
        <v>3.9999999105930301E-2</v>
      </c>
      <c r="D967" s="27">
        <v>5.0000000745058101E-2</v>
      </c>
      <c r="E967" s="27">
        <v>5.0000000745058101E-2</v>
      </c>
      <c r="F967" s="27">
        <v>0</v>
      </c>
      <c r="G967" s="27">
        <v>0.109999999403954</v>
      </c>
      <c r="H967" s="27">
        <v>2.9999999329447701E-2</v>
      </c>
      <c r="I967" s="27">
        <v>7.0000000298023196E-2</v>
      </c>
      <c r="J967" s="28">
        <f>AVERAGE(Tabela10[[#This Row],[5.º Ano]:[6.º Ano4]])</f>
        <v>5.87499996181578E-2</v>
      </c>
      <c r="K967" s="28">
        <f>100%-Tabela10[[#This Row],[Média]]</f>
        <v>0.94125000038184226</v>
      </c>
    </row>
    <row r="968" spans="1:11" x14ac:dyDescent="0.3">
      <c r="A968" s="26" t="str">
        <f>'agrupamento - 2ciclo'!A969</f>
        <v>1710</v>
      </c>
      <c r="B968" s="27">
        <v>1.9999999552965199E-2</v>
      </c>
      <c r="C968" s="27">
        <v>7.0000000298023196E-2</v>
      </c>
      <c r="D968" s="27">
        <v>1.9999999552965199E-2</v>
      </c>
      <c r="E968" s="27">
        <v>7.0000000298023196E-2</v>
      </c>
      <c r="F968" s="27">
        <v>5.9999998658895499E-2</v>
      </c>
      <c r="G968" s="27">
        <v>7.0000000298023196E-2</v>
      </c>
      <c r="H968" s="27">
        <v>3.9999999105930301E-2</v>
      </c>
      <c r="I968" s="27">
        <v>5.0000000745058101E-2</v>
      </c>
      <c r="J968" s="28">
        <f>AVERAGE(Tabela10[[#This Row],[5.º Ano]:[6.º Ano4]])</f>
        <v>4.9999999813735492E-2</v>
      </c>
      <c r="K968" s="28">
        <f>100%-Tabela10[[#This Row],[Média]]</f>
        <v>0.95000000018626451</v>
      </c>
    </row>
    <row r="969" spans="1:11" x14ac:dyDescent="0.3">
      <c r="A969" s="26" t="str">
        <f>'agrupamento - 2ciclo'!A970</f>
        <v>1710</v>
      </c>
      <c r="B969" s="27">
        <v>2.9999999329447701E-2</v>
      </c>
      <c r="C969" s="27">
        <v>2.9999999329447701E-2</v>
      </c>
      <c r="D969" s="27">
        <v>1.9999999552965199E-2</v>
      </c>
      <c r="E969" s="27">
        <v>9.9999997764825804E-3</v>
      </c>
      <c r="F969" s="27">
        <v>1.9999999552965199E-2</v>
      </c>
      <c r="G969" s="27">
        <v>1.9999999552965199E-2</v>
      </c>
      <c r="H969" s="27">
        <v>3.9999999105930301E-2</v>
      </c>
      <c r="I969" s="27">
        <v>5.0000000745058101E-2</v>
      </c>
      <c r="J969" s="28">
        <f>AVERAGE(Tabela10[[#This Row],[5.º Ano]:[6.º Ano4]])</f>
        <v>2.7499999618157744E-2</v>
      </c>
      <c r="K969" s="28">
        <f>100%-Tabela10[[#This Row],[Média]]</f>
        <v>0.97250000038184226</v>
      </c>
    </row>
    <row r="970" spans="1:11" x14ac:dyDescent="0.3">
      <c r="A970" s="26" t="str">
        <f>'agrupamento - 2ciclo'!A971</f>
        <v>1710</v>
      </c>
      <c r="B970" s="27">
        <v>0.140000000596046</v>
      </c>
      <c r="C970" s="27">
        <v>7.9999998211860698E-2</v>
      </c>
      <c r="D970" s="27">
        <v>3.9999999105930301E-2</v>
      </c>
      <c r="E970" s="27">
        <v>3.9999999105930301E-2</v>
      </c>
      <c r="F970" s="27">
        <v>1.9999999552965199E-2</v>
      </c>
      <c r="G970" s="27">
        <v>0.140000000596046</v>
      </c>
      <c r="H970" s="27">
        <v>3.9999999105930301E-2</v>
      </c>
      <c r="I970" s="27">
        <v>5.9999998658895499E-2</v>
      </c>
      <c r="J970" s="28">
        <f>AVERAGE(Tabela10[[#This Row],[5.º Ano]:[6.º Ano4]])</f>
        <v>6.9999999366700538E-2</v>
      </c>
      <c r="K970" s="28">
        <f>100%-Tabela10[[#This Row],[Média]]</f>
        <v>0.93000000063329946</v>
      </c>
    </row>
    <row r="971" spans="1:11" x14ac:dyDescent="0.3">
      <c r="A971" s="26" t="str">
        <f>'agrupamento - 2ciclo'!A972</f>
        <v>1710</v>
      </c>
      <c r="B971" s="27">
        <v>0</v>
      </c>
      <c r="C971" s="27">
        <v>0</v>
      </c>
      <c r="D971" s="27">
        <v>0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8">
        <f>AVERAGE(Tabela10[[#This Row],[5.º Ano]:[6.º Ano4]])</f>
        <v>0</v>
      </c>
      <c r="K971" s="28">
        <f>100%-Tabela10[[#This Row],[Média]]</f>
        <v>1</v>
      </c>
    </row>
    <row r="972" spans="1:11" x14ac:dyDescent="0.3">
      <c r="A972" s="26" t="str">
        <f>'agrupamento - 2ciclo'!A973</f>
        <v>1710</v>
      </c>
      <c r="B972" s="27">
        <v>2.9999999329447701E-2</v>
      </c>
      <c r="C972" s="27">
        <v>5.0000000745058101E-2</v>
      </c>
      <c r="D972" s="27">
        <v>9.9999997764825804E-3</v>
      </c>
      <c r="E972" s="27">
        <v>2.9999999329447701E-2</v>
      </c>
      <c r="F972" s="27">
        <v>9.9999997764825804E-3</v>
      </c>
      <c r="G972" s="27">
        <v>5.9999998658895499E-2</v>
      </c>
      <c r="H972" s="27">
        <v>7.0000000298023196E-2</v>
      </c>
      <c r="I972" s="27">
        <v>5.0000000745058101E-2</v>
      </c>
      <c r="J972" s="28">
        <f>AVERAGE(Tabela10[[#This Row],[5.º Ano]:[6.º Ano4]])</f>
        <v>3.874999983236193E-2</v>
      </c>
      <c r="K972" s="28">
        <f>100%-Tabela10[[#This Row],[Média]]</f>
        <v>0.96125000016763806</v>
      </c>
    </row>
    <row r="973" spans="1:11" x14ac:dyDescent="0.3">
      <c r="A973" s="26" t="str">
        <f>'agrupamento - 2ciclo'!A974</f>
        <v>1710</v>
      </c>
      <c r="B973" s="27">
        <v>0.129999995231628</v>
      </c>
      <c r="C973" s="27">
        <v>0.109999999403954</v>
      </c>
      <c r="D973" s="27">
        <v>9.00000035762787E-2</v>
      </c>
      <c r="E973" s="27">
        <v>0.129999995231628</v>
      </c>
      <c r="F973" s="27">
        <v>9.00000035762787E-2</v>
      </c>
      <c r="G973" s="27">
        <v>7.9999998211860698E-2</v>
      </c>
      <c r="H973" s="27">
        <v>3.9999999105930301E-2</v>
      </c>
      <c r="I973" s="27">
        <v>5.0000000745058101E-2</v>
      </c>
      <c r="J973" s="28">
        <f>AVERAGE(Tabela10[[#This Row],[5.º Ano]:[6.º Ano4]])</f>
        <v>8.9999999385327059E-2</v>
      </c>
      <c r="K973" s="28">
        <f>100%-Tabela10[[#This Row],[Média]]</f>
        <v>0.9100000006146729</v>
      </c>
    </row>
    <row r="974" spans="1:11" x14ac:dyDescent="0.3">
      <c r="A974" s="26" t="str">
        <f>'agrupamento - 2ciclo'!A975</f>
        <v>1710</v>
      </c>
      <c r="B974" s="27">
        <v>0</v>
      </c>
      <c r="C974" s="27">
        <v>0</v>
      </c>
      <c r="D974" s="27">
        <v>0</v>
      </c>
      <c r="E974" s="27">
        <v>0</v>
      </c>
      <c r="F974" s="27">
        <v>0</v>
      </c>
      <c r="G974" s="27">
        <v>0</v>
      </c>
      <c r="H974" s="27">
        <v>0</v>
      </c>
      <c r="I974" s="27">
        <v>0</v>
      </c>
      <c r="J974" s="28">
        <f>AVERAGE(Tabela10[[#This Row],[5.º Ano]:[6.º Ano4]])</f>
        <v>0</v>
      </c>
      <c r="K974" s="28">
        <f>100%-Tabela10[[#This Row],[Média]]</f>
        <v>1</v>
      </c>
    </row>
    <row r="975" spans="1:11" x14ac:dyDescent="0.3">
      <c r="A975" s="26" t="str">
        <f>'agrupamento - 2ciclo'!A976</f>
        <v>1710</v>
      </c>
      <c r="B975" s="27">
        <v>0.109999999403954</v>
      </c>
      <c r="C975" s="27">
        <v>7.0000000298023196E-2</v>
      </c>
      <c r="D975" s="27">
        <v>5.0000000745058101E-2</v>
      </c>
      <c r="E975" s="27">
        <v>2.9999999329447701E-2</v>
      </c>
      <c r="F975" s="27">
        <v>2.9999999329447701E-2</v>
      </c>
      <c r="G975" s="27">
        <v>2.9999999329447701E-2</v>
      </c>
      <c r="H975" s="27">
        <v>3.9999999105930301E-2</v>
      </c>
      <c r="I975" s="27">
        <v>1.9999999552965199E-2</v>
      </c>
      <c r="J975" s="28">
        <f>AVERAGE(Tabela10[[#This Row],[5.º Ano]:[6.º Ano4]])</f>
        <v>4.7499999636784231E-2</v>
      </c>
      <c r="K975" s="28">
        <f>100%-Tabela10[[#This Row],[Média]]</f>
        <v>0.9525000003632158</v>
      </c>
    </row>
    <row r="976" spans="1:11" x14ac:dyDescent="0.3">
      <c r="A976" s="26" t="str">
        <f>'agrupamento - 2ciclo'!A977</f>
        <v>1710</v>
      </c>
      <c r="B976" s="27">
        <v>3.9999999105930301E-2</v>
      </c>
      <c r="C976" s="27">
        <v>0.140000000596046</v>
      </c>
      <c r="D976" s="27">
        <v>3.9999999105930301E-2</v>
      </c>
      <c r="E976" s="27">
        <v>7.0000000298023196E-2</v>
      </c>
      <c r="F976" s="27">
        <v>2.9999999329447701E-2</v>
      </c>
      <c r="G976" s="27">
        <v>0.119999997317791</v>
      </c>
      <c r="H976" s="27">
        <v>2.9999999329447701E-2</v>
      </c>
      <c r="I976" s="27">
        <v>3.9999999105930301E-2</v>
      </c>
      <c r="J976" s="28">
        <f>AVERAGE(Tabela10[[#This Row],[5.º Ano]:[6.º Ano4]])</f>
        <v>6.3749999273568309E-2</v>
      </c>
      <c r="K976" s="28">
        <f>100%-Tabela10[[#This Row],[Média]]</f>
        <v>0.93625000072643172</v>
      </c>
    </row>
    <row r="977" spans="1:11" x14ac:dyDescent="0.3">
      <c r="A977" s="26" t="str">
        <f>'agrupamento - 2ciclo'!A978</f>
        <v>1710</v>
      </c>
      <c r="B977" s="27">
        <v>0.20000000298023199</v>
      </c>
      <c r="C977" s="27">
        <v>0.15999999642372101</v>
      </c>
      <c r="D977" s="27">
        <v>0.10000000149011599</v>
      </c>
      <c r="E977" s="27">
        <v>0.18000000715255701</v>
      </c>
      <c r="F977" s="27">
        <v>9.00000035762787E-2</v>
      </c>
      <c r="G977" s="27">
        <v>0.140000000596046</v>
      </c>
      <c r="H977" s="27">
        <v>7.9999998211860698E-2</v>
      </c>
      <c r="I977" s="27">
        <v>0.140000000596046</v>
      </c>
      <c r="J977" s="28">
        <f>AVERAGE(Tabela10[[#This Row],[5.º Ano]:[6.º Ano4]])</f>
        <v>0.13625000137835719</v>
      </c>
      <c r="K977" s="28">
        <f>100%-Tabela10[[#This Row],[Média]]</f>
        <v>0.86374999862164281</v>
      </c>
    </row>
    <row r="978" spans="1:11" x14ac:dyDescent="0.3">
      <c r="A978" s="26" t="str">
        <f>'agrupamento - 2ciclo'!A979</f>
        <v>1711</v>
      </c>
      <c r="B978" s="27">
        <v>2.9999999329447701E-2</v>
      </c>
      <c r="C978" s="27">
        <v>5.0000000745058101E-2</v>
      </c>
      <c r="D978" s="27">
        <v>3.9999999105930301E-2</v>
      </c>
      <c r="E978" s="27">
        <v>7.9999998211860698E-2</v>
      </c>
      <c r="F978" s="27">
        <v>1.9999999552965199E-2</v>
      </c>
      <c r="G978" s="27">
        <v>9.00000035762787E-2</v>
      </c>
      <c r="H978" s="27">
        <v>5.9999998658895499E-2</v>
      </c>
      <c r="I978" s="27">
        <v>3.9999999105930301E-2</v>
      </c>
      <c r="J978" s="28">
        <f>AVERAGE(Tabela10[[#This Row],[5.º Ano]:[6.º Ano4]])</f>
        <v>5.1249999785795808E-2</v>
      </c>
      <c r="K978" s="28">
        <f>100%-Tabela10[[#This Row],[Média]]</f>
        <v>0.94875000021420419</v>
      </c>
    </row>
    <row r="979" spans="1:11" x14ac:dyDescent="0.3">
      <c r="A979" s="26" t="str">
        <f>'agrupamento - 2ciclo'!A980</f>
        <v>1711</v>
      </c>
      <c r="B979" s="27">
        <v>0</v>
      </c>
      <c r="C979" s="27">
        <v>2.9999999329447701E-2</v>
      </c>
      <c r="D979" s="27">
        <v>9.9999997764825804E-3</v>
      </c>
      <c r="E979" s="27">
        <v>9.9999997764825804E-3</v>
      </c>
      <c r="F979" s="27">
        <v>0</v>
      </c>
      <c r="G979" s="27">
        <v>9.9999997764825804E-3</v>
      </c>
      <c r="H979" s="27">
        <v>0</v>
      </c>
      <c r="I979" s="27">
        <v>9.9999997764825804E-3</v>
      </c>
      <c r="J979" s="28">
        <f>AVERAGE(Tabela10[[#This Row],[5.º Ano]:[6.º Ano4]])</f>
        <v>8.7499998044222524E-3</v>
      </c>
      <c r="K979" s="28">
        <f>100%-Tabela10[[#This Row],[Média]]</f>
        <v>0.99125000019557774</v>
      </c>
    </row>
    <row r="980" spans="1:11" x14ac:dyDescent="0.3">
      <c r="A980" s="26" t="str">
        <f>'agrupamento - 2ciclo'!A981</f>
        <v>1711</v>
      </c>
      <c r="B980" s="27">
        <v>0</v>
      </c>
      <c r="C980" s="27">
        <v>0</v>
      </c>
      <c r="D980" s="27">
        <v>0</v>
      </c>
      <c r="E980" s="27">
        <v>0</v>
      </c>
      <c r="F980" s="27">
        <v>0</v>
      </c>
      <c r="G980" s="27">
        <v>9.9999997764825804E-3</v>
      </c>
      <c r="H980" s="27">
        <v>9.9999997764825804E-3</v>
      </c>
      <c r="I980" s="27">
        <v>0</v>
      </c>
      <c r="J980" s="28">
        <f>AVERAGE(Tabela10[[#This Row],[5.º Ano]:[6.º Ano4]])</f>
        <v>2.4999999441206451E-3</v>
      </c>
      <c r="K980" s="28">
        <f>100%-Tabela10[[#This Row],[Média]]</f>
        <v>0.99750000005587935</v>
      </c>
    </row>
    <row r="981" spans="1:11" x14ac:dyDescent="0.3">
      <c r="A981" s="26" t="str">
        <f>'agrupamento - 2ciclo'!A982</f>
        <v>1711</v>
      </c>
      <c r="B981" s="27">
        <v>3.9999999105930301E-2</v>
      </c>
      <c r="C981" s="27">
        <v>0.10000000149011599</v>
      </c>
      <c r="D981" s="27">
        <v>2.9999999329447701E-2</v>
      </c>
      <c r="E981" s="27">
        <v>3.9999999105930301E-2</v>
      </c>
      <c r="F981" s="27">
        <v>9.9999997764825804E-3</v>
      </c>
      <c r="G981" s="27">
        <v>3.9999999105930301E-2</v>
      </c>
      <c r="H981" s="27">
        <v>0</v>
      </c>
      <c r="I981" s="27">
        <v>2.9999999329447701E-2</v>
      </c>
      <c r="J981" s="28">
        <f>AVERAGE(Tabela10[[#This Row],[5.º Ano]:[6.º Ano4]])</f>
        <v>3.6249999655410606E-2</v>
      </c>
      <c r="K981" s="28">
        <f>100%-Tabela10[[#This Row],[Média]]</f>
        <v>0.96375000034458935</v>
      </c>
    </row>
    <row r="982" spans="1:11" x14ac:dyDescent="0.3">
      <c r="A982" s="26" t="str">
        <f>'agrupamento - 2ciclo'!A983</f>
        <v>1711</v>
      </c>
      <c r="B982" s="27">
        <v>1.9999999552965199E-2</v>
      </c>
      <c r="C982" s="27">
        <v>1.9999999552965199E-2</v>
      </c>
      <c r="D982" s="27">
        <v>9.9999997764825804E-3</v>
      </c>
      <c r="E982" s="27">
        <v>1.9999999552965199E-2</v>
      </c>
      <c r="F982" s="27">
        <v>0</v>
      </c>
      <c r="G982" s="27">
        <v>1.9999999552965199E-2</v>
      </c>
      <c r="H982" s="27">
        <v>0</v>
      </c>
      <c r="I982" s="27">
        <v>9.9999997764825804E-3</v>
      </c>
      <c r="J982" s="28">
        <f>AVERAGE(Tabela10[[#This Row],[5.º Ano]:[6.º Ano4]])</f>
        <v>1.2499999720603245E-2</v>
      </c>
      <c r="K982" s="28">
        <f>100%-Tabela10[[#This Row],[Média]]</f>
        <v>0.98750000027939677</v>
      </c>
    </row>
    <row r="983" spans="1:11" x14ac:dyDescent="0.3">
      <c r="A983" s="26" t="str">
        <f>'agrupamento - 2ciclo'!A984</f>
        <v>1712</v>
      </c>
      <c r="B983" s="27">
        <v>1.9999999552965199E-2</v>
      </c>
      <c r="C983" s="27">
        <v>0.109999999403954</v>
      </c>
      <c r="D983" s="27">
        <v>2.9999999329447701E-2</v>
      </c>
      <c r="E983" s="27">
        <v>3.9999999105930301E-2</v>
      </c>
      <c r="F983" s="27">
        <v>3.9999999105930301E-2</v>
      </c>
      <c r="G983" s="27">
        <v>5.9999998658895499E-2</v>
      </c>
      <c r="H983" s="27">
        <v>2.9999999329447701E-2</v>
      </c>
      <c r="I983" s="27">
        <v>7.0000000298023196E-2</v>
      </c>
      <c r="J983" s="28">
        <f>AVERAGE(Tabela10[[#This Row],[5.º Ano]:[6.º Ano4]])</f>
        <v>4.9999999348074239E-2</v>
      </c>
      <c r="K983" s="28">
        <f>100%-Tabela10[[#This Row],[Média]]</f>
        <v>0.9500000006519258</v>
      </c>
    </row>
    <row r="984" spans="1:11" x14ac:dyDescent="0.3">
      <c r="A984" s="26" t="str">
        <f>'agrupamento - 2ciclo'!A985</f>
        <v>1712</v>
      </c>
      <c r="B984" s="27">
        <v>7.0000000298023196E-2</v>
      </c>
      <c r="C984" s="27">
        <v>5.0000000745058101E-2</v>
      </c>
      <c r="D984" s="27">
        <v>5.0000000745058101E-2</v>
      </c>
      <c r="E984" s="27">
        <v>1.9999999552965199E-2</v>
      </c>
      <c r="F984" s="27">
        <v>1.9999999552965199E-2</v>
      </c>
      <c r="G984" s="27">
        <v>1.9999999552965199E-2</v>
      </c>
      <c r="H984" s="27">
        <v>7.0000000298023196E-2</v>
      </c>
      <c r="I984" s="27">
        <v>2.9999999329447701E-2</v>
      </c>
      <c r="J984" s="28">
        <f>AVERAGE(Tabela10[[#This Row],[5.º Ano]:[6.º Ano4]])</f>
        <v>4.1250000009313233E-2</v>
      </c>
      <c r="K984" s="28">
        <f>100%-Tabela10[[#This Row],[Média]]</f>
        <v>0.95874999999068677</v>
      </c>
    </row>
    <row r="985" spans="1:11" x14ac:dyDescent="0.3">
      <c r="A985" s="26" t="str">
        <f>'agrupamento - 2ciclo'!A986</f>
        <v>1712</v>
      </c>
      <c r="B985" s="27" t="s">
        <v>12</v>
      </c>
      <c r="C985" s="27" t="s">
        <v>12</v>
      </c>
      <c r="D985" s="27" t="s">
        <v>12</v>
      </c>
      <c r="E985" s="27" t="s">
        <v>12</v>
      </c>
      <c r="F985" s="27">
        <v>0</v>
      </c>
      <c r="G985" s="27" t="s">
        <v>12</v>
      </c>
      <c r="H985" s="27">
        <v>0</v>
      </c>
      <c r="I985" s="27">
        <v>0.129999995231628</v>
      </c>
      <c r="J985" s="28">
        <f>AVERAGE(Tabela10[[#This Row],[5.º Ano]:[6.º Ano4]])</f>
        <v>4.3333331743875998E-2</v>
      </c>
      <c r="K985" s="28">
        <f>100%-Tabela10[[#This Row],[Média]]</f>
        <v>0.95666666825612401</v>
      </c>
    </row>
    <row r="986" spans="1:11" x14ac:dyDescent="0.3">
      <c r="A986" s="26" t="str">
        <f>'agrupamento - 2ciclo'!A987</f>
        <v>1712</v>
      </c>
      <c r="B986" s="27">
        <v>0</v>
      </c>
      <c r="C986" s="27">
        <v>1.9999999552965199E-2</v>
      </c>
      <c r="D986" s="27">
        <v>0</v>
      </c>
      <c r="E986" s="27">
        <v>5.0000000745058101E-2</v>
      </c>
      <c r="F986" s="27">
        <v>9.9999997764825804E-3</v>
      </c>
      <c r="G986" s="27">
        <v>9.9999997764825804E-3</v>
      </c>
      <c r="H986" s="27">
        <v>9.9999997764825804E-3</v>
      </c>
      <c r="I986" s="27">
        <v>1.9999999552965199E-2</v>
      </c>
      <c r="J986" s="28">
        <f>AVERAGE(Tabela10[[#This Row],[5.º Ano]:[6.º Ano4]])</f>
        <v>1.4999999897554531E-2</v>
      </c>
      <c r="K986" s="28">
        <f>100%-Tabela10[[#This Row],[Média]]</f>
        <v>0.98500000010244548</v>
      </c>
    </row>
    <row r="987" spans="1:11" x14ac:dyDescent="0.3">
      <c r="A987" s="26" t="str">
        <f>'agrupamento - 2ciclo'!A988</f>
        <v>1712</v>
      </c>
      <c r="B987" s="27">
        <v>0</v>
      </c>
      <c r="C987" s="27">
        <v>0</v>
      </c>
      <c r="D987" s="27">
        <v>0</v>
      </c>
      <c r="E987" s="27">
        <v>0</v>
      </c>
      <c r="F987" s="27">
        <v>0</v>
      </c>
      <c r="G987" s="27">
        <v>0</v>
      </c>
      <c r="H987" s="27">
        <v>0</v>
      </c>
      <c r="I987" s="27">
        <v>0</v>
      </c>
      <c r="J987" s="28">
        <f>AVERAGE(Tabela10[[#This Row],[5.º Ano]:[6.º Ano4]])</f>
        <v>0</v>
      </c>
      <c r="K987" s="28">
        <f>100%-Tabela10[[#This Row],[Média]]</f>
        <v>1</v>
      </c>
    </row>
    <row r="988" spans="1:11" x14ac:dyDescent="0.3">
      <c r="A988" s="26" t="str">
        <f>'agrupamento - 2ciclo'!A989</f>
        <v>1712</v>
      </c>
      <c r="B988" s="27">
        <v>0.129999995231628</v>
      </c>
      <c r="C988" s="27">
        <v>0.15999999642372101</v>
      </c>
      <c r="D988" s="27">
        <v>7.0000000298023196E-2</v>
      </c>
      <c r="E988" s="27">
        <v>7.9999998211860698E-2</v>
      </c>
      <c r="F988" s="27">
        <v>0.140000000596046</v>
      </c>
      <c r="G988" s="27">
        <v>0.129999995231628</v>
      </c>
      <c r="H988" s="27">
        <v>5.9999998658895499E-2</v>
      </c>
      <c r="I988" s="27">
        <v>0.119999997317791</v>
      </c>
      <c r="J988" s="28">
        <f>AVERAGE(Tabela10[[#This Row],[5.º Ano]:[6.º Ano4]])</f>
        <v>0.11124999774619918</v>
      </c>
      <c r="K988" s="28">
        <f>100%-Tabela10[[#This Row],[Média]]</f>
        <v>0.88875000225380085</v>
      </c>
    </row>
    <row r="989" spans="1:11" x14ac:dyDescent="0.3">
      <c r="A989" s="26" t="str">
        <f>'agrupamento - 2ciclo'!A990</f>
        <v>1712</v>
      </c>
      <c r="B989" s="27">
        <v>5.9999998658895499E-2</v>
      </c>
      <c r="C989" s="27">
        <v>1.9999999552965199E-2</v>
      </c>
      <c r="D989" s="27">
        <v>2.9999999329447701E-2</v>
      </c>
      <c r="E989" s="27">
        <v>1.9999999552965199E-2</v>
      </c>
      <c r="F989" s="27">
        <v>7.0000000298023196E-2</v>
      </c>
      <c r="G989" s="27">
        <v>5.0000000745058101E-2</v>
      </c>
      <c r="H989" s="27">
        <v>5.9999998658895499E-2</v>
      </c>
      <c r="I989" s="27">
        <v>3.9999999105930301E-2</v>
      </c>
      <c r="J989" s="28">
        <f>AVERAGE(Tabela10[[#This Row],[5.º Ano]:[6.º Ano4]])</f>
        <v>4.3749999487772584E-2</v>
      </c>
      <c r="K989" s="28">
        <f>100%-Tabela10[[#This Row],[Média]]</f>
        <v>0.95625000051222742</v>
      </c>
    </row>
    <row r="990" spans="1:11" x14ac:dyDescent="0.3">
      <c r="A990" s="26" t="str">
        <f>'agrupamento - 2ciclo'!A991</f>
        <v>1712</v>
      </c>
      <c r="B990" s="27">
        <v>0</v>
      </c>
      <c r="C990" s="27">
        <v>0</v>
      </c>
      <c r="D990" s="27">
        <v>0</v>
      </c>
      <c r="E990" s="27">
        <v>0</v>
      </c>
      <c r="F990" s="27">
        <v>0</v>
      </c>
      <c r="G990" s="27">
        <v>0</v>
      </c>
      <c r="H990" s="27">
        <v>0</v>
      </c>
      <c r="I990" s="27">
        <v>0</v>
      </c>
      <c r="J990" s="28">
        <f>AVERAGE(Tabela10[[#This Row],[5.º Ano]:[6.º Ano4]])</f>
        <v>0</v>
      </c>
      <c r="K990" s="28">
        <f>100%-Tabela10[[#This Row],[Média]]</f>
        <v>1</v>
      </c>
    </row>
    <row r="991" spans="1:11" x14ac:dyDescent="0.3">
      <c r="A991" s="26" t="str">
        <f>'agrupamento - 2ciclo'!A992</f>
        <v>1712</v>
      </c>
      <c r="B991" s="27">
        <v>0.37999999523162797</v>
      </c>
      <c r="C991" s="27">
        <v>0.21999999880790699</v>
      </c>
      <c r="D991" s="27">
        <v>0.37000000476837203</v>
      </c>
      <c r="E991" s="27">
        <v>0.21999999880790699</v>
      </c>
      <c r="F991" s="27">
        <v>0.31999999284744302</v>
      </c>
      <c r="G991" s="27">
        <v>0.119999997317791</v>
      </c>
      <c r="H991" s="27">
        <v>0.25</v>
      </c>
      <c r="I991" s="27">
        <v>0.140000000596046</v>
      </c>
      <c r="J991" s="28">
        <f>AVERAGE(Tabela10[[#This Row],[5.º Ano]:[6.º Ano4]])</f>
        <v>0.25249999854713678</v>
      </c>
      <c r="K991" s="28">
        <f>100%-Tabela10[[#This Row],[Média]]</f>
        <v>0.74750000145286322</v>
      </c>
    </row>
    <row r="992" spans="1:11" x14ac:dyDescent="0.3">
      <c r="A992" s="26" t="str">
        <f>'agrupamento - 2ciclo'!A993</f>
        <v>1713</v>
      </c>
      <c r="B992" s="27">
        <v>5.0000000745058101E-2</v>
      </c>
      <c r="C992" s="27">
        <v>9.9999997764825804E-3</v>
      </c>
      <c r="D992" s="27">
        <v>0</v>
      </c>
      <c r="E992" s="27">
        <v>0</v>
      </c>
      <c r="F992" s="27">
        <v>3.9999999105930301E-2</v>
      </c>
      <c r="G992" s="27">
        <v>5.9999998658895499E-2</v>
      </c>
      <c r="H992" s="27">
        <v>1.9999999552965199E-2</v>
      </c>
      <c r="I992" s="27">
        <v>3.9999999105930301E-2</v>
      </c>
      <c r="J992" s="28">
        <f>AVERAGE(Tabela10[[#This Row],[5.º Ano]:[6.º Ano4]])</f>
        <v>2.7499999618157748E-2</v>
      </c>
      <c r="K992" s="28">
        <f>100%-Tabela10[[#This Row],[Média]]</f>
        <v>0.97250000038184226</v>
      </c>
    </row>
    <row r="993" spans="1:11" x14ac:dyDescent="0.3">
      <c r="A993" s="26" t="str">
        <f>'agrupamento - 2ciclo'!A994</f>
        <v>1801</v>
      </c>
      <c r="B993" s="27">
        <v>2.9999999329447701E-2</v>
      </c>
      <c r="C993" s="27">
        <v>0</v>
      </c>
      <c r="D993" s="27">
        <v>0</v>
      </c>
      <c r="E993" s="27">
        <v>0</v>
      </c>
      <c r="F993" s="27">
        <v>0</v>
      </c>
      <c r="G993" s="27">
        <v>0</v>
      </c>
      <c r="H993" s="27">
        <v>0</v>
      </c>
      <c r="I993" s="27">
        <v>0</v>
      </c>
      <c r="J993" s="28">
        <f>AVERAGE(Tabela10[[#This Row],[5.º Ano]:[6.º Ano4]])</f>
        <v>3.7499999161809626E-3</v>
      </c>
      <c r="K993" s="28">
        <f>100%-Tabela10[[#This Row],[Média]]</f>
        <v>0.99625000008381903</v>
      </c>
    </row>
    <row r="994" spans="1:11" x14ac:dyDescent="0.3">
      <c r="A994" s="26" t="str">
        <f>'agrupamento - 2ciclo'!A995</f>
        <v>1801</v>
      </c>
      <c r="B994" s="27" t="s">
        <v>12</v>
      </c>
      <c r="C994" s="27">
        <v>0</v>
      </c>
      <c r="D994" s="27">
        <v>0</v>
      </c>
      <c r="E994" s="27">
        <v>0</v>
      </c>
      <c r="F994" s="27">
        <v>0</v>
      </c>
      <c r="G994" s="27">
        <v>0</v>
      </c>
      <c r="H994" s="27">
        <v>0</v>
      </c>
      <c r="I994" s="27">
        <v>0</v>
      </c>
      <c r="J994" s="28">
        <f>AVERAGE(Tabela10[[#This Row],[5.º Ano]:[6.º Ano4]])</f>
        <v>0</v>
      </c>
      <c r="K994" s="28">
        <f>100%-Tabela10[[#This Row],[Média]]</f>
        <v>1</v>
      </c>
    </row>
    <row r="995" spans="1:11" x14ac:dyDescent="0.3">
      <c r="A995" s="26" t="str">
        <f>'agrupamento - 2ciclo'!A996</f>
        <v>1802</v>
      </c>
      <c r="B995" s="27">
        <v>5.0000000745058101E-2</v>
      </c>
      <c r="C995" s="27">
        <v>0</v>
      </c>
      <c r="D995" s="27">
        <v>0</v>
      </c>
      <c r="E995" s="27">
        <v>0</v>
      </c>
      <c r="F995" s="27">
        <v>0</v>
      </c>
      <c r="G995" s="27">
        <v>0</v>
      </c>
      <c r="H995" s="27">
        <v>1.9999999552965199E-2</v>
      </c>
      <c r="I995" s="27">
        <v>0</v>
      </c>
      <c r="J995" s="28">
        <f>AVERAGE(Tabela10[[#This Row],[5.º Ano]:[6.º Ano4]])</f>
        <v>8.7500000372529134E-3</v>
      </c>
      <c r="K995" s="28">
        <f>100%-Tabela10[[#This Row],[Média]]</f>
        <v>0.9912499999627471</v>
      </c>
    </row>
    <row r="996" spans="1:11" x14ac:dyDescent="0.3">
      <c r="A996" s="26" t="str">
        <f>'agrupamento - 2ciclo'!A997</f>
        <v>1802</v>
      </c>
      <c r="B996" s="27">
        <v>0</v>
      </c>
      <c r="C996" s="27">
        <v>1.9999999552965199E-2</v>
      </c>
      <c r="D996" s="27">
        <v>1.9999999552965199E-2</v>
      </c>
      <c r="E996" s="27">
        <v>0</v>
      </c>
      <c r="F996" s="27">
        <v>0</v>
      </c>
      <c r="G996" s="27">
        <v>1.9999999552965199E-2</v>
      </c>
      <c r="H996" s="27">
        <v>0</v>
      </c>
      <c r="I996" s="27">
        <v>0</v>
      </c>
      <c r="J996" s="28">
        <f>AVERAGE(Tabela10[[#This Row],[5.º Ano]:[6.º Ano4]])</f>
        <v>7.4999998323619496E-3</v>
      </c>
      <c r="K996" s="28">
        <f>100%-Tabela10[[#This Row],[Média]]</f>
        <v>0.99250000016763806</v>
      </c>
    </row>
    <row r="997" spans="1:11" x14ac:dyDescent="0.3">
      <c r="A997" s="26" t="str">
        <f>'agrupamento - 2ciclo'!A998</f>
        <v>1803</v>
      </c>
      <c r="B997" s="27">
        <v>0</v>
      </c>
      <c r="C997" s="27">
        <v>0</v>
      </c>
      <c r="D997" s="27">
        <v>0</v>
      </c>
      <c r="E997" s="27">
        <v>0</v>
      </c>
      <c r="F997" s="27">
        <v>0</v>
      </c>
      <c r="G997" s="27">
        <v>0</v>
      </c>
      <c r="H997" s="27">
        <v>0</v>
      </c>
      <c r="I997" s="27">
        <v>0</v>
      </c>
      <c r="J997" s="28">
        <f>AVERAGE(Tabela10[[#This Row],[5.º Ano]:[6.º Ano4]])</f>
        <v>0</v>
      </c>
      <c r="K997" s="28">
        <f>100%-Tabela10[[#This Row],[Média]]</f>
        <v>1</v>
      </c>
    </row>
    <row r="998" spans="1:11" x14ac:dyDescent="0.3">
      <c r="A998" s="26" t="str">
        <f>'agrupamento - 2ciclo'!A999</f>
        <v>1804</v>
      </c>
      <c r="B998" s="27">
        <v>9.9999997764825804E-3</v>
      </c>
      <c r="C998" s="27">
        <v>9.9999997764825804E-3</v>
      </c>
      <c r="D998" s="27">
        <v>0</v>
      </c>
      <c r="E998" s="27">
        <v>0</v>
      </c>
      <c r="F998" s="27">
        <v>0</v>
      </c>
      <c r="G998" s="27">
        <v>0</v>
      </c>
      <c r="H998" s="27">
        <v>0</v>
      </c>
      <c r="I998" s="27">
        <v>2.9999999329447701E-2</v>
      </c>
      <c r="J998" s="28">
        <f>AVERAGE(Tabela10[[#This Row],[5.º Ano]:[6.º Ano4]])</f>
        <v>6.2499998603016077E-3</v>
      </c>
      <c r="K998" s="28">
        <f>100%-Tabela10[[#This Row],[Média]]</f>
        <v>0.99375000013969839</v>
      </c>
    </row>
    <row r="999" spans="1:11" x14ac:dyDescent="0.3">
      <c r="A999" s="26" t="str">
        <f>'agrupamento - 2ciclo'!A1000</f>
        <v>1804</v>
      </c>
      <c r="B999" s="27" t="s">
        <v>12</v>
      </c>
      <c r="C999" s="27" t="s">
        <v>12</v>
      </c>
      <c r="D999" s="27" t="s">
        <v>12</v>
      </c>
      <c r="E999" s="27" t="s">
        <v>12</v>
      </c>
      <c r="F999" s="27" t="s">
        <v>12</v>
      </c>
      <c r="G999" s="27" t="s">
        <v>12</v>
      </c>
      <c r="H999" s="27">
        <v>0</v>
      </c>
      <c r="I999" s="27">
        <v>0</v>
      </c>
      <c r="J999" s="28">
        <f>AVERAGE(Tabela10[[#This Row],[5.º Ano]:[6.º Ano4]])</f>
        <v>0</v>
      </c>
      <c r="K999" s="28">
        <f>100%-Tabela10[[#This Row],[Média]]</f>
        <v>1</v>
      </c>
    </row>
    <row r="1000" spans="1:11" x14ac:dyDescent="0.3">
      <c r="A1000" s="26" t="str">
        <f>'agrupamento - 2ciclo'!A1001</f>
        <v>1804</v>
      </c>
      <c r="B1000" s="27">
        <v>0</v>
      </c>
      <c r="C1000" s="27">
        <v>0</v>
      </c>
      <c r="D1000" s="27">
        <v>0</v>
      </c>
      <c r="E1000" s="27">
        <v>0</v>
      </c>
      <c r="F1000" s="27">
        <v>0</v>
      </c>
      <c r="G1000" s="27">
        <v>0</v>
      </c>
      <c r="H1000" s="27">
        <v>0</v>
      </c>
      <c r="I1000" s="27">
        <v>0</v>
      </c>
      <c r="J1000" s="28">
        <f>AVERAGE(Tabela10[[#This Row],[5.º Ano]:[6.º Ano4]])</f>
        <v>0</v>
      </c>
      <c r="K1000" s="28">
        <f>100%-Tabela10[[#This Row],[Média]]</f>
        <v>1</v>
      </c>
    </row>
    <row r="1001" spans="1:11" x14ac:dyDescent="0.3">
      <c r="A1001" s="26" t="str">
        <f>'agrupamento - 2ciclo'!A1002</f>
        <v>1805</v>
      </c>
      <c r="B1001" s="27">
        <v>3.9999999105930301E-2</v>
      </c>
      <c r="C1001" s="27">
        <v>0</v>
      </c>
      <c r="D1001" s="27">
        <v>0</v>
      </c>
      <c r="E1001" s="27">
        <v>9.9999997764825804E-3</v>
      </c>
      <c r="F1001" s="27">
        <v>0</v>
      </c>
      <c r="G1001" s="27">
        <v>0</v>
      </c>
      <c r="H1001" s="27">
        <v>1.9999999552965199E-2</v>
      </c>
      <c r="I1001" s="27">
        <v>1.9999999552965199E-2</v>
      </c>
      <c r="J1001" s="28">
        <f>AVERAGE(Tabela10[[#This Row],[5.º Ano]:[6.º Ano4]])</f>
        <v>1.1249999748542908E-2</v>
      </c>
      <c r="K1001" s="28">
        <f>100%-Tabela10[[#This Row],[Média]]</f>
        <v>0.9887500002514571</v>
      </c>
    </row>
    <row r="1002" spans="1:11" x14ac:dyDescent="0.3">
      <c r="A1002" s="26" t="str">
        <f>'agrupamento - 2ciclo'!A1003</f>
        <v>1806</v>
      </c>
      <c r="B1002" s="27">
        <v>0</v>
      </c>
      <c r="C1002" s="27">
        <v>9.9999997764825804E-3</v>
      </c>
      <c r="D1002" s="27">
        <v>0</v>
      </c>
      <c r="E1002" s="27">
        <v>0</v>
      </c>
      <c r="F1002" s="27">
        <v>0</v>
      </c>
      <c r="G1002" s="27">
        <v>1.9999999552965199E-2</v>
      </c>
      <c r="H1002" s="27">
        <v>0</v>
      </c>
      <c r="I1002" s="27">
        <v>0</v>
      </c>
      <c r="J1002" s="28">
        <f>AVERAGE(Tabela10[[#This Row],[5.º Ano]:[6.º Ano4]])</f>
        <v>3.7499999161809726E-3</v>
      </c>
      <c r="K1002" s="28">
        <f>100%-Tabela10[[#This Row],[Média]]</f>
        <v>0.99625000008381903</v>
      </c>
    </row>
    <row r="1003" spans="1:11" x14ac:dyDescent="0.3">
      <c r="A1003" s="26" t="str">
        <f>'agrupamento - 2ciclo'!A1004</f>
        <v>1807</v>
      </c>
      <c r="B1003" s="27">
        <v>0</v>
      </c>
      <c r="C1003" s="27">
        <v>0</v>
      </c>
      <c r="D1003" s="27">
        <v>0</v>
      </c>
      <c r="E1003" s="27">
        <v>0</v>
      </c>
      <c r="F1003" s="27">
        <v>0</v>
      </c>
      <c r="G1003" s="27">
        <v>0</v>
      </c>
      <c r="H1003" s="27">
        <v>0</v>
      </c>
      <c r="I1003" s="27">
        <v>0</v>
      </c>
      <c r="J1003" s="28">
        <f>AVERAGE(Tabela10[[#This Row],[5.º Ano]:[6.º Ano4]])</f>
        <v>0</v>
      </c>
      <c r="K1003" s="28">
        <f>100%-Tabela10[[#This Row],[Média]]</f>
        <v>1</v>
      </c>
    </row>
    <row r="1004" spans="1:11" x14ac:dyDescent="0.3">
      <c r="A1004" s="26" t="str">
        <f>'agrupamento - 2ciclo'!A1005</f>
        <v>1807</v>
      </c>
      <c r="B1004" s="27">
        <v>0</v>
      </c>
      <c r="C1004" s="27">
        <v>1.9999999552965199E-2</v>
      </c>
      <c r="D1004" s="27">
        <v>0</v>
      </c>
      <c r="E1004" s="27">
        <v>0</v>
      </c>
      <c r="F1004" s="27">
        <v>0</v>
      </c>
      <c r="G1004" s="27">
        <v>0</v>
      </c>
      <c r="H1004" s="27">
        <v>0</v>
      </c>
      <c r="I1004" s="27">
        <v>0</v>
      </c>
      <c r="J1004" s="28">
        <f>AVERAGE(Tabela10[[#This Row],[5.º Ano]:[6.º Ano4]])</f>
        <v>2.4999999441206499E-3</v>
      </c>
      <c r="K1004" s="28">
        <f>100%-Tabela10[[#This Row],[Média]]</f>
        <v>0.99750000005587935</v>
      </c>
    </row>
    <row r="1005" spans="1:11" x14ac:dyDescent="0.3">
      <c r="A1005" s="26" t="str">
        <f>'agrupamento - 2ciclo'!A1006</f>
        <v>1807</v>
      </c>
      <c r="B1005" s="27">
        <v>0</v>
      </c>
      <c r="C1005" s="27">
        <v>0</v>
      </c>
      <c r="D1005" s="27">
        <v>0</v>
      </c>
      <c r="E1005" s="27">
        <v>0</v>
      </c>
      <c r="F1005" s="27">
        <v>0</v>
      </c>
      <c r="G1005" s="27">
        <v>0</v>
      </c>
      <c r="H1005" s="27">
        <v>0</v>
      </c>
      <c r="I1005" s="27">
        <v>0</v>
      </c>
      <c r="J1005" s="28">
        <f>AVERAGE(Tabela10[[#This Row],[5.º Ano]:[6.º Ano4]])</f>
        <v>0</v>
      </c>
      <c r="K1005" s="28">
        <f>100%-Tabela10[[#This Row],[Média]]</f>
        <v>1</v>
      </c>
    </row>
    <row r="1006" spans="1:11" x14ac:dyDescent="0.3">
      <c r="A1006" s="26" t="str">
        <f>'agrupamento - 2ciclo'!A1007</f>
        <v>1807</v>
      </c>
      <c r="B1006" s="27">
        <v>0</v>
      </c>
      <c r="C1006" s="27">
        <v>0</v>
      </c>
      <c r="D1006" s="27">
        <v>0</v>
      </c>
      <c r="E1006" s="27">
        <v>0</v>
      </c>
      <c r="F1006" s="27">
        <v>0</v>
      </c>
      <c r="G1006" s="27">
        <v>9.9999997764825804E-3</v>
      </c>
      <c r="H1006" s="27">
        <v>0</v>
      </c>
      <c r="I1006" s="27">
        <v>0</v>
      </c>
      <c r="J1006" s="28">
        <f>AVERAGE(Tabela10[[#This Row],[5.º Ano]:[6.º Ano4]])</f>
        <v>1.2499999720603225E-3</v>
      </c>
      <c r="K1006" s="28">
        <f>100%-Tabela10[[#This Row],[Média]]</f>
        <v>0.99875000002793968</v>
      </c>
    </row>
    <row r="1007" spans="1:11" x14ac:dyDescent="0.3">
      <c r="A1007" s="26" t="str">
        <f>'agrupamento - 2ciclo'!A1008</f>
        <v>1808</v>
      </c>
      <c r="B1007" s="27">
        <v>7.0000000298023196E-2</v>
      </c>
      <c r="C1007" s="27">
        <v>1.9999999552965199E-2</v>
      </c>
      <c r="D1007" s="27">
        <v>3.9999999105930301E-2</v>
      </c>
      <c r="E1007" s="27">
        <v>1.9999999552965199E-2</v>
      </c>
      <c r="F1007" s="27">
        <v>1.9999999552965199E-2</v>
      </c>
      <c r="G1007" s="27">
        <v>1.9999999552965199E-2</v>
      </c>
      <c r="H1007" s="27">
        <v>5.0000000745058101E-2</v>
      </c>
      <c r="I1007" s="27">
        <v>2.9999999329447701E-2</v>
      </c>
      <c r="J1007" s="28">
        <f>AVERAGE(Tabela10[[#This Row],[5.º Ano]:[6.º Ano4]])</f>
        <v>3.3749999711290009E-2</v>
      </c>
      <c r="K1007" s="28">
        <f>100%-Tabela10[[#This Row],[Média]]</f>
        <v>0.96625000028871</v>
      </c>
    </row>
    <row r="1008" spans="1:11" x14ac:dyDescent="0.3">
      <c r="A1008" s="26" t="str">
        <f>'agrupamento - 2ciclo'!A1009</f>
        <v>1809</v>
      </c>
      <c r="B1008" s="27">
        <v>0</v>
      </c>
      <c r="C1008" s="27">
        <v>0</v>
      </c>
      <c r="D1008" s="27">
        <v>0</v>
      </c>
      <c r="E1008" s="27">
        <v>0</v>
      </c>
      <c r="F1008" s="27">
        <v>0</v>
      </c>
      <c r="G1008" s="27">
        <v>0</v>
      </c>
      <c r="H1008" s="27">
        <v>0</v>
      </c>
      <c r="I1008" s="27">
        <v>0</v>
      </c>
      <c r="J1008" s="28">
        <f>AVERAGE(Tabela10[[#This Row],[5.º Ano]:[6.º Ano4]])</f>
        <v>0</v>
      </c>
      <c r="K1008" s="28">
        <f>100%-Tabela10[[#This Row],[Média]]</f>
        <v>1</v>
      </c>
    </row>
    <row r="1009" spans="1:11" x14ac:dyDescent="0.3">
      <c r="A1009" s="26" t="str">
        <f>'agrupamento - 2ciclo'!A1010</f>
        <v>1809</v>
      </c>
      <c r="B1009" s="27">
        <v>0</v>
      </c>
      <c r="C1009" s="27">
        <v>0</v>
      </c>
      <c r="D1009" s="27">
        <v>0</v>
      </c>
      <c r="E1009" s="27">
        <v>0</v>
      </c>
      <c r="F1009" s="27">
        <v>0</v>
      </c>
      <c r="G1009" s="27">
        <v>0</v>
      </c>
      <c r="H1009" s="27">
        <v>0</v>
      </c>
      <c r="I1009" s="27">
        <v>0</v>
      </c>
      <c r="J1009" s="28">
        <f>AVERAGE(Tabela10[[#This Row],[5.º Ano]:[6.º Ano4]])</f>
        <v>0</v>
      </c>
      <c r="K1009" s="28">
        <f>100%-Tabela10[[#This Row],[Média]]</f>
        <v>1</v>
      </c>
    </row>
    <row r="1010" spans="1:11" x14ac:dyDescent="0.3">
      <c r="A1010" s="26" t="str">
        <f>'agrupamento - 2ciclo'!A1011</f>
        <v>1809</v>
      </c>
      <c r="B1010" s="27">
        <v>0</v>
      </c>
      <c r="C1010" s="27">
        <v>0</v>
      </c>
      <c r="D1010" s="27">
        <v>0</v>
      </c>
      <c r="E1010" s="27">
        <v>9.9999997764825804E-3</v>
      </c>
      <c r="F1010" s="27">
        <v>0</v>
      </c>
      <c r="G1010" s="27">
        <v>0</v>
      </c>
      <c r="H1010" s="27">
        <v>1.9999999552965199E-2</v>
      </c>
      <c r="I1010" s="27">
        <v>0</v>
      </c>
      <c r="J1010" s="28">
        <f>AVERAGE(Tabela10[[#This Row],[5.º Ano]:[6.º Ano4]])</f>
        <v>3.7499999161809726E-3</v>
      </c>
      <c r="K1010" s="28">
        <f>100%-Tabela10[[#This Row],[Média]]</f>
        <v>0.99625000008381903</v>
      </c>
    </row>
    <row r="1011" spans="1:11" x14ac:dyDescent="0.3">
      <c r="A1011" s="26" t="str">
        <f>'agrupamento - 2ciclo'!A1012</f>
        <v>1809</v>
      </c>
      <c r="B1011" s="27">
        <v>0</v>
      </c>
      <c r="C1011" s="27">
        <v>0</v>
      </c>
      <c r="D1011" s="27">
        <v>0</v>
      </c>
      <c r="E1011" s="27">
        <v>0</v>
      </c>
      <c r="F1011" s="27">
        <v>1.9999999552965199E-2</v>
      </c>
      <c r="G1011" s="27">
        <v>0</v>
      </c>
      <c r="H1011" s="27">
        <v>5.0000000745058101E-2</v>
      </c>
      <c r="I1011" s="27">
        <v>0</v>
      </c>
      <c r="J1011" s="28">
        <f>AVERAGE(Tabela10[[#This Row],[5.º Ano]:[6.º Ano4]])</f>
        <v>8.7500000372529134E-3</v>
      </c>
      <c r="K1011" s="28">
        <f>100%-Tabela10[[#This Row],[Média]]</f>
        <v>0.9912499999627471</v>
      </c>
    </row>
    <row r="1012" spans="1:11" x14ac:dyDescent="0.3">
      <c r="A1012" s="26" t="str">
        <f>'agrupamento - 2ciclo'!A1013</f>
        <v>1809</v>
      </c>
      <c r="B1012" s="27">
        <v>2.9999999329447701E-2</v>
      </c>
      <c r="C1012" s="27">
        <v>9.9999997764825804E-3</v>
      </c>
      <c r="D1012" s="27">
        <v>1.9999999552965199E-2</v>
      </c>
      <c r="E1012" s="27">
        <v>1.9999999552965199E-2</v>
      </c>
      <c r="F1012" s="27">
        <v>9.9999997764825804E-3</v>
      </c>
      <c r="G1012" s="27">
        <v>5.0000000745058101E-2</v>
      </c>
      <c r="H1012" s="27">
        <v>9.9999997764825804E-3</v>
      </c>
      <c r="I1012" s="27">
        <v>0</v>
      </c>
      <c r="J1012" s="28">
        <f>AVERAGE(Tabela10[[#This Row],[5.º Ano]:[6.º Ano4]])</f>
        <v>1.8749999813735492E-2</v>
      </c>
      <c r="K1012" s="28">
        <f>100%-Tabela10[[#This Row],[Média]]</f>
        <v>0.98125000018626451</v>
      </c>
    </row>
    <row r="1013" spans="1:11" x14ac:dyDescent="0.3">
      <c r="A1013" s="26" t="str">
        <f>'agrupamento - 2ciclo'!A1014</f>
        <v>1809</v>
      </c>
      <c r="B1013" s="27">
        <v>0</v>
      </c>
      <c r="C1013" s="27">
        <v>0</v>
      </c>
      <c r="D1013" s="27">
        <v>0</v>
      </c>
      <c r="E1013" s="27">
        <v>0</v>
      </c>
      <c r="F1013" s="27">
        <v>0</v>
      </c>
      <c r="G1013" s="27">
        <v>0</v>
      </c>
      <c r="H1013" s="27">
        <v>0</v>
      </c>
      <c r="I1013" s="27">
        <v>0</v>
      </c>
      <c r="J1013" s="28">
        <f>AVERAGE(Tabela10[[#This Row],[5.º Ano]:[6.º Ano4]])</f>
        <v>0</v>
      </c>
      <c r="K1013" s="28">
        <f>100%-Tabela10[[#This Row],[Média]]</f>
        <v>1</v>
      </c>
    </row>
    <row r="1014" spans="1:11" x14ac:dyDescent="0.3">
      <c r="A1014" s="26" t="str">
        <f>'agrupamento - 2ciclo'!A1015</f>
        <v>1809</v>
      </c>
      <c r="B1014" s="27">
        <v>0</v>
      </c>
      <c r="C1014" s="27">
        <v>0</v>
      </c>
      <c r="D1014" s="27">
        <v>0</v>
      </c>
      <c r="E1014" s="27">
        <v>0</v>
      </c>
      <c r="F1014" s="27">
        <v>3.9999999105930301E-2</v>
      </c>
      <c r="G1014" s="27">
        <v>1.9999999552965199E-2</v>
      </c>
      <c r="H1014" s="27">
        <v>3.9999999105930301E-2</v>
      </c>
      <c r="I1014" s="27">
        <v>9.9999997764825804E-3</v>
      </c>
      <c r="J1014" s="28">
        <f>AVERAGE(Tabela10[[#This Row],[5.º Ano]:[6.º Ano4]])</f>
        <v>1.3749999692663547E-2</v>
      </c>
      <c r="K1014" s="28">
        <f>100%-Tabela10[[#This Row],[Média]]</f>
        <v>0.98625000030733645</v>
      </c>
    </row>
    <row r="1015" spans="1:11" x14ac:dyDescent="0.3">
      <c r="A1015" s="26" t="str">
        <f>'agrupamento - 2ciclo'!A1016</f>
        <v>1809</v>
      </c>
      <c r="B1015" s="27">
        <v>0</v>
      </c>
      <c r="C1015" s="27">
        <v>2.9999999329447701E-2</v>
      </c>
      <c r="D1015" s="27">
        <v>9.9999997764825804E-3</v>
      </c>
      <c r="E1015" s="27">
        <v>0</v>
      </c>
      <c r="F1015" s="27">
        <v>9.9999997764825804E-3</v>
      </c>
      <c r="G1015" s="27">
        <v>0</v>
      </c>
      <c r="H1015" s="27">
        <v>9.9999997764825804E-3</v>
      </c>
      <c r="I1015" s="27">
        <v>9.9999997764825804E-3</v>
      </c>
      <c r="J1015" s="28">
        <f>AVERAGE(Tabela10[[#This Row],[5.º Ano]:[6.º Ano4]])</f>
        <v>8.7499998044222524E-3</v>
      </c>
      <c r="K1015" s="28">
        <f>100%-Tabela10[[#This Row],[Média]]</f>
        <v>0.99125000019557774</v>
      </c>
    </row>
    <row r="1016" spans="1:11" x14ac:dyDescent="0.3">
      <c r="A1016" s="26" t="str">
        <f>'agrupamento - 2ciclo'!A1017</f>
        <v>1809</v>
      </c>
      <c r="B1016" s="27">
        <v>0.109999999403954</v>
      </c>
      <c r="C1016" s="27">
        <v>0.119999997317791</v>
      </c>
      <c r="D1016" s="27">
        <v>0</v>
      </c>
      <c r="E1016" s="27">
        <v>7.9999998211860698E-2</v>
      </c>
      <c r="F1016" s="27">
        <v>0.10000000149011599</v>
      </c>
      <c r="G1016" s="27">
        <v>5.9999998658895499E-2</v>
      </c>
      <c r="H1016" s="27">
        <v>5.9999998658895499E-2</v>
      </c>
      <c r="I1016" s="27">
        <v>7.0000000298023196E-2</v>
      </c>
      <c r="J1016" s="28">
        <f>AVERAGE(Tabela10[[#This Row],[5.º Ano]:[6.º Ano4]])</f>
        <v>7.4999999254941996E-2</v>
      </c>
      <c r="K1016" s="28">
        <f>100%-Tabela10[[#This Row],[Média]]</f>
        <v>0.92500000074505806</v>
      </c>
    </row>
    <row r="1017" spans="1:11" x14ac:dyDescent="0.3">
      <c r="A1017" s="26" t="str">
        <f>'agrupamento - 2ciclo'!A1018</f>
        <v>1809</v>
      </c>
      <c r="B1017" s="27">
        <v>0</v>
      </c>
      <c r="C1017" s="27">
        <v>0</v>
      </c>
      <c r="D1017" s="27">
        <v>0</v>
      </c>
      <c r="E1017" s="27">
        <v>0</v>
      </c>
      <c r="F1017" s="27">
        <v>0</v>
      </c>
      <c r="G1017" s="27">
        <v>0</v>
      </c>
      <c r="H1017" s="27">
        <v>0</v>
      </c>
      <c r="I1017" s="27">
        <v>0</v>
      </c>
      <c r="J1017" s="28">
        <f>AVERAGE(Tabela10[[#This Row],[5.º Ano]:[6.º Ano4]])</f>
        <v>0</v>
      </c>
      <c r="K1017" s="28">
        <f>100%-Tabela10[[#This Row],[Média]]</f>
        <v>1</v>
      </c>
    </row>
    <row r="1018" spans="1:11" x14ac:dyDescent="0.3">
      <c r="A1018" s="26" t="str">
        <f>'agrupamento - 2ciclo'!A1019</f>
        <v>1810</v>
      </c>
      <c r="B1018" s="27">
        <v>9.9999997764825804E-3</v>
      </c>
      <c r="C1018" s="27">
        <v>0</v>
      </c>
      <c r="D1018" s="27">
        <v>0</v>
      </c>
      <c r="E1018" s="27">
        <v>0</v>
      </c>
      <c r="F1018" s="27">
        <v>0</v>
      </c>
      <c r="G1018" s="27">
        <v>5.0000000745058101E-2</v>
      </c>
      <c r="H1018" s="27">
        <v>9.9999997764825804E-3</v>
      </c>
      <c r="I1018" s="27">
        <v>9.9999997764825804E-3</v>
      </c>
      <c r="J1018" s="28">
        <f>AVERAGE(Tabela10[[#This Row],[5.º Ano]:[6.º Ano4]])</f>
        <v>1.0000000009313231E-2</v>
      </c>
      <c r="K1018" s="28">
        <f>100%-Tabela10[[#This Row],[Média]]</f>
        <v>0.98999999999068677</v>
      </c>
    </row>
    <row r="1019" spans="1:11" x14ac:dyDescent="0.3">
      <c r="A1019" s="26" t="str">
        <f>'agrupamento - 2ciclo'!A1020</f>
        <v>1901</v>
      </c>
      <c r="B1019" s="27" t="s">
        <v>1443</v>
      </c>
      <c r="C1019" s="27" t="s">
        <v>1443</v>
      </c>
      <c r="D1019" s="27" t="s">
        <v>1443</v>
      </c>
      <c r="E1019" s="27" t="s">
        <v>1443</v>
      </c>
      <c r="F1019" s="27" t="s">
        <v>1443</v>
      </c>
      <c r="G1019" s="27" t="s">
        <v>1443</v>
      </c>
      <c r="H1019" s="27" t="s">
        <v>1443</v>
      </c>
      <c r="I1019" s="27" t="s">
        <v>1443</v>
      </c>
      <c r="J1019" s="28" t="e">
        <f>AVERAGE(Tabela10[[#This Row],[5.º Ano]:[6.º Ano4]])</f>
        <v>#DIV/0!</v>
      </c>
      <c r="K1019" s="28" t="e">
        <f>100%-Tabela10[[#This Row],[Média]]</f>
        <v>#DIV/0!</v>
      </c>
    </row>
    <row r="1020" spans="1:11" x14ac:dyDescent="0.3">
      <c r="A1020" s="26" t="str">
        <f>'agrupamento - 2ciclo'!A1021</f>
        <v>1901</v>
      </c>
      <c r="B1020" s="27">
        <v>9.9999997764825804E-3</v>
      </c>
      <c r="C1020" s="27">
        <v>0</v>
      </c>
      <c r="D1020" s="27">
        <v>0</v>
      </c>
      <c r="E1020" s="27">
        <v>0</v>
      </c>
      <c r="F1020" s="27">
        <v>1.9999999552965199E-2</v>
      </c>
      <c r="G1020" s="27">
        <v>0</v>
      </c>
      <c r="H1020" s="27">
        <v>0</v>
      </c>
      <c r="I1020" s="27">
        <v>1.9999999552965199E-2</v>
      </c>
      <c r="J1020" s="28">
        <f>AVERAGE(Tabela10[[#This Row],[5.º Ano]:[6.º Ano4]])</f>
        <v>6.2499998603016225E-3</v>
      </c>
      <c r="K1020" s="28">
        <f>100%-Tabela10[[#This Row],[Média]]</f>
        <v>0.99375000013969839</v>
      </c>
    </row>
    <row r="1021" spans="1:11" x14ac:dyDescent="0.3">
      <c r="A1021" s="26" t="str">
        <f>'agrupamento - 2ciclo'!A1022</f>
        <v>1902</v>
      </c>
      <c r="B1021" s="27">
        <v>1.9999999552965199E-2</v>
      </c>
      <c r="C1021" s="27">
        <v>2.9999999329447701E-2</v>
      </c>
      <c r="D1021" s="27">
        <v>1.9999999552965199E-2</v>
      </c>
      <c r="E1021" s="27">
        <v>0.140000000596046</v>
      </c>
      <c r="F1021" s="27">
        <v>0.119999997317791</v>
      </c>
      <c r="G1021" s="27">
        <v>0.15999999642372101</v>
      </c>
      <c r="H1021" s="27">
        <v>0</v>
      </c>
      <c r="I1021" s="27">
        <v>0</v>
      </c>
      <c r="J1021" s="28">
        <f>AVERAGE(Tabela10[[#This Row],[5.º Ano]:[6.º Ano4]])</f>
        <v>6.1249999096617019E-2</v>
      </c>
      <c r="K1021" s="28">
        <f>100%-Tabela10[[#This Row],[Média]]</f>
        <v>0.93875000090338301</v>
      </c>
    </row>
    <row r="1022" spans="1:11" x14ac:dyDescent="0.3">
      <c r="A1022" s="26" t="str">
        <f>'agrupamento - 2ciclo'!A1023</f>
        <v>1903</v>
      </c>
      <c r="B1022" s="27">
        <v>0</v>
      </c>
      <c r="C1022" s="27">
        <v>3.9999999105930301E-2</v>
      </c>
      <c r="D1022" s="27">
        <v>0</v>
      </c>
      <c r="E1022" s="27">
        <v>0</v>
      </c>
      <c r="F1022" s="27">
        <v>0</v>
      </c>
      <c r="G1022" s="27">
        <v>0</v>
      </c>
      <c r="H1022" s="27">
        <v>5.9999998658895499E-2</v>
      </c>
      <c r="I1022" s="27">
        <v>0.17000000178813901</v>
      </c>
      <c r="J1022" s="28">
        <f>AVERAGE(Tabela10[[#This Row],[5.º Ano]:[6.º Ano4]])</f>
        <v>3.3749999944120604E-2</v>
      </c>
      <c r="K1022" s="28">
        <f>100%-Tabela10[[#This Row],[Média]]</f>
        <v>0.96625000005587935</v>
      </c>
    </row>
    <row r="1023" spans="1:11" x14ac:dyDescent="0.3">
      <c r="A1023" s="26" t="str">
        <f>'agrupamento - 2ciclo'!A1024</f>
        <v>1903</v>
      </c>
      <c r="B1023" s="27">
        <v>0</v>
      </c>
      <c r="C1023" s="27">
        <v>1.9999999552965199E-2</v>
      </c>
      <c r="D1023" s="27">
        <v>0</v>
      </c>
      <c r="E1023" s="27">
        <v>0</v>
      </c>
      <c r="F1023" s="27">
        <v>0</v>
      </c>
      <c r="G1023" s="27">
        <v>2.9999999329447701E-2</v>
      </c>
      <c r="H1023" s="27">
        <v>0</v>
      </c>
      <c r="I1023" s="27">
        <v>0</v>
      </c>
      <c r="J1023" s="28">
        <f>AVERAGE(Tabela10[[#This Row],[5.º Ano]:[6.º Ano4]])</f>
        <v>6.2499998603016121E-3</v>
      </c>
      <c r="K1023" s="28">
        <f>100%-Tabela10[[#This Row],[Média]]</f>
        <v>0.99375000013969839</v>
      </c>
    </row>
    <row r="1024" spans="1:11" x14ac:dyDescent="0.3">
      <c r="A1024" s="26" t="str">
        <f>'agrupamento - 2ciclo'!A1025</f>
        <v>1903</v>
      </c>
      <c r="B1024" s="27">
        <v>1.9999999552965199E-2</v>
      </c>
      <c r="C1024" s="27">
        <v>0</v>
      </c>
      <c r="D1024" s="27">
        <v>0</v>
      </c>
      <c r="E1024" s="27">
        <v>0</v>
      </c>
      <c r="F1024" s="27">
        <v>9.9999997764825804E-3</v>
      </c>
      <c r="G1024" s="27">
        <v>2.9999999329447701E-2</v>
      </c>
      <c r="H1024" s="27">
        <v>2.9999999329447701E-2</v>
      </c>
      <c r="I1024" s="27">
        <v>1.9999999552965199E-2</v>
      </c>
      <c r="J1024" s="28">
        <f>AVERAGE(Tabela10[[#This Row],[5.º Ano]:[6.º Ano4]])</f>
        <v>1.3749999692663547E-2</v>
      </c>
      <c r="K1024" s="28">
        <f>100%-Tabela10[[#This Row],[Média]]</f>
        <v>0.98625000030733645</v>
      </c>
    </row>
    <row r="1025" spans="1:11" x14ac:dyDescent="0.3">
      <c r="A1025" s="26" t="str">
        <f>'agrupamento - 2ciclo'!A1026</f>
        <v>1903</v>
      </c>
      <c r="B1025" s="27">
        <v>2.9999999329447701E-2</v>
      </c>
      <c r="C1025" s="27">
        <v>0</v>
      </c>
      <c r="D1025" s="27">
        <v>1.9999999552965199E-2</v>
      </c>
      <c r="E1025" s="27">
        <v>2.9999999329447701E-2</v>
      </c>
      <c r="F1025" s="27">
        <v>5.9999998658895499E-2</v>
      </c>
      <c r="G1025" s="27">
        <v>2.9999999329447701E-2</v>
      </c>
      <c r="H1025" s="27">
        <v>2.9999999329447701E-2</v>
      </c>
      <c r="I1025" s="27">
        <v>0</v>
      </c>
      <c r="J1025" s="28">
        <f>AVERAGE(Tabela10[[#This Row],[5.º Ano]:[6.º Ano4]])</f>
        <v>2.4999999441206434E-2</v>
      </c>
      <c r="K1025" s="28">
        <f>100%-Tabela10[[#This Row],[Média]]</f>
        <v>0.97500000055879354</v>
      </c>
    </row>
    <row r="1026" spans="1:11" x14ac:dyDescent="0.3">
      <c r="A1026" s="26" t="str">
        <f>'agrupamento - 2ciclo'!A1027</f>
        <v>1904</v>
      </c>
      <c r="B1026" s="27">
        <v>0</v>
      </c>
      <c r="C1026" s="27">
        <v>0</v>
      </c>
      <c r="D1026" s="27">
        <v>0</v>
      </c>
      <c r="E1026" s="27">
        <v>0</v>
      </c>
      <c r="F1026" s="27">
        <v>0</v>
      </c>
      <c r="G1026" s="27">
        <v>0</v>
      </c>
      <c r="H1026" s="27">
        <v>0</v>
      </c>
      <c r="I1026" s="27">
        <v>0</v>
      </c>
      <c r="J1026" s="28">
        <f>AVERAGE(Tabela10[[#This Row],[5.º Ano]:[6.º Ano4]])</f>
        <v>0</v>
      </c>
      <c r="K1026" s="28">
        <f>100%-Tabela10[[#This Row],[Média]]</f>
        <v>1</v>
      </c>
    </row>
    <row r="1027" spans="1:11" x14ac:dyDescent="0.3">
      <c r="A1027" s="26" t="str">
        <f>'agrupamento - 2ciclo'!A1028</f>
        <v>1905</v>
      </c>
      <c r="B1027" s="27">
        <v>0</v>
      </c>
      <c r="C1027" s="27">
        <v>0</v>
      </c>
      <c r="D1027" s="27">
        <v>0</v>
      </c>
      <c r="E1027" s="27">
        <v>0</v>
      </c>
      <c r="F1027" s="27">
        <v>0</v>
      </c>
      <c r="G1027" s="27">
        <v>0</v>
      </c>
      <c r="H1027" s="27">
        <v>0</v>
      </c>
      <c r="I1027" s="27">
        <v>0</v>
      </c>
      <c r="J1027" s="28">
        <f>AVERAGE(Tabela10[[#This Row],[5.º Ano]:[6.º Ano4]])</f>
        <v>0</v>
      </c>
      <c r="K1027" s="28">
        <f>100%-Tabela10[[#This Row],[Média]]</f>
        <v>1</v>
      </c>
    </row>
    <row r="1028" spans="1:11" x14ac:dyDescent="0.3">
      <c r="A1028" s="26" t="str">
        <f>'agrupamento - 2ciclo'!A1029</f>
        <v>1906</v>
      </c>
      <c r="B1028" s="27">
        <v>0</v>
      </c>
      <c r="C1028" s="27">
        <v>0</v>
      </c>
      <c r="D1028" s="27">
        <v>0</v>
      </c>
      <c r="E1028" s="27">
        <v>0</v>
      </c>
      <c r="F1028" s="27">
        <v>0</v>
      </c>
      <c r="G1028" s="27">
        <v>0</v>
      </c>
      <c r="H1028" s="27">
        <v>0</v>
      </c>
      <c r="I1028" s="27">
        <v>0</v>
      </c>
      <c r="J1028" s="28">
        <f>AVERAGE(Tabela10[[#This Row],[5.º Ano]:[6.º Ano4]])</f>
        <v>0</v>
      </c>
      <c r="K1028" s="28">
        <f>100%-Tabela10[[#This Row],[Média]]</f>
        <v>1</v>
      </c>
    </row>
    <row r="1029" spans="1:11" x14ac:dyDescent="0.3">
      <c r="A1029" s="26" t="str">
        <f>'agrupamento - 2ciclo'!A1030</f>
        <v>1906</v>
      </c>
      <c r="B1029" s="27">
        <v>0</v>
      </c>
      <c r="C1029" s="27">
        <v>0</v>
      </c>
      <c r="D1029" s="27">
        <v>0</v>
      </c>
      <c r="E1029" s="27">
        <v>0</v>
      </c>
      <c r="F1029" s="27">
        <v>0</v>
      </c>
      <c r="G1029" s="27">
        <v>0</v>
      </c>
      <c r="H1029" s="27">
        <v>0</v>
      </c>
      <c r="I1029" s="27">
        <v>0</v>
      </c>
      <c r="J1029" s="28">
        <f>AVERAGE(Tabela10[[#This Row],[5.º Ano]:[6.º Ano4]])</f>
        <v>0</v>
      </c>
      <c r="K1029" s="28">
        <f>100%-Tabela10[[#This Row],[Média]]</f>
        <v>1</v>
      </c>
    </row>
    <row r="1030" spans="1:11" x14ac:dyDescent="0.3">
      <c r="A1030" s="26" t="str">
        <f>'agrupamento - 2ciclo'!A1031</f>
        <v>1907</v>
      </c>
      <c r="B1030" s="27">
        <v>0</v>
      </c>
      <c r="C1030" s="27">
        <v>0</v>
      </c>
      <c r="D1030" s="27">
        <v>0</v>
      </c>
      <c r="E1030" s="27">
        <v>0</v>
      </c>
      <c r="F1030" s="27">
        <v>0</v>
      </c>
      <c r="G1030" s="27">
        <v>0</v>
      </c>
      <c r="H1030" s="27">
        <v>0</v>
      </c>
      <c r="I1030" s="27">
        <v>2.9999999329447701E-2</v>
      </c>
      <c r="J1030" s="28">
        <f>AVERAGE(Tabela10[[#This Row],[5.º Ano]:[6.º Ano4]])</f>
        <v>3.7499999161809626E-3</v>
      </c>
      <c r="K1030" s="28">
        <f>100%-Tabela10[[#This Row],[Média]]</f>
        <v>0.99625000008381903</v>
      </c>
    </row>
    <row r="1031" spans="1:11" x14ac:dyDescent="0.3">
      <c r="A1031" s="26" t="str">
        <f>'agrupamento - 2ciclo'!A1032</f>
        <v>1908</v>
      </c>
      <c r="B1031" s="27">
        <v>0.18000000715255701</v>
      </c>
      <c r="C1031" s="27">
        <v>7.0000000298023196E-2</v>
      </c>
      <c r="D1031" s="27">
        <v>0.140000000596046</v>
      </c>
      <c r="E1031" s="27">
        <v>2.9999999329447701E-2</v>
      </c>
      <c r="F1031" s="27">
        <v>0.15999999642372101</v>
      </c>
      <c r="G1031" s="27">
        <v>2.9999999329447701E-2</v>
      </c>
      <c r="H1031" s="27">
        <v>0.10000000149011599</v>
      </c>
      <c r="I1031" s="27">
        <v>3.9999999105930301E-2</v>
      </c>
      <c r="J1031" s="28">
        <f>AVERAGE(Tabela10[[#This Row],[5.º Ano]:[6.º Ano4]])</f>
        <v>9.3750000465661121E-2</v>
      </c>
      <c r="K1031" s="28">
        <f>100%-Tabela10[[#This Row],[Média]]</f>
        <v>0.90624999953433893</v>
      </c>
    </row>
    <row r="1032" spans="1:11" x14ac:dyDescent="0.3">
      <c r="A1032" s="26" t="str">
        <f>'agrupamento - 2ciclo'!A1033</f>
        <v>1909</v>
      </c>
      <c r="B1032" s="27">
        <v>0</v>
      </c>
      <c r="C1032" s="27">
        <v>0</v>
      </c>
      <c r="D1032" s="27">
        <v>0</v>
      </c>
      <c r="E1032" s="27">
        <v>0</v>
      </c>
      <c r="F1032" s="27">
        <v>0</v>
      </c>
      <c r="G1032" s="27">
        <v>5.0000000745058101E-2</v>
      </c>
      <c r="H1032" s="27">
        <v>0</v>
      </c>
      <c r="I1032" s="27">
        <v>3.9999999105930301E-2</v>
      </c>
      <c r="J1032" s="28">
        <f>AVERAGE(Tabela10[[#This Row],[5.º Ano]:[6.º Ano4]])</f>
        <v>1.124999998137355E-2</v>
      </c>
      <c r="K1032" s="28">
        <f>100%-Tabela10[[#This Row],[Média]]</f>
        <v>0.98875000001862645</v>
      </c>
    </row>
    <row r="1033" spans="1:11" x14ac:dyDescent="0.3">
      <c r="A1033" s="26" t="str">
        <f>'agrupamento - 2ciclo'!A1034</f>
        <v>1909</v>
      </c>
      <c r="B1033" s="27">
        <v>0</v>
      </c>
      <c r="C1033" s="27">
        <v>0.129999995231628</v>
      </c>
      <c r="D1033" s="27">
        <v>0</v>
      </c>
      <c r="E1033" s="27">
        <v>0</v>
      </c>
      <c r="F1033" s="27">
        <v>0</v>
      </c>
      <c r="G1033" s="27">
        <v>0</v>
      </c>
      <c r="H1033" s="27">
        <v>0</v>
      </c>
      <c r="I1033" s="27">
        <v>5.0000000745058101E-2</v>
      </c>
      <c r="J1033" s="28">
        <f>AVERAGE(Tabela10[[#This Row],[5.º Ano]:[6.º Ano4]])</f>
        <v>2.2499999497085761E-2</v>
      </c>
      <c r="K1033" s="28">
        <f>100%-Tabela10[[#This Row],[Média]]</f>
        <v>0.97750000050291419</v>
      </c>
    </row>
    <row r="1034" spans="1:11" x14ac:dyDescent="0.3">
      <c r="A1034" s="26" t="str">
        <f>'agrupamento - 2ciclo'!A1035</f>
        <v>1910</v>
      </c>
      <c r="B1034" s="27">
        <v>0</v>
      </c>
      <c r="C1034" s="27">
        <v>0</v>
      </c>
      <c r="D1034" s="27">
        <v>0</v>
      </c>
      <c r="E1034" s="27">
        <v>0</v>
      </c>
      <c r="F1034" s="27">
        <v>0</v>
      </c>
      <c r="G1034" s="27">
        <v>0</v>
      </c>
      <c r="H1034" s="27">
        <v>0</v>
      </c>
      <c r="I1034" s="27">
        <v>0</v>
      </c>
      <c r="J1034" s="28">
        <f>AVERAGE(Tabela10[[#This Row],[5.º Ano]:[6.º Ano4]])</f>
        <v>0</v>
      </c>
      <c r="K1034" s="28">
        <f>100%-Tabela10[[#This Row],[Média]]</f>
        <v>1</v>
      </c>
    </row>
    <row r="1035" spans="1:11" x14ac:dyDescent="0.3">
      <c r="A1035" s="26" t="str">
        <f>'agrupamento - 2ciclo'!A1036</f>
        <v>1911</v>
      </c>
      <c r="B1035" s="27">
        <v>0</v>
      </c>
      <c r="C1035" s="27">
        <v>2.9999999329447701E-2</v>
      </c>
      <c r="D1035" s="27">
        <v>0</v>
      </c>
      <c r="E1035" s="27">
        <v>0</v>
      </c>
      <c r="F1035" s="27">
        <v>2.9999999329447701E-2</v>
      </c>
      <c r="G1035" s="27">
        <v>0</v>
      </c>
      <c r="H1035" s="27">
        <v>0</v>
      </c>
      <c r="I1035" s="27">
        <v>0</v>
      </c>
      <c r="J1035" s="28">
        <f>AVERAGE(Tabela10[[#This Row],[5.º Ano]:[6.º Ano4]])</f>
        <v>7.4999998323619253E-3</v>
      </c>
      <c r="K1035" s="28">
        <f>100%-Tabela10[[#This Row],[Média]]</f>
        <v>0.99250000016763806</v>
      </c>
    </row>
    <row r="1036" spans="1:11" x14ac:dyDescent="0.3">
      <c r="A1036" s="26" t="str">
        <f>'agrupamento - 2ciclo'!A1037</f>
        <v>1912</v>
      </c>
      <c r="B1036" s="27">
        <v>0</v>
      </c>
      <c r="C1036" s="27">
        <v>0</v>
      </c>
      <c r="D1036" s="27">
        <v>7.0000000298023196E-2</v>
      </c>
      <c r="E1036" s="27">
        <v>0</v>
      </c>
      <c r="F1036" s="27">
        <v>0</v>
      </c>
      <c r="G1036" s="27">
        <v>0</v>
      </c>
      <c r="H1036" s="27">
        <v>0</v>
      </c>
      <c r="I1036" s="27">
        <v>0</v>
      </c>
      <c r="J1036" s="28">
        <f>AVERAGE(Tabela10[[#This Row],[5.º Ano]:[6.º Ano4]])</f>
        <v>8.7500000372528995E-3</v>
      </c>
      <c r="K1036" s="28">
        <f>100%-Tabela10[[#This Row],[Média]]</f>
        <v>0.9912499999627471</v>
      </c>
    </row>
    <row r="1037" spans="1:11" x14ac:dyDescent="0.3">
      <c r="A1037" s="26" t="str">
        <f>'agrupamento - 2ciclo'!A1038</f>
        <v>1912</v>
      </c>
      <c r="B1037" s="27">
        <v>7.9999998211860698E-2</v>
      </c>
      <c r="C1037" s="27">
        <v>9.9999997764825804E-3</v>
      </c>
      <c r="D1037" s="27">
        <v>7.0000000298023196E-2</v>
      </c>
      <c r="E1037" s="27">
        <v>1.9999999552965199E-2</v>
      </c>
      <c r="F1037" s="27">
        <v>0.140000000596046</v>
      </c>
      <c r="G1037" s="27">
        <v>0.140000000596046</v>
      </c>
      <c r="H1037" s="27">
        <v>2.9999999329447701E-2</v>
      </c>
      <c r="I1037" s="27">
        <v>7.0000000298023196E-2</v>
      </c>
      <c r="J1037" s="28">
        <f>AVERAGE(Tabela10[[#This Row],[5.º Ano]:[6.º Ano4]])</f>
        <v>6.9999999832361812E-2</v>
      </c>
      <c r="K1037" s="28">
        <f>100%-Tabela10[[#This Row],[Média]]</f>
        <v>0.93000000016763817</v>
      </c>
    </row>
    <row r="1038" spans="1:11" x14ac:dyDescent="0.3">
      <c r="A1038" s="26" t="str">
        <f>'agrupamento - 2ciclo'!A1039</f>
        <v>1913</v>
      </c>
      <c r="B1038" s="27">
        <v>0</v>
      </c>
      <c r="C1038" s="27">
        <v>0</v>
      </c>
      <c r="D1038" s="27">
        <v>0</v>
      </c>
      <c r="E1038" s="27">
        <v>0</v>
      </c>
      <c r="F1038" s="27">
        <v>0</v>
      </c>
      <c r="G1038" s="27">
        <v>0</v>
      </c>
      <c r="H1038" s="27">
        <v>0</v>
      </c>
      <c r="I1038" s="27">
        <v>0</v>
      </c>
      <c r="J1038" s="28">
        <f>AVERAGE(Tabela10[[#This Row],[5.º Ano]:[6.º Ano4]])</f>
        <v>0</v>
      </c>
      <c r="K1038" s="28">
        <f>100%-Tabela10[[#This Row],[Média]]</f>
        <v>1</v>
      </c>
    </row>
    <row r="1039" spans="1:11" x14ac:dyDescent="0.3">
      <c r="A1039" s="26" t="str">
        <f>'agrupamento - 2ciclo'!A1040</f>
        <v>1913</v>
      </c>
      <c r="B1039" s="27">
        <v>0</v>
      </c>
      <c r="C1039" s="27">
        <v>0</v>
      </c>
      <c r="D1039" s="27">
        <v>0</v>
      </c>
      <c r="E1039" s="27">
        <v>0</v>
      </c>
      <c r="F1039" s="27">
        <v>0</v>
      </c>
      <c r="G1039" s="27">
        <v>0</v>
      </c>
      <c r="H1039" s="27">
        <v>0</v>
      </c>
      <c r="I1039" s="27">
        <v>0</v>
      </c>
      <c r="J1039" s="28">
        <f>AVERAGE(Tabela10[[#This Row],[5.º Ano]:[6.º Ano4]])</f>
        <v>0</v>
      </c>
      <c r="K1039" s="28">
        <f>100%-Tabela10[[#This Row],[Média]]</f>
        <v>1</v>
      </c>
    </row>
    <row r="1040" spans="1:11" x14ac:dyDescent="0.3">
      <c r="A1040" s="26" t="str">
        <f>'agrupamento - 2ciclo'!A1041</f>
        <v>1914</v>
      </c>
      <c r="B1040" s="27" t="s">
        <v>12</v>
      </c>
      <c r="C1040" s="27">
        <v>0</v>
      </c>
      <c r="D1040" s="27">
        <v>0</v>
      </c>
      <c r="E1040" s="27" t="s">
        <v>12</v>
      </c>
      <c r="F1040" s="27" t="s">
        <v>12</v>
      </c>
      <c r="G1040" s="27" t="s">
        <v>12</v>
      </c>
      <c r="H1040" s="27">
        <v>0</v>
      </c>
      <c r="I1040" s="27">
        <v>0</v>
      </c>
      <c r="J1040" s="28">
        <f>AVERAGE(Tabela10[[#This Row],[5.º Ano]:[6.º Ano4]])</f>
        <v>0</v>
      </c>
      <c r="K1040" s="28">
        <f>100%-Tabela10[[#This Row],[Média]]</f>
        <v>1</v>
      </c>
    </row>
    <row r="1041" spans="1:11" x14ac:dyDescent="0.3">
      <c r="A1041" s="26" t="str">
        <f>'agrupamento - 2ciclo'!A1042</f>
        <v>1914</v>
      </c>
      <c r="B1041" s="27">
        <v>0</v>
      </c>
      <c r="C1041" s="27">
        <v>0</v>
      </c>
      <c r="D1041" s="27">
        <v>0</v>
      </c>
      <c r="E1041" s="27">
        <v>0</v>
      </c>
      <c r="F1041" s="27">
        <v>0</v>
      </c>
      <c r="G1041" s="27">
        <v>0</v>
      </c>
      <c r="H1041" s="27">
        <v>0</v>
      </c>
      <c r="I1041" s="27">
        <v>9.9999997764825804E-3</v>
      </c>
      <c r="J1041" s="28">
        <f>AVERAGE(Tabela10[[#This Row],[5.º Ano]:[6.º Ano4]])</f>
        <v>1.2499999720603225E-3</v>
      </c>
      <c r="K1041" s="28">
        <f>100%-Tabela10[[#This Row],[Média]]</f>
        <v>0.99875000002793968</v>
      </c>
    </row>
    <row r="1042" spans="1:11" x14ac:dyDescent="0.3">
      <c r="A1042" s="26" t="str">
        <f>'agrupamento - 2ciclo'!A1043</f>
        <v>1914</v>
      </c>
      <c r="B1042" s="27">
        <v>3.9999999105930301E-2</v>
      </c>
      <c r="C1042" s="27">
        <v>2.9999999329447701E-2</v>
      </c>
      <c r="D1042" s="27">
        <v>9.9999997764825804E-3</v>
      </c>
      <c r="E1042" s="27">
        <v>9.9999997764825804E-3</v>
      </c>
      <c r="F1042" s="27">
        <v>1.9999999552965199E-2</v>
      </c>
      <c r="G1042" s="27">
        <v>9.9999997764825804E-3</v>
      </c>
      <c r="H1042" s="27">
        <v>0</v>
      </c>
      <c r="I1042" s="27">
        <v>2.9999999329447701E-2</v>
      </c>
      <c r="J1042" s="28">
        <f>AVERAGE(Tabela10[[#This Row],[5.º Ano]:[6.º Ano4]])</f>
        <v>1.8749999580904831E-2</v>
      </c>
      <c r="K1042" s="28">
        <f>100%-Tabela10[[#This Row],[Média]]</f>
        <v>0.98125000041909516</v>
      </c>
    </row>
    <row r="1043" spans="1:11" x14ac:dyDescent="0.3">
      <c r="A1043" s="26" t="str">
        <f>'agrupamento - 2ciclo'!A1044</f>
        <v>2001</v>
      </c>
      <c r="B1043" s="27">
        <v>3.9999999105930301E-2</v>
      </c>
      <c r="C1043" s="27">
        <v>0</v>
      </c>
      <c r="D1043" s="27">
        <v>0</v>
      </c>
      <c r="E1043" s="27">
        <v>0</v>
      </c>
      <c r="F1043" s="27">
        <v>0</v>
      </c>
      <c r="G1043" s="27">
        <v>1.9999999552965199E-2</v>
      </c>
      <c r="H1043" s="27">
        <v>0</v>
      </c>
      <c r="I1043" s="27">
        <v>0</v>
      </c>
      <c r="J1043" s="28">
        <f>AVERAGE(Tabela10[[#This Row],[5.º Ano]:[6.º Ano4]])</f>
        <v>7.4999998323619374E-3</v>
      </c>
      <c r="K1043" s="28">
        <f>100%-Tabela10[[#This Row],[Média]]</f>
        <v>0.99250000016763806</v>
      </c>
    </row>
    <row r="1044" spans="1:11" x14ac:dyDescent="0.3">
      <c r="A1044" s="26" t="str">
        <f>'agrupamento - 2ciclo'!A1045</f>
        <v>2002</v>
      </c>
      <c r="B1044" s="27">
        <v>1.9999999552965199E-2</v>
      </c>
      <c r="C1044" s="27">
        <v>1.9999999552965199E-2</v>
      </c>
      <c r="D1044" s="27">
        <v>9.9999997764825804E-3</v>
      </c>
      <c r="E1044" s="27">
        <v>1.9999999552965199E-2</v>
      </c>
      <c r="F1044" s="27">
        <v>0</v>
      </c>
      <c r="G1044" s="27">
        <v>3.9999999105930301E-2</v>
      </c>
      <c r="H1044" s="27">
        <v>1.9999999552965199E-2</v>
      </c>
      <c r="I1044" s="27">
        <v>2.9999999329447701E-2</v>
      </c>
      <c r="J1044" s="28">
        <f>AVERAGE(Tabela10[[#This Row],[5.º Ano]:[6.º Ano4]])</f>
        <v>1.9999999552965171E-2</v>
      </c>
      <c r="K1044" s="28">
        <f>100%-Tabela10[[#This Row],[Média]]</f>
        <v>0.98000000044703484</v>
      </c>
    </row>
    <row r="1045" spans="1:11" x14ac:dyDescent="0.3">
      <c r="A1045" s="26" t="str">
        <f>'agrupamento - 2ciclo'!A1046</f>
        <v>2002</v>
      </c>
      <c r="B1045" s="27">
        <v>0</v>
      </c>
      <c r="C1045" s="27">
        <v>0</v>
      </c>
      <c r="D1045" s="27">
        <v>0</v>
      </c>
      <c r="E1045" s="27">
        <v>0</v>
      </c>
      <c r="F1045" s="27">
        <v>0</v>
      </c>
      <c r="G1045" s="27">
        <v>0</v>
      </c>
      <c r="H1045" s="27">
        <v>0</v>
      </c>
      <c r="I1045" s="27">
        <v>0</v>
      </c>
      <c r="J1045" s="28">
        <f>AVERAGE(Tabela10[[#This Row],[5.º Ano]:[6.º Ano4]])</f>
        <v>0</v>
      </c>
      <c r="K1045" s="28">
        <f>100%-Tabela10[[#This Row],[Média]]</f>
        <v>1</v>
      </c>
    </row>
    <row r="1046" spans="1:11" x14ac:dyDescent="0.3">
      <c r="A1046" s="26" t="str">
        <f>'agrupamento - 2ciclo'!A1047</f>
        <v>2003</v>
      </c>
      <c r="B1046" s="27">
        <v>0</v>
      </c>
      <c r="C1046" s="27">
        <v>0</v>
      </c>
      <c r="D1046" s="27">
        <v>0</v>
      </c>
      <c r="E1046" s="27">
        <v>0</v>
      </c>
      <c r="F1046" s="27">
        <v>0</v>
      </c>
      <c r="G1046" s="27">
        <v>0</v>
      </c>
      <c r="H1046" s="27">
        <v>0</v>
      </c>
      <c r="I1046" s="27">
        <v>2.9999999329447701E-2</v>
      </c>
      <c r="J1046" s="28">
        <f>AVERAGE(Tabela10[[#This Row],[5.º Ano]:[6.º Ano4]])</f>
        <v>3.7499999161809626E-3</v>
      </c>
      <c r="K1046" s="28">
        <f>100%-Tabela10[[#This Row],[Média]]</f>
        <v>0.99625000008381903</v>
      </c>
    </row>
    <row r="1047" spans="1:11" x14ac:dyDescent="0.3">
      <c r="A1047" s="26" t="str">
        <f>'agrupamento - 2ciclo'!A1048</f>
        <v>2003</v>
      </c>
      <c r="B1047" s="27">
        <v>9.9999997764825804E-3</v>
      </c>
      <c r="C1047" s="27">
        <v>9.9999997764825804E-3</v>
      </c>
      <c r="D1047" s="27">
        <v>0</v>
      </c>
      <c r="E1047" s="27">
        <v>0</v>
      </c>
      <c r="F1047" s="27">
        <v>0</v>
      </c>
      <c r="G1047" s="27">
        <v>9.9999997764825804E-3</v>
      </c>
      <c r="H1047" s="27">
        <v>0</v>
      </c>
      <c r="I1047" s="27">
        <v>0</v>
      </c>
      <c r="J1047" s="28">
        <f>AVERAGE(Tabela10[[#This Row],[5.º Ano]:[6.º Ano4]])</f>
        <v>3.7499999161809674E-3</v>
      </c>
      <c r="K1047" s="28">
        <f>100%-Tabela10[[#This Row],[Média]]</f>
        <v>0.99625000008381903</v>
      </c>
    </row>
    <row r="1048" spans="1:11" x14ac:dyDescent="0.3">
      <c r="A1048" s="26" t="str">
        <f>'agrupamento - 2ciclo'!A1049</f>
        <v>2004</v>
      </c>
      <c r="B1048" s="27">
        <v>7.9999998211860698E-2</v>
      </c>
      <c r="C1048" s="27">
        <v>1.9999999552965199E-2</v>
      </c>
      <c r="D1048" s="27">
        <v>1.9999999552965199E-2</v>
      </c>
      <c r="E1048" s="27">
        <v>0</v>
      </c>
      <c r="F1048" s="27">
        <v>0</v>
      </c>
      <c r="G1048" s="27">
        <v>2.9999999329447701E-2</v>
      </c>
      <c r="H1048" s="27">
        <v>5.9999998658895499E-2</v>
      </c>
      <c r="I1048" s="27">
        <v>5.9999998658895499E-2</v>
      </c>
      <c r="J1048" s="28">
        <f>AVERAGE(Tabela10[[#This Row],[5.º Ano]:[6.º Ano4]])</f>
        <v>3.3749999245628722E-2</v>
      </c>
      <c r="K1048" s="28">
        <f>100%-Tabela10[[#This Row],[Média]]</f>
        <v>0.96625000075437129</v>
      </c>
    </row>
    <row r="1049" spans="1:11" x14ac:dyDescent="0.3">
      <c r="A1049" s="26" t="str">
        <f>'agrupamento - 2ciclo'!A1050</f>
        <v>2004</v>
      </c>
      <c r="B1049" s="27">
        <v>0</v>
      </c>
      <c r="C1049" s="27">
        <v>0</v>
      </c>
      <c r="D1049" s="27">
        <v>1.9999999552965199E-2</v>
      </c>
      <c r="E1049" s="27">
        <v>0</v>
      </c>
      <c r="F1049" s="27">
        <v>0</v>
      </c>
      <c r="G1049" s="27">
        <v>1.9999999552965199E-2</v>
      </c>
      <c r="H1049" s="27">
        <v>1.9999999552965199E-2</v>
      </c>
      <c r="I1049" s="27">
        <v>0</v>
      </c>
      <c r="J1049" s="28">
        <f>AVERAGE(Tabela10[[#This Row],[5.º Ano]:[6.º Ano4]])</f>
        <v>7.4999998323619496E-3</v>
      </c>
      <c r="K1049" s="28">
        <f>100%-Tabela10[[#This Row],[Média]]</f>
        <v>0.99250000016763806</v>
      </c>
    </row>
    <row r="1050" spans="1:11" x14ac:dyDescent="0.3">
      <c r="A1050" s="26" t="str">
        <f>'agrupamento - 2ciclo'!A1051</f>
        <v>2005</v>
      </c>
      <c r="B1050" s="27">
        <v>2.9999999329447701E-2</v>
      </c>
      <c r="C1050" s="27">
        <v>0</v>
      </c>
      <c r="D1050" s="27">
        <v>0</v>
      </c>
      <c r="E1050" s="27">
        <v>0</v>
      </c>
      <c r="F1050" s="27">
        <v>1.9999999552965199E-2</v>
      </c>
      <c r="G1050" s="27">
        <v>0</v>
      </c>
      <c r="H1050" s="27">
        <v>0</v>
      </c>
      <c r="I1050" s="27">
        <v>0</v>
      </c>
      <c r="J1050" s="28">
        <f>AVERAGE(Tabela10[[#This Row],[5.º Ano]:[6.º Ano4]])</f>
        <v>6.2499998603016121E-3</v>
      </c>
      <c r="K1050" s="28">
        <f>100%-Tabela10[[#This Row],[Média]]</f>
        <v>0.99375000013969839</v>
      </c>
    </row>
    <row r="1051" spans="1:11" x14ac:dyDescent="0.3">
      <c r="A1051" s="26" t="str">
        <f>'agrupamento - 2ciclo'!A1052</f>
        <v>2005</v>
      </c>
      <c r="B1051" s="27">
        <v>1.9999999552965199E-2</v>
      </c>
      <c r="C1051" s="27">
        <v>0</v>
      </c>
      <c r="D1051" s="27">
        <v>1.9999999552965199E-2</v>
      </c>
      <c r="E1051" s="27">
        <v>0</v>
      </c>
      <c r="F1051" s="27">
        <v>0</v>
      </c>
      <c r="G1051" s="27">
        <v>0</v>
      </c>
      <c r="H1051" s="27">
        <v>0</v>
      </c>
      <c r="I1051" s="27">
        <v>9.9999997764825804E-3</v>
      </c>
      <c r="J1051" s="28">
        <f>AVERAGE(Tabela10[[#This Row],[5.º Ano]:[6.º Ano4]])</f>
        <v>6.2499998603016225E-3</v>
      </c>
      <c r="K1051" s="28">
        <f>100%-Tabela10[[#This Row],[Média]]</f>
        <v>0.99375000013969839</v>
      </c>
    </row>
    <row r="1052" spans="1:11" x14ac:dyDescent="0.3">
      <c r="A1052" s="26" t="str">
        <f>'agrupamento - 2ciclo'!A1053</f>
        <v>2005</v>
      </c>
      <c r="B1052" s="27">
        <v>0</v>
      </c>
      <c r="C1052" s="27">
        <v>0</v>
      </c>
      <c r="D1052" s="27">
        <v>0</v>
      </c>
      <c r="E1052" s="27">
        <v>0</v>
      </c>
      <c r="F1052" s="27">
        <v>0</v>
      </c>
      <c r="G1052" s="27">
        <v>0</v>
      </c>
      <c r="H1052" s="27">
        <v>0</v>
      </c>
      <c r="I1052" s="27">
        <v>0</v>
      </c>
      <c r="J1052" s="28">
        <f>AVERAGE(Tabela10[[#This Row],[5.º Ano]:[6.º Ano4]])</f>
        <v>0</v>
      </c>
      <c r="K1052" s="28">
        <f>100%-Tabela10[[#This Row],[Média]]</f>
        <v>1</v>
      </c>
    </row>
    <row r="1053" spans="1:11" x14ac:dyDescent="0.3">
      <c r="A1053" s="26" t="str">
        <f>'agrupamento - 2ciclo'!A1054</f>
        <v>2006</v>
      </c>
      <c r="B1053" s="27">
        <v>1.9999999552965199E-2</v>
      </c>
      <c r="C1053" s="27">
        <v>2.9999999329447701E-2</v>
      </c>
      <c r="D1053" s="27">
        <v>9.9999997764825804E-3</v>
      </c>
      <c r="E1053" s="27">
        <v>1.9999999552965199E-2</v>
      </c>
      <c r="F1053" s="27">
        <v>9.9999997764825804E-3</v>
      </c>
      <c r="G1053" s="27">
        <v>7.0000000298023196E-2</v>
      </c>
      <c r="H1053" s="27">
        <v>2.9999999329447701E-2</v>
      </c>
      <c r="I1053" s="27">
        <v>3.9999999105930301E-2</v>
      </c>
      <c r="J1053" s="28">
        <f>AVERAGE(Tabela10[[#This Row],[5.º Ano]:[6.º Ano4]])</f>
        <v>2.8749999590218057E-2</v>
      </c>
      <c r="K1053" s="28">
        <f>100%-Tabela10[[#This Row],[Média]]</f>
        <v>0.97125000040978193</v>
      </c>
    </row>
    <row r="1054" spans="1:11" x14ac:dyDescent="0.3">
      <c r="A1054" s="26" t="str">
        <f>'agrupamento - 2ciclo'!A1055</f>
        <v>2007</v>
      </c>
      <c r="B1054" s="27">
        <v>9.9999997764825804E-3</v>
      </c>
      <c r="C1054" s="27">
        <v>9.9999997764825804E-3</v>
      </c>
      <c r="D1054" s="27">
        <v>0</v>
      </c>
      <c r="E1054" s="27">
        <v>0</v>
      </c>
      <c r="F1054" s="27">
        <v>0</v>
      </c>
      <c r="G1054" s="27">
        <v>9.9999997764825804E-3</v>
      </c>
      <c r="H1054" s="27">
        <v>0</v>
      </c>
      <c r="I1054" s="27">
        <v>0</v>
      </c>
      <c r="J1054" s="28">
        <f>AVERAGE(Tabela10[[#This Row],[5.º Ano]:[6.º Ano4]])</f>
        <v>3.7499999161809674E-3</v>
      </c>
      <c r="K1054" s="28">
        <f>100%-Tabela10[[#This Row],[Média]]</f>
        <v>0.99625000008381903</v>
      </c>
    </row>
    <row r="1055" spans="1:11" x14ac:dyDescent="0.3">
      <c r="A1055" s="26" t="str">
        <f>'agrupamento - 2ciclo'!A1056</f>
        <v>2008</v>
      </c>
      <c r="B1055" s="27">
        <v>9.9999997764825804E-3</v>
      </c>
      <c r="C1055" s="27">
        <v>0</v>
      </c>
      <c r="D1055" s="27">
        <v>1.9999999552965199E-2</v>
      </c>
      <c r="E1055" s="27">
        <v>0</v>
      </c>
      <c r="F1055" s="27">
        <v>0</v>
      </c>
      <c r="G1055" s="27">
        <v>0</v>
      </c>
      <c r="H1055" s="27">
        <v>0</v>
      </c>
      <c r="I1055" s="27">
        <v>0</v>
      </c>
      <c r="J1055" s="28">
        <f>AVERAGE(Tabela10[[#This Row],[5.º Ano]:[6.º Ano4]])</f>
        <v>3.7499999161809726E-3</v>
      </c>
      <c r="K1055" s="28">
        <f>100%-Tabela10[[#This Row],[Média]]</f>
        <v>0.99625000008381903</v>
      </c>
    </row>
    <row r="1056" spans="1:11" x14ac:dyDescent="0.3">
      <c r="A1056" s="26" t="str">
        <f>'agrupamento - 2ciclo'!A1057</f>
        <v>2009</v>
      </c>
      <c r="B1056" s="27">
        <v>1.9999999552965199E-2</v>
      </c>
      <c r="C1056" s="27">
        <v>3.9999999105930301E-2</v>
      </c>
      <c r="D1056" s="27">
        <v>5.0000000745058101E-2</v>
      </c>
      <c r="E1056" s="27">
        <v>0</v>
      </c>
      <c r="F1056" s="27">
        <v>9.00000035762787E-2</v>
      </c>
      <c r="G1056" s="27">
        <v>0</v>
      </c>
      <c r="H1056" s="27">
        <v>5.9999998658895499E-2</v>
      </c>
      <c r="I1056" s="27">
        <v>0</v>
      </c>
      <c r="J1056" s="28">
        <f>AVERAGE(Tabela10[[#This Row],[5.º Ano]:[6.º Ano4]])</f>
        <v>3.2500000204890973E-2</v>
      </c>
      <c r="K1056" s="28">
        <f>100%-Tabela10[[#This Row],[Média]]</f>
        <v>0.96749999979510903</v>
      </c>
    </row>
    <row r="1057" spans="1:11" x14ac:dyDescent="0.3">
      <c r="A1057" s="26" t="str">
        <f>'agrupamento - 2ciclo'!A1058</f>
        <v>2009</v>
      </c>
      <c r="B1057" s="27">
        <v>1.9999999552965199E-2</v>
      </c>
      <c r="C1057" s="27">
        <v>2.9999999329447701E-2</v>
      </c>
      <c r="D1057" s="27">
        <v>0</v>
      </c>
      <c r="E1057" s="27">
        <v>3.9999999105930301E-2</v>
      </c>
      <c r="F1057" s="27">
        <v>0</v>
      </c>
      <c r="G1057" s="27">
        <v>1.9999999552965199E-2</v>
      </c>
      <c r="H1057" s="27">
        <v>1.9999999552965199E-2</v>
      </c>
      <c r="I1057" s="27">
        <v>0</v>
      </c>
      <c r="J1057" s="28">
        <f>AVERAGE(Tabela10[[#This Row],[5.º Ano]:[6.º Ano4]])</f>
        <v>1.6249999636784199E-2</v>
      </c>
      <c r="K1057" s="28">
        <f>100%-Tabela10[[#This Row],[Média]]</f>
        <v>0.9837500003632158</v>
      </c>
    </row>
    <row r="1058" spans="1:11" x14ac:dyDescent="0.3">
      <c r="A1058" s="26" t="str">
        <f>'agrupamento - 2ciclo'!A1059</f>
        <v>2010</v>
      </c>
      <c r="B1058" s="27">
        <v>3.9999999105930301E-2</v>
      </c>
      <c r="C1058" s="27">
        <v>3.9999999105930301E-2</v>
      </c>
      <c r="D1058" s="27">
        <v>0</v>
      </c>
      <c r="E1058" s="27">
        <v>1.9999999552965199E-2</v>
      </c>
      <c r="F1058" s="27">
        <v>0</v>
      </c>
      <c r="G1058" s="27">
        <v>3.9999999105930301E-2</v>
      </c>
      <c r="H1058" s="27">
        <v>0</v>
      </c>
      <c r="I1058" s="27">
        <v>3.9999999105930301E-2</v>
      </c>
      <c r="J1058" s="28">
        <f>AVERAGE(Tabela10[[#This Row],[5.º Ano]:[6.º Ano4]])</f>
        <v>2.2499999497085799E-2</v>
      </c>
      <c r="K1058" s="28">
        <f>100%-Tabela10[[#This Row],[Média]]</f>
        <v>0.97750000050291419</v>
      </c>
    </row>
    <row r="1059" spans="1:11" x14ac:dyDescent="0.3">
      <c r="A1059" s="26" t="str">
        <f>'agrupamento - 2ciclo'!A1060</f>
        <v>2011</v>
      </c>
      <c r="B1059" s="27">
        <v>0</v>
      </c>
      <c r="C1059" s="27">
        <v>0</v>
      </c>
      <c r="D1059" s="27">
        <v>0</v>
      </c>
      <c r="E1059" s="27">
        <v>0</v>
      </c>
      <c r="F1059" s="27">
        <v>0</v>
      </c>
      <c r="G1059" s="27">
        <v>0</v>
      </c>
      <c r="H1059" s="27">
        <v>0</v>
      </c>
      <c r="I1059" s="27">
        <v>0</v>
      </c>
      <c r="J1059" s="28">
        <f>AVERAGE(Tabela10[[#This Row],[5.º Ano]:[6.º Ano4]])</f>
        <v>0</v>
      </c>
      <c r="K1059" s="28">
        <f>100%-Tabela10[[#This Row],[Média]]</f>
        <v>1</v>
      </c>
    </row>
    <row r="1060" spans="1:11" x14ac:dyDescent="0.3">
      <c r="A1060" s="26" t="str">
        <f>'agrupamento - 2ciclo'!A1061</f>
        <v>2012</v>
      </c>
      <c r="B1060" s="27">
        <v>0</v>
      </c>
      <c r="C1060" s="27">
        <v>3.9999999105930301E-2</v>
      </c>
      <c r="D1060" s="27">
        <v>0</v>
      </c>
      <c r="E1060" s="27">
        <v>5.9999998658895499E-2</v>
      </c>
      <c r="F1060" s="27">
        <v>0.21999999880790699</v>
      </c>
      <c r="G1060" s="27">
        <v>0.10000000149011599</v>
      </c>
      <c r="H1060" s="27">
        <v>0</v>
      </c>
      <c r="I1060" s="27">
        <v>0</v>
      </c>
      <c r="J1060" s="28">
        <f>AVERAGE(Tabela10[[#This Row],[5.º Ano]:[6.º Ano4]])</f>
        <v>5.2499999757856103E-2</v>
      </c>
      <c r="K1060" s="28">
        <f>100%-Tabela10[[#This Row],[Média]]</f>
        <v>0.94750000024214387</v>
      </c>
    </row>
    <row r="1061" spans="1:11" x14ac:dyDescent="0.3">
      <c r="A1061" s="26" t="str">
        <f>'agrupamento - 2ciclo'!A1062</f>
        <v>2013</v>
      </c>
      <c r="B1061" s="27">
        <v>9.9999997764825804E-3</v>
      </c>
      <c r="C1061" s="27">
        <v>9.9999997764825804E-3</v>
      </c>
      <c r="D1061" s="27">
        <v>0</v>
      </c>
      <c r="E1061" s="27">
        <v>1.9999999552965199E-2</v>
      </c>
      <c r="F1061" s="27">
        <v>0</v>
      </c>
      <c r="G1061" s="27">
        <v>9.9999997764825804E-3</v>
      </c>
      <c r="H1061" s="27">
        <v>0</v>
      </c>
      <c r="I1061" s="27">
        <v>9.00000035762787E-2</v>
      </c>
      <c r="J1061" s="28">
        <f>AVERAGE(Tabela10[[#This Row],[5.º Ano]:[6.º Ano4]])</f>
        <v>1.7500000307336457E-2</v>
      </c>
      <c r="K1061" s="28">
        <f>100%-Tabela10[[#This Row],[Média]]</f>
        <v>0.98249999969266355</v>
      </c>
    </row>
    <row r="1062" spans="1:11" x14ac:dyDescent="0.3">
      <c r="A1062" s="26" t="str">
        <f>'agrupamento - 2ciclo'!A1063</f>
        <v>2014</v>
      </c>
      <c r="B1062" s="27">
        <v>0</v>
      </c>
      <c r="C1062" s="27">
        <v>1.9999999552965199E-2</v>
      </c>
      <c r="D1062" s="27">
        <v>0</v>
      </c>
      <c r="E1062" s="27">
        <v>0</v>
      </c>
      <c r="F1062" s="27">
        <v>0</v>
      </c>
      <c r="G1062" s="27">
        <v>0</v>
      </c>
      <c r="H1062" s="27">
        <v>0</v>
      </c>
      <c r="I1062" s="27">
        <v>5.0000000745058101E-2</v>
      </c>
      <c r="J1062" s="28">
        <f>AVERAGE(Tabela10[[#This Row],[5.º Ano]:[6.º Ano4]])</f>
        <v>8.7500000372529134E-3</v>
      </c>
      <c r="K1062" s="28">
        <f>100%-Tabela10[[#This Row],[Média]]</f>
        <v>0.9912499999627471</v>
      </c>
    </row>
    <row r="1063" spans="1:11" x14ac:dyDescent="0.3">
      <c r="A1063" s="26" t="str">
        <f>'agrupamento - 2ciclo'!A1064</f>
        <v>2015</v>
      </c>
      <c r="B1063" s="27">
        <v>5.9999998658895499E-2</v>
      </c>
      <c r="C1063" s="27">
        <v>7.9999998211860698E-2</v>
      </c>
      <c r="D1063" s="27">
        <v>9.9999997764825804E-3</v>
      </c>
      <c r="E1063" s="27">
        <v>0</v>
      </c>
      <c r="F1063" s="27">
        <v>0</v>
      </c>
      <c r="G1063" s="27">
        <v>3.9999999105930301E-2</v>
      </c>
      <c r="H1063" s="27">
        <v>1.9999999552965199E-2</v>
      </c>
      <c r="I1063" s="27">
        <v>7.9999998211860698E-2</v>
      </c>
      <c r="J1063" s="28">
        <f>AVERAGE(Tabela10[[#This Row],[5.º Ano]:[6.º Ano4]])</f>
        <v>3.6249999189749374E-2</v>
      </c>
      <c r="K1063" s="28">
        <f>100%-Tabela10[[#This Row],[Média]]</f>
        <v>0.96375000081025064</v>
      </c>
    </row>
    <row r="1064" spans="1:11" x14ac:dyDescent="0.3">
      <c r="A1064" s="26" t="str">
        <f>'agrupamento - 2ciclo'!A1065</f>
        <v>2016</v>
      </c>
      <c r="B1064" s="27">
        <v>0</v>
      </c>
      <c r="C1064" s="27">
        <v>0</v>
      </c>
      <c r="D1064" s="27">
        <v>0</v>
      </c>
      <c r="E1064" s="27">
        <v>3.9999999105930301E-2</v>
      </c>
      <c r="F1064" s="27">
        <v>0</v>
      </c>
      <c r="G1064" s="27">
        <v>0</v>
      </c>
      <c r="H1064" s="27">
        <v>0</v>
      </c>
      <c r="I1064" s="27">
        <v>0</v>
      </c>
      <c r="J1064" s="28">
        <f>AVERAGE(Tabela10[[#This Row],[5.º Ano]:[6.º Ano4]])</f>
        <v>4.9999998882412876E-3</v>
      </c>
      <c r="K1064" s="28">
        <f>100%-Tabela10[[#This Row],[Média]]</f>
        <v>0.99500000011175871</v>
      </c>
    </row>
    <row r="1065" spans="1:11" x14ac:dyDescent="0.3">
      <c r="A1065" s="26" t="str">
        <f>'agrupamento - 2ciclo'!A1066</f>
        <v>2016</v>
      </c>
      <c r="B1065" s="27">
        <v>0</v>
      </c>
      <c r="C1065" s="27">
        <v>0</v>
      </c>
      <c r="D1065" s="27">
        <v>0</v>
      </c>
      <c r="E1065" s="27">
        <v>1.9999999552965199E-2</v>
      </c>
      <c r="F1065" s="27">
        <v>0</v>
      </c>
      <c r="G1065" s="27">
        <v>1.9999999552965199E-2</v>
      </c>
      <c r="H1065" s="27">
        <v>0</v>
      </c>
      <c r="I1065" s="27">
        <v>0</v>
      </c>
      <c r="J1065" s="28">
        <f>AVERAGE(Tabela10[[#This Row],[5.º Ano]:[6.º Ano4]])</f>
        <v>4.9999998882412997E-3</v>
      </c>
      <c r="K1065" s="28">
        <f>100%-Tabela10[[#This Row],[Média]]</f>
        <v>0.99500000011175871</v>
      </c>
    </row>
    <row r="1066" spans="1:11" x14ac:dyDescent="0.3">
      <c r="A1066" s="26" t="str">
        <f>'agrupamento - 2ciclo'!A1067</f>
        <v>2017</v>
      </c>
      <c r="B1066" s="27">
        <v>0</v>
      </c>
      <c r="C1066" s="27">
        <v>0</v>
      </c>
      <c r="D1066" s="27">
        <v>0</v>
      </c>
      <c r="E1066" s="27">
        <v>0</v>
      </c>
      <c r="F1066" s="27">
        <v>0</v>
      </c>
      <c r="G1066" s="27">
        <v>0</v>
      </c>
      <c r="H1066" s="27">
        <v>0</v>
      </c>
      <c r="I1066" s="27">
        <v>1.9999999552965199E-2</v>
      </c>
      <c r="J1066" s="28">
        <f>AVERAGE(Tabela10[[#This Row],[5.º Ano]:[6.º Ano4]])</f>
        <v>2.4999999441206499E-3</v>
      </c>
      <c r="K1066" s="28">
        <f>100%-Tabela10[[#This Row],[Média]]</f>
        <v>0.99750000005587935</v>
      </c>
    </row>
    <row r="1067" spans="1:11" x14ac:dyDescent="0.3">
      <c r="A1067" s="26" t="str">
        <f>'agrupamento - 2ciclo'!A1068</f>
        <v>2017</v>
      </c>
      <c r="B1067" s="27">
        <v>0</v>
      </c>
      <c r="C1067" s="27">
        <v>0</v>
      </c>
      <c r="D1067" s="27">
        <v>0</v>
      </c>
      <c r="E1067" s="27">
        <v>0</v>
      </c>
      <c r="F1067" s="27">
        <v>0</v>
      </c>
      <c r="G1067" s="27">
        <v>0</v>
      </c>
      <c r="H1067" s="27">
        <v>0</v>
      </c>
      <c r="I1067" s="27">
        <v>0</v>
      </c>
      <c r="J1067" s="28">
        <f>AVERAGE(Tabela10[[#This Row],[5.º Ano]:[6.º Ano4]])</f>
        <v>0</v>
      </c>
      <c r="K1067" s="28">
        <f>100%-Tabela10[[#This Row],[Média]]</f>
        <v>1</v>
      </c>
    </row>
    <row r="1068" spans="1:11" x14ac:dyDescent="0.3">
      <c r="A1068" s="26" t="str">
        <f>'agrupamento - 2ciclo'!A1069</f>
        <v>2018</v>
      </c>
      <c r="B1068" s="27">
        <v>0</v>
      </c>
      <c r="C1068" s="27">
        <v>0</v>
      </c>
      <c r="D1068" s="27">
        <v>2.9999999329447701E-2</v>
      </c>
      <c r="E1068" s="27">
        <v>0</v>
      </c>
      <c r="F1068" s="27">
        <v>0</v>
      </c>
      <c r="G1068" s="27">
        <v>0</v>
      </c>
      <c r="H1068" s="27">
        <v>0</v>
      </c>
      <c r="I1068" s="27">
        <v>0</v>
      </c>
      <c r="J1068" s="28">
        <f>AVERAGE(Tabela10[[#This Row],[5.º Ano]:[6.º Ano4]])</f>
        <v>3.7499999161809626E-3</v>
      </c>
      <c r="K1068" s="28">
        <f>100%-Tabela10[[#This Row],[Média]]</f>
        <v>0.99625000008381903</v>
      </c>
    </row>
    <row r="1069" spans="1:11" x14ac:dyDescent="0.3">
      <c r="A1069" s="26" t="str">
        <f>'agrupamento - 2ciclo'!A1070</f>
        <v>2019</v>
      </c>
      <c r="B1069" s="27">
        <v>3.9999999105930301E-2</v>
      </c>
      <c r="C1069" s="27">
        <v>7.9999998211860698E-2</v>
      </c>
      <c r="D1069" s="27">
        <v>0</v>
      </c>
      <c r="E1069" s="27">
        <v>3.9999999105930301E-2</v>
      </c>
      <c r="F1069" s="27">
        <v>0</v>
      </c>
      <c r="G1069" s="27">
        <v>7.9999998211860698E-2</v>
      </c>
      <c r="H1069" s="27">
        <v>2.9999999329447701E-2</v>
      </c>
      <c r="I1069" s="27">
        <v>0</v>
      </c>
      <c r="J1069" s="28">
        <f>AVERAGE(Tabela10[[#This Row],[5.º Ano]:[6.º Ano4]])</f>
        <v>3.3749999245628715E-2</v>
      </c>
      <c r="K1069" s="28">
        <f>100%-Tabela10[[#This Row],[Média]]</f>
        <v>0.96625000075437129</v>
      </c>
    </row>
    <row r="1070" spans="1:11" x14ac:dyDescent="0.3">
      <c r="A1070" s="26" t="str">
        <f>'agrupamento - 2ciclo'!A1071</f>
        <v>2020</v>
      </c>
      <c r="B1070" s="27">
        <v>1.9999999552965199E-2</v>
      </c>
      <c r="C1070" s="27">
        <v>5.0000000745058101E-2</v>
      </c>
      <c r="D1070" s="27">
        <v>9.9999997764825804E-3</v>
      </c>
      <c r="E1070" s="27">
        <v>5.0000000745058101E-2</v>
      </c>
      <c r="F1070" s="27">
        <v>2.9999999329447701E-2</v>
      </c>
      <c r="G1070" s="27">
        <v>0.15999999642372101</v>
      </c>
      <c r="H1070" s="27">
        <v>1.9999999552965199E-2</v>
      </c>
      <c r="I1070" s="27">
        <v>3.9999999105930301E-2</v>
      </c>
      <c r="J1070" s="28">
        <f>AVERAGE(Tabela10[[#This Row],[5.º Ano]:[6.º Ano4]])</f>
        <v>4.7499999403953524E-2</v>
      </c>
      <c r="K1070" s="28">
        <f>100%-Tabela10[[#This Row],[Média]]</f>
        <v>0.95250000059604645</v>
      </c>
    </row>
    <row r="1071" spans="1:11" x14ac:dyDescent="0.3">
      <c r="A1071" s="26" t="str">
        <f>'agrupamento - 2ciclo'!A1072</f>
        <v>2021</v>
      </c>
      <c r="B1071" s="27">
        <v>0</v>
      </c>
      <c r="C1071" s="27">
        <v>0.140000000596046</v>
      </c>
      <c r="D1071" s="27">
        <v>0</v>
      </c>
      <c r="E1071" s="27">
        <v>0</v>
      </c>
      <c r="F1071" s="27">
        <v>0</v>
      </c>
      <c r="G1071" s="27">
        <v>0</v>
      </c>
      <c r="H1071" s="27">
        <v>0</v>
      </c>
      <c r="I1071" s="27">
        <v>0</v>
      </c>
      <c r="J1071" s="28">
        <f>AVERAGE(Tabela10[[#This Row],[5.º Ano]:[6.º Ano4]])</f>
        <v>1.750000007450575E-2</v>
      </c>
      <c r="K1071" s="28">
        <f>100%-Tabela10[[#This Row],[Média]]</f>
        <v>0.98249999992549419</v>
      </c>
    </row>
    <row r="1072" spans="1:11" x14ac:dyDescent="0.3">
      <c r="A1072" s="26" t="str">
        <f>'agrupamento - 2ciclo'!A1073</f>
        <v>2021</v>
      </c>
      <c r="B1072" s="27">
        <v>2.9999999329447701E-2</v>
      </c>
      <c r="C1072" s="27">
        <v>1.9999999552965199E-2</v>
      </c>
      <c r="D1072" s="27">
        <v>2.9999999329447701E-2</v>
      </c>
      <c r="E1072" s="27">
        <v>0</v>
      </c>
      <c r="F1072" s="27">
        <v>0</v>
      </c>
      <c r="G1072" s="27">
        <v>0</v>
      </c>
      <c r="H1072" s="27">
        <v>7.0000000298023196E-2</v>
      </c>
      <c r="I1072" s="27">
        <v>0.10000000149011599</v>
      </c>
      <c r="J1072" s="28">
        <f>AVERAGE(Tabela10[[#This Row],[5.º Ano]:[6.º Ano4]])</f>
        <v>3.1249999999999972E-2</v>
      </c>
      <c r="K1072" s="28">
        <f>100%-Tabela10[[#This Row],[Média]]</f>
        <v>0.96875</v>
      </c>
    </row>
    <row r="1073" spans="1:11" x14ac:dyDescent="0.3">
      <c r="A1073" s="26" t="str">
        <f>'agrupamento - 2ciclo'!A1074</f>
        <v>2021</v>
      </c>
      <c r="B1073" s="27">
        <v>0</v>
      </c>
      <c r="C1073" s="27">
        <v>0</v>
      </c>
      <c r="D1073" s="27">
        <v>0</v>
      </c>
      <c r="E1073" s="27">
        <v>0</v>
      </c>
      <c r="F1073" s="27">
        <v>0</v>
      </c>
      <c r="G1073" s="27">
        <v>5.9999998658895499E-2</v>
      </c>
      <c r="H1073" s="27">
        <v>0</v>
      </c>
      <c r="I1073" s="27">
        <v>0</v>
      </c>
      <c r="J1073" s="28">
        <f>AVERAGE(Tabela10[[#This Row],[5.º Ano]:[6.º Ano4]])</f>
        <v>7.4999998323619374E-3</v>
      </c>
      <c r="K1073" s="28">
        <f>100%-Tabela10[[#This Row],[Média]]</f>
        <v>0.99250000016763806</v>
      </c>
    </row>
    <row r="1074" spans="1:11" x14ac:dyDescent="0.3">
      <c r="A1074" s="26" t="str">
        <f>'agrupamento - 2ciclo'!A1075</f>
        <v>2021</v>
      </c>
      <c r="B1074" s="27">
        <v>0</v>
      </c>
      <c r="C1074" s="27">
        <v>0</v>
      </c>
      <c r="D1074" s="27">
        <v>0</v>
      </c>
      <c r="E1074" s="27">
        <v>9.9999997764825804E-3</v>
      </c>
      <c r="F1074" s="27">
        <v>0</v>
      </c>
      <c r="G1074" s="27">
        <v>0</v>
      </c>
      <c r="H1074" s="27">
        <v>1.9999999552965199E-2</v>
      </c>
      <c r="I1074" s="27">
        <v>3.9999999105930301E-2</v>
      </c>
      <c r="J1074" s="28">
        <f>AVERAGE(Tabela10[[#This Row],[5.º Ano]:[6.º Ano4]])</f>
        <v>8.7499998044222593E-3</v>
      </c>
      <c r="K1074" s="28">
        <f>100%-Tabela10[[#This Row],[Média]]</f>
        <v>0.99125000019557774</v>
      </c>
    </row>
    <row r="1075" spans="1:11" x14ac:dyDescent="0.3">
      <c r="A1075" s="26" t="str">
        <f>'agrupamento - 2ciclo'!A1076</f>
        <v>2022</v>
      </c>
      <c r="B1075" s="27">
        <v>0</v>
      </c>
      <c r="C1075" s="27">
        <v>2.9999999329447701E-2</v>
      </c>
      <c r="D1075" s="27">
        <v>9.00000035762787E-2</v>
      </c>
      <c r="E1075" s="27">
        <v>0</v>
      </c>
      <c r="F1075" s="27">
        <v>3.9999999105930301E-2</v>
      </c>
      <c r="G1075" s="27">
        <v>2.9999999329447701E-2</v>
      </c>
      <c r="H1075" s="27">
        <v>1.9999999552965199E-2</v>
      </c>
      <c r="I1075" s="27">
        <v>3.9999999105930301E-2</v>
      </c>
      <c r="J1075" s="28">
        <f>AVERAGE(Tabela10[[#This Row],[5.º Ano]:[6.º Ano4]])</f>
        <v>3.1249999999999986E-2</v>
      </c>
      <c r="K1075" s="28">
        <f>100%-Tabela10[[#This Row],[Média]]</f>
        <v>0.96875</v>
      </c>
    </row>
    <row r="1076" spans="1:11" x14ac:dyDescent="0.3">
      <c r="A1076" s="26" t="str">
        <f>'agrupamento - 2ciclo'!A1077</f>
        <v>2023</v>
      </c>
      <c r="B1076" s="27">
        <v>0</v>
      </c>
      <c r="C1076" s="27">
        <v>0</v>
      </c>
      <c r="D1076" s="27">
        <v>0</v>
      </c>
      <c r="E1076" s="27">
        <v>0</v>
      </c>
      <c r="F1076" s="27">
        <v>0</v>
      </c>
      <c r="G1076" s="27">
        <v>3.9999999105930301E-2</v>
      </c>
      <c r="H1076" s="27">
        <v>0</v>
      </c>
      <c r="I1076" s="27">
        <v>0</v>
      </c>
      <c r="J1076" s="28">
        <f>AVERAGE(Tabela10[[#This Row],[5.º Ano]:[6.º Ano4]])</f>
        <v>4.9999998882412876E-3</v>
      </c>
      <c r="K1076" s="28">
        <f>100%-Tabela10[[#This Row],[Média]]</f>
        <v>0.99500000011175871</v>
      </c>
    </row>
    <row r="1077" spans="1:11" x14ac:dyDescent="0.3">
      <c r="A1077" s="26" t="str">
        <f>'agrupamento - 2ciclo'!A1078</f>
        <v>2023</v>
      </c>
      <c r="B1077" s="27">
        <v>9.9999997764825804E-3</v>
      </c>
      <c r="C1077" s="27">
        <v>0</v>
      </c>
      <c r="D1077" s="27">
        <v>0</v>
      </c>
      <c r="E1077" s="27">
        <v>9.9999997764825804E-3</v>
      </c>
      <c r="F1077" s="27">
        <v>0</v>
      </c>
      <c r="G1077" s="27">
        <v>0</v>
      </c>
      <c r="H1077" s="27">
        <v>9.9999997764825804E-3</v>
      </c>
      <c r="I1077" s="27">
        <v>0</v>
      </c>
      <c r="J1077" s="28">
        <f>AVERAGE(Tabela10[[#This Row],[5.º Ano]:[6.º Ano4]])</f>
        <v>3.7499999161809674E-3</v>
      </c>
      <c r="K1077" s="28">
        <f>100%-Tabela10[[#This Row],[Média]]</f>
        <v>0.99625000008381903</v>
      </c>
    </row>
    <row r="1078" spans="1:11" x14ac:dyDescent="0.3">
      <c r="A1078" s="26" t="str">
        <f>'agrupamento - 2ciclo'!A1079</f>
        <v>2023</v>
      </c>
      <c r="B1078" s="27">
        <v>5.9999998658895499E-2</v>
      </c>
      <c r="C1078" s="27">
        <v>0.129999995231628</v>
      </c>
      <c r="D1078" s="27">
        <v>3.9999999105930301E-2</v>
      </c>
      <c r="E1078" s="27">
        <v>0</v>
      </c>
      <c r="F1078" s="27">
        <v>9.00000035762787E-2</v>
      </c>
      <c r="G1078" s="27">
        <v>7.9999998211860698E-2</v>
      </c>
      <c r="H1078" s="27">
        <v>5.9999998658895499E-2</v>
      </c>
      <c r="I1078" s="27">
        <v>0.18999999761581399</v>
      </c>
      <c r="J1078" s="28">
        <f>AVERAGE(Tabela10[[#This Row],[5.º Ano]:[6.º Ano4]])</f>
        <v>8.1249998882412827E-2</v>
      </c>
      <c r="K1078" s="28">
        <f>100%-Tabela10[[#This Row],[Média]]</f>
        <v>0.9187500011175872</v>
      </c>
    </row>
    <row r="1079" spans="1:11" x14ac:dyDescent="0.3">
      <c r="A1079" s="26" t="str">
        <f>'agrupamento - 2ciclo'!A1080</f>
        <v>2023</v>
      </c>
      <c r="B1079" s="27">
        <v>0</v>
      </c>
      <c r="C1079" s="27">
        <v>0</v>
      </c>
      <c r="D1079" s="27">
        <v>0</v>
      </c>
      <c r="E1079" s="27">
        <v>0</v>
      </c>
      <c r="F1079" s="27">
        <v>0</v>
      </c>
      <c r="G1079" s="27">
        <v>0</v>
      </c>
      <c r="H1079" s="27">
        <v>0</v>
      </c>
      <c r="I1079" s="27">
        <v>0</v>
      </c>
      <c r="J1079" s="28">
        <f>AVERAGE(Tabela10[[#This Row],[5.º Ano]:[6.º Ano4]])</f>
        <v>0</v>
      </c>
      <c r="K1079" s="28">
        <f>100%-Tabela10[[#This Row],[Média]]</f>
        <v>1</v>
      </c>
    </row>
    <row r="1080" spans="1:11" x14ac:dyDescent="0.3">
      <c r="A1080" s="26" t="str">
        <f>'agrupamento - 2ciclo'!A1081</f>
        <v>2023</v>
      </c>
      <c r="B1080" s="27">
        <v>3.9999999105930301E-2</v>
      </c>
      <c r="C1080" s="27">
        <v>3.9999999105930301E-2</v>
      </c>
      <c r="D1080" s="27">
        <v>7.0000000298023196E-2</v>
      </c>
      <c r="E1080" s="27">
        <v>5.9999998658895499E-2</v>
      </c>
      <c r="F1080" s="27">
        <v>5.9999998658895499E-2</v>
      </c>
      <c r="G1080" s="27">
        <v>5.9999998658895499E-2</v>
      </c>
      <c r="H1080" s="27">
        <v>9.9999997764825804E-3</v>
      </c>
      <c r="I1080" s="27">
        <v>9.9999997764825804E-3</v>
      </c>
      <c r="J1080" s="28">
        <f>AVERAGE(Tabela10[[#This Row],[5.º Ano]:[6.º Ano4]])</f>
        <v>4.3749999254941933E-2</v>
      </c>
      <c r="K1080" s="28">
        <f>100%-Tabela10[[#This Row],[Média]]</f>
        <v>0.95625000074505806</v>
      </c>
    </row>
    <row r="1081" spans="1:11" x14ac:dyDescent="0.3">
      <c r="A1081" s="26" t="str">
        <f>'agrupamento - 2ciclo'!A1082</f>
        <v>2023</v>
      </c>
      <c r="B1081" s="27">
        <v>3.9999999105930301E-2</v>
      </c>
      <c r="C1081" s="27">
        <v>1.9999999552965199E-2</v>
      </c>
      <c r="D1081" s="27">
        <v>0</v>
      </c>
      <c r="E1081" s="27">
        <v>1.9999999552965199E-2</v>
      </c>
      <c r="F1081" s="27">
        <v>9.9999997764825804E-3</v>
      </c>
      <c r="G1081" s="27">
        <v>1.9999999552965199E-2</v>
      </c>
      <c r="H1081" s="27">
        <v>2.9999999329447701E-2</v>
      </c>
      <c r="I1081" s="27">
        <v>0</v>
      </c>
      <c r="J1081" s="28">
        <f>AVERAGE(Tabela10[[#This Row],[5.º Ano]:[6.º Ano4]])</f>
        <v>1.7499999608844522E-2</v>
      </c>
      <c r="K1081" s="28">
        <f>100%-Tabela10[[#This Row],[Média]]</f>
        <v>0.98250000039115548</v>
      </c>
    </row>
    <row r="1082" spans="1:11" x14ac:dyDescent="0.3">
      <c r="A1082" s="26" t="str">
        <f>'agrupamento - 2ciclo'!A1083</f>
        <v>2023</v>
      </c>
      <c r="B1082" s="27">
        <v>0</v>
      </c>
      <c r="C1082" s="27">
        <v>0</v>
      </c>
      <c r="D1082" s="27">
        <v>0</v>
      </c>
      <c r="E1082" s="27">
        <v>0</v>
      </c>
      <c r="F1082" s="27">
        <v>7.0000000298023196E-2</v>
      </c>
      <c r="G1082" s="27">
        <v>0</v>
      </c>
      <c r="H1082" s="27">
        <v>3.9999999105930301E-2</v>
      </c>
      <c r="I1082" s="27">
        <v>1.9999999552965199E-2</v>
      </c>
      <c r="J1082" s="28">
        <f>AVERAGE(Tabela10[[#This Row],[5.º Ano]:[6.º Ano4]])</f>
        <v>1.6249999869614836E-2</v>
      </c>
      <c r="K1082" s="28">
        <f>100%-Tabela10[[#This Row],[Média]]</f>
        <v>0.98375000013038516</v>
      </c>
    </row>
    <row r="1083" spans="1:11" x14ac:dyDescent="0.3">
      <c r="A1083" s="26" t="str">
        <f>'agrupamento - 2ciclo'!A1084</f>
        <v>2023</v>
      </c>
      <c r="B1083" s="27">
        <v>0</v>
      </c>
      <c r="C1083" s="27">
        <v>0</v>
      </c>
      <c r="D1083" s="27">
        <v>0</v>
      </c>
      <c r="E1083" s="27">
        <v>0</v>
      </c>
      <c r="F1083" s="27">
        <v>1.9999999552965199E-2</v>
      </c>
      <c r="G1083" s="27">
        <v>0</v>
      </c>
      <c r="H1083" s="27">
        <v>1.9999999552965199E-2</v>
      </c>
      <c r="I1083" s="27">
        <v>3.9999999105930301E-2</v>
      </c>
      <c r="J1083" s="28">
        <f>AVERAGE(Tabela10[[#This Row],[5.º Ano]:[6.º Ano4]])</f>
        <v>9.9999997764825873E-3</v>
      </c>
      <c r="K1083" s="28">
        <f>100%-Tabela10[[#This Row],[Média]]</f>
        <v>0.99000000022351742</v>
      </c>
    </row>
    <row r="1084" spans="1:11" x14ac:dyDescent="0.3">
      <c r="A1084" s="26" t="str">
        <f>'agrupamento - 2ciclo'!A1085</f>
        <v>2023</v>
      </c>
      <c r="B1084" s="27">
        <v>3.9999999105930301E-2</v>
      </c>
      <c r="C1084" s="27">
        <v>3.9999999105930301E-2</v>
      </c>
      <c r="D1084" s="27">
        <v>9.9999997764825804E-3</v>
      </c>
      <c r="E1084" s="27">
        <v>0</v>
      </c>
      <c r="F1084" s="27">
        <v>9.9999997764825804E-3</v>
      </c>
      <c r="G1084" s="27">
        <v>1.9999999552965199E-2</v>
      </c>
      <c r="H1084" s="27">
        <v>9.9999997764825804E-3</v>
      </c>
      <c r="I1084" s="27">
        <v>1.9999999552965199E-2</v>
      </c>
      <c r="J1084" s="28">
        <f>AVERAGE(Tabela10[[#This Row],[5.º Ano]:[6.º Ano4]])</f>
        <v>1.8749999580904841E-2</v>
      </c>
      <c r="K1084" s="28">
        <f>100%-Tabela10[[#This Row],[Média]]</f>
        <v>0.98125000041909516</v>
      </c>
    </row>
    <row r="1085" spans="1:11" x14ac:dyDescent="0.3">
      <c r="A1085" s="26" t="str">
        <f>'agrupamento - 2ciclo'!A1086</f>
        <v>2023</v>
      </c>
      <c r="B1085" s="27">
        <v>2.9999999329447701E-2</v>
      </c>
      <c r="C1085" s="27">
        <v>5.0000000745058101E-2</v>
      </c>
      <c r="D1085" s="27">
        <v>1.9999999552965199E-2</v>
      </c>
      <c r="E1085" s="27">
        <v>9.9999997764825804E-3</v>
      </c>
      <c r="F1085" s="27">
        <v>9.9999997764825804E-3</v>
      </c>
      <c r="G1085" s="27">
        <v>1.9999999552965199E-2</v>
      </c>
      <c r="H1085" s="27">
        <v>1.9999999552965199E-2</v>
      </c>
      <c r="I1085" s="27">
        <v>3.9999999105930301E-2</v>
      </c>
      <c r="J1085" s="28">
        <f>AVERAGE(Tabela10[[#This Row],[5.º Ano]:[6.º Ano4]])</f>
        <v>2.4999999674037106E-2</v>
      </c>
      <c r="K1085" s="28">
        <f>100%-Tabela10[[#This Row],[Média]]</f>
        <v>0.9750000003259629</v>
      </c>
    </row>
    <row r="1086" spans="1:11" x14ac:dyDescent="0.3">
      <c r="A1086" s="26" t="str">
        <f>'agrupamento - 2ciclo'!A1087</f>
        <v>2024</v>
      </c>
      <c r="B1086" s="27">
        <v>5.0000000745058101E-2</v>
      </c>
      <c r="C1086" s="27">
        <v>5.0000000745058101E-2</v>
      </c>
      <c r="D1086" s="27">
        <v>5.0000000745058101E-2</v>
      </c>
      <c r="E1086" s="27">
        <v>0</v>
      </c>
      <c r="F1086" s="27">
        <v>5.9999998658895499E-2</v>
      </c>
      <c r="G1086" s="27">
        <v>5.0000000745058101E-2</v>
      </c>
      <c r="H1086" s="27">
        <v>0.119999997317791</v>
      </c>
      <c r="I1086" s="27">
        <v>0</v>
      </c>
      <c r="J1086" s="28">
        <f>AVERAGE(Tabela10[[#This Row],[5.º Ano]:[6.º Ano4]])</f>
        <v>4.749999986961486E-2</v>
      </c>
      <c r="K1086" s="28">
        <f>100%-Tabela10[[#This Row],[Média]]</f>
        <v>0.95250000013038516</v>
      </c>
    </row>
    <row r="1087" spans="1:11" x14ac:dyDescent="0.3">
      <c r="A1087" s="26" t="str">
        <f>'agrupamento - 2ciclo'!A1088</f>
        <v>2024</v>
      </c>
      <c r="B1087" s="27">
        <v>0</v>
      </c>
      <c r="C1087" s="27">
        <v>0</v>
      </c>
      <c r="D1087" s="27">
        <v>0</v>
      </c>
      <c r="E1087" s="27">
        <v>0</v>
      </c>
      <c r="F1087" s="27">
        <v>2.9999999329447701E-2</v>
      </c>
      <c r="G1087" s="27">
        <v>5.9999998658895499E-2</v>
      </c>
      <c r="H1087" s="27">
        <v>2.9999999329447701E-2</v>
      </c>
      <c r="I1087" s="27">
        <v>3.9999999105930301E-2</v>
      </c>
      <c r="J1087" s="28">
        <f>AVERAGE(Tabela10[[#This Row],[5.º Ano]:[6.º Ano4]])</f>
        <v>1.999999955296515E-2</v>
      </c>
      <c r="K1087" s="28">
        <f>100%-Tabela10[[#This Row],[Média]]</f>
        <v>0.98000000044703484</v>
      </c>
    </row>
    <row r="1092" spans="2:5" x14ac:dyDescent="0.3">
      <c r="B1092" s="15"/>
      <c r="C1092" s="15"/>
      <c r="D1092" s="15"/>
      <c r="E1092" s="15"/>
    </row>
    <row r="1094" spans="2:5" x14ac:dyDescent="0.3">
      <c r="B1094" s="15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2ciclo</vt:lpstr>
      <vt:lpstr>agrupamento - 2ciclo</vt:lpstr>
      <vt:lpstr>populacao - 2ciclo</vt:lpstr>
      <vt:lpstr>retencao - 2ciclo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Artiom Gusanu</dc:creator>
  <cp:lastModifiedBy>Artiom Gusanu</cp:lastModifiedBy>
  <dcterms:created xsi:type="dcterms:W3CDTF">2025-03-06T10:29:00Z</dcterms:created>
  <dcterms:modified xsi:type="dcterms:W3CDTF">2025-03-06T11:28:50Z</dcterms:modified>
</cp:coreProperties>
</file>