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สรุป" sheetId="4" r:id="rId1"/>
    <sheet name="ตุลาคม" sheetId="1" r:id="rId2"/>
    <sheet name="พฤศจิกายน" sheetId="2" r:id="rId3"/>
    <sheet name="ธันวาคม" sheetId="3" r:id="rId4"/>
    <sheet name="ตามพื้นที่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อัตราจัดเก็บ" sheetId="12" r:id="rId12"/>
  </sheets>
  <definedNames>
    <definedName name="_xlnm._FilterDatabase" localSheetId="4" hidden="1">ตามพื้นที่!$A$1:$G$116</definedName>
    <definedName name="_xlnm._FilterDatabase" localSheetId="1" hidden="1">ตุลาคม!$A$2:$K$117</definedName>
    <definedName name="_xlnm._FilterDatabase" localSheetId="3" hidden="1">ธันวาคม!$A$2:$K$117</definedName>
    <definedName name="_xlnm._FilterDatabase" localSheetId="2" hidden="1">พฤศจิกายน!$A$2:$K$232</definedName>
  </definedNames>
  <calcPr calcId="145621"/>
</workbook>
</file>

<file path=xl/calcChain.xml><?xml version="1.0" encoding="utf-8"?>
<calcChain xmlns="http://schemas.openxmlformats.org/spreadsheetml/2006/main">
  <c r="H14" i="12" l="1"/>
  <c r="E4" i="12"/>
  <c r="E5" i="12"/>
  <c r="E3" i="12"/>
  <c r="E14" i="12" l="1"/>
  <c r="I13" i="4"/>
  <c r="H13" i="4"/>
  <c r="G13" i="4"/>
  <c r="F13" i="4"/>
  <c r="E13" i="4"/>
  <c r="D13" i="4"/>
  <c r="C8" i="4"/>
  <c r="I9" i="4"/>
  <c r="H9" i="4"/>
  <c r="G9" i="4"/>
  <c r="F9" i="4"/>
  <c r="E9" i="4"/>
  <c r="D9" i="4"/>
  <c r="I5" i="4"/>
  <c r="H5" i="4"/>
  <c r="G5" i="4"/>
  <c r="F5" i="4"/>
  <c r="E5" i="4"/>
  <c r="D5" i="4"/>
  <c r="C3" i="4"/>
  <c r="C4" i="4"/>
  <c r="C5" i="4" l="1"/>
  <c r="E17" i="12"/>
  <c r="E18" i="12"/>
  <c r="C13" i="4"/>
  <c r="C9" i="4"/>
  <c r="E19" i="12" l="1"/>
</calcChain>
</file>

<file path=xl/sharedStrings.xml><?xml version="1.0" encoding="utf-8"?>
<sst xmlns="http://schemas.openxmlformats.org/spreadsheetml/2006/main" count="2969" uniqueCount="391">
  <si>
    <t>82/31</t>
  </si>
  <si>
    <t>คุณกันตพร  แก้วเงิน</t>
  </si>
  <si>
    <t>081-6664395</t>
  </si>
  <si>
    <t>58-000036</t>
  </si>
  <si>
    <t>82/56</t>
  </si>
  <si>
    <t>คุณสุนิสา  พรายณรงค์</t>
  </si>
  <si>
    <t>02-88595527</t>
  </si>
  <si>
    <t>58-000037</t>
  </si>
  <si>
    <t>82/61</t>
  </si>
  <si>
    <t>คุณปวีณา  กระตุฤกษ์</t>
  </si>
  <si>
    <t>090-9726358</t>
  </si>
  <si>
    <t>82/97</t>
  </si>
  <si>
    <t>คุณนวนพ  กุลอัครยศ</t>
  </si>
  <si>
    <t/>
  </si>
  <si>
    <t>58-000039</t>
  </si>
  <si>
    <t>82/98</t>
  </si>
  <si>
    <t>คุณพุฒิพัฒน์  ธนาเรืองวิทย์</t>
  </si>
  <si>
    <t>58-000040</t>
  </si>
  <si>
    <t>82/99</t>
  </si>
  <si>
    <t>คุณพุทธชาติ  โคตุทา</t>
  </si>
  <si>
    <t>58-000041</t>
  </si>
  <si>
    <t>82/41</t>
  </si>
  <si>
    <t>คุณอุดม  อินหล่ม</t>
  </si>
  <si>
    <t>02-1494574</t>
  </si>
  <si>
    <t>58-000042</t>
  </si>
  <si>
    <t>82/76</t>
  </si>
  <si>
    <t>คุณสิริภัสสร  สังวาลย์เดช</t>
  </si>
  <si>
    <t>58-000043</t>
  </si>
  <si>
    <t>82/44</t>
  </si>
  <si>
    <t>คุณพิมพ์ชนา  ปรีชาไชยวิทย์</t>
  </si>
  <si>
    <t>081-2572902</t>
  </si>
  <si>
    <t>58-000044</t>
  </si>
  <si>
    <t>82/50</t>
  </si>
  <si>
    <t>คุณปองภพ  จาตะกานนท์</t>
  </si>
  <si>
    <t>02-9547800</t>
  </si>
  <si>
    <t>58-000045</t>
  </si>
  <si>
    <t>82/59</t>
  </si>
  <si>
    <t>คุณอาทิตย์   กันธิมา</t>
  </si>
  <si>
    <t>58-000046</t>
  </si>
  <si>
    <t>82/66</t>
  </si>
  <si>
    <t>คุณแววดาว  แก้วเนตร</t>
  </si>
  <si>
    <t>58-000047</t>
  </si>
  <si>
    <t>82/78</t>
  </si>
  <si>
    <t>คุณพนิดา  ปัญญาดิษฐ์วงษ์</t>
  </si>
  <si>
    <t>58-000048</t>
  </si>
  <si>
    <t>82/16</t>
  </si>
  <si>
    <t>คุณอาชวิน  คุ้มหมู่</t>
  </si>
  <si>
    <t>087-5006311</t>
  </si>
  <si>
    <t>58-000049</t>
  </si>
  <si>
    <t>82/63</t>
  </si>
  <si>
    <t>คุณกาญจนา  ข่าขันมะณี</t>
  </si>
  <si>
    <t>58-000050</t>
  </si>
  <si>
    <t>82/69</t>
  </si>
  <si>
    <t>คุณนันทยา  ตัณฑะเตมีย์</t>
  </si>
  <si>
    <t>58-000051</t>
  </si>
  <si>
    <t>82/12</t>
  </si>
  <si>
    <t>คุณภิญญาพัชญ์  สิรพัฒนนันท์</t>
  </si>
  <si>
    <t>58-000052</t>
  </si>
  <si>
    <t>82/73</t>
  </si>
  <si>
    <t>คุณอภิญญา  เมฆมณี</t>
  </si>
  <si>
    <t>58-000054</t>
  </si>
  <si>
    <t>82/113</t>
  </si>
  <si>
    <t>คุณธิดาวัลย์   บุนนาค</t>
  </si>
  <si>
    <t>086-8808418</t>
  </si>
  <si>
    <t>58-000055</t>
  </si>
  <si>
    <t>82/51</t>
  </si>
  <si>
    <t>คุณเชวง   ตันกูล</t>
  </si>
  <si>
    <t>58-000056</t>
  </si>
  <si>
    <t>82/62</t>
  </si>
  <si>
    <t>คุณนลินภัสร์  บุญทับ</t>
  </si>
  <si>
    <t>081-4668771</t>
  </si>
  <si>
    <t>58-000057</t>
  </si>
  <si>
    <t>82/43</t>
  </si>
  <si>
    <t>คุณณัฐญา  โพธิ์คัณธา</t>
  </si>
  <si>
    <t>088-5495416</t>
  </si>
  <si>
    <t>58-000058</t>
  </si>
  <si>
    <t>82/18</t>
  </si>
  <si>
    <t>คุณศรัณยพร  พรมจารรย์</t>
  </si>
  <si>
    <t>58-000059</t>
  </si>
  <si>
    <t>82/37</t>
  </si>
  <si>
    <t>คุณจิระศักดิ์  สะอาด</t>
  </si>
  <si>
    <t>58-000060</t>
  </si>
  <si>
    <t>82/46</t>
  </si>
  <si>
    <t>คุณศศิพร  มิ่งเจริญ</t>
  </si>
  <si>
    <t>58-000061</t>
  </si>
  <si>
    <t>82/55</t>
  </si>
  <si>
    <t>คุณกุสุมา   โพธิ์แจ้ง</t>
  </si>
  <si>
    <t>58-000062</t>
  </si>
  <si>
    <t>82/105</t>
  </si>
  <si>
    <t>คุณอนุชิต  เพ็งสุวรรณ์</t>
  </si>
  <si>
    <t>58-000063</t>
  </si>
  <si>
    <t>82/101</t>
  </si>
  <si>
    <t>คุณคมภพ  สุนทรปกาสิต</t>
  </si>
  <si>
    <t>081-5586546</t>
  </si>
  <si>
    <t>58-000064</t>
  </si>
  <si>
    <t>82/32</t>
  </si>
  <si>
    <t>บริษัท สุภัคภูมิ จำกัด</t>
  </si>
  <si>
    <t>58-000065</t>
  </si>
  <si>
    <t>82/8</t>
  </si>
  <si>
    <t>คุณครวญคิด  จวบความสุข</t>
  </si>
  <si>
    <t>089-9786360</t>
  </si>
  <si>
    <t>58-000066</t>
  </si>
  <si>
    <t>82/3</t>
  </si>
  <si>
    <t>คุณแสงจันทร์  จวบความสุข</t>
  </si>
  <si>
    <t>093-3231552</t>
  </si>
  <si>
    <t>58-000067</t>
  </si>
  <si>
    <t>82/75</t>
  </si>
  <si>
    <t>คุณอุบล  โรจนวิจิตร</t>
  </si>
  <si>
    <t>58-000068</t>
  </si>
  <si>
    <t>82/86</t>
  </si>
  <si>
    <t>คุณสุภาวดี  พุทธิสัตย์</t>
  </si>
  <si>
    <t>02-5911919</t>
  </si>
  <si>
    <t>58-000069</t>
  </si>
  <si>
    <t>82/39</t>
  </si>
  <si>
    <t>คุณนพพงศ์  สินไชย</t>
  </si>
  <si>
    <t>58-000070</t>
  </si>
  <si>
    <t>58-000001</t>
  </si>
  <si>
    <t>82/1</t>
  </si>
  <si>
    <t>คุณเอกสิษฐ์  โฆษิตศิริศรีกุล</t>
  </si>
  <si>
    <t>58-000002</t>
  </si>
  <si>
    <t>82/100</t>
  </si>
  <si>
    <t>คุณสันติกรธ์  ทวาสิโก</t>
  </si>
  <si>
    <t>58-000003</t>
  </si>
  <si>
    <t>82/40</t>
  </si>
  <si>
    <t>คุณชนพัฒน์  ช่วยครุฑ</t>
  </si>
  <si>
    <t>58-000004</t>
  </si>
  <si>
    <t>82/109</t>
  </si>
  <si>
    <t>คุณไพรินทร์  บัณฑิตย์</t>
  </si>
  <si>
    <t>58-000005</t>
  </si>
  <si>
    <t>82/102</t>
  </si>
  <si>
    <t>คุณรุ่งอรุณ  ภาลา</t>
  </si>
  <si>
    <t>086-9812555</t>
  </si>
  <si>
    <t>58-000006</t>
  </si>
  <si>
    <t>82/48</t>
  </si>
  <si>
    <t>คุณสมประสงค์   โฉมแก้ว</t>
  </si>
  <si>
    <t>087-5930555</t>
  </si>
  <si>
    <t>58-000007</t>
  </si>
  <si>
    <t>82/79</t>
  </si>
  <si>
    <t>คุณพรฤดี  จิตรบวร</t>
  </si>
  <si>
    <t>095-8232214</t>
  </si>
  <si>
    <t>58-000008</t>
  </si>
  <si>
    <t>82/29</t>
  </si>
  <si>
    <t>คุณปราณี   นิยมสุข</t>
  </si>
  <si>
    <t>58-000009</t>
  </si>
  <si>
    <t>82/72</t>
  </si>
  <si>
    <t>คุณเจษฎา  ทองประศรี</t>
  </si>
  <si>
    <t>58-000010</t>
  </si>
  <si>
    <t>82/24</t>
  </si>
  <si>
    <t>คุณสุภาพร  สมประสงค์</t>
  </si>
  <si>
    <t>02-6792233</t>
  </si>
  <si>
    <t>58-000011</t>
  </si>
  <si>
    <t>82/49</t>
  </si>
  <si>
    <t>คุณรัตน์  วงศ์พรม</t>
  </si>
  <si>
    <t>089-1444519</t>
  </si>
  <si>
    <t>58-000012</t>
  </si>
  <si>
    <t>82/71</t>
  </si>
  <si>
    <t>คุณวรัชยา  แตงไทย</t>
  </si>
  <si>
    <t>02-9216132</t>
  </si>
  <si>
    <t>58-000013</t>
  </si>
  <si>
    <t>82/2</t>
  </si>
  <si>
    <t>คุณสมชาย  จันทราชา</t>
  </si>
  <si>
    <t>02-1269499</t>
  </si>
  <si>
    <t>58-000014</t>
  </si>
  <si>
    <t>82/54</t>
  </si>
  <si>
    <t>คุณอัจฉรา   ปัญญาคุณากร</t>
  </si>
  <si>
    <t>58-000015</t>
  </si>
  <si>
    <t>82/17</t>
  </si>
  <si>
    <t>คุณธรรมนูญ  สุภาพรม</t>
  </si>
  <si>
    <t>081-9293492</t>
  </si>
  <si>
    <t>58-000016</t>
  </si>
  <si>
    <t>82/68</t>
  </si>
  <si>
    <t>คุณจรัล  ฮวบอ่ำ</t>
  </si>
  <si>
    <t>089-4968419</t>
  </si>
  <si>
    <t>58-000017</t>
  </si>
  <si>
    <t>82/23</t>
  </si>
  <si>
    <t>คุณสิริกานต์   สมประสงค์</t>
  </si>
  <si>
    <t>58-000018</t>
  </si>
  <si>
    <t>82/95</t>
  </si>
  <si>
    <t>คุณภิญรดา  ภัทรากฤษศิริ</t>
  </si>
  <si>
    <t>089-6976869</t>
  </si>
  <si>
    <t>58-000019</t>
  </si>
  <si>
    <t>82/52</t>
  </si>
  <si>
    <t>คุณวิศวพล   กุลโชติ</t>
  </si>
  <si>
    <t>58-000020</t>
  </si>
  <si>
    <t>82/30</t>
  </si>
  <si>
    <t>คุณสมฤกษ์  แซ่ตั้ง</t>
  </si>
  <si>
    <t>58-000021</t>
  </si>
  <si>
    <t>82/64</t>
  </si>
  <si>
    <t>คุณชัชสรัญ  แซ่เตียว</t>
  </si>
  <si>
    <t>58-000022</t>
  </si>
  <si>
    <t>58-000023</t>
  </si>
  <si>
    <t>82/85</t>
  </si>
  <si>
    <t>คุณยุทธนา   ลือประไพ</t>
  </si>
  <si>
    <t>089-1313598</t>
  </si>
  <si>
    <t>58-000024</t>
  </si>
  <si>
    <t>82/5</t>
  </si>
  <si>
    <t>คุณชัชวาลย์  เครือวัฒนเวช</t>
  </si>
  <si>
    <t>58-000025</t>
  </si>
  <si>
    <t>82/57</t>
  </si>
  <si>
    <t>ร้อยตำรวจตรีถาวร  ทองวรรณ</t>
  </si>
  <si>
    <t>086-5627551</t>
  </si>
  <si>
    <t>58-000026</t>
  </si>
  <si>
    <t>82/65</t>
  </si>
  <si>
    <t>คุณกิตติศักดิ์  แซ่จึง</t>
  </si>
  <si>
    <t>58-000027</t>
  </si>
  <si>
    <t>82/45</t>
  </si>
  <si>
    <t>นางกชพร   ช่อพฤกษา</t>
  </si>
  <si>
    <t>081-4930712</t>
  </si>
  <si>
    <t>58-000028</t>
  </si>
  <si>
    <t>82/58</t>
  </si>
  <si>
    <t>คุณนิฐิตา   สังขชาติ</t>
  </si>
  <si>
    <t>58-000029</t>
  </si>
  <si>
    <t>82/27</t>
  </si>
  <si>
    <t>คุณอุกฤษฏ์  ศรีฟ้า</t>
  </si>
  <si>
    <t>02-900919 ต่อ5</t>
  </si>
  <si>
    <t>58-000030</t>
  </si>
  <si>
    <t>82/89</t>
  </si>
  <si>
    <t>คุณมนัสนันท์  สายประสิทธิ์</t>
  </si>
  <si>
    <t>081-9370588</t>
  </si>
  <si>
    <t>58-000031</t>
  </si>
  <si>
    <t>82/90</t>
  </si>
  <si>
    <t>คุณพบโชค  กัลยาธุวานนท์</t>
  </si>
  <si>
    <t>081-9070588</t>
  </si>
  <si>
    <t>58-000032</t>
  </si>
  <si>
    <t>82/25</t>
  </si>
  <si>
    <t>คุณณรงค์  กองสิน</t>
  </si>
  <si>
    <t>02-6337695</t>
  </si>
  <si>
    <t>58-000033</t>
  </si>
  <si>
    <t>82/26</t>
  </si>
  <si>
    <t>คุณศิริวัฒน์  บุญเลิศสุวสิทธิ์</t>
  </si>
  <si>
    <t>58-000034</t>
  </si>
  <si>
    <t>82/104</t>
  </si>
  <si>
    <t>คุณเอกวิทย์  ปรัศนียาภรณ์</t>
  </si>
  <si>
    <t>58-000035</t>
  </si>
  <si>
    <t>HOUSEID</t>
  </si>
  <si>
    <t>82/4</t>
  </si>
  <si>
    <t>คุณจิตติยา  ชัยชาญ</t>
  </si>
  <si>
    <t>82/6</t>
  </si>
  <si>
    <t>คุณอนันต์ชัย  ตันติยาภินันท์</t>
  </si>
  <si>
    <t>081-3636100</t>
  </si>
  <si>
    <t>82/7</t>
  </si>
  <si>
    <t>คุณสุดธิดา  สิริวรวิทย์</t>
  </si>
  <si>
    <t>02-6207042</t>
  </si>
  <si>
    <t>82/9</t>
  </si>
  <si>
    <t>82/10</t>
  </si>
  <si>
    <t>คุณวิเชียร   สุมะโน</t>
  </si>
  <si>
    <t>089-3115282</t>
  </si>
  <si>
    <t>82/11</t>
  </si>
  <si>
    <t>คุณธนาวุฒิ   เขียวรอด</t>
  </si>
  <si>
    <t>081-9126463</t>
  </si>
  <si>
    <t>82/13</t>
  </si>
  <si>
    <t>คุณหทัยทิพย์  กอทอง</t>
  </si>
  <si>
    <t>085-2223347</t>
  </si>
  <si>
    <t>82/14</t>
  </si>
  <si>
    <t>คุณธนพร  จันมณีชัย</t>
  </si>
  <si>
    <t>083-0150670</t>
  </si>
  <si>
    <t>82/15</t>
  </si>
  <si>
    <t>คุณทองสุก  เหมือนปั้น</t>
  </si>
  <si>
    <t>82/19</t>
  </si>
  <si>
    <t>82/20</t>
  </si>
  <si>
    <t>คุณศุภกฤต  รัตนมะโน</t>
  </si>
  <si>
    <t>82/21</t>
  </si>
  <si>
    <t>คุณวีรวัฒน์  อินทรลักษณ์</t>
  </si>
  <si>
    <t>02-5390500</t>
  </si>
  <si>
    <t>82/22</t>
  </si>
  <si>
    <t>คุณมนต์ชัย   บรรจง</t>
  </si>
  <si>
    <t>82/28</t>
  </si>
  <si>
    <t>คุณสุวรรณา  ปิยะเลาจนะกุล</t>
  </si>
  <si>
    <t>82/33</t>
  </si>
  <si>
    <t>คุณวันเพ็ญ  พัตวิจตร</t>
  </si>
  <si>
    <t>086-5045823</t>
  </si>
  <si>
    <t>82/34</t>
  </si>
  <si>
    <t>คุณสุรชัย  ประดิษฐ์</t>
  </si>
  <si>
    <t>82/35</t>
  </si>
  <si>
    <t>คุณชนิกานต์  รัตนศิลป์สุภา</t>
  </si>
  <si>
    <t>82/36</t>
  </si>
  <si>
    <t>คุณพิมพ์ชนา  ทวีฐิติพัฒน์</t>
  </si>
  <si>
    <t>82/38</t>
  </si>
  <si>
    <t>คุณสุจิตรา  วงเวียน</t>
  </si>
  <si>
    <t>82/42</t>
  </si>
  <si>
    <t>พล.ต.ต.ปริญญา   จันทร์สุริยา</t>
  </si>
  <si>
    <t>82/47</t>
  </si>
  <si>
    <t>คุณพรชัย  สว่างทิศ</t>
  </si>
  <si>
    <t>82/53</t>
  </si>
  <si>
    <t>คุณสุธน  แก้วกระจ่าง</t>
  </si>
  <si>
    <t>82/60</t>
  </si>
  <si>
    <t>คุณไชยวัฒน์  กาญจนวรกุล</t>
  </si>
  <si>
    <t>82/67</t>
  </si>
  <si>
    <t>คุณกนกพล  นินหา</t>
  </si>
  <si>
    <t>82/70</t>
  </si>
  <si>
    <t>คุณกิตตินันต์  นาคมี</t>
  </si>
  <si>
    <t>82/74</t>
  </si>
  <si>
    <t>คุณชินานันท์  เก่งการช่าง</t>
  </si>
  <si>
    <t>82/77</t>
  </si>
  <si>
    <t>คุณธนู  รัตนะ</t>
  </si>
  <si>
    <t>82/80</t>
  </si>
  <si>
    <t>คุณนวพล  ดุริยพันธุ์</t>
  </si>
  <si>
    <t>82/81</t>
  </si>
  <si>
    <t>คุณจินตนา  ศักดิ์เพชรพลอย</t>
  </si>
  <si>
    <t>081-8223414</t>
  </si>
  <si>
    <t>82/82</t>
  </si>
  <si>
    <t>คุณอรุณศรี  สนใจ</t>
  </si>
  <si>
    <t>089-1777682</t>
  </si>
  <si>
    <t>82/83</t>
  </si>
  <si>
    <t>คุณวิไลพร  ทองมอญ</t>
  </si>
  <si>
    <t>82/84</t>
  </si>
  <si>
    <t>คุณศิริพร  พึ่งฤทธิ์</t>
  </si>
  <si>
    <t>82/87</t>
  </si>
  <si>
    <t>คุณธาราวุฒิ  รื่นรมย์</t>
  </si>
  <si>
    <t>82/88</t>
  </si>
  <si>
    <t>คุณนเรศ  สันติบวรวงศ์</t>
  </si>
  <si>
    <t>82/91</t>
  </si>
  <si>
    <t>คุณสมภพ  ศรีวรเวทย์</t>
  </si>
  <si>
    <t>82/92</t>
  </si>
  <si>
    <t>คุณเศรษฐกานต์  ปานมีทรัพย์</t>
  </si>
  <si>
    <t>82/93</t>
  </si>
  <si>
    <t>คุณเกรียงศักดิ์  ชลธารสฤษฎ์</t>
  </si>
  <si>
    <t>82/94</t>
  </si>
  <si>
    <t>คุณรักชาติ  สายสอน</t>
  </si>
  <si>
    <t>82/96</t>
  </si>
  <si>
    <t>คุณพัชรีย์   แก้วเสน</t>
  </si>
  <si>
    <t>82/103</t>
  </si>
  <si>
    <t>คุณธัญญพัทธ์  สุขเงินธนาพันธ์</t>
  </si>
  <si>
    <t>82/106</t>
  </si>
  <si>
    <t>คุณพาณุมาศ  พรหมมา</t>
  </si>
  <si>
    <t>82/107</t>
  </si>
  <si>
    <t>คุณชยุตพงศ์  กันทะนา</t>
  </si>
  <si>
    <t>82/108</t>
  </si>
  <si>
    <t>คุณบุญรัตน์  แซ่โซว</t>
  </si>
  <si>
    <t>82/110</t>
  </si>
  <si>
    <t>คุณสุรีรัตน์  พิมพ์เขต</t>
  </si>
  <si>
    <t>82/111</t>
  </si>
  <si>
    <t>คุณจิราพร   ธนะกรณ์</t>
  </si>
  <si>
    <t>092-2524911</t>
  </si>
  <si>
    <t>82/112</t>
  </si>
  <si>
    <t>คุณแพรวนภา  พรมสนาม</t>
  </si>
  <si>
    <t>82/114</t>
  </si>
  <si>
    <t>คุณสุรีย์วัลย์  ช่วยเพชร</t>
  </si>
  <si>
    <t>083-0477636</t>
  </si>
  <si>
    <t>82/115</t>
  </si>
  <si>
    <t>คุณสรรกมล  กรนุ่ม</t>
  </si>
  <si>
    <t>บ้านแฝด</t>
  </si>
  <si>
    <t>ทาวน์เฮ้าส์</t>
  </si>
  <si>
    <t>งวดเดือน</t>
  </si>
  <si>
    <t>บ้านเลขที่</t>
  </si>
  <si>
    <t>ชื่อ - นามสกุล</t>
  </si>
  <si>
    <t>เบอร์โทร</t>
  </si>
  <si>
    <t>ประเภทบ้าน</t>
  </si>
  <si>
    <t>ซอย</t>
  </si>
  <si>
    <t>อัตรา</t>
  </si>
  <si>
    <t>วันชำระ</t>
  </si>
  <si>
    <t>เลขที่ใบเสร็จ</t>
  </si>
  <si>
    <t>หมายเหตุ</t>
  </si>
  <si>
    <t>บ้านพี่พง เลขใบเสร็จ 2 เดือนหลังไม่ตรงกับเดือนแรก</t>
  </si>
  <si>
    <t>ตุลาคม</t>
  </si>
  <si>
    <t>ชำระ</t>
  </si>
  <si>
    <t>ไม่ชำระ</t>
  </si>
  <si>
    <t>รวม</t>
  </si>
  <si>
    <t>เดือน</t>
  </si>
  <si>
    <t>58-000038 ออกใบเสร็จผิด บ้านลุงแดงจ่ายตุลาเดือนเดียว</t>
  </si>
  <si>
    <t>58-000053 ออกใบเสร็จผิด บ้านนี้จ่ายเดือนเดียว</t>
  </si>
  <si>
    <t>พฤศจิกายน</t>
  </si>
  <si>
    <t>ธันวาคม</t>
  </si>
  <si>
    <t>พิ้นที่</t>
  </si>
  <si>
    <t>ลายเซ็น</t>
  </si>
  <si>
    <t>เบอร์ติดต่อ</t>
  </si>
  <si>
    <t>รายชื่อผู้เข้าร่วมประชุม ซอย 1</t>
  </si>
  <si>
    <t>รายชื่อผู้เข้าร่วมประชุม ซอย 2</t>
  </si>
  <si>
    <t>รายชื่อผู้เข้าร่วมประชุม ซอย 3</t>
  </si>
  <si>
    <t>รายชื่อผู้เข้าร่วมประชุม ซอย 4</t>
  </si>
  <si>
    <t>รายชื่อผู้เข้าร่วมประชุม ซอย 5</t>
  </si>
  <si>
    <t>รายชื่อผู้เข้าร่วมประชุม ซอย 6</t>
  </si>
  <si>
    <t>กรณีรายชื่อลูกบ้านไม่ตรงกรุณาระบุชื่อในช่องหมายเหตุ</t>
  </si>
  <si>
    <t>การชำระค่าส่วนกลางเดือนตุลาคม 2558</t>
  </si>
  <si>
    <t>การชำระค่าส่วนกลางเดือนพฤศจิกายน 2558</t>
  </si>
  <si>
    <t>การชำระค่าส่วนกลางเดือนธันวาคม 2558</t>
  </si>
  <si>
    <t>ยังไม่ได้ใบเสร็จ</t>
  </si>
  <si>
    <t>3 ห้อง</t>
  </si>
  <si>
    <t>4 ห้อง</t>
  </si>
  <si>
    <t>จำนวนหลัง</t>
  </si>
  <si>
    <t>ค่า รปภ</t>
  </si>
  <si>
    <t>ค่าไฟ 1</t>
  </si>
  <si>
    <t>ค่าไฟ 2</t>
  </si>
  <si>
    <t>ประปา</t>
  </si>
  <si>
    <t>ค่าใช้จ่ายรายเดือน</t>
  </si>
  <si>
    <t>คงเหลือรายเดือน</t>
  </si>
  <si>
    <t>เงินเดือนคนจัดเก็บ</t>
  </si>
  <si>
    <t>คนสวน</t>
  </si>
  <si>
    <t>บัญชี</t>
  </si>
  <si>
    <t>ขยะ</t>
  </si>
  <si>
    <t>ทุนบริหาร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</si>
</sst>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mmmm/yyyy"/>
    <numFmt numFmtId="165" formatCode="dd\ mmm\ yy"/>
    <numFmt numFmtId="166" formatCode="[$-D00041E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165" fontId="2" fillId="0" borderId="2" xfId="2" applyNumberFormat="1" applyFont="1" applyFill="1" applyBorder="1" applyAlignment="1">
      <alignment horizontal="center" wrapText="1"/>
    </xf>
    <xf numFmtId="165" fontId="3" fillId="0" borderId="0" xfId="2" applyNumberFormat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164" fontId="2" fillId="0" borderId="2" xfId="2" applyNumberFormat="1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4" fillId="5" borderId="11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2" fillId="7" borderId="4" xfId="2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0" fillId="0" borderId="0" xfId="0" applyAlignment="1">
      <alignment vertical="center"/>
    </xf>
    <xf numFmtId="164" fontId="8" fillId="0" borderId="2" xfId="2" applyNumberFormat="1" applyFont="1" applyFill="1" applyBorder="1" applyAlignment="1">
      <alignment horizontal="left" wrapText="1"/>
    </xf>
    <xf numFmtId="0" fontId="8" fillId="0" borderId="2" xfId="2" applyFont="1" applyFill="1" applyBorder="1" applyAlignment="1">
      <alignment horizontal="right" wrapText="1"/>
    </xf>
    <xf numFmtId="0" fontId="8" fillId="0" borderId="2" xfId="2" applyFont="1" applyFill="1" applyBorder="1" applyAlignment="1">
      <alignment wrapText="1"/>
    </xf>
    <xf numFmtId="0" fontId="8" fillId="0" borderId="2" xfId="2" applyFont="1" applyFill="1" applyBorder="1" applyAlignment="1">
      <alignment horizontal="left" wrapText="1"/>
    </xf>
    <xf numFmtId="0" fontId="8" fillId="0" borderId="2" xfId="2" applyFont="1" applyFill="1" applyBorder="1" applyAlignment="1">
      <alignment horizontal="center" wrapText="1"/>
    </xf>
    <xf numFmtId="43" fontId="8" fillId="0" borderId="2" xfId="1" applyFont="1" applyFill="1" applyBorder="1" applyAlignment="1">
      <alignment horizontal="right" wrapText="1"/>
    </xf>
    <xf numFmtId="165" fontId="8" fillId="0" borderId="2" xfId="2" applyNumberFormat="1" applyFont="1" applyFill="1" applyBorder="1" applyAlignment="1">
      <alignment horizontal="center" wrapText="1"/>
    </xf>
    <xf numFmtId="0" fontId="9" fillId="0" borderId="0" xfId="0" applyFont="1"/>
    <xf numFmtId="165" fontId="3" fillId="0" borderId="0" xfId="2" applyNumberFormat="1" applyFont="1" applyAlignment="1">
      <alignment horizontal="center"/>
    </xf>
    <xf numFmtId="0" fontId="9" fillId="8" borderId="0" xfId="0" applyFont="1" applyFill="1"/>
    <xf numFmtId="43" fontId="0" fillId="0" borderId="0" xfId="1" applyFont="1"/>
    <xf numFmtId="43" fontId="0" fillId="0" borderId="4" xfId="1" applyFont="1" applyBorder="1"/>
    <xf numFmtId="43" fontId="0" fillId="8" borderId="4" xfId="0" applyNumberFormat="1" applyFill="1" applyBorder="1"/>
    <xf numFmtId="43" fontId="0" fillId="8" borderId="4" xfId="1" applyFont="1" applyFill="1" applyBorder="1"/>
    <xf numFmtId="0" fontId="0" fillId="10" borderId="4" xfId="0" applyFill="1" applyBorder="1" applyAlignment="1">
      <alignment horizontal="center"/>
    </xf>
    <xf numFmtId="0" fontId="0" fillId="10" borderId="4" xfId="0" applyFill="1" applyBorder="1"/>
    <xf numFmtId="43" fontId="0" fillId="9" borderId="0" xfId="0" applyNumberFormat="1" applyFill="1"/>
    <xf numFmtId="43" fontId="0" fillId="0" borderId="0" xfId="0" applyNumberFormat="1" applyFill="1" applyBorder="1"/>
    <xf numFmtId="0" fontId="0" fillId="0" borderId="4" xfId="0" applyFill="1" applyBorder="1"/>
    <xf numFmtId="43" fontId="0" fillId="0" borderId="4" xfId="0" applyNumberFormat="1" applyFill="1" applyBorder="1"/>
    <xf numFmtId="43" fontId="0" fillId="0" borderId="4" xfId="1" applyFont="1" applyFill="1" applyBorder="1"/>
    <xf numFmtId="166" fontId="0" fillId="0" borderId="0" xfId="0" applyNumberFormat="1"/>
    <xf numFmtId="43" fontId="0" fillId="9" borderId="4" xfId="0" applyNumberFormat="1" applyFill="1" applyBorder="1"/>
    <xf numFmtId="9" fontId="0" fillId="0" borderId="0" xfId="0" applyNumberFormat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 vertical="top" wrapText="1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Comma" xfId="1" builtinId="3"/>
    <cellStyle name="Normal" xfId="0" builtinId="0"/>
    <cellStyle name="Normal_Sheet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2" topLeftCell="A3" activePane="bottomLeft" state="frozen"/>
      <selection pane="bottomLeft" activeCell="C26" sqref="C26"/>
    </sheetView>
  </sheetViews>
  <sheetFormatPr defaultRowHeight="15" x14ac:dyDescent="0.25"/>
  <cols>
    <col min="1" max="1" width="12" customWidth="1"/>
    <col min="3" max="3" width="11.140625" customWidth="1"/>
  </cols>
  <sheetData>
    <row r="1" spans="1:9" x14ac:dyDescent="0.25">
      <c r="A1" s="52" t="s">
        <v>358</v>
      </c>
      <c r="B1" s="54" t="s">
        <v>348</v>
      </c>
      <c r="C1" s="55"/>
      <c r="D1" s="55"/>
      <c r="E1" s="55"/>
      <c r="F1" s="55"/>
      <c r="G1" s="55"/>
      <c r="H1" s="55"/>
      <c r="I1" s="56"/>
    </row>
    <row r="2" spans="1:9" x14ac:dyDescent="0.25">
      <c r="A2" s="53"/>
      <c r="B2" s="17"/>
      <c r="C2" s="18" t="s">
        <v>357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</row>
    <row r="3" spans="1:9" x14ac:dyDescent="0.25">
      <c r="A3" s="57" t="s">
        <v>354</v>
      </c>
      <c r="B3" s="17" t="s">
        <v>355</v>
      </c>
      <c r="C3" s="16">
        <f>COUNTA(ตุลาคม!J3:J117)</f>
        <v>67</v>
      </c>
      <c r="D3" s="15">
        <v>6</v>
      </c>
      <c r="E3" s="15">
        <v>9</v>
      </c>
      <c r="F3" s="15">
        <v>9</v>
      </c>
      <c r="G3" s="15">
        <v>13</v>
      </c>
      <c r="H3" s="15">
        <v>10</v>
      </c>
      <c r="I3" s="15">
        <v>20</v>
      </c>
    </row>
    <row r="4" spans="1:9" x14ac:dyDescent="0.25">
      <c r="A4" s="58"/>
      <c r="B4" s="17" t="s">
        <v>356</v>
      </c>
      <c r="C4" s="16">
        <f>COUNTIF(ตุลาคม!J3:J117,"")</f>
        <v>48</v>
      </c>
      <c r="D4" s="15">
        <v>9</v>
      </c>
      <c r="E4" s="15">
        <v>9</v>
      </c>
      <c r="F4" s="15">
        <v>11</v>
      </c>
      <c r="G4" s="15">
        <v>11</v>
      </c>
      <c r="H4" s="15">
        <v>5</v>
      </c>
      <c r="I4" s="15">
        <v>3</v>
      </c>
    </row>
    <row r="5" spans="1:9" x14ac:dyDescent="0.25">
      <c r="A5" s="59"/>
      <c r="B5" s="17" t="s">
        <v>357</v>
      </c>
      <c r="C5" s="16">
        <f>SUM(D5:I5)</f>
        <v>115</v>
      </c>
      <c r="D5" s="15">
        <f t="shared" ref="D5:I5" si="0">D3+D4</f>
        <v>15</v>
      </c>
      <c r="E5" s="15">
        <f t="shared" si="0"/>
        <v>18</v>
      </c>
      <c r="F5" s="15">
        <f t="shared" si="0"/>
        <v>20</v>
      </c>
      <c r="G5" s="15">
        <f t="shared" si="0"/>
        <v>24</v>
      </c>
      <c r="H5" s="15">
        <f t="shared" si="0"/>
        <v>15</v>
      </c>
      <c r="I5" s="15">
        <f t="shared" si="0"/>
        <v>23</v>
      </c>
    </row>
    <row r="7" spans="1:9" x14ac:dyDescent="0.25">
      <c r="A7" s="57" t="s">
        <v>361</v>
      </c>
      <c r="B7" s="17" t="s">
        <v>355</v>
      </c>
      <c r="C7" s="16">
        <v>8</v>
      </c>
      <c r="D7" s="15">
        <v>0</v>
      </c>
      <c r="E7" s="15">
        <v>0</v>
      </c>
      <c r="F7" s="15">
        <v>1</v>
      </c>
      <c r="G7" s="15">
        <v>3</v>
      </c>
      <c r="H7" s="15">
        <v>1</v>
      </c>
      <c r="I7" s="15">
        <v>3</v>
      </c>
    </row>
    <row r="8" spans="1:9" x14ac:dyDescent="0.25">
      <c r="A8" s="58"/>
      <c r="B8" s="17" t="s">
        <v>356</v>
      </c>
      <c r="C8" s="16">
        <f>COUNTIF(พฤศจิกายน!J3:J117,"")</f>
        <v>107</v>
      </c>
      <c r="D8" s="15">
        <v>15</v>
      </c>
      <c r="E8" s="15">
        <v>18</v>
      </c>
      <c r="F8" s="15">
        <v>19</v>
      </c>
      <c r="G8" s="15">
        <v>21</v>
      </c>
      <c r="H8" s="15">
        <v>14</v>
      </c>
      <c r="I8" s="15">
        <v>20</v>
      </c>
    </row>
    <row r="9" spans="1:9" x14ac:dyDescent="0.25">
      <c r="A9" s="59"/>
      <c r="B9" s="17" t="s">
        <v>357</v>
      </c>
      <c r="C9" s="16">
        <f>SUM(D9:I9)</f>
        <v>115</v>
      </c>
      <c r="D9" s="15">
        <f t="shared" ref="D9:I9" si="1">D7+D8</f>
        <v>15</v>
      </c>
      <c r="E9" s="15">
        <f t="shared" si="1"/>
        <v>18</v>
      </c>
      <c r="F9" s="15">
        <f t="shared" si="1"/>
        <v>20</v>
      </c>
      <c r="G9" s="15">
        <f t="shared" si="1"/>
        <v>24</v>
      </c>
      <c r="H9" s="15">
        <f t="shared" si="1"/>
        <v>15</v>
      </c>
      <c r="I9" s="15">
        <f t="shared" si="1"/>
        <v>23</v>
      </c>
    </row>
    <row r="11" spans="1:9" x14ac:dyDescent="0.25">
      <c r="A11" s="57" t="s">
        <v>362</v>
      </c>
      <c r="B11" s="17" t="s">
        <v>355</v>
      </c>
      <c r="C11" s="16">
        <v>7</v>
      </c>
      <c r="D11" s="15">
        <v>0</v>
      </c>
      <c r="E11" s="15">
        <v>0</v>
      </c>
      <c r="F11" s="15">
        <v>1</v>
      </c>
      <c r="G11" s="15">
        <v>3</v>
      </c>
      <c r="H11" s="15">
        <v>1</v>
      </c>
      <c r="I11" s="15">
        <v>2</v>
      </c>
    </row>
    <row r="12" spans="1:9" x14ac:dyDescent="0.25">
      <c r="A12" s="58"/>
      <c r="B12" s="17" t="s">
        <v>356</v>
      </c>
      <c r="C12" s="16">
        <v>108</v>
      </c>
      <c r="D12" s="15">
        <v>15</v>
      </c>
      <c r="E12" s="15">
        <v>18</v>
      </c>
      <c r="F12" s="15">
        <v>19</v>
      </c>
      <c r="G12" s="15">
        <v>21</v>
      </c>
      <c r="H12" s="15">
        <v>14</v>
      </c>
      <c r="I12" s="15">
        <v>21</v>
      </c>
    </row>
    <row r="13" spans="1:9" x14ac:dyDescent="0.25">
      <c r="A13" s="59"/>
      <c r="B13" s="17" t="s">
        <v>357</v>
      </c>
      <c r="C13" s="16">
        <f>SUM(D13:I13)</f>
        <v>115</v>
      </c>
      <c r="D13" s="15">
        <f t="shared" ref="D13:I13" si="2">D11+D12</f>
        <v>15</v>
      </c>
      <c r="E13" s="15">
        <f t="shared" si="2"/>
        <v>18</v>
      </c>
      <c r="F13" s="15">
        <f t="shared" si="2"/>
        <v>20</v>
      </c>
      <c r="G13" s="15">
        <f t="shared" si="2"/>
        <v>24</v>
      </c>
      <c r="H13" s="15">
        <f t="shared" si="2"/>
        <v>15</v>
      </c>
      <c r="I13" s="15">
        <f t="shared" si="2"/>
        <v>23</v>
      </c>
    </row>
  </sheetData>
  <mergeCells count="5">
    <mergeCell ref="A1:A2"/>
    <mergeCell ref="B1:I1"/>
    <mergeCell ref="A7:A9"/>
    <mergeCell ref="A3:A5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pane ySplit="2" topLeftCell="A96" activePane="bottomLeft" state="frozen"/>
      <selection pane="bottomLeft" activeCell="C110" sqref="C110"/>
    </sheetView>
  </sheetViews>
  <sheetFormatPr defaultRowHeight="15" x14ac:dyDescent="0.25"/>
  <cols>
    <col min="1" max="1" width="13.42578125" style="9" bestFit="1" customWidth="1"/>
    <col min="2" max="2" width="9.42578125" hidden="1" customWidth="1"/>
    <col min="3" max="3" width="9.7109375" customWidth="1"/>
    <col min="4" max="4" width="28.85546875" customWidth="1"/>
    <col min="5" max="5" width="13.85546875" bestFit="1" customWidth="1"/>
    <col min="6" max="6" width="9.42578125" style="9" customWidth="1"/>
    <col min="7" max="7" width="5.85546875" style="11" customWidth="1"/>
    <col min="8" max="8" width="10" style="12" customWidth="1"/>
    <col min="9" max="9" width="12.42578125" customWidth="1"/>
    <col min="10" max="10" width="12.140625" bestFit="1" customWidth="1"/>
    <col min="11" max="11" width="28.140625" customWidth="1"/>
  </cols>
  <sheetData>
    <row r="1" spans="1:11" x14ac:dyDescent="0.25">
      <c r="A1" s="60" t="s">
        <v>373</v>
      </c>
      <c r="B1" s="60"/>
      <c r="C1" s="60"/>
      <c r="D1" s="60"/>
      <c r="E1" s="60"/>
      <c r="F1" s="60"/>
      <c r="G1" s="60"/>
      <c r="H1" s="60"/>
      <c r="I1" s="60"/>
      <c r="J1" s="60"/>
    </row>
    <row r="2" spans="1:11" x14ac:dyDescent="0.25">
      <c r="A2" s="1" t="s">
        <v>343</v>
      </c>
      <c r="B2" s="1" t="s">
        <v>234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348</v>
      </c>
      <c r="H2" s="4" t="s">
        <v>349</v>
      </c>
      <c r="I2" s="1" t="s">
        <v>350</v>
      </c>
      <c r="J2" s="1" t="s">
        <v>351</v>
      </c>
      <c r="K2" s="14" t="s">
        <v>352</v>
      </c>
    </row>
    <row r="3" spans="1:11" s="35" customFormat="1" ht="12.75" x14ac:dyDescent="0.2">
      <c r="A3" s="28">
        <v>42278</v>
      </c>
      <c r="B3" s="29">
        <v>1</v>
      </c>
      <c r="C3" s="30" t="s">
        <v>117</v>
      </c>
      <c r="D3" s="30" t="s">
        <v>118</v>
      </c>
      <c r="E3" s="30" t="s">
        <v>13</v>
      </c>
      <c r="F3" s="31" t="s">
        <v>341</v>
      </c>
      <c r="G3" s="32">
        <v>2</v>
      </c>
      <c r="H3" s="33">
        <v>1000</v>
      </c>
      <c r="I3" s="34">
        <v>42282</v>
      </c>
      <c r="J3" s="30" t="s">
        <v>119</v>
      </c>
    </row>
    <row r="4" spans="1:11" s="35" customFormat="1" ht="12.75" x14ac:dyDescent="0.2">
      <c r="A4" s="28">
        <v>42278</v>
      </c>
      <c r="B4" s="29">
        <v>2</v>
      </c>
      <c r="C4" s="30" t="s">
        <v>159</v>
      </c>
      <c r="D4" s="30" t="s">
        <v>160</v>
      </c>
      <c r="E4" s="30" t="s">
        <v>161</v>
      </c>
      <c r="F4" s="31" t="s">
        <v>341</v>
      </c>
      <c r="G4" s="32">
        <v>2</v>
      </c>
      <c r="H4" s="33">
        <v>1000</v>
      </c>
      <c r="I4" s="34">
        <v>42282</v>
      </c>
      <c r="J4" s="30" t="s">
        <v>162</v>
      </c>
    </row>
    <row r="5" spans="1:11" s="35" customFormat="1" ht="12.75" x14ac:dyDescent="0.2">
      <c r="A5" s="28">
        <v>42278</v>
      </c>
      <c r="B5" s="29">
        <v>3</v>
      </c>
      <c r="C5" s="30" t="s">
        <v>102</v>
      </c>
      <c r="D5" s="30" t="s">
        <v>103</v>
      </c>
      <c r="E5" s="30" t="s">
        <v>104</v>
      </c>
      <c r="F5" s="31" t="s">
        <v>341</v>
      </c>
      <c r="G5" s="32">
        <v>2</v>
      </c>
      <c r="H5" s="33">
        <v>1000</v>
      </c>
      <c r="I5" s="34">
        <v>42289</v>
      </c>
      <c r="J5" s="30" t="s">
        <v>105</v>
      </c>
    </row>
    <row r="6" spans="1:11" s="35" customFormat="1" ht="12.75" x14ac:dyDescent="0.2">
      <c r="A6" s="28">
        <v>42278</v>
      </c>
      <c r="B6" s="29">
        <v>4</v>
      </c>
      <c r="C6" s="30" t="s">
        <v>235</v>
      </c>
      <c r="D6" s="30" t="s">
        <v>236</v>
      </c>
      <c r="E6" s="30" t="s">
        <v>13</v>
      </c>
      <c r="F6" s="31" t="s">
        <v>341</v>
      </c>
      <c r="G6" s="32">
        <v>2</v>
      </c>
      <c r="H6" s="33">
        <v>1000</v>
      </c>
      <c r="I6" s="36"/>
      <c r="J6" s="30"/>
    </row>
    <row r="7" spans="1:11" s="35" customFormat="1" ht="12.75" x14ac:dyDescent="0.2">
      <c r="A7" s="28">
        <v>42278</v>
      </c>
      <c r="B7" s="29">
        <v>5</v>
      </c>
      <c r="C7" s="30" t="s">
        <v>195</v>
      </c>
      <c r="D7" s="30" t="s">
        <v>196</v>
      </c>
      <c r="E7" s="30" t="s">
        <v>13</v>
      </c>
      <c r="F7" s="31" t="s">
        <v>341</v>
      </c>
      <c r="G7" s="32">
        <v>2</v>
      </c>
      <c r="H7" s="33">
        <v>1000</v>
      </c>
      <c r="I7" s="34">
        <v>42256</v>
      </c>
      <c r="J7" s="30" t="s">
        <v>197</v>
      </c>
    </row>
    <row r="8" spans="1:11" s="35" customFormat="1" ht="12.75" x14ac:dyDescent="0.2">
      <c r="A8" s="28">
        <v>42278</v>
      </c>
      <c r="B8" s="29">
        <v>6</v>
      </c>
      <c r="C8" s="30" t="s">
        <v>237</v>
      </c>
      <c r="D8" s="30" t="s">
        <v>238</v>
      </c>
      <c r="E8" s="30" t="s">
        <v>239</v>
      </c>
      <c r="F8" s="31" t="s">
        <v>341</v>
      </c>
      <c r="G8" s="32">
        <v>2</v>
      </c>
      <c r="H8" s="33">
        <v>1000</v>
      </c>
      <c r="I8" s="36"/>
      <c r="J8" s="30"/>
    </row>
    <row r="9" spans="1:11" s="35" customFormat="1" ht="12.75" x14ac:dyDescent="0.2">
      <c r="A9" s="28">
        <v>42278</v>
      </c>
      <c r="B9" s="29">
        <v>7</v>
      </c>
      <c r="C9" s="30" t="s">
        <v>240</v>
      </c>
      <c r="D9" s="30" t="s">
        <v>241</v>
      </c>
      <c r="E9" s="30" t="s">
        <v>242</v>
      </c>
      <c r="F9" s="31" t="s">
        <v>341</v>
      </c>
      <c r="G9" s="32">
        <v>2</v>
      </c>
      <c r="H9" s="33">
        <v>1000</v>
      </c>
      <c r="I9" s="36"/>
      <c r="J9" s="30"/>
    </row>
    <row r="10" spans="1:11" s="35" customFormat="1" ht="12.75" x14ac:dyDescent="0.2">
      <c r="A10" s="28">
        <v>42278</v>
      </c>
      <c r="B10" s="29">
        <v>8</v>
      </c>
      <c r="C10" s="30" t="s">
        <v>98</v>
      </c>
      <c r="D10" s="30" t="s">
        <v>99</v>
      </c>
      <c r="E10" s="30" t="s">
        <v>100</v>
      </c>
      <c r="F10" s="31" t="s">
        <v>341</v>
      </c>
      <c r="G10" s="32">
        <v>2</v>
      </c>
      <c r="H10" s="33">
        <v>1000</v>
      </c>
      <c r="I10" s="34">
        <v>42289</v>
      </c>
      <c r="J10" s="30" t="s">
        <v>101</v>
      </c>
    </row>
    <row r="11" spans="1:11" s="35" customFormat="1" ht="12.75" x14ac:dyDescent="0.2">
      <c r="A11" s="28">
        <v>42278</v>
      </c>
      <c r="B11" s="29">
        <v>9</v>
      </c>
      <c r="C11" s="30" t="s">
        <v>243</v>
      </c>
      <c r="D11" s="30" t="s">
        <v>96</v>
      </c>
      <c r="E11" s="30" t="s">
        <v>13</v>
      </c>
      <c r="F11" s="31" t="s">
        <v>341</v>
      </c>
      <c r="G11" s="32">
        <v>2</v>
      </c>
      <c r="H11" s="33">
        <v>1000</v>
      </c>
      <c r="I11" s="36"/>
      <c r="J11" s="30"/>
    </row>
    <row r="12" spans="1:11" s="35" customFormat="1" ht="12.75" x14ac:dyDescent="0.2">
      <c r="A12" s="28">
        <v>42278</v>
      </c>
      <c r="B12" s="29">
        <v>10</v>
      </c>
      <c r="C12" s="30" t="s">
        <v>244</v>
      </c>
      <c r="D12" s="30" t="s">
        <v>245</v>
      </c>
      <c r="E12" s="30" t="s">
        <v>246</v>
      </c>
      <c r="F12" s="31" t="s">
        <v>341</v>
      </c>
      <c r="G12" s="32">
        <v>2</v>
      </c>
      <c r="H12" s="33">
        <v>1000</v>
      </c>
      <c r="I12" s="36"/>
      <c r="J12" s="30"/>
    </row>
    <row r="13" spans="1:11" s="35" customFormat="1" ht="12.75" x14ac:dyDescent="0.2">
      <c r="A13" s="28">
        <v>42278</v>
      </c>
      <c r="B13" s="29">
        <v>11</v>
      </c>
      <c r="C13" s="30" t="s">
        <v>247</v>
      </c>
      <c r="D13" s="30" t="s">
        <v>248</v>
      </c>
      <c r="E13" s="30" t="s">
        <v>249</v>
      </c>
      <c r="F13" s="31" t="s">
        <v>341</v>
      </c>
      <c r="G13" s="32">
        <v>2</v>
      </c>
      <c r="H13" s="33">
        <v>1000</v>
      </c>
      <c r="I13" s="36"/>
      <c r="J13" s="30"/>
    </row>
    <row r="14" spans="1:11" s="35" customFormat="1" ht="12.75" x14ac:dyDescent="0.2">
      <c r="A14" s="28">
        <v>42278</v>
      </c>
      <c r="B14" s="29">
        <v>12</v>
      </c>
      <c r="C14" s="30" t="s">
        <v>55</v>
      </c>
      <c r="D14" s="30" t="s">
        <v>56</v>
      </c>
      <c r="E14" s="30" t="s">
        <v>13</v>
      </c>
      <c r="F14" s="31" t="s">
        <v>341</v>
      </c>
      <c r="G14" s="32">
        <v>2</v>
      </c>
      <c r="H14" s="33">
        <v>1000</v>
      </c>
      <c r="I14" s="34">
        <v>42285</v>
      </c>
      <c r="J14" s="30" t="s">
        <v>57</v>
      </c>
    </row>
    <row r="15" spans="1:11" s="35" customFormat="1" ht="12.75" x14ac:dyDescent="0.2">
      <c r="A15" s="28">
        <v>42278</v>
      </c>
      <c r="B15" s="29">
        <v>13</v>
      </c>
      <c r="C15" s="30" t="s">
        <v>250</v>
      </c>
      <c r="D15" s="30" t="s">
        <v>251</v>
      </c>
      <c r="E15" s="30" t="s">
        <v>252</v>
      </c>
      <c r="F15" s="31" t="s">
        <v>341</v>
      </c>
      <c r="G15" s="32">
        <v>2</v>
      </c>
      <c r="H15" s="33">
        <v>1000</v>
      </c>
      <c r="I15" s="36"/>
      <c r="J15" s="30"/>
    </row>
    <row r="16" spans="1:11" s="35" customFormat="1" ht="12.75" x14ac:dyDescent="0.2">
      <c r="A16" s="28">
        <v>42278</v>
      </c>
      <c r="B16" s="29">
        <v>14</v>
      </c>
      <c r="C16" s="30" t="s">
        <v>253</v>
      </c>
      <c r="D16" s="30" t="s">
        <v>254</v>
      </c>
      <c r="E16" s="30" t="s">
        <v>255</v>
      </c>
      <c r="F16" s="31" t="s">
        <v>341</v>
      </c>
      <c r="G16" s="32">
        <v>2</v>
      </c>
      <c r="H16" s="33">
        <v>1000</v>
      </c>
      <c r="I16" s="36"/>
      <c r="J16" s="30"/>
    </row>
    <row r="17" spans="1:10" s="35" customFormat="1" ht="12.75" x14ac:dyDescent="0.2">
      <c r="A17" s="28">
        <v>42278</v>
      </c>
      <c r="B17" s="29">
        <v>15</v>
      </c>
      <c r="C17" s="30" t="s">
        <v>256</v>
      </c>
      <c r="D17" s="30" t="s">
        <v>257</v>
      </c>
      <c r="E17" s="30" t="s">
        <v>13</v>
      </c>
      <c r="F17" s="31" t="s">
        <v>341</v>
      </c>
      <c r="G17" s="32">
        <v>2</v>
      </c>
      <c r="H17" s="33">
        <v>1000</v>
      </c>
      <c r="I17" s="36"/>
      <c r="J17" s="30"/>
    </row>
    <row r="18" spans="1:10" s="35" customFormat="1" ht="12.75" x14ac:dyDescent="0.2">
      <c r="A18" s="28">
        <v>42278</v>
      </c>
      <c r="B18" s="29">
        <v>16</v>
      </c>
      <c r="C18" s="30" t="s">
        <v>45</v>
      </c>
      <c r="D18" s="30" t="s">
        <v>46</v>
      </c>
      <c r="E18" s="30" t="s">
        <v>47</v>
      </c>
      <c r="F18" s="31" t="s">
        <v>341</v>
      </c>
      <c r="G18" s="32">
        <v>2</v>
      </c>
      <c r="H18" s="33">
        <v>1000</v>
      </c>
      <c r="I18" s="34">
        <v>42278</v>
      </c>
      <c r="J18" s="30" t="s">
        <v>48</v>
      </c>
    </row>
    <row r="19" spans="1:10" s="35" customFormat="1" ht="12.75" x14ac:dyDescent="0.2">
      <c r="A19" s="28">
        <v>42278</v>
      </c>
      <c r="B19" s="29">
        <v>17</v>
      </c>
      <c r="C19" s="30" t="s">
        <v>166</v>
      </c>
      <c r="D19" s="30" t="s">
        <v>167</v>
      </c>
      <c r="E19" s="30" t="s">
        <v>168</v>
      </c>
      <c r="F19" s="31" t="s">
        <v>341</v>
      </c>
      <c r="G19" s="32">
        <v>2</v>
      </c>
      <c r="H19" s="33">
        <v>1000</v>
      </c>
      <c r="I19" s="34">
        <v>42281</v>
      </c>
      <c r="J19" s="30" t="s">
        <v>169</v>
      </c>
    </row>
    <row r="20" spans="1:10" s="35" customFormat="1" ht="12.75" x14ac:dyDescent="0.2">
      <c r="A20" s="28">
        <v>42278</v>
      </c>
      <c r="B20" s="29">
        <v>18</v>
      </c>
      <c r="C20" s="30" t="s">
        <v>76</v>
      </c>
      <c r="D20" s="30" t="s">
        <v>77</v>
      </c>
      <c r="E20" s="30" t="s">
        <v>13</v>
      </c>
      <c r="F20" s="31" t="s">
        <v>341</v>
      </c>
      <c r="G20" s="32">
        <v>2</v>
      </c>
      <c r="H20" s="33">
        <v>1000</v>
      </c>
      <c r="I20" s="34">
        <v>42282</v>
      </c>
      <c r="J20" s="30" t="s">
        <v>78</v>
      </c>
    </row>
    <row r="21" spans="1:10" s="35" customFormat="1" ht="12.75" x14ac:dyDescent="0.2">
      <c r="A21" s="28">
        <v>42278</v>
      </c>
      <c r="B21" s="29">
        <v>19</v>
      </c>
      <c r="C21" s="30" t="s">
        <v>258</v>
      </c>
      <c r="D21" s="30" t="s">
        <v>254</v>
      </c>
      <c r="E21" s="30" t="s">
        <v>255</v>
      </c>
      <c r="F21" s="31" t="s">
        <v>341</v>
      </c>
      <c r="G21" s="32">
        <v>4</v>
      </c>
      <c r="H21" s="33">
        <v>1000</v>
      </c>
      <c r="I21" s="36"/>
      <c r="J21" s="30"/>
    </row>
    <row r="22" spans="1:10" s="35" customFormat="1" ht="12.75" x14ac:dyDescent="0.2">
      <c r="A22" s="28">
        <v>42278</v>
      </c>
      <c r="B22" s="29">
        <v>20</v>
      </c>
      <c r="C22" s="30" t="s">
        <v>259</v>
      </c>
      <c r="D22" s="30" t="s">
        <v>260</v>
      </c>
      <c r="E22" s="30" t="s">
        <v>13</v>
      </c>
      <c r="F22" s="31" t="s">
        <v>341</v>
      </c>
      <c r="G22" s="32">
        <v>4</v>
      </c>
      <c r="H22" s="33">
        <v>1000</v>
      </c>
      <c r="I22" s="36"/>
      <c r="J22" s="30"/>
    </row>
    <row r="23" spans="1:10" s="35" customFormat="1" ht="12.75" x14ac:dyDescent="0.2">
      <c r="A23" s="28">
        <v>42278</v>
      </c>
      <c r="B23" s="29">
        <v>21</v>
      </c>
      <c r="C23" s="30" t="s">
        <v>261</v>
      </c>
      <c r="D23" s="30" t="s">
        <v>262</v>
      </c>
      <c r="E23" s="30" t="s">
        <v>263</v>
      </c>
      <c r="F23" s="31" t="s">
        <v>341</v>
      </c>
      <c r="G23" s="32">
        <v>4</v>
      </c>
      <c r="H23" s="33">
        <v>1000</v>
      </c>
      <c r="I23" s="36"/>
      <c r="J23" s="30"/>
    </row>
    <row r="24" spans="1:10" s="35" customFormat="1" ht="12.75" x14ac:dyDescent="0.2">
      <c r="A24" s="28">
        <v>42278</v>
      </c>
      <c r="B24" s="29">
        <v>22</v>
      </c>
      <c r="C24" s="30" t="s">
        <v>264</v>
      </c>
      <c r="D24" s="30" t="s">
        <v>265</v>
      </c>
      <c r="E24" s="30" t="s">
        <v>13</v>
      </c>
      <c r="F24" s="31" t="s">
        <v>341</v>
      </c>
      <c r="G24" s="32">
        <v>4</v>
      </c>
      <c r="H24" s="33">
        <v>1000</v>
      </c>
      <c r="I24" s="36"/>
      <c r="J24" s="30"/>
    </row>
    <row r="25" spans="1:10" s="35" customFormat="1" ht="12.75" x14ac:dyDescent="0.2">
      <c r="A25" s="28">
        <v>42278</v>
      </c>
      <c r="B25" s="29">
        <v>23</v>
      </c>
      <c r="C25" s="30" t="s">
        <v>174</v>
      </c>
      <c r="D25" s="30" t="s">
        <v>175</v>
      </c>
      <c r="E25" s="30" t="s">
        <v>13</v>
      </c>
      <c r="F25" s="31" t="s">
        <v>341</v>
      </c>
      <c r="G25" s="32">
        <v>4</v>
      </c>
      <c r="H25" s="33">
        <v>1000</v>
      </c>
      <c r="I25" s="34">
        <v>42276</v>
      </c>
      <c r="J25" s="30" t="s">
        <v>176</v>
      </c>
    </row>
    <row r="26" spans="1:10" s="35" customFormat="1" ht="12.75" x14ac:dyDescent="0.2">
      <c r="A26" s="28">
        <v>42278</v>
      </c>
      <c r="B26" s="29">
        <v>24</v>
      </c>
      <c r="C26" s="30" t="s">
        <v>147</v>
      </c>
      <c r="D26" s="30" t="s">
        <v>148</v>
      </c>
      <c r="E26" s="30" t="s">
        <v>149</v>
      </c>
      <c r="F26" s="31" t="s">
        <v>341</v>
      </c>
      <c r="G26" s="32">
        <v>4</v>
      </c>
      <c r="H26" s="33">
        <v>1000</v>
      </c>
      <c r="I26" s="34">
        <v>42281</v>
      </c>
      <c r="J26" s="30" t="s">
        <v>150</v>
      </c>
    </row>
    <row r="27" spans="1:10" s="35" customFormat="1" ht="12.75" x14ac:dyDescent="0.2">
      <c r="A27" s="28">
        <v>42278</v>
      </c>
      <c r="B27" s="29">
        <v>25</v>
      </c>
      <c r="C27" s="30" t="s">
        <v>224</v>
      </c>
      <c r="D27" s="30" t="s">
        <v>225</v>
      </c>
      <c r="E27" s="30" t="s">
        <v>226</v>
      </c>
      <c r="F27" s="31" t="s">
        <v>341</v>
      </c>
      <c r="G27" s="32">
        <v>4</v>
      </c>
      <c r="H27" s="33">
        <v>1000</v>
      </c>
      <c r="I27" s="34">
        <v>42279</v>
      </c>
      <c r="J27" s="30" t="s">
        <v>227</v>
      </c>
    </row>
    <row r="28" spans="1:10" s="35" customFormat="1" ht="12.75" x14ac:dyDescent="0.2">
      <c r="A28" s="28">
        <v>42278</v>
      </c>
      <c r="B28" s="29">
        <v>26</v>
      </c>
      <c r="C28" s="30" t="s">
        <v>228</v>
      </c>
      <c r="D28" s="30" t="s">
        <v>229</v>
      </c>
      <c r="E28" s="30" t="s">
        <v>13</v>
      </c>
      <c r="F28" s="31" t="s">
        <v>341</v>
      </c>
      <c r="G28" s="32">
        <v>4</v>
      </c>
      <c r="H28" s="33">
        <v>1000</v>
      </c>
      <c r="I28" s="34">
        <v>42279</v>
      </c>
      <c r="J28" s="30" t="s">
        <v>230</v>
      </c>
    </row>
    <row r="29" spans="1:10" s="35" customFormat="1" ht="12.75" x14ac:dyDescent="0.2">
      <c r="A29" s="28">
        <v>42278</v>
      </c>
      <c r="B29" s="29">
        <v>27</v>
      </c>
      <c r="C29" s="30" t="s">
        <v>212</v>
      </c>
      <c r="D29" s="30" t="s">
        <v>213</v>
      </c>
      <c r="E29" s="30" t="s">
        <v>214</v>
      </c>
      <c r="F29" s="31" t="s">
        <v>341</v>
      </c>
      <c r="G29" s="32">
        <v>4</v>
      </c>
      <c r="H29" s="33">
        <v>1000</v>
      </c>
      <c r="I29" s="34">
        <v>42280</v>
      </c>
      <c r="J29" s="30" t="s">
        <v>215</v>
      </c>
    </row>
    <row r="30" spans="1:10" s="35" customFormat="1" ht="12.75" x14ac:dyDescent="0.2">
      <c r="A30" s="28">
        <v>42278</v>
      </c>
      <c r="B30" s="29">
        <v>28</v>
      </c>
      <c r="C30" s="30" t="s">
        <v>266</v>
      </c>
      <c r="D30" s="30" t="s">
        <v>267</v>
      </c>
      <c r="E30" s="30" t="s">
        <v>13</v>
      </c>
      <c r="F30" s="31" t="s">
        <v>341</v>
      </c>
      <c r="G30" s="32">
        <v>4</v>
      </c>
      <c r="H30" s="33">
        <v>1000</v>
      </c>
      <c r="I30" s="36"/>
      <c r="J30" s="30"/>
    </row>
    <row r="31" spans="1:10" s="35" customFormat="1" ht="12.75" x14ac:dyDescent="0.2">
      <c r="A31" s="28">
        <v>42278</v>
      </c>
      <c r="B31" s="29">
        <v>29</v>
      </c>
      <c r="C31" s="30" t="s">
        <v>141</v>
      </c>
      <c r="D31" s="30" t="s">
        <v>142</v>
      </c>
      <c r="E31" s="30" t="s">
        <v>13</v>
      </c>
      <c r="F31" s="31" t="s">
        <v>341</v>
      </c>
      <c r="G31" s="32">
        <v>4</v>
      </c>
      <c r="H31" s="33">
        <v>1000</v>
      </c>
      <c r="I31" s="34">
        <v>42278</v>
      </c>
      <c r="J31" s="30" t="s">
        <v>143</v>
      </c>
    </row>
    <row r="32" spans="1:10" s="35" customFormat="1" ht="12.75" x14ac:dyDescent="0.2">
      <c r="A32" s="28">
        <v>42278</v>
      </c>
      <c r="B32" s="29">
        <v>30</v>
      </c>
      <c r="C32" s="30" t="s">
        <v>184</v>
      </c>
      <c r="D32" s="30" t="s">
        <v>185</v>
      </c>
      <c r="E32" s="30" t="s">
        <v>13</v>
      </c>
      <c r="F32" s="31" t="s">
        <v>341</v>
      </c>
      <c r="G32" s="32">
        <v>4</v>
      </c>
      <c r="H32" s="33">
        <v>1000</v>
      </c>
      <c r="I32" s="34">
        <v>42284</v>
      </c>
      <c r="J32" s="30" t="s">
        <v>186</v>
      </c>
    </row>
    <row r="33" spans="1:10" s="35" customFormat="1" ht="12.75" x14ac:dyDescent="0.2">
      <c r="A33" s="28">
        <v>42278</v>
      </c>
      <c r="B33" s="29">
        <v>31</v>
      </c>
      <c r="C33" s="30" t="s">
        <v>0</v>
      </c>
      <c r="D33" s="30" t="s">
        <v>1</v>
      </c>
      <c r="E33" s="30" t="s">
        <v>2</v>
      </c>
      <c r="F33" s="31" t="s">
        <v>342</v>
      </c>
      <c r="G33" s="32">
        <v>4</v>
      </c>
      <c r="H33" s="33">
        <v>750</v>
      </c>
      <c r="I33" s="34">
        <v>42284</v>
      </c>
      <c r="J33" s="30" t="s">
        <v>3</v>
      </c>
    </row>
    <row r="34" spans="1:10" s="35" customFormat="1" ht="12.75" x14ac:dyDescent="0.2">
      <c r="A34" s="28">
        <v>42278</v>
      </c>
      <c r="B34" s="29">
        <v>32</v>
      </c>
      <c r="C34" s="30" t="s">
        <v>95</v>
      </c>
      <c r="D34" s="30" t="s">
        <v>96</v>
      </c>
      <c r="E34" s="30" t="s">
        <v>13</v>
      </c>
      <c r="F34" s="31" t="s">
        <v>342</v>
      </c>
      <c r="G34" s="32">
        <v>4</v>
      </c>
      <c r="H34" s="33">
        <v>750</v>
      </c>
      <c r="I34" s="34">
        <v>42282</v>
      </c>
      <c r="J34" s="30" t="s">
        <v>97</v>
      </c>
    </row>
    <row r="35" spans="1:10" s="35" customFormat="1" ht="12.75" x14ac:dyDescent="0.2">
      <c r="A35" s="28">
        <v>42278</v>
      </c>
      <c r="B35" s="29">
        <v>33</v>
      </c>
      <c r="C35" s="30" t="s">
        <v>268</v>
      </c>
      <c r="D35" s="30" t="s">
        <v>269</v>
      </c>
      <c r="E35" s="30" t="s">
        <v>270</v>
      </c>
      <c r="F35" s="31" t="s">
        <v>342</v>
      </c>
      <c r="G35" s="32">
        <v>4</v>
      </c>
      <c r="H35" s="33">
        <v>750</v>
      </c>
      <c r="I35" s="36"/>
      <c r="J35" s="30"/>
    </row>
    <row r="36" spans="1:10" s="35" customFormat="1" ht="12.75" x14ac:dyDescent="0.2">
      <c r="A36" s="28">
        <v>42278</v>
      </c>
      <c r="B36" s="29">
        <v>34</v>
      </c>
      <c r="C36" s="30" t="s">
        <v>271</v>
      </c>
      <c r="D36" s="30" t="s">
        <v>272</v>
      </c>
      <c r="E36" s="30" t="s">
        <v>13</v>
      </c>
      <c r="F36" s="31" t="s">
        <v>342</v>
      </c>
      <c r="G36" s="32">
        <v>4</v>
      </c>
      <c r="H36" s="33">
        <v>750</v>
      </c>
      <c r="I36" s="36"/>
      <c r="J36" s="30"/>
    </row>
    <row r="37" spans="1:10" s="35" customFormat="1" ht="12.75" x14ac:dyDescent="0.2">
      <c r="A37" s="28">
        <v>42278</v>
      </c>
      <c r="B37" s="29">
        <v>35</v>
      </c>
      <c r="C37" s="30" t="s">
        <v>273</v>
      </c>
      <c r="D37" s="30" t="s">
        <v>274</v>
      </c>
      <c r="E37" s="30" t="s">
        <v>13</v>
      </c>
      <c r="F37" s="31" t="s">
        <v>342</v>
      </c>
      <c r="G37" s="32">
        <v>4</v>
      </c>
      <c r="H37" s="33">
        <v>750</v>
      </c>
      <c r="I37" s="36"/>
      <c r="J37" s="30"/>
    </row>
    <row r="38" spans="1:10" s="35" customFormat="1" ht="12.75" x14ac:dyDescent="0.2">
      <c r="A38" s="28">
        <v>42278</v>
      </c>
      <c r="B38" s="29">
        <v>36</v>
      </c>
      <c r="C38" s="30" t="s">
        <v>275</v>
      </c>
      <c r="D38" s="30" t="s">
        <v>276</v>
      </c>
      <c r="E38" s="30" t="s">
        <v>13</v>
      </c>
      <c r="F38" s="31" t="s">
        <v>342</v>
      </c>
      <c r="G38" s="32">
        <v>4</v>
      </c>
      <c r="H38" s="33">
        <v>750</v>
      </c>
      <c r="I38" s="36"/>
      <c r="J38" s="30"/>
    </row>
    <row r="39" spans="1:10" s="35" customFormat="1" ht="12.75" x14ac:dyDescent="0.2">
      <c r="A39" s="28">
        <v>42278</v>
      </c>
      <c r="B39" s="29">
        <v>37</v>
      </c>
      <c r="C39" s="30" t="s">
        <v>79</v>
      </c>
      <c r="D39" s="30" t="s">
        <v>80</v>
      </c>
      <c r="E39" s="30" t="s">
        <v>13</v>
      </c>
      <c r="F39" s="31" t="s">
        <v>342</v>
      </c>
      <c r="G39" s="32">
        <v>4</v>
      </c>
      <c r="H39" s="33">
        <v>750</v>
      </c>
      <c r="I39" s="34">
        <v>42287</v>
      </c>
      <c r="J39" s="30" t="s">
        <v>81</v>
      </c>
    </row>
    <row r="40" spans="1:10" s="35" customFormat="1" ht="12.75" x14ac:dyDescent="0.2">
      <c r="A40" s="28">
        <v>42278</v>
      </c>
      <c r="B40" s="29">
        <v>38</v>
      </c>
      <c r="C40" s="30" t="s">
        <v>277</v>
      </c>
      <c r="D40" s="30" t="s">
        <v>278</v>
      </c>
      <c r="E40" s="30" t="s">
        <v>13</v>
      </c>
      <c r="F40" s="31" t="s">
        <v>342</v>
      </c>
      <c r="G40" s="32">
        <v>4</v>
      </c>
      <c r="H40" s="33">
        <v>750</v>
      </c>
      <c r="I40" s="36"/>
      <c r="J40" s="30"/>
    </row>
    <row r="41" spans="1:10" s="35" customFormat="1" ht="12.75" x14ac:dyDescent="0.2">
      <c r="A41" s="28">
        <v>42278</v>
      </c>
      <c r="B41" s="29">
        <v>39</v>
      </c>
      <c r="C41" s="30" t="s">
        <v>113</v>
      </c>
      <c r="D41" s="30" t="s">
        <v>114</v>
      </c>
      <c r="E41" s="30" t="s">
        <v>13</v>
      </c>
      <c r="F41" s="31" t="s">
        <v>342</v>
      </c>
      <c r="G41" s="32">
        <v>4</v>
      </c>
      <c r="H41" s="33">
        <v>750</v>
      </c>
      <c r="I41" s="34">
        <v>42291</v>
      </c>
      <c r="J41" s="30" t="s">
        <v>115</v>
      </c>
    </row>
    <row r="42" spans="1:10" s="35" customFormat="1" ht="12.75" x14ac:dyDescent="0.2">
      <c r="A42" s="28">
        <v>42278</v>
      </c>
      <c r="B42" s="29">
        <v>40</v>
      </c>
      <c r="C42" s="30" t="s">
        <v>123</v>
      </c>
      <c r="D42" s="30" t="s">
        <v>124</v>
      </c>
      <c r="E42" s="30" t="s">
        <v>13</v>
      </c>
      <c r="F42" s="31" t="s">
        <v>342</v>
      </c>
      <c r="G42" s="32">
        <v>4</v>
      </c>
      <c r="H42" s="33">
        <v>750</v>
      </c>
      <c r="I42" s="34">
        <v>42280</v>
      </c>
      <c r="J42" s="30" t="s">
        <v>125</v>
      </c>
    </row>
    <row r="43" spans="1:10" s="35" customFormat="1" ht="12.75" x14ac:dyDescent="0.2">
      <c r="A43" s="28">
        <v>42278</v>
      </c>
      <c r="B43" s="29">
        <v>41</v>
      </c>
      <c r="C43" s="30" t="s">
        <v>21</v>
      </c>
      <c r="D43" s="30" t="s">
        <v>22</v>
      </c>
      <c r="E43" s="30" t="s">
        <v>23</v>
      </c>
      <c r="F43" s="31" t="s">
        <v>342</v>
      </c>
      <c r="G43" s="32">
        <v>4</v>
      </c>
      <c r="H43" s="33">
        <v>750</v>
      </c>
      <c r="I43" s="34">
        <v>42282</v>
      </c>
      <c r="J43" s="30" t="s">
        <v>24</v>
      </c>
    </row>
    <row r="44" spans="1:10" s="35" customFormat="1" ht="12.75" x14ac:dyDescent="0.2">
      <c r="A44" s="28">
        <v>42278</v>
      </c>
      <c r="B44" s="29">
        <v>42</v>
      </c>
      <c r="C44" s="30" t="s">
        <v>279</v>
      </c>
      <c r="D44" s="30" t="s">
        <v>280</v>
      </c>
      <c r="E44" s="30" t="s">
        <v>13</v>
      </c>
      <c r="F44" s="31" t="s">
        <v>342</v>
      </c>
      <c r="G44" s="32">
        <v>4</v>
      </c>
      <c r="H44" s="33">
        <v>750</v>
      </c>
      <c r="I44" s="36"/>
      <c r="J44" s="30"/>
    </row>
    <row r="45" spans="1:10" s="35" customFormat="1" ht="12.75" x14ac:dyDescent="0.2">
      <c r="A45" s="28">
        <v>42278</v>
      </c>
      <c r="B45" s="29">
        <v>43</v>
      </c>
      <c r="C45" s="30" t="s">
        <v>72</v>
      </c>
      <c r="D45" s="30" t="s">
        <v>73</v>
      </c>
      <c r="E45" s="30" t="s">
        <v>74</v>
      </c>
      <c r="F45" s="31" t="s">
        <v>342</v>
      </c>
      <c r="G45" s="32">
        <v>6</v>
      </c>
      <c r="H45" s="33">
        <v>750</v>
      </c>
      <c r="I45" s="34">
        <v>42282</v>
      </c>
      <c r="J45" s="30" t="s">
        <v>75</v>
      </c>
    </row>
    <row r="46" spans="1:10" s="35" customFormat="1" ht="12.75" x14ac:dyDescent="0.2">
      <c r="A46" s="28">
        <v>42278</v>
      </c>
      <c r="B46" s="29">
        <v>44</v>
      </c>
      <c r="C46" s="30" t="s">
        <v>28</v>
      </c>
      <c r="D46" s="30" t="s">
        <v>29</v>
      </c>
      <c r="E46" s="30" t="s">
        <v>30</v>
      </c>
      <c r="F46" s="31" t="s">
        <v>342</v>
      </c>
      <c r="G46" s="32">
        <v>6</v>
      </c>
      <c r="H46" s="33">
        <v>750</v>
      </c>
      <c r="I46" s="34">
        <v>42282</v>
      </c>
      <c r="J46" s="30" t="s">
        <v>31</v>
      </c>
    </row>
    <row r="47" spans="1:10" s="35" customFormat="1" ht="12.75" x14ac:dyDescent="0.2">
      <c r="A47" s="28">
        <v>42278</v>
      </c>
      <c r="B47" s="29">
        <v>45</v>
      </c>
      <c r="C47" s="30" t="s">
        <v>205</v>
      </c>
      <c r="D47" s="30" t="s">
        <v>206</v>
      </c>
      <c r="E47" s="30" t="s">
        <v>207</v>
      </c>
      <c r="F47" s="31" t="s">
        <v>342</v>
      </c>
      <c r="G47" s="32">
        <v>6</v>
      </c>
      <c r="H47" s="33">
        <v>750</v>
      </c>
      <c r="I47" s="34">
        <v>42280</v>
      </c>
      <c r="J47" s="30" t="s">
        <v>208</v>
      </c>
    </row>
    <row r="48" spans="1:10" s="35" customFormat="1" ht="12.75" x14ac:dyDescent="0.2">
      <c r="A48" s="28">
        <v>42278</v>
      </c>
      <c r="B48" s="29">
        <v>46</v>
      </c>
      <c r="C48" s="30" t="s">
        <v>82</v>
      </c>
      <c r="D48" s="30" t="s">
        <v>83</v>
      </c>
      <c r="E48" s="30" t="s">
        <v>13</v>
      </c>
      <c r="F48" s="31" t="s">
        <v>342</v>
      </c>
      <c r="G48" s="32">
        <v>6</v>
      </c>
      <c r="H48" s="33">
        <v>750</v>
      </c>
      <c r="I48" s="34">
        <v>42282</v>
      </c>
      <c r="J48" s="30" t="s">
        <v>84</v>
      </c>
    </row>
    <row r="49" spans="1:10" s="35" customFormat="1" ht="12.75" x14ac:dyDescent="0.2">
      <c r="A49" s="28">
        <v>42278</v>
      </c>
      <c r="B49" s="29">
        <v>47</v>
      </c>
      <c r="C49" s="30" t="s">
        <v>281</v>
      </c>
      <c r="D49" s="30" t="s">
        <v>282</v>
      </c>
      <c r="E49" s="30" t="s">
        <v>13</v>
      </c>
      <c r="F49" s="31" t="s">
        <v>342</v>
      </c>
      <c r="G49" s="32">
        <v>6</v>
      </c>
      <c r="H49" s="33">
        <v>750</v>
      </c>
      <c r="I49" s="36"/>
      <c r="J49" s="30"/>
    </row>
    <row r="50" spans="1:10" s="35" customFormat="1" ht="12.75" x14ac:dyDescent="0.2">
      <c r="A50" s="28">
        <v>42278</v>
      </c>
      <c r="B50" s="29">
        <v>48</v>
      </c>
      <c r="C50" s="30" t="s">
        <v>133</v>
      </c>
      <c r="D50" s="30" t="s">
        <v>134</v>
      </c>
      <c r="E50" s="30" t="s">
        <v>135</v>
      </c>
      <c r="F50" s="31" t="s">
        <v>342</v>
      </c>
      <c r="G50" s="32">
        <v>6</v>
      </c>
      <c r="H50" s="33">
        <v>750</v>
      </c>
      <c r="I50" s="34">
        <v>42276</v>
      </c>
      <c r="J50" s="30" t="s">
        <v>136</v>
      </c>
    </row>
    <row r="51" spans="1:10" s="35" customFormat="1" ht="12.75" x14ac:dyDescent="0.2">
      <c r="A51" s="28">
        <v>42278</v>
      </c>
      <c r="B51" s="29">
        <v>49</v>
      </c>
      <c r="C51" s="30" t="s">
        <v>151</v>
      </c>
      <c r="D51" s="30" t="s">
        <v>152</v>
      </c>
      <c r="E51" s="30" t="s">
        <v>153</v>
      </c>
      <c r="F51" s="31" t="s">
        <v>342</v>
      </c>
      <c r="G51" s="32">
        <v>6</v>
      </c>
      <c r="H51" s="33">
        <v>750</v>
      </c>
      <c r="I51" s="34">
        <v>42277</v>
      </c>
      <c r="J51" s="30" t="s">
        <v>154</v>
      </c>
    </row>
    <row r="52" spans="1:10" s="35" customFormat="1" ht="12.75" x14ac:dyDescent="0.2">
      <c r="A52" s="28">
        <v>42278</v>
      </c>
      <c r="B52" s="29">
        <v>50</v>
      </c>
      <c r="C52" s="30" t="s">
        <v>32</v>
      </c>
      <c r="D52" s="30" t="s">
        <v>33</v>
      </c>
      <c r="E52" s="30" t="s">
        <v>34</v>
      </c>
      <c r="F52" s="31" t="s">
        <v>342</v>
      </c>
      <c r="G52" s="32">
        <v>6</v>
      </c>
      <c r="H52" s="33">
        <v>750</v>
      </c>
      <c r="I52" s="34">
        <v>42278</v>
      </c>
      <c r="J52" s="30" t="s">
        <v>35</v>
      </c>
    </row>
    <row r="53" spans="1:10" s="35" customFormat="1" ht="12.75" x14ac:dyDescent="0.2">
      <c r="A53" s="28">
        <v>42278</v>
      </c>
      <c r="B53" s="29">
        <v>51</v>
      </c>
      <c r="C53" s="30" t="s">
        <v>65</v>
      </c>
      <c r="D53" s="30" t="s">
        <v>66</v>
      </c>
      <c r="E53" s="30" t="s">
        <v>13</v>
      </c>
      <c r="F53" s="31" t="s">
        <v>342</v>
      </c>
      <c r="G53" s="32">
        <v>6</v>
      </c>
      <c r="H53" s="33">
        <v>750</v>
      </c>
      <c r="I53" s="34">
        <v>42286</v>
      </c>
      <c r="J53" s="30" t="s">
        <v>67</v>
      </c>
    </row>
    <row r="54" spans="1:10" s="35" customFormat="1" ht="12.75" x14ac:dyDescent="0.2">
      <c r="A54" s="28">
        <v>42278</v>
      </c>
      <c r="B54" s="29">
        <v>52</v>
      </c>
      <c r="C54" s="30" t="s">
        <v>181</v>
      </c>
      <c r="D54" s="30" t="s">
        <v>182</v>
      </c>
      <c r="E54" s="30" t="s">
        <v>13</v>
      </c>
      <c r="F54" s="31" t="s">
        <v>342</v>
      </c>
      <c r="G54" s="32">
        <v>6</v>
      </c>
      <c r="H54" s="33">
        <v>750</v>
      </c>
      <c r="I54" s="34">
        <v>42284</v>
      </c>
      <c r="J54" s="30" t="s">
        <v>183</v>
      </c>
    </row>
    <row r="55" spans="1:10" s="35" customFormat="1" ht="12.75" x14ac:dyDescent="0.2">
      <c r="A55" s="28">
        <v>42278</v>
      </c>
      <c r="B55" s="29">
        <v>53</v>
      </c>
      <c r="C55" s="30" t="s">
        <v>283</v>
      </c>
      <c r="D55" s="30" t="s">
        <v>284</v>
      </c>
      <c r="E55" s="30" t="s">
        <v>13</v>
      </c>
      <c r="F55" s="31" t="s">
        <v>342</v>
      </c>
      <c r="G55" s="32">
        <v>6</v>
      </c>
      <c r="H55" s="33">
        <v>750</v>
      </c>
      <c r="I55" s="36"/>
      <c r="J55" s="30"/>
    </row>
    <row r="56" spans="1:10" s="35" customFormat="1" ht="12.75" x14ac:dyDescent="0.2">
      <c r="A56" s="28">
        <v>42278</v>
      </c>
      <c r="B56" s="29">
        <v>54</v>
      </c>
      <c r="C56" s="30" t="s">
        <v>163</v>
      </c>
      <c r="D56" s="30" t="s">
        <v>164</v>
      </c>
      <c r="E56" s="30" t="s">
        <v>13</v>
      </c>
      <c r="F56" s="31" t="s">
        <v>342</v>
      </c>
      <c r="G56" s="32">
        <v>6</v>
      </c>
      <c r="H56" s="33">
        <v>750</v>
      </c>
      <c r="I56" s="34">
        <v>42281</v>
      </c>
      <c r="J56" s="30" t="s">
        <v>165</v>
      </c>
    </row>
    <row r="57" spans="1:10" s="35" customFormat="1" ht="12.75" x14ac:dyDescent="0.2">
      <c r="A57" s="28">
        <v>42278</v>
      </c>
      <c r="B57" s="29">
        <v>55</v>
      </c>
      <c r="C57" s="30" t="s">
        <v>85</v>
      </c>
      <c r="D57" s="30" t="s">
        <v>86</v>
      </c>
      <c r="E57" s="30" t="s">
        <v>13</v>
      </c>
      <c r="F57" s="31" t="s">
        <v>342</v>
      </c>
      <c r="G57" s="32">
        <v>6</v>
      </c>
      <c r="H57" s="33">
        <v>750</v>
      </c>
      <c r="I57" s="34">
        <v>42282</v>
      </c>
      <c r="J57" s="30" t="s">
        <v>87</v>
      </c>
    </row>
    <row r="58" spans="1:10" s="35" customFormat="1" ht="12.75" x14ac:dyDescent="0.2">
      <c r="A58" s="28">
        <v>42278</v>
      </c>
      <c r="B58" s="29">
        <v>56</v>
      </c>
      <c r="C58" s="30" t="s">
        <v>4</v>
      </c>
      <c r="D58" s="30" t="s">
        <v>5</v>
      </c>
      <c r="E58" s="30" t="s">
        <v>6</v>
      </c>
      <c r="F58" s="31" t="s">
        <v>342</v>
      </c>
      <c r="G58" s="32">
        <v>6</v>
      </c>
      <c r="H58" s="33">
        <v>750</v>
      </c>
      <c r="I58" s="34">
        <v>42281</v>
      </c>
      <c r="J58" s="30" t="s">
        <v>7</v>
      </c>
    </row>
    <row r="59" spans="1:10" s="35" customFormat="1" ht="12.75" x14ac:dyDescent="0.2">
      <c r="A59" s="28">
        <v>42278</v>
      </c>
      <c r="B59" s="29">
        <v>57</v>
      </c>
      <c r="C59" s="30" t="s">
        <v>198</v>
      </c>
      <c r="D59" s="30" t="s">
        <v>199</v>
      </c>
      <c r="E59" s="30" t="s">
        <v>200</v>
      </c>
      <c r="F59" s="31" t="s">
        <v>342</v>
      </c>
      <c r="G59" s="32">
        <v>6</v>
      </c>
      <c r="H59" s="33">
        <v>750</v>
      </c>
      <c r="I59" s="34">
        <v>42278</v>
      </c>
      <c r="J59" s="30" t="s">
        <v>201</v>
      </c>
    </row>
    <row r="60" spans="1:10" s="35" customFormat="1" ht="12.75" x14ac:dyDescent="0.2">
      <c r="A60" s="28">
        <v>42278</v>
      </c>
      <c r="B60" s="29">
        <v>58</v>
      </c>
      <c r="C60" s="30" t="s">
        <v>209</v>
      </c>
      <c r="D60" s="30" t="s">
        <v>210</v>
      </c>
      <c r="E60" s="30" t="s">
        <v>13</v>
      </c>
      <c r="F60" s="31" t="s">
        <v>342</v>
      </c>
      <c r="G60" s="32">
        <v>6</v>
      </c>
      <c r="H60" s="33">
        <v>750</v>
      </c>
      <c r="I60" s="34">
        <v>42278</v>
      </c>
      <c r="J60" s="30" t="s">
        <v>211</v>
      </c>
    </row>
    <row r="61" spans="1:10" s="35" customFormat="1" ht="12.75" x14ac:dyDescent="0.2">
      <c r="A61" s="28">
        <v>42278</v>
      </c>
      <c r="B61" s="29">
        <v>59</v>
      </c>
      <c r="C61" s="30" t="s">
        <v>36</v>
      </c>
      <c r="D61" s="30" t="s">
        <v>37</v>
      </c>
      <c r="E61" s="30" t="s">
        <v>13</v>
      </c>
      <c r="F61" s="31" t="s">
        <v>342</v>
      </c>
      <c r="G61" s="32">
        <v>6</v>
      </c>
      <c r="H61" s="33">
        <v>750</v>
      </c>
      <c r="I61" s="34">
        <v>42278</v>
      </c>
      <c r="J61" s="30" t="s">
        <v>38</v>
      </c>
    </row>
    <row r="62" spans="1:10" s="35" customFormat="1" ht="12.75" x14ac:dyDescent="0.2">
      <c r="A62" s="28">
        <v>42278</v>
      </c>
      <c r="B62" s="29">
        <v>60</v>
      </c>
      <c r="C62" s="30" t="s">
        <v>285</v>
      </c>
      <c r="D62" s="30" t="s">
        <v>286</v>
      </c>
      <c r="E62" s="30" t="s">
        <v>13</v>
      </c>
      <c r="F62" s="31" t="s">
        <v>342</v>
      </c>
      <c r="G62" s="32">
        <v>6</v>
      </c>
      <c r="H62" s="33">
        <v>750</v>
      </c>
      <c r="I62" s="36"/>
      <c r="J62" s="30"/>
    </row>
    <row r="63" spans="1:10" s="35" customFormat="1" ht="12.75" x14ac:dyDescent="0.2">
      <c r="A63" s="28">
        <v>42278</v>
      </c>
      <c r="B63" s="29">
        <v>61</v>
      </c>
      <c r="C63" s="30" t="s">
        <v>8</v>
      </c>
      <c r="D63" s="30" t="s">
        <v>9</v>
      </c>
      <c r="E63" s="30" t="s">
        <v>10</v>
      </c>
      <c r="F63" s="31" t="s">
        <v>342</v>
      </c>
      <c r="G63" s="32">
        <v>6</v>
      </c>
      <c r="H63" s="33">
        <v>750</v>
      </c>
      <c r="I63" s="34">
        <v>42279</v>
      </c>
      <c r="J63" s="30" t="s">
        <v>116</v>
      </c>
    </row>
    <row r="64" spans="1:10" s="35" customFormat="1" ht="12.75" x14ac:dyDescent="0.2">
      <c r="A64" s="28">
        <v>42278</v>
      </c>
      <c r="B64" s="29">
        <v>62</v>
      </c>
      <c r="C64" s="30" t="s">
        <v>68</v>
      </c>
      <c r="D64" s="30" t="s">
        <v>69</v>
      </c>
      <c r="E64" s="30" t="s">
        <v>70</v>
      </c>
      <c r="F64" s="31" t="s">
        <v>342</v>
      </c>
      <c r="G64" s="32">
        <v>6</v>
      </c>
      <c r="H64" s="33">
        <v>750</v>
      </c>
      <c r="I64" s="34">
        <v>42284</v>
      </c>
      <c r="J64" s="30" t="s">
        <v>190</v>
      </c>
    </row>
    <row r="65" spans="1:10" s="35" customFormat="1" ht="12.75" x14ac:dyDescent="0.2">
      <c r="A65" s="28">
        <v>42278</v>
      </c>
      <c r="B65" s="29">
        <v>63</v>
      </c>
      <c r="C65" s="30" t="s">
        <v>49</v>
      </c>
      <c r="D65" s="30" t="s">
        <v>50</v>
      </c>
      <c r="E65" s="30" t="s">
        <v>13</v>
      </c>
      <c r="F65" s="31" t="s">
        <v>342</v>
      </c>
      <c r="G65" s="32">
        <v>6</v>
      </c>
      <c r="H65" s="33">
        <v>750</v>
      </c>
      <c r="I65" s="34">
        <v>42282</v>
      </c>
      <c r="J65" s="30" t="s">
        <v>51</v>
      </c>
    </row>
    <row r="66" spans="1:10" s="35" customFormat="1" ht="12.75" x14ac:dyDescent="0.2">
      <c r="A66" s="28">
        <v>42278</v>
      </c>
      <c r="B66" s="29">
        <v>64</v>
      </c>
      <c r="C66" s="30" t="s">
        <v>187</v>
      </c>
      <c r="D66" s="30" t="s">
        <v>188</v>
      </c>
      <c r="E66" s="30" t="s">
        <v>13</v>
      </c>
      <c r="F66" s="31" t="s">
        <v>342</v>
      </c>
      <c r="G66" s="32">
        <v>6</v>
      </c>
      <c r="H66" s="33">
        <v>750</v>
      </c>
      <c r="I66" s="34">
        <v>42284</v>
      </c>
      <c r="J66" s="30" t="s">
        <v>189</v>
      </c>
    </row>
    <row r="67" spans="1:10" s="35" customFormat="1" ht="12.75" x14ac:dyDescent="0.2">
      <c r="A67" s="28">
        <v>42278</v>
      </c>
      <c r="B67" s="29">
        <v>65</v>
      </c>
      <c r="C67" s="30" t="s">
        <v>202</v>
      </c>
      <c r="D67" s="30" t="s">
        <v>203</v>
      </c>
      <c r="E67" s="30" t="s">
        <v>13</v>
      </c>
      <c r="F67" s="31" t="s">
        <v>342</v>
      </c>
      <c r="G67" s="32">
        <v>6</v>
      </c>
      <c r="H67" s="33">
        <v>750</v>
      </c>
      <c r="I67" s="34">
        <v>42280</v>
      </c>
      <c r="J67" s="30" t="s">
        <v>204</v>
      </c>
    </row>
    <row r="68" spans="1:10" s="35" customFormat="1" ht="12.75" x14ac:dyDescent="0.2">
      <c r="A68" s="28">
        <v>42278</v>
      </c>
      <c r="B68" s="29">
        <v>66</v>
      </c>
      <c r="C68" s="30" t="s">
        <v>39</v>
      </c>
      <c r="D68" s="30" t="s">
        <v>40</v>
      </c>
      <c r="E68" s="30" t="s">
        <v>13</v>
      </c>
      <c r="F68" s="31" t="s">
        <v>342</v>
      </c>
      <c r="G68" s="32">
        <v>5</v>
      </c>
      <c r="H68" s="33">
        <v>750</v>
      </c>
      <c r="I68" s="34">
        <v>42283</v>
      </c>
      <c r="J68" s="30" t="s">
        <v>41</v>
      </c>
    </row>
    <row r="69" spans="1:10" s="35" customFormat="1" ht="12.75" x14ac:dyDescent="0.2">
      <c r="A69" s="28">
        <v>42278</v>
      </c>
      <c r="B69" s="29">
        <v>67</v>
      </c>
      <c r="C69" s="30" t="s">
        <v>287</v>
      </c>
      <c r="D69" s="30" t="s">
        <v>288</v>
      </c>
      <c r="E69" s="30" t="s">
        <v>13</v>
      </c>
      <c r="F69" s="31" t="s">
        <v>342</v>
      </c>
      <c r="G69" s="32">
        <v>5</v>
      </c>
      <c r="H69" s="33">
        <v>750</v>
      </c>
      <c r="I69" s="36"/>
      <c r="J69" s="30"/>
    </row>
    <row r="70" spans="1:10" s="35" customFormat="1" ht="12.75" x14ac:dyDescent="0.2">
      <c r="A70" s="28">
        <v>42278</v>
      </c>
      <c r="B70" s="29">
        <v>68</v>
      </c>
      <c r="C70" s="30" t="s">
        <v>170</v>
      </c>
      <c r="D70" s="30" t="s">
        <v>171</v>
      </c>
      <c r="E70" s="30" t="s">
        <v>172</v>
      </c>
      <c r="F70" s="31" t="s">
        <v>342</v>
      </c>
      <c r="G70" s="32">
        <v>5</v>
      </c>
      <c r="H70" s="33">
        <v>750</v>
      </c>
      <c r="I70" s="34">
        <v>42277</v>
      </c>
      <c r="J70" s="30" t="s">
        <v>173</v>
      </c>
    </row>
    <row r="71" spans="1:10" s="35" customFormat="1" ht="12.75" x14ac:dyDescent="0.2">
      <c r="A71" s="28">
        <v>42278</v>
      </c>
      <c r="B71" s="29">
        <v>69</v>
      </c>
      <c r="C71" s="30" t="s">
        <v>52</v>
      </c>
      <c r="D71" s="30" t="s">
        <v>53</v>
      </c>
      <c r="E71" s="30" t="s">
        <v>13</v>
      </c>
      <c r="F71" s="31" t="s">
        <v>342</v>
      </c>
      <c r="G71" s="32">
        <v>5</v>
      </c>
      <c r="H71" s="33">
        <v>750</v>
      </c>
      <c r="I71" s="34">
        <v>42284</v>
      </c>
      <c r="J71" s="30" t="s">
        <v>54</v>
      </c>
    </row>
    <row r="72" spans="1:10" s="35" customFormat="1" ht="12.75" x14ac:dyDescent="0.2">
      <c r="A72" s="28">
        <v>42278</v>
      </c>
      <c r="B72" s="29">
        <v>70</v>
      </c>
      <c r="C72" s="30" t="s">
        <v>289</v>
      </c>
      <c r="D72" s="30" t="s">
        <v>290</v>
      </c>
      <c r="E72" s="30" t="s">
        <v>13</v>
      </c>
      <c r="F72" s="31" t="s">
        <v>342</v>
      </c>
      <c r="G72" s="32">
        <v>5</v>
      </c>
      <c r="H72" s="33">
        <v>750</v>
      </c>
      <c r="I72" s="36"/>
      <c r="J72" s="30"/>
    </row>
    <row r="73" spans="1:10" s="35" customFormat="1" ht="12.75" x14ac:dyDescent="0.2">
      <c r="A73" s="28">
        <v>42278</v>
      </c>
      <c r="B73" s="29">
        <v>71</v>
      </c>
      <c r="C73" s="30" t="s">
        <v>155</v>
      </c>
      <c r="D73" s="30" t="s">
        <v>156</v>
      </c>
      <c r="E73" s="30" t="s">
        <v>157</v>
      </c>
      <c r="F73" s="31" t="s">
        <v>342</v>
      </c>
      <c r="G73" s="32">
        <v>5</v>
      </c>
      <c r="H73" s="33">
        <v>750</v>
      </c>
      <c r="I73" s="34">
        <v>42280</v>
      </c>
      <c r="J73" s="30" t="s">
        <v>158</v>
      </c>
    </row>
    <row r="74" spans="1:10" s="35" customFormat="1" ht="12.75" x14ac:dyDescent="0.2">
      <c r="A74" s="28">
        <v>42278</v>
      </c>
      <c r="B74" s="29">
        <v>72</v>
      </c>
      <c r="C74" s="30" t="s">
        <v>144</v>
      </c>
      <c r="D74" s="30" t="s">
        <v>145</v>
      </c>
      <c r="E74" s="30" t="s">
        <v>13</v>
      </c>
      <c r="F74" s="31" t="s">
        <v>342</v>
      </c>
      <c r="G74" s="32">
        <v>5</v>
      </c>
      <c r="H74" s="33">
        <v>750</v>
      </c>
      <c r="I74" s="34">
        <v>42280</v>
      </c>
      <c r="J74" s="30" t="s">
        <v>146</v>
      </c>
    </row>
    <row r="75" spans="1:10" s="35" customFormat="1" ht="12.75" x14ac:dyDescent="0.2">
      <c r="A75" s="28">
        <v>42278</v>
      </c>
      <c r="B75" s="29">
        <v>73</v>
      </c>
      <c r="C75" s="30" t="s">
        <v>58</v>
      </c>
      <c r="D75" s="30" t="s">
        <v>59</v>
      </c>
      <c r="E75" s="30" t="s">
        <v>13</v>
      </c>
      <c r="F75" s="31" t="s">
        <v>342</v>
      </c>
      <c r="G75" s="32">
        <v>5</v>
      </c>
      <c r="H75" s="33">
        <v>750</v>
      </c>
      <c r="I75" s="34">
        <v>42286</v>
      </c>
      <c r="J75" s="30" t="s">
        <v>60</v>
      </c>
    </row>
    <row r="76" spans="1:10" s="35" customFormat="1" ht="12.75" x14ac:dyDescent="0.2">
      <c r="A76" s="28">
        <v>42278</v>
      </c>
      <c r="B76" s="29">
        <v>74</v>
      </c>
      <c r="C76" s="30" t="s">
        <v>291</v>
      </c>
      <c r="D76" s="30" t="s">
        <v>292</v>
      </c>
      <c r="E76" s="30" t="s">
        <v>13</v>
      </c>
      <c r="F76" s="31" t="s">
        <v>342</v>
      </c>
      <c r="G76" s="32">
        <v>5</v>
      </c>
      <c r="H76" s="33">
        <v>750</v>
      </c>
      <c r="I76" s="36"/>
      <c r="J76" s="30"/>
    </row>
    <row r="77" spans="1:10" s="35" customFormat="1" ht="12.75" x14ac:dyDescent="0.2">
      <c r="A77" s="28">
        <v>42278</v>
      </c>
      <c r="B77" s="29">
        <v>75</v>
      </c>
      <c r="C77" s="30" t="s">
        <v>106</v>
      </c>
      <c r="D77" s="30" t="s">
        <v>107</v>
      </c>
      <c r="E77" s="30" t="s">
        <v>13</v>
      </c>
      <c r="F77" s="31" t="s">
        <v>342</v>
      </c>
      <c r="G77" s="32">
        <v>5</v>
      </c>
      <c r="H77" s="33">
        <v>750</v>
      </c>
      <c r="I77" s="34">
        <v>42285</v>
      </c>
      <c r="J77" s="30" t="s">
        <v>108</v>
      </c>
    </row>
    <row r="78" spans="1:10" s="35" customFormat="1" ht="12.75" x14ac:dyDescent="0.2">
      <c r="A78" s="28">
        <v>42278</v>
      </c>
      <c r="B78" s="29">
        <v>76</v>
      </c>
      <c r="C78" s="30" t="s">
        <v>25</v>
      </c>
      <c r="D78" s="30" t="s">
        <v>26</v>
      </c>
      <c r="E78" s="30" t="s">
        <v>13</v>
      </c>
      <c r="F78" s="31" t="s">
        <v>342</v>
      </c>
      <c r="G78" s="32">
        <v>5</v>
      </c>
      <c r="H78" s="33">
        <v>750</v>
      </c>
      <c r="I78" s="34">
        <v>42282</v>
      </c>
      <c r="J78" s="30" t="s">
        <v>27</v>
      </c>
    </row>
    <row r="79" spans="1:10" s="35" customFormat="1" ht="12.75" x14ac:dyDescent="0.2">
      <c r="A79" s="28">
        <v>42278</v>
      </c>
      <c r="B79" s="29">
        <v>77</v>
      </c>
      <c r="C79" s="30" t="s">
        <v>293</v>
      </c>
      <c r="D79" s="30" t="s">
        <v>294</v>
      </c>
      <c r="E79" s="30" t="s">
        <v>13</v>
      </c>
      <c r="F79" s="31" t="s">
        <v>342</v>
      </c>
      <c r="G79" s="32">
        <v>5</v>
      </c>
      <c r="H79" s="33">
        <v>750</v>
      </c>
      <c r="I79" s="36"/>
      <c r="J79" s="30"/>
    </row>
    <row r="80" spans="1:10" s="35" customFormat="1" ht="12.75" x14ac:dyDescent="0.2">
      <c r="A80" s="28">
        <v>42278</v>
      </c>
      <c r="B80" s="29">
        <v>78</v>
      </c>
      <c r="C80" s="30" t="s">
        <v>42</v>
      </c>
      <c r="D80" s="30" t="s">
        <v>43</v>
      </c>
      <c r="E80" s="30" t="s">
        <v>13</v>
      </c>
      <c r="F80" s="31" t="s">
        <v>342</v>
      </c>
      <c r="G80" s="32">
        <v>5</v>
      </c>
      <c r="H80" s="33">
        <v>750</v>
      </c>
      <c r="I80" s="34">
        <v>42282</v>
      </c>
      <c r="J80" s="30" t="s">
        <v>44</v>
      </c>
    </row>
    <row r="81" spans="1:11" s="35" customFormat="1" ht="12.75" x14ac:dyDescent="0.2">
      <c r="A81" s="28">
        <v>42278</v>
      </c>
      <c r="B81" s="29">
        <v>79</v>
      </c>
      <c r="C81" s="30" t="s">
        <v>137</v>
      </c>
      <c r="D81" s="30" t="s">
        <v>138</v>
      </c>
      <c r="E81" s="30" t="s">
        <v>139</v>
      </c>
      <c r="F81" s="31" t="s">
        <v>342</v>
      </c>
      <c r="G81" s="32">
        <v>5</v>
      </c>
      <c r="H81" s="33">
        <v>750</v>
      </c>
      <c r="I81" s="34">
        <v>42282</v>
      </c>
      <c r="J81" s="30" t="s">
        <v>140</v>
      </c>
    </row>
    <row r="82" spans="1:11" s="35" customFormat="1" ht="12.75" x14ac:dyDescent="0.2">
      <c r="A82" s="28">
        <v>42278</v>
      </c>
      <c r="B82" s="29">
        <v>80</v>
      </c>
      <c r="C82" s="30" t="s">
        <v>295</v>
      </c>
      <c r="D82" s="30" t="s">
        <v>296</v>
      </c>
      <c r="E82" s="30" t="s">
        <v>13</v>
      </c>
      <c r="F82" s="31" t="s">
        <v>342</v>
      </c>
      <c r="G82" s="32">
        <v>5</v>
      </c>
      <c r="H82" s="33">
        <v>750</v>
      </c>
      <c r="I82" s="36"/>
      <c r="J82" s="30"/>
    </row>
    <row r="83" spans="1:11" s="35" customFormat="1" ht="12.75" x14ac:dyDescent="0.2">
      <c r="A83" s="28">
        <v>42278</v>
      </c>
      <c r="B83" s="29">
        <v>81</v>
      </c>
      <c r="C83" s="30" t="s">
        <v>297</v>
      </c>
      <c r="D83" s="30" t="s">
        <v>298</v>
      </c>
      <c r="E83" s="30" t="s">
        <v>299</v>
      </c>
      <c r="F83" s="31" t="s">
        <v>342</v>
      </c>
      <c r="G83" s="32">
        <v>3</v>
      </c>
      <c r="H83" s="33">
        <v>750</v>
      </c>
      <c r="I83" s="36"/>
      <c r="J83" s="30"/>
    </row>
    <row r="84" spans="1:11" s="35" customFormat="1" ht="12.75" x14ac:dyDescent="0.2">
      <c r="A84" s="28">
        <v>42278</v>
      </c>
      <c r="B84" s="29">
        <v>82</v>
      </c>
      <c r="C84" s="30" t="s">
        <v>300</v>
      </c>
      <c r="D84" s="30" t="s">
        <v>301</v>
      </c>
      <c r="E84" s="30" t="s">
        <v>302</v>
      </c>
      <c r="F84" s="31" t="s">
        <v>342</v>
      </c>
      <c r="G84" s="32">
        <v>3</v>
      </c>
      <c r="H84" s="33">
        <v>750</v>
      </c>
      <c r="I84" s="36"/>
      <c r="J84" s="30"/>
    </row>
    <row r="85" spans="1:11" s="35" customFormat="1" ht="12.75" x14ac:dyDescent="0.2">
      <c r="A85" s="28">
        <v>42278</v>
      </c>
      <c r="B85" s="29">
        <v>83</v>
      </c>
      <c r="C85" s="30" t="s">
        <v>303</v>
      </c>
      <c r="D85" s="30" t="s">
        <v>304</v>
      </c>
      <c r="E85" s="30" t="s">
        <v>13</v>
      </c>
      <c r="F85" s="31" t="s">
        <v>342</v>
      </c>
      <c r="G85" s="32">
        <v>3</v>
      </c>
      <c r="H85" s="33">
        <v>750</v>
      </c>
      <c r="I85" s="36"/>
      <c r="J85" s="30"/>
    </row>
    <row r="86" spans="1:11" s="35" customFormat="1" ht="12.75" x14ac:dyDescent="0.2">
      <c r="A86" s="28">
        <v>42278</v>
      </c>
      <c r="B86" s="29">
        <v>84</v>
      </c>
      <c r="C86" s="30" t="s">
        <v>305</v>
      </c>
      <c r="D86" s="30" t="s">
        <v>306</v>
      </c>
      <c r="E86" s="30" t="s">
        <v>13</v>
      </c>
      <c r="F86" s="31" t="s">
        <v>342</v>
      </c>
      <c r="G86" s="32">
        <v>3</v>
      </c>
      <c r="H86" s="33">
        <v>750</v>
      </c>
      <c r="I86" s="36"/>
      <c r="J86" s="30"/>
    </row>
    <row r="87" spans="1:11" s="35" customFormat="1" ht="12.75" x14ac:dyDescent="0.2">
      <c r="A87" s="28">
        <v>42278</v>
      </c>
      <c r="B87" s="29">
        <v>85</v>
      </c>
      <c r="C87" s="30" t="s">
        <v>191</v>
      </c>
      <c r="D87" s="30" t="s">
        <v>192</v>
      </c>
      <c r="E87" s="30" t="s">
        <v>193</v>
      </c>
      <c r="F87" s="31" t="s">
        <v>342</v>
      </c>
      <c r="G87" s="32">
        <v>3</v>
      </c>
      <c r="H87" s="33">
        <v>750</v>
      </c>
      <c r="I87" s="34">
        <v>42284</v>
      </c>
      <c r="J87" s="30" t="s">
        <v>194</v>
      </c>
    </row>
    <row r="88" spans="1:11" s="35" customFormat="1" ht="12.75" x14ac:dyDescent="0.2">
      <c r="A88" s="28">
        <v>42278</v>
      </c>
      <c r="B88" s="29">
        <v>86</v>
      </c>
      <c r="C88" s="30" t="s">
        <v>109</v>
      </c>
      <c r="D88" s="30" t="s">
        <v>110</v>
      </c>
      <c r="E88" s="30" t="s">
        <v>111</v>
      </c>
      <c r="F88" s="31" t="s">
        <v>342</v>
      </c>
      <c r="G88" s="32">
        <v>3</v>
      </c>
      <c r="H88" s="33">
        <v>750</v>
      </c>
      <c r="I88" s="34">
        <v>42282</v>
      </c>
      <c r="J88" s="30" t="s">
        <v>112</v>
      </c>
      <c r="K88" s="37" t="s">
        <v>376</v>
      </c>
    </row>
    <row r="89" spans="1:11" s="35" customFormat="1" ht="12.75" x14ac:dyDescent="0.2">
      <c r="A89" s="28">
        <v>42278</v>
      </c>
      <c r="B89" s="29">
        <v>87</v>
      </c>
      <c r="C89" s="30" t="s">
        <v>307</v>
      </c>
      <c r="D89" s="30" t="s">
        <v>308</v>
      </c>
      <c r="E89" s="30" t="s">
        <v>13</v>
      </c>
      <c r="F89" s="31" t="s">
        <v>342</v>
      </c>
      <c r="G89" s="32">
        <v>3</v>
      </c>
      <c r="H89" s="33">
        <v>750</v>
      </c>
      <c r="I89" s="36"/>
      <c r="J89" s="30"/>
    </row>
    <row r="90" spans="1:11" s="35" customFormat="1" ht="12.75" x14ac:dyDescent="0.2">
      <c r="A90" s="28">
        <v>42278</v>
      </c>
      <c r="B90" s="29">
        <v>88</v>
      </c>
      <c r="C90" s="30" t="s">
        <v>309</v>
      </c>
      <c r="D90" s="30" t="s">
        <v>310</v>
      </c>
      <c r="E90" s="30" t="s">
        <v>13</v>
      </c>
      <c r="F90" s="31" t="s">
        <v>342</v>
      </c>
      <c r="G90" s="32">
        <v>3</v>
      </c>
      <c r="H90" s="33">
        <v>750</v>
      </c>
      <c r="I90" s="36"/>
      <c r="J90" s="30"/>
    </row>
    <row r="91" spans="1:11" s="35" customFormat="1" ht="12.75" x14ac:dyDescent="0.2">
      <c r="A91" s="28">
        <v>42278</v>
      </c>
      <c r="B91" s="29">
        <v>89</v>
      </c>
      <c r="C91" s="30" t="s">
        <v>216</v>
      </c>
      <c r="D91" s="30" t="s">
        <v>217</v>
      </c>
      <c r="E91" s="30" t="s">
        <v>218</v>
      </c>
      <c r="F91" s="31" t="s">
        <v>342</v>
      </c>
      <c r="G91" s="32">
        <v>3</v>
      </c>
      <c r="H91" s="33">
        <v>750</v>
      </c>
      <c r="I91" s="34">
        <v>42280</v>
      </c>
      <c r="J91" s="30" t="s">
        <v>219</v>
      </c>
    </row>
    <row r="92" spans="1:11" s="35" customFormat="1" ht="12.75" x14ac:dyDescent="0.2">
      <c r="A92" s="28">
        <v>42278</v>
      </c>
      <c r="B92" s="29">
        <v>90</v>
      </c>
      <c r="C92" s="30" t="s">
        <v>220</v>
      </c>
      <c r="D92" s="30" t="s">
        <v>221</v>
      </c>
      <c r="E92" s="30" t="s">
        <v>222</v>
      </c>
      <c r="F92" s="31" t="s">
        <v>342</v>
      </c>
      <c r="G92" s="32">
        <v>3</v>
      </c>
      <c r="H92" s="33">
        <v>750</v>
      </c>
      <c r="I92" s="34">
        <v>42280</v>
      </c>
      <c r="J92" s="30" t="s">
        <v>223</v>
      </c>
    </row>
    <row r="93" spans="1:11" s="35" customFormat="1" ht="12.75" x14ac:dyDescent="0.2">
      <c r="A93" s="28">
        <v>42278</v>
      </c>
      <c r="B93" s="29">
        <v>91</v>
      </c>
      <c r="C93" s="30" t="s">
        <v>311</v>
      </c>
      <c r="D93" s="30" t="s">
        <v>312</v>
      </c>
      <c r="E93" s="30" t="s">
        <v>13</v>
      </c>
      <c r="F93" s="31" t="s">
        <v>342</v>
      </c>
      <c r="G93" s="32">
        <v>3</v>
      </c>
      <c r="H93" s="33">
        <v>750</v>
      </c>
      <c r="I93" s="36"/>
      <c r="J93" s="30"/>
    </row>
    <row r="94" spans="1:11" s="35" customFormat="1" ht="12.75" x14ac:dyDescent="0.2">
      <c r="A94" s="28">
        <v>42278</v>
      </c>
      <c r="B94" s="29">
        <v>92</v>
      </c>
      <c r="C94" s="30" t="s">
        <v>313</v>
      </c>
      <c r="D94" s="30" t="s">
        <v>314</v>
      </c>
      <c r="E94" s="30" t="s">
        <v>13</v>
      </c>
      <c r="F94" s="31" t="s">
        <v>342</v>
      </c>
      <c r="G94" s="32">
        <v>3</v>
      </c>
      <c r="H94" s="33">
        <v>750</v>
      </c>
      <c r="I94" s="36"/>
      <c r="J94" s="30"/>
    </row>
    <row r="95" spans="1:11" s="35" customFormat="1" ht="12.75" x14ac:dyDescent="0.2">
      <c r="A95" s="28">
        <v>42278</v>
      </c>
      <c r="B95" s="29">
        <v>93</v>
      </c>
      <c r="C95" s="30" t="s">
        <v>315</v>
      </c>
      <c r="D95" s="30" t="s">
        <v>316</v>
      </c>
      <c r="E95" s="30" t="s">
        <v>13</v>
      </c>
      <c r="F95" s="31" t="s">
        <v>342</v>
      </c>
      <c r="G95" s="32">
        <v>3</v>
      </c>
      <c r="H95" s="33">
        <v>750</v>
      </c>
      <c r="I95" s="36"/>
      <c r="J95" s="30"/>
    </row>
    <row r="96" spans="1:11" s="35" customFormat="1" ht="12.75" x14ac:dyDescent="0.2">
      <c r="A96" s="28">
        <v>42278</v>
      </c>
      <c r="B96" s="29">
        <v>94</v>
      </c>
      <c r="C96" s="30" t="s">
        <v>317</v>
      </c>
      <c r="D96" s="30" t="s">
        <v>318</v>
      </c>
      <c r="E96" s="30" t="s">
        <v>13</v>
      </c>
      <c r="F96" s="31" t="s">
        <v>342</v>
      </c>
      <c r="G96" s="32">
        <v>3</v>
      </c>
      <c r="H96" s="33">
        <v>750</v>
      </c>
      <c r="I96" s="36"/>
      <c r="J96" s="30"/>
    </row>
    <row r="97" spans="1:10" s="35" customFormat="1" ht="12.75" x14ac:dyDescent="0.2">
      <c r="A97" s="28">
        <v>42278</v>
      </c>
      <c r="B97" s="29">
        <v>95</v>
      </c>
      <c r="C97" s="30" t="s">
        <v>177</v>
      </c>
      <c r="D97" s="30" t="s">
        <v>178</v>
      </c>
      <c r="E97" s="30" t="s">
        <v>179</v>
      </c>
      <c r="F97" s="31" t="s">
        <v>342</v>
      </c>
      <c r="G97" s="32">
        <v>3</v>
      </c>
      <c r="H97" s="33">
        <v>750</v>
      </c>
      <c r="I97" s="34">
        <v>42279</v>
      </c>
      <c r="J97" s="30" t="s">
        <v>180</v>
      </c>
    </row>
    <row r="98" spans="1:10" s="35" customFormat="1" ht="12.75" x14ac:dyDescent="0.2">
      <c r="A98" s="28">
        <v>42278</v>
      </c>
      <c r="B98" s="29">
        <v>96</v>
      </c>
      <c r="C98" s="30" t="s">
        <v>319</v>
      </c>
      <c r="D98" s="30" t="s">
        <v>320</v>
      </c>
      <c r="E98" s="30" t="s">
        <v>13</v>
      </c>
      <c r="F98" s="31" t="s">
        <v>342</v>
      </c>
      <c r="G98" s="32">
        <v>3</v>
      </c>
      <c r="H98" s="33">
        <v>750</v>
      </c>
      <c r="I98" s="36"/>
      <c r="J98" s="30"/>
    </row>
    <row r="99" spans="1:10" s="35" customFormat="1" ht="12.75" x14ac:dyDescent="0.2">
      <c r="A99" s="28">
        <v>42278</v>
      </c>
      <c r="B99" s="29">
        <v>97</v>
      </c>
      <c r="C99" s="30" t="s">
        <v>11</v>
      </c>
      <c r="D99" s="30" t="s">
        <v>12</v>
      </c>
      <c r="E99" s="30" t="s">
        <v>13</v>
      </c>
      <c r="F99" s="31" t="s">
        <v>342</v>
      </c>
      <c r="G99" s="32">
        <v>3</v>
      </c>
      <c r="H99" s="33">
        <v>750</v>
      </c>
      <c r="I99" s="34">
        <v>42282</v>
      </c>
      <c r="J99" s="30" t="s">
        <v>14</v>
      </c>
    </row>
    <row r="100" spans="1:10" s="35" customFormat="1" ht="12.75" x14ac:dyDescent="0.2">
      <c r="A100" s="28">
        <v>42278</v>
      </c>
      <c r="B100" s="29">
        <v>98</v>
      </c>
      <c r="C100" s="30" t="s">
        <v>15</v>
      </c>
      <c r="D100" s="30" t="s">
        <v>16</v>
      </c>
      <c r="E100" s="30" t="s">
        <v>13</v>
      </c>
      <c r="F100" s="31" t="s">
        <v>342</v>
      </c>
      <c r="G100" s="32">
        <v>3</v>
      </c>
      <c r="H100" s="33">
        <v>750</v>
      </c>
      <c r="I100" s="34">
        <v>42282</v>
      </c>
      <c r="J100" s="30" t="s">
        <v>17</v>
      </c>
    </row>
    <row r="101" spans="1:10" s="35" customFormat="1" ht="12.75" x14ac:dyDescent="0.2">
      <c r="A101" s="28">
        <v>42278</v>
      </c>
      <c r="B101" s="29">
        <v>99</v>
      </c>
      <c r="C101" s="30" t="s">
        <v>18</v>
      </c>
      <c r="D101" s="30" t="s">
        <v>19</v>
      </c>
      <c r="E101" s="30" t="s">
        <v>13</v>
      </c>
      <c r="F101" s="31" t="s">
        <v>342</v>
      </c>
      <c r="G101" s="32">
        <v>3</v>
      </c>
      <c r="H101" s="33">
        <v>750</v>
      </c>
      <c r="I101" s="34">
        <v>42282</v>
      </c>
      <c r="J101" s="30" t="s">
        <v>20</v>
      </c>
    </row>
    <row r="102" spans="1:10" s="35" customFormat="1" ht="12.75" x14ac:dyDescent="0.2">
      <c r="A102" s="28">
        <v>42278</v>
      </c>
      <c r="B102" s="29">
        <v>100</v>
      </c>
      <c r="C102" s="30" t="s">
        <v>120</v>
      </c>
      <c r="D102" s="30" t="s">
        <v>121</v>
      </c>
      <c r="E102" s="30" t="s">
        <v>13</v>
      </c>
      <c r="F102" s="31" t="s">
        <v>342</v>
      </c>
      <c r="G102" s="32">
        <v>3</v>
      </c>
      <c r="H102" s="33">
        <v>750</v>
      </c>
      <c r="I102" s="34">
        <v>42279</v>
      </c>
      <c r="J102" s="30" t="s">
        <v>122</v>
      </c>
    </row>
    <row r="103" spans="1:10" s="35" customFormat="1" ht="12.75" x14ac:dyDescent="0.2">
      <c r="A103" s="28">
        <v>42278</v>
      </c>
      <c r="B103" s="29">
        <v>101</v>
      </c>
      <c r="C103" s="30" t="s">
        <v>91</v>
      </c>
      <c r="D103" s="30" t="s">
        <v>92</v>
      </c>
      <c r="E103" s="30" t="s">
        <v>93</v>
      </c>
      <c r="F103" s="31" t="s">
        <v>342</v>
      </c>
      <c r="G103" s="32">
        <v>1</v>
      </c>
      <c r="H103" s="33">
        <v>750</v>
      </c>
      <c r="I103" s="34">
        <v>42288</v>
      </c>
      <c r="J103" s="30" t="s">
        <v>94</v>
      </c>
    </row>
    <row r="104" spans="1:10" s="35" customFormat="1" ht="12.75" x14ac:dyDescent="0.2">
      <c r="A104" s="28">
        <v>42278</v>
      </c>
      <c r="B104" s="29">
        <v>102</v>
      </c>
      <c r="C104" s="30" t="s">
        <v>129</v>
      </c>
      <c r="D104" s="30" t="s">
        <v>130</v>
      </c>
      <c r="E104" s="30" t="s">
        <v>131</v>
      </c>
      <c r="F104" s="31" t="s">
        <v>342</v>
      </c>
      <c r="G104" s="32">
        <v>1</v>
      </c>
      <c r="H104" s="33">
        <v>750</v>
      </c>
      <c r="I104" s="34">
        <v>42279</v>
      </c>
      <c r="J104" s="30" t="s">
        <v>132</v>
      </c>
    </row>
    <row r="105" spans="1:10" s="35" customFormat="1" ht="12.75" x14ac:dyDescent="0.2">
      <c r="A105" s="28">
        <v>42278</v>
      </c>
      <c r="B105" s="29">
        <v>103</v>
      </c>
      <c r="C105" s="30" t="s">
        <v>321</v>
      </c>
      <c r="D105" s="30" t="s">
        <v>322</v>
      </c>
      <c r="E105" s="30" t="s">
        <v>13</v>
      </c>
      <c r="F105" s="31" t="s">
        <v>342</v>
      </c>
      <c r="G105" s="32">
        <v>1</v>
      </c>
      <c r="H105" s="33">
        <v>750</v>
      </c>
      <c r="I105" s="36"/>
      <c r="J105" s="30"/>
    </row>
    <row r="106" spans="1:10" s="35" customFormat="1" ht="12.75" x14ac:dyDescent="0.2">
      <c r="A106" s="28">
        <v>42278</v>
      </c>
      <c r="B106" s="29">
        <v>104</v>
      </c>
      <c r="C106" s="30" t="s">
        <v>231</v>
      </c>
      <c r="D106" s="30" t="s">
        <v>232</v>
      </c>
      <c r="E106" s="30" t="s">
        <v>13</v>
      </c>
      <c r="F106" s="31" t="s">
        <v>342</v>
      </c>
      <c r="G106" s="32">
        <v>1</v>
      </c>
      <c r="H106" s="33">
        <v>750</v>
      </c>
      <c r="I106" s="34">
        <v>42279</v>
      </c>
      <c r="J106" s="30" t="s">
        <v>233</v>
      </c>
    </row>
    <row r="107" spans="1:10" s="35" customFormat="1" ht="12.75" x14ac:dyDescent="0.2">
      <c r="A107" s="28">
        <v>42278</v>
      </c>
      <c r="B107" s="29">
        <v>105</v>
      </c>
      <c r="C107" s="30" t="s">
        <v>88</v>
      </c>
      <c r="D107" s="30" t="s">
        <v>89</v>
      </c>
      <c r="E107" s="30" t="s">
        <v>13</v>
      </c>
      <c r="F107" s="31" t="s">
        <v>342</v>
      </c>
      <c r="G107" s="32">
        <v>1</v>
      </c>
      <c r="H107" s="33">
        <v>750</v>
      </c>
      <c r="I107" s="34">
        <v>42282</v>
      </c>
      <c r="J107" s="30" t="s">
        <v>90</v>
      </c>
    </row>
    <row r="108" spans="1:10" s="35" customFormat="1" ht="12.75" x14ac:dyDescent="0.2">
      <c r="A108" s="28">
        <v>42278</v>
      </c>
      <c r="B108" s="29">
        <v>106</v>
      </c>
      <c r="C108" s="30" t="s">
        <v>323</v>
      </c>
      <c r="D108" s="30" t="s">
        <v>324</v>
      </c>
      <c r="E108" s="30" t="s">
        <v>13</v>
      </c>
      <c r="F108" s="31" t="s">
        <v>342</v>
      </c>
      <c r="G108" s="32">
        <v>1</v>
      </c>
      <c r="H108" s="33">
        <v>750</v>
      </c>
      <c r="I108" s="36"/>
      <c r="J108" s="30"/>
    </row>
    <row r="109" spans="1:10" s="35" customFormat="1" ht="12.75" x14ac:dyDescent="0.2">
      <c r="A109" s="28">
        <v>42278</v>
      </c>
      <c r="B109" s="29">
        <v>107</v>
      </c>
      <c r="C109" s="30" t="s">
        <v>325</v>
      </c>
      <c r="D109" s="30" t="s">
        <v>326</v>
      </c>
      <c r="E109" s="30" t="s">
        <v>13</v>
      </c>
      <c r="F109" s="31" t="s">
        <v>342</v>
      </c>
      <c r="G109" s="32">
        <v>1</v>
      </c>
      <c r="H109" s="33">
        <v>750</v>
      </c>
      <c r="I109" s="36"/>
      <c r="J109" s="30"/>
    </row>
    <row r="110" spans="1:10" s="35" customFormat="1" ht="12.75" x14ac:dyDescent="0.2">
      <c r="A110" s="28">
        <v>42278</v>
      </c>
      <c r="B110" s="29">
        <v>108</v>
      </c>
      <c r="C110" s="30" t="s">
        <v>327</v>
      </c>
      <c r="D110" s="30" t="s">
        <v>328</v>
      </c>
      <c r="E110" s="30" t="s">
        <v>13</v>
      </c>
      <c r="F110" s="31" t="s">
        <v>342</v>
      </c>
      <c r="G110" s="32">
        <v>1</v>
      </c>
      <c r="H110" s="33">
        <v>750</v>
      </c>
      <c r="I110" s="36"/>
      <c r="J110" s="30"/>
    </row>
    <row r="111" spans="1:10" s="35" customFormat="1" ht="12.75" x14ac:dyDescent="0.2">
      <c r="A111" s="28">
        <v>42278</v>
      </c>
      <c r="B111" s="29">
        <v>109</v>
      </c>
      <c r="C111" s="30" t="s">
        <v>126</v>
      </c>
      <c r="D111" s="30" t="s">
        <v>127</v>
      </c>
      <c r="E111" s="30" t="s">
        <v>13</v>
      </c>
      <c r="F111" s="31" t="s">
        <v>342</v>
      </c>
      <c r="G111" s="32">
        <v>1</v>
      </c>
      <c r="H111" s="33">
        <v>750</v>
      </c>
      <c r="I111" s="34">
        <v>42280</v>
      </c>
      <c r="J111" s="30" t="s">
        <v>128</v>
      </c>
    </row>
    <row r="112" spans="1:10" s="35" customFormat="1" ht="12.75" x14ac:dyDescent="0.2">
      <c r="A112" s="28">
        <v>42278</v>
      </c>
      <c r="B112" s="29">
        <v>110</v>
      </c>
      <c r="C112" s="30" t="s">
        <v>329</v>
      </c>
      <c r="D112" s="30" t="s">
        <v>330</v>
      </c>
      <c r="E112" s="30" t="s">
        <v>13</v>
      </c>
      <c r="F112" s="31" t="s">
        <v>342</v>
      </c>
      <c r="G112" s="32">
        <v>1</v>
      </c>
      <c r="H112" s="33">
        <v>750</v>
      </c>
      <c r="I112" s="36"/>
      <c r="J112" s="30"/>
    </row>
    <row r="113" spans="1:10" s="35" customFormat="1" ht="12.75" x14ac:dyDescent="0.2">
      <c r="A113" s="28">
        <v>42278</v>
      </c>
      <c r="B113" s="29">
        <v>111</v>
      </c>
      <c r="C113" s="30" t="s">
        <v>331</v>
      </c>
      <c r="D113" s="30" t="s">
        <v>332</v>
      </c>
      <c r="E113" s="30" t="s">
        <v>333</v>
      </c>
      <c r="F113" s="31" t="s">
        <v>342</v>
      </c>
      <c r="G113" s="32">
        <v>1</v>
      </c>
      <c r="H113" s="33">
        <v>750</v>
      </c>
      <c r="I113" s="36"/>
      <c r="J113" s="30"/>
    </row>
    <row r="114" spans="1:10" s="35" customFormat="1" ht="12.75" x14ac:dyDescent="0.2">
      <c r="A114" s="28">
        <v>42278</v>
      </c>
      <c r="B114" s="29">
        <v>112</v>
      </c>
      <c r="C114" s="30" t="s">
        <v>334</v>
      </c>
      <c r="D114" s="30" t="s">
        <v>335</v>
      </c>
      <c r="E114" s="30" t="s">
        <v>13</v>
      </c>
      <c r="F114" s="31" t="s">
        <v>342</v>
      </c>
      <c r="G114" s="32">
        <v>1</v>
      </c>
      <c r="H114" s="33">
        <v>750</v>
      </c>
      <c r="I114" s="36"/>
      <c r="J114" s="30"/>
    </row>
    <row r="115" spans="1:10" s="35" customFormat="1" ht="12.75" x14ac:dyDescent="0.2">
      <c r="A115" s="28">
        <v>42278</v>
      </c>
      <c r="B115" s="29">
        <v>113</v>
      </c>
      <c r="C115" s="30" t="s">
        <v>61</v>
      </c>
      <c r="D115" s="30" t="s">
        <v>62</v>
      </c>
      <c r="E115" s="30" t="s">
        <v>63</v>
      </c>
      <c r="F115" s="31" t="s">
        <v>342</v>
      </c>
      <c r="G115" s="32">
        <v>1</v>
      </c>
      <c r="H115" s="33">
        <v>750</v>
      </c>
      <c r="I115" s="34">
        <v>42282</v>
      </c>
      <c r="J115" s="30" t="s">
        <v>64</v>
      </c>
    </row>
    <row r="116" spans="1:10" s="35" customFormat="1" ht="12.75" x14ac:dyDescent="0.2">
      <c r="A116" s="28">
        <v>42278</v>
      </c>
      <c r="B116" s="29">
        <v>114</v>
      </c>
      <c r="C116" s="30" t="s">
        <v>336</v>
      </c>
      <c r="D116" s="30" t="s">
        <v>337</v>
      </c>
      <c r="E116" s="30" t="s">
        <v>338</v>
      </c>
      <c r="F116" s="31" t="s">
        <v>342</v>
      </c>
      <c r="G116" s="32">
        <v>1</v>
      </c>
      <c r="H116" s="33">
        <v>750</v>
      </c>
      <c r="I116" s="36"/>
      <c r="J116" s="30"/>
    </row>
    <row r="117" spans="1:10" s="35" customFormat="1" ht="12.75" x14ac:dyDescent="0.2">
      <c r="A117" s="28">
        <v>42278</v>
      </c>
      <c r="B117" s="29">
        <v>115</v>
      </c>
      <c r="C117" s="30" t="s">
        <v>339</v>
      </c>
      <c r="D117" s="30" t="s">
        <v>340</v>
      </c>
      <c r="E117" s="30" t="s">
        <v>13</v>
      </c>
      <c r="F117" s="31" t="s">
        <v>342</v>
      </c>
      <c r="G117" s="32">
        <v>1</v>
      </c>
      <c r="H117" s="33">
        <v>750</v>
      </c>
      <c r="I117" s="36"/>
      <c r="J117" s="30"/>
    </row>
  </sheetData>
  <autoFilter ref="A2:K117"/>
  <mergeCells count="1">
    <mergeCell ref="A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2"/>
  <sheetViews>
    <sheetView zoomScaleNormal="100" workbookViewId="0">
      <pane ySplit="2" topLeftCell="A3" activePane="bottomLeft" state="frozen"/>
      <selection pane="bottomLeft" sqref="A1:J117"/>
    </sheetView>
  </sheetViews>
  <sheetFormatPr defaultRowHeight="15" x14ac:dyDescent="0.25"/>
  <cols>
    <col min="1" max="1" width="16.85546875" style="9" customWidth="1"/>
    <col min="2" max="2" width="9.42578125" hidden="1" customWidth="1"/>
    <col min="3" max="3" width="9.7109375" customWidth="1"/>
    <col min="4" max="4" width="29.7109375" customWidth="1"/>
    <col min="5" max="5" width="18.42578125" customWidth="1"/>
    <col min="6" max="6" width="11.5703125" style="9" customWidth="1"/>
    <col min="7" max="7" width="9.140625" style="11"/>
    <col min="8" max="8" width="8.7109375" style="12" customWidth="1"/>
    <col min="9" max="9" width="12.42578125" customWidth="1"/>
    <col min="10" max="10" width="12.140625" bestFit="1" customWidth="1"/>
    <col min="11" max="11" width="43.5703125" customWidth="1"/>
  </cols>
  <sheetData>
    <row r="1" spans="1:11" x14ac:dyDescent="0.25">
      <c r="A1" s="60" t="s">
        <v>374</v>
      </c>
      <c r="B1" s="60"/>
      <c r="C1" s="60"/>
      <c r="D1" s="60"/>
      <c r="E1" s="60"/>
      <c r="F1" s="60"/>
      <c r="G1" s="60"/>
      <c r="H1" s="60"/>
      <c r="I1" s="60"/>
      <c r="J1" s="60"/>
    </row>
    <row r="2" spans="1:11" x14ac:dyDescent="0.25">
      <c r="A2" s="1" t="s">
        <v>343</v>
      </c>
      <c r="B2" s="1" t="s">
        <v>234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348</v>
      </c>
      <c r="H2" s="4" t="s">
        <v>349</v>
      </c>
      <c r="I2" s="1" t="s">
        <v>350</v>
      </c>
      <c r="J2" s="1" t="s">
        <v>351</v>
      </c>
      <c r="K2" s="14" t="s">
        <v>352</v>
      </c>
    </row>
    <row r="3" spans="1:11" s="35" customFormat="1" x14ac:dyDescent="0.25">
      <c r="A3" s="28">
        <v>42309</v>
      </c>
      <c r="B3" s="2">
        <v>1</v>
      </c>
      <c r="C3" s="30" t="s">
        <v>117</v>
      </c>
      <c r="D3" s="30" t="s">
        <v>118</v>
      </c>
      <c r="E3" s="30" t="s">
        <v>13</v>
      </c>
      <c r="F3" s="31" t="s">
        <v>341</v>
      </c>
      <c r="G3" s="32">
        <v>2</v>
      </c>
      <c r="H3" s="33">
        <v>1000</v>
      </c>
      <c r="I3" s="36"/>
      <c r="J3" s="30" t="s">
        <v>13</v>
      </c>
    </row>
    <row r="4" spans="1:11" s="35" customFormat="1" x14ac:dyDescent="0.25">
      <c r="A4" s="28">
        <v>42309</v>
      </c>
      <c r="B4" s="2">
        <v>2</v>
      </c>
      <c r="C4" s="30" t="s">
        <v>159</v>
      </c>
      <c r="D4" s="30" t="s">
        <v>160</v>
      </c>
      <c r="E4" s="30" t="s">
        <v>161</v>
      </c>
      <c r="F4" s="31" t="s">
        <v>341</v>
      </c>
      <c r="G4" s="32">
        <v>2</v>
      </c>
      <c r="H4" s="33">
        <v>1000</v>
      </c>
      <c r="I4" s="36"/>
      <c r="J4" s="30" t="s">
        <v>13</v>
      </c>
    </row>
    <row r="5" spans="1:11" s="35" customFormat="1" x14ac:dyDescent="0.25">
      <c r="A5" s="28">
        <v>42309</v>
      </c>
      <c r="B5" s="2">
        <v>3</v>
      </c>
      <c r="C5" s="30" t="s">
        <v>102</v>
      </c>
      <c r="D5" s="30" t="s">
        <v>103</v>
      </c>
      <c r="E5" s="30" t="s">
        <v>104</v>
      </c>
      <c r="F5" s="31" t="s">
        <v>341</v>
      </c>
      <c r="G5" s="32">
        <v>2</v>
      </c>
      <c r="H5" s="33">
        <v>1000</v>
      </c>
      <c r="I5" s="36"/>
      <c r="J5" s="30" t="s">
        <v>13</v>
      </c>
    </row>
    <row r="6" spans="1:11" s="35" customFormat="1" x14ac:dyDescent="0.25">
      <c r="A6" s="28">
        <v>42309</v>
      </c>
      <c r="B6" s="2">
        <v>4</v>
      </c>
      <c r="C6" s="30" t="s">
        <v>235</v>
      </c>
      <c r="D6" s="30" t="s">
        <v>236</v>
      </c>
      <c r="E6" s="30" t="s">
        <v>13</v>
      </c>
      <c r="F6" s="31" t="s">
        <v>341</v>
      </c>
      <c r="G6" s="32">
        <v>2</v>
      </c>
      <c r="H6" s="33">
        <v>1000</v>
      </c>
      <c r="I6" s="36"/>
      <c r="J6" s="30" t="s">
        <v>13</v>
      </c>
    </row>
    <row r="7" spans="1:11" s="35" customFormat="1" x14ac:dyDescent="0.25">
      <c r="A7" s="28">
        <v>42309</v>
      </c>
      <c r="B7" s="2">
        <v>5</v>
      </c>
      <c r="C7" s="30" t="s">
        <v>195</v>
      </c>
      <c r="D7" s="30" t="s">
        <v>196</v>
      </c>
      <c r="E7" s="30" t="s">
        <v>13</v>
      </c>
      <c r="F7" s="31" t="s">
        <v>341</v>
      </c>
      <c r="G7" s="32">
        <v>2</v>
      </c>
      <c r="H7" s="33">
        <v>1000</v>
      </c>
      <c r="I7" s="36"/>
      <c r="J7" s="30" t="s">
        <v>13</v>
      </c>
    </row>
    <row r="8" spans="1:11" s="35" customFormat="1" x14ac:dyDescent="0.25">
      <c r="A8" s="28">
        <v>42309</v>
      </c>
      <c r="B8" s="2">
        <v>6</v>
      </c>
      <c r="C8" s="30" t="s">
        <v>237</v>
      </c>
      <c r="D8" s="30" t="s">
        <v>238</v>
      </c>
      <c r="E8" s="30" t="s">
        <v>239</v>
      </c>
      <c r="F8" s="31" t="s">
        <v>341</v>
      </c>
      <c r="G8" s="32">
        <v>2</v>
      </c>
      <c r="H8" s="33">
        <v>1000</v>
      </c>
      <c r="I8" s="36"/>
      <c r="J8" s="30" t="s">
        <v>13</v>
      </c>
    </row>
    <row r="9" spans="1:11" s="35" customFormat="1" x14ac:dyDescent="0.25">
      <c r="A9" s="28">
        <v>42309</v>
      </c>
      <c r="B9" s="2">
        <v>7</v>
      </c>
      <c r="C9" s="30" t="s">
        <v>240</v>
      </c>
      <c r="D9" s="30" t="s">
        <v>241</v>
      </c>
      <c r="E9" s="30" t="s">
        <v>242</v>
      </c>
      <c r="F9" s="31" t="s">
        <v>341</v>
      </c>
      <c r="G9" s="32">
        <v>2</v>
      </c>
      <c r="H9" s="33">
        <v>1000</v>
      </c>
      <c r="I9" s="36"/>
      <c r="J9" s="30" t="s">
        <v>13</v>
      </c>
    </row>
    <row r="10" spans="1:11" s="35" customFormat="1" x14ac:dyDescent="0.25">
      <c r="A10" s="28">
        <v>42309</v>
      </c>
      <c r="B10" s="2">
        <v>8</v>
      </c>
      <c r="C10" s="30" t="s">
        <v>98</v>
      </c>
      <c r="D10" s="30" t="s">
        <v>99</v>
      </c>
      <c r="E10" s="30" t="s">
        <v>100</v>
      </c>
      <c r="F10" s="31" t="s">
        <v>341</v>
      </c>
      <c r="G10" s="32">
        <v>2</v>
      </c>
      <c r="H10" s="33">
        <v>1000</v>
      </c>
      <c r="I10" s="36"/>
      <c r="J10" s="30" t="s">
        <v>13</v>
      </c>
    </row>
    <row r="11" spans="1:11" s="35" customFormat="1" x14ac:dyDescent="0.25">
      <c r="A11" s="28">
        <v>42309</v>
      </c>
      <c r="B11" s="2">
        <v>9</v>
      </c>
      <c r="C11" s="30" t="s">
        <v>243</v>
      </c>
      <c r="D11" s="30" t="s">
        <v>96</v>
      </c>
      <c r="E11" s="30" t="s">
        <v>13</v>
      </c>
      <c r="F11" s="31" t="s">
        <v>341</v>
      </c>
      <c r="G11" s="32">
        <v>2</v>
      </c>
      <c r="H11" s="33">
        <v>1000</v>
      </c>
      <c r="I11" s="36"/>
      <c r="J11" s="30" t="s">
        <v>13</v>
      </c>
    </row>
    <row r="12" spans="1:11" s="35" customFormat="1" x14ac:dyDescent="0.25">
      <c r="A12" s="28">
        <v>42309</v>
      </c>
      <c r="B12" s="2">
        <v>10</v>
      </c>
      <c r="C12" s="30" t="s">
        <v>244</v>
      </c>
      <c r="D12" s="30" t="s">
        <v>245</v>
      </c>
      <c r="E12" s="30" t="s">
        <v>246</v>
      </c>
      <c r="F12" s="31" t="s">
        <v>341</v>
      </c>
      <c r="G12" s="32">
        <v>2</v>
      </c>
      <c r="H12" s="33">
        <v>1000</v>
      </c>
      <c r="I12" s="36"/>
      <c r="J12" s="30" t="s">
        <v>13</v>
      </c>
    </row>
    <row r="13" spans="1:11" s="35" customFormat="1" x14ac:dyDescent="0.25">
      <c r="A13" s="28">
        <v>42309</v>
      </c>
      <c r="B13" s="2">
        <v>11</v>
      </c>
      <c r="C13" s="30" t="s">
        <v>247</v>
      </c>
      <c r="D13" s="30" t="s">
        <v>248</v>
      </c>
      <c r="E13" s="30" t="s">
        <v>249</v>
      </c>
      <c r="F13" s="31" t="s">
        <v>341</v>
      </c>
      <c r="G13" s="32">
        <v>2</v>
      </c>
      <c r="H13" s="33">
        <v>1000</v>
      </c>
      <c r="I13" s="36"/>
      <c r="J13" s="30" t="s">
        <v>13</v>
      </c>
    </row>
    <row r="14" spans="1:11" s="35" customFormat="1" x14ac:dyDescent="0.25">
      <c r="A14" s="28">
        <v>42309</v>
      </c>
      <c r="B14" s="2">
        <v>12</v>
      </c>
      <c r="C14" s="30" t="s">
        <v>55</v>
      </c>
      <c r="D14" s="30" t="s">
        <v>56</v>
      </c>
      <c r="E14" s="30" t="s">
        <v>13</v>
      </c>
      <c r="F14" s="31" t="s">
        <v>341</v>
      </c>
      <c r="G14" s="32">
        <v>2</v>
      </c>
      <c r="H14" s="33">
        <v>1000</v>
      </c>
      <c r="I14" s="36"/>
      <c r="J14" s="30" t="s">
        <v>13</v>
      </c>
    </row>
    <row r="15" spans="1:11" s="35" customFormat="1" x14ac:dyDescent="0.25">
      <c r="A15" s="28">
        <v>42309</v>
      </c>
      <c r="B15" s="2">
        <v>13</v>
      </c>
      <c r="C15" s="30" t="s">
        <v>250</v>
      </c>
      <c r="D15" s="30" t="s">
        <v>251</v>
      </c>
      <c r="E15" s="30" t="s">
        <v>252</v>
      </c>
      <c r="F15" s="31" t="s">
        <v>341</v>
      </c>
      <c r="G15" s="32">
        <v>2</v>
      </c>
      <c r="H15" s="33">
        <v>1000</v>
      </c>
      <c r="I15" s="36"/>
      <c r="J15" s="30" t="s">
        <v>13</v>
      </c>
    </row>
    <row r="16" spans="1:11" s="35" customFormat="1" x14ac:dyDescent="0.25">
      <c r="A16" s="28">
        <v>42309</v>
      </c>
      <c r="B16" s="2">
        <v>14</v>
      </c>
      <c r="C16" s="30" t="s">
        <v>253</v>
      </c>
      <c r="D16" s="30" t="s">
        <v>254</v>
      </c>
      <c r="E16" s="30" t="s">
        <v>255</v>
      </c>
      <c r="F16" s="31" t="s">
        <v>341</v>
      </c>
      <c r="G16" s="32">
        <v>2</v>
      </c>
      <c r="H16" s="33">
        <v>1000</v>
      </c>
      <c r="I16" s="36"/>
      <c r="J16" s="30" t="s">
        <v>13</v>
      </c>
    </row>
    <row r="17" spans="1:10" s="35" customFormat="1" x14ac:dyDescent="0.25">
      <c r="A17" s="28">
        <v>42309</v>
      </c>
      <c r="B17" s="2">
        <v>15</v>
      </c>
      <c r="C17" s="30" t="s">
        <v>256</v>
      </c>
      <c r="D17" s="30" t="s">
        <v>257</v>
      </c>
      <c r="E17" s="30" t="s">
        <v>13</v>
      </c>
      <c r="F17" s="31" t="s">
        <v>341</v>
      </c>
      <c r="G17" s="32">
        <v>2</v>
      </c>
      <c r="H17" s="33">
        <v>1000</v>
      </c>
      <c r="I17" s="36"/>
      <c r="J17" s="30" t="s">
        <v>13</v>
      </c>
    </row>
    <row r="18" spans="1:10" s="35" customFormat="1" x14ac:dyDescent="0.25">
      <c r="A18" s="28">
        <v>42309</v>
      </c>
      <c r="B18" s="2">
        <v>16</v>
      </c>
      <c r="C18" s="30" t="s">
        <v>45</v>
      </c>
      <c r="D18" s="30" t="s">
        <v>46</v>
      </c>
      <c r="E18" s="30" t="s">
        <v>47</v>
      </c>
      <c r="F18" s="31" t="s">
        <v>341</v>
      </c>
      <c r="G18" s="32">
        <v>2</v>
      </c>
      <c r="H18" s="33">
        <v>1000</v>
      </c>
      <c r="I18" s="36"/>
      <c r="J18" s="30" t="s">
        <v>13</v>
      </c>
    </row>
    <row r="19" spans="1:10" s="35" customFormat="1" x14ac:dyDescent="0.25">
      <c r="A19" s="28">
        <v>42309</v>
      </c>
      <c r="B19" s="2">
        <v>17</v>
      </c>
      <c r="C19" s="30" t="s">
        <v>166</v>
      </c>
      <c r="D19" s="30" t="s">
        <v>167</v>
      </c>
      <c r="E19" s="30" t="s">
        <v>168</v>
      </c>
      <c r="F19" s="31" t="s">
        <v>341</v>
      </c>
      <c r="G19" s="32">
        <v>2</v>
      </c>
      <c r="H19" s="33">
        <v>1000</v>
      </c>
      <c r="I19" s="36"/>
      <c r="J19" s="30" t="s">
        <v>13</v>
      </c>
    </row>
    <row r="20" spans="1:10" s="35" customFormat="1" x14ac:dyDescent="0.25">
      <c r="A20" s="28">
        <v>42309</v>
      </c>
      <c r="B20" s="2">
        <v>18</v>
      </c>
      <c r="C20" s="30" t="s">
        <v>76</v>
      </c>
      <c r="D20" s="30" t="s">
        <v>77</v>
      </c>
      <c r="E20" s="30" t="s">
        <v>13</v>
      </c>
      <c r="F20" s="31" t="s">
        <v>341</v>
      </c>
      <c r="G20" s="32">
        <v>2</v>
      </c>
      <c r="H20" s="33">
        <v>1000</v>
      </c>
      <c r="I20" s="36"/>
      <c r="J20" s="30" t="s">
        <v>13</v>
      </c>
    </row>
    <row r="21" spans="1:10" s="35" customFormat="1" x14ac:dyDescent="0.25">
      <c r="A21" s="28">
        <v>42309</v>
      </c>
      <c r="B21" s="2">
        <v>19</v>
      </c>
      <c r="C21" s="30" t="s">
        <v>258</v>
      </c>
      <c r="D21" s="30" t="s">
        <v>254</v>
      </c>
      <c r="E21" s="30" t="s">
        <v>255</v>
      </c>
      <c r="F21" s="31" t="s">
        <v>341</v>
      </c>
      <c r="G21" s="32">
        <v>4</v>
      </c>
      <c r="H21" s="33">
        <v>1000</v>
      </c>
      <c r="I21" s="36"/>
      <c r="J21" s="30" t="s">
        <v>13</v>
      </c>
    </row>
    <row r="22" spans="1:10" s="35" customFormat="1" x14ac:dyDescent="0.25">
      <c r="A22" s="28">
        <v>42309</v>
      </c>
      <c r="B22" s="2">
        <v>20</v>
      </c>
      <c r="C22" s="30" t="s">
        <v>259</v>
      </c>
      <c r="D22" s="30" t="s">
        <v>260</v>
      </c>
      <c r="E22" s="30" t="s">
        <v>13</v>
      </c>
      <c r="F22" s="31" t="s">
        <v>341</v>
      </c>
      <c r="G22" s="32">
        <v>4</v>
      </c>
      <c r="H22" s="33">
        <v>1000</v>
      </c>
      <c r="I22" s="36"/>
      <c r="J22" s="30" t="s">
        <v>13</v>
      </c>
    </row>
    <row r="23" spans="1:10" s="35" customFormat="1" x14ac:dyDescent="0.25">
      <c r="A23" s="28">
        <v>42309</v>
      </c>
      <c r="B23" s="2">
        <v>21</v>
      </c>
      <c r="C23" s="30" t="s">
        <v>261</v>
      </c>
      <c r="D23" s="30" t="s">
        <v>262</v>
      </c>
      <c r="E23" s="30" t="s">
        <v>263</v>
      </c>
      <c r="F23" s="31" t="s">
        <v>341</v>
      </c>
      <c r="G23" s="32">
        <v>4</v>
      </c>
      <c r="H23" s="33">
        <v>1000</v>
      </c>
      <c r="I23" s="36"/>
      <c r="J23" s="30" t="s">
        <v>13</v>
      </c>
    </row>
    <row r="24" spans="1:10" s="35" customFormat="1" x14ac:dyDescent="0.25">
      <c r="A24" s="28">
        <v>42309</v>
      </c>
      <c r="B24" s="2">
        <v>22</v>
      </c>
      <c r="C24" s="30" t="s">
        <v>264</v>
      </c>
      <c r="D24" s="30" t="s">
        <v>265</v>
      </c>
      <c r="E24" s="30" t="s">
        <v>13</v>
      </c>
      <c r="F24" s="31" t="s">
        <v>341</v>
      </c>
      <c r="G24" s="32">
        <v>4</v>
      </c>
      <c r="H24" s="33">
        <v>1000</v>
      </c>
      <c r="I24" s="36"/>
      <c r="J24" s="30" t="s">
        <v>13</v>
      </c>
    </row>
    <row r="25" spans="1:10" s="35" customFormat="1" x14ac:dyDescent="0.25">
      <c r="A25" s="28">
        <v>42309</v>
      </c>
      <c r="B25" s="2">
        <v>23</v>
      </c>
      <c r="C25" s="30" t="s">
        <v>174</v>
      </c>
      <c r="D25" s="30" t="s">
        <v>175</v>
      </c>
      <c r="E25" s="30" t="s">
        <v>13</v>
      </c>
      <c r="F25" s="31" t="s">
        <v>341</v>
      </c>
      <c r="G25" s="32">
        <v>4</v>
      </c>
      <c r="H25" s="33">
        <v>1000</v>
      </c>
      <c r="I25" s="36"/>
      <c r="J25" s="30" t="s">
        <v>13</v>
      </c>
    </row>
    <row r="26" spans="1:10" s="35" customFormat="1" x14ac:dyDescent="0.25">
      <c r="A26" s="28">
        <v>42309</v>
      </c>
      <c r="B26" s="2">
        <v>24</v>
      </c>
      <c r="C26" s="30" t="s">
        <v>147</v>
      </c>
      <c r="D26" s="30" t="s">
        <v>148</v>
      </c>
      <c r="E26" s="30" t="s">
        <v>149</v>
      </c>
      <c r="F26" s="31" t="s">
        <v>341</v>
      </c>
      <c r="G26" s="32">
        <v>4</v>
      </c>
      <c r="H26" s="33">
        <v>1000</v>
      </c>
      <c r="I26" s="34">
        <v>42281</v>
      </c>
      <c r="J26" s="30" t="s">
        <v>150</v>
      </c>
    </row>
    <row r="27" spans="1:10" s="35" customFormat="1" x14ac:dyDescent="0.25">
      <c r="A27" s="28">
        <v>42309</v>
      </c>
      <c r="B27" s="2">
        <v>25</v>
      </c>
      <c r="C27" s="30" t="s">
        <v>224</v>
      </c>
      <c r="D27" s="30" t="s">
        <v>225</v>
      </c>
      <c r="E27" s="30" t="s">
        <v>226</v>
      </c>
      <c r="F27" s="31" t="s">
        <v>341</v>
      </c>
      <c r="G27" s="32">
        <v>4</v>
      </c>
      <c r="H27" s="33">
        <v>1000</v>
      </c>
      <c r="I27" s="36"/>
      <c r="J27" s="30" t="s">
        <v>13</v>
      </c>
    </row>
    <row r="28" spans="1:10" s="35" customFormat="1" x14ac:dyDescent="0.25">
      <c r="A28" s="28">
        <v>42309</v>
      </c>
      <c r="B28" s="2">
        <v>26</v>
      </c>
      <c r="C28" s="30" t="s">
        <v>228</v>
      </c>
      <c r="D28" s="30" t="s">
        <v>229</v>
      </c>
      <c r="E28" s="30" t="s">
        <v>13</v>
      </c>
      <c r="F28" s="31" t="s">
        <v>341</v>
      </c>
      <c r="G28" s="32">
        <v>4</v>
      </c>
      <c r="H28" s="33">
        <v>1000</v>
      </c>
      <c r="I28" s="36"/>
      <c r="J28" s="30" t="s">
        <v>13</v>
      </c>
    </row>
    <row r="29" spans="1:10" s="35" customFormat="1" x14ac:dyDescent="0.25">
      <c r="A29" s="28">
        <v>42309</v>
      </c>
      <c r="B29" s="2">
        <v>27</v>
      </c>
      <c r="C29" s="30" t="s">
        <v>212</v>
      </c>
      <c r="D29" s="30" t="s">
        <v>213</v>
      </c>
      <c r="E29" s="30" t="s">
        <v>214</v>
      </c>
      <c r="F29" s="31" t="s">
        <v>341</v>
      </c>
      <c r="G29" s="32">
        <v>4</v>
      </c>
      <c r="H29" s="33">
        <v>1000</v>
      </c>
      <c r="I29" s="36"/>
      <c r="J29" s="30" t="s">
        <v>13</v>
      </c>
    </row>
    <row r="30" spans="1:10" s="35" customFormat="1" x14ac:dyDescent="0.25">
      <c r="A30" s="28">
        <v>42309</v>
      </c>
      <c r="B30" s="2">
        <v>28</v>
      </c>
      <c r="C30" s="30" t="s">
        <v>266</v>
      </c>
      <c r="D30" s="30" t="s">
        <v>267</v>
      </c>
      <c r="E30" s="30" t="s">
        <v>13</v>
      </c>
      <c r="F30" s="31" t="s">
        <v>341</v>
      </c>
      <c r="G30" s="32">
        <v>4</v>
      </c>
      <c r="H30" s="33">
        <v>1000</v>
      </c>
      <c r="I30" s="36"/>
      <c r="J30" s="30" t="s">
        <v>13</v>
      </c>
    </row>
    <row r="31" spans="1:10" s="35" customFormat="1" x14ac:dyDescent="0.25">
      <c r="A31" s="28">
        <v>42309</v>
      </c>
      <c r="B31" s="2">
        <v>29</v>
      </c>
      <c r="C31" s="30" t="s">
        <v>141</v>
      </c>
      <c r="D31" s="30" t="s">
        <v>142</v>
      </c>
      <c r="E31" s="30" t="s">
        <v>13</v>
      </c>
      <c r="F31" s="31" t="s">
        <v>341</v>
      </c>
      <c r="G31" s="32">
        <v>4</v>
      </c>
      <c r="H31" s="33">
        <v>1000</v>
      </c>
      <c r="I31" s="36"/>
      <c r="J31" s="30" t="s">
        <v>13</v>
      </c>
    </row>
    <row r="32" spans="1:10" s="35" customFormat="1" x14ac:dyDescent="0.25">
      <c r="A32" s="28">
        <v>42309</v>
      </c>
      <c r="B32" s="2">
        <v>30</v>
      </c>
      <c r="C32" s="30" t="s">
        <v>184</v>
      </c>
      <c r="D32" s="30" t="s">
        <v>185</v>
      </c>
      <c r="E32" s="30" t="s">
        <v>13</v>
      </c>
      <c r="F32" s="31" t="s">
        <v>341</v>
      </c>
      <c r="G32" s="32">
        <v>4</v>
      </c>
      <c r="H32" s="33">
        <v>1000</v>
      </c>
      <c r="I32" s="36"/>
      <c r="J32" s="30" t="s">
        <v>13</v>
      </c>
    </row>
    <row r="33" spans="1:10" s="35" customFormat="1" x14ac:dyDescent="0.25">
      <c r="A33" s="28">
        <v>42309</v>
      </c>
      <c r="B33" s="2">
        <v>31</v>
      </c>
      <c r="C33" s="30" t="s">
        <v>0</v>
      </c>
      <c r="D33" s="30" t="s">
        <v>1</v>
      </c>
      <c r="E33" s="30" t="s">
        <v>2</v>
      </c>
      <c r="F33" s="31" t="s">
        <v>342</v>
      </c>
      <c r="G33" s="32">
        <v>4</v>
      </c>
      <c r="H33" s="33">
        <v>750</v>
      </c>
      <c r="I33" s="34">
        <v>42284</v>
      </c>
      <c r="J33" s="30" t="s">
        <v>3</v>
      </c>
    </row>
    <row r="34" spans="1:10" s="35" customFormat="1" x14ac:dyDescent="0.25">
      <c r="A34" s="28">
        <v>42309</v>
      </c>
      <c r="B34" s="2">
        <v>32</v>
      </c>
      <c r="C34" s="30" t="s">
        <v>95</v>
      </c>
      <c r="D34" s="30" t="s">
        <v>96</v>
      </c>
      <c r="E34" s="30" t="s">
        <v>13</v>
      </c>
      <c r="F34" s="31" t="s">
        <v>342</v>
      </c>
      <c r="G34" s="32">
        <v>4</v>
      </c>
      <c r="H34" s="33">
        <v>750</v>
      </c>
      <c r="I34" s="36"/>
      <c r="J34" s="30" t="s">
        <v>13</v>
      </c>
    </row>
    <row r="35" spans="1:10" s="35" customFormat="1" x14ac:dyDescent="0.25">
      <c r="A35" s="28">
        <v>42309</v>
      </c>
      <c r="B35" s="2">
        <v>33</v>
      </c>
      <c r="C35" s="30" t="s">
        <v>268</v>
      </c>
      <c r="D35" s="30" t="s">
        <v>269</v>
      </c>
      <c r="E35" s="30" t="s">
        <v>270</v>
      </c>
      <c r="F35" s="31" t="s">
        <v>342</v>
      </c>
      <c r="G35" s="32">
        <v>4</v>
      </c>
      <c r="H35" s="33">
        <v>750</v>
      </c>
      <c r="I35" s="36"/>
      <c r="J35" s="30" t="s">
        <v>13</v>
      </c>
    </row>
    <row r="36" spans="1:10" s="35" customFormat="1" x14ac:dyDescent="0.25">
      <c r="A36" s="28">
        <v>42309</v>
      </c>
      <c r="B36" s="2">
        <v>34</v>
      </c>
      <c r="C36" s="30" t="s">
        <v>271</v>
      </c>
      <c r="D36" s="30" t="s">
        <v>272</v>
      </c>
      <c r="E36" s="30" t="s">
        <v>13</v>
      </c>
      <c r="F36" s="31" t="s">
        <v>342</v>
      </c>
      <c r="G36" s="32">
        <v>4</v>
      </c>
      <c r="H36" s="33">
        <v>750</v>
      </c>
      <c r="I36" s="36"/>
      <c r="J36" s="30" t="s">
        <v>13</v>
      </c>
    </row>
    <row r="37" spans="1:10" s="35" customFormat="1" x14ac:dyDescent="0.25">
      <c r="A37" s="28">
        <v>42309</v>
      </c>
      <c r="B37" s="2">
        <v>35</v>
      </c>
      <c r="C37" s="30" t="s">
        <v>273</v>
      </c>
      <c r="D37" s="30" t="s">
        <v>274</v>
      </c>
      <c r="E37" s="30" t="s">
        <v>13</v>
      </c>
      <c r="F37" s="31" t="s">
        <v>342</v>
      </c>
      <c r="G37" s="32">
        <v>4</v>
      </c>
      <c r="H37" s="33">
        <v>750</v>
      </c>
      <c r="I37" s="36"/>
      <c r="J37" s="30" t="s">
        <v>13</v>
      </c>
    </row>
    <row r="38" spans="1:10" s="35" customFormat="1" x14ac:dyDescent="0.25">
      <c r="A38" s="28">
        <v>42309</v>
      </c>
      <c r="B38" s="2">
        <v>36</v>
      </c>
      <c r="C38" s="30" t="s">
        <v>275</v>
      </c>
      <c r="D38" s="30" t="s">
        <v>276</v>
      </c>
      <c r="E38" s="30" t="s">
        <v>13</v>
      </c>
      <c r="F38" s="31" t="s">
        <v>342</v>
      </c>
      <c r="G38" s="32">
        <v>4</v>
      </c>
      <c r="H38" s="33">
        <v>750</v>
      </c>
      <c r="I38" s="36"/>
      <c r="J38" s="30" t="s">
        <v>13</v>
      </c>
    </row>
    <row r="39" spans="1:10" s="35" customFormat="1" x14ac:dyDescent="0.25">
      <c r="A39" s="28">
        <v>42309</v>
      </c>
      <c r="B39" s="2">
        <v>37</v>
      </c>
      <c r="C39" s="30" t="s">
        <v>79</v>
      </c>
      <c r="D39" s="30" t="s">
        <v>80</v>
      </c>
      <c r="E39" s="30" t="s">
        <v>13</v>
      </c>
      <c r="F39" s="31" t="s">
        <v>342</v>
      </c>
      <c r="G39" s="32">
        <v>4</v>
      </c>
      <c r="H39" s="33">
        <v>750</v>
      </c>
      <c r="I39" s="36"/>
      <c r="J39" s="30" t="s">
        <v>13</v>
      </c>
    </row>
    <row r="40" spans="1:10" s="35" customFormat="1" x14ac:dyDescent="0.25">
      <c r="A40" s="28">
        <v>42309</v>
      </c>
      <c r="B40" s="2">
        <v>38</v>
      </c>
      <c r="C40" s="30" t="s">
        <v>277</v>
      </c>
      <c r="D40" s="30" t="s">
        <v>278</v>
      </c>
      <c r="E40" s="30" t="s">
        <v>13</v>
      </c>
      <c r="F40" s="31" t="s">
        <v>342</v>
      </c>
      <c r="G40" s="32">
        <v>4</v>
      </c>
      <c r="H40" s="33">
        <v>750</v>
      </c>
      <c r="I40" s="36"/>
      <c r="J40" s="30" t="s">
        <v>13</v>
      </c>
    </row>
    <row r="41" spans="1:10" s="35" customFormat="1" x14ac:dyDescent="0.25">
      <c r="A41" s="28">
        <v>42309</v>
      </c>
      <c r="B41" s="2">
        <v>39</v>
      </c>
      <c r="C41" s="30" t="s">
        <v>113</v>
      </c>
      <c r="D41" s="30" t="s">
        <v>114</v>
      </c>
      <c r="E41" s="30" t="s">
        <v>13</v>
      </c>
      <c r="F41" s="31" t="s">
        <v>342</v>
      </c>
      <c r="G41" s="32">
        <v>4</v>
      </c>
      <c r="H41" s="33">
        <v>750</v>
      </c>
      <c r="I41" s="36"/>
      <c r="J41" s="30" t="s">
        <v>13</v>
      </c>
    </row>
    <row r="42" spans="1:10" s="35" customFormat="1" x14ac:dyDescent="0.25">
      <c r="A42" s="28">
        <v>42309</v>
      </c>
      <c r="B42" s="2">
        <v>40</v>
      </c>
      <c r="C42" s="30" t="s">
        <v>123</v>
      </c>
      <c r="D42" s="30" t="s">
        <v>124</v>
      </c>
      <c r="E42" s="30" t="s">
        <v>13</v>
      </c>
      <c r="F42" s="31" t="s">
        <v>342</v>
      </c>
      <c r="G42" s="32">
        <v>4</v>
      </c>
      <c r="H42" s="33">
        <v>750</v>
      </c>
      <c r="I42" s="36"/>
      <c r="J42" s="30" t="s">
        <v>13</v>
      </c>
    </row>
    <row r="43" spans="1:10" s="35" customFormat="1" x14ac:dyDescent="0.25">
      <c r="A43" s="28">
        <v>42309</v>
      </c>
      <c r="B43" s="2">
        <v>41</v>
      </c>
      <c r="C43" s="30" t="s">
        <v>21</v>
      </c>
      <c r="D43" s="30" t="s">
        <v>22</v>
      </c>
      <c r="E43" s="30" t="s">
        <v>23</v>
      </c>
      <c r="F43" s="31" t="s">
        <v>342</v>
      </c>
      <c r="G43" s="32">
        <v>4</v>
      </c>
      <c r="H43" s="33">
        <v>750</v>
      </c>
      <c r="I43" s="34">
        <v>42282</v>
      </c>
      <c r="J43" s="30" t="s">
        <v>24</v>
      </c>
    </row>
    <row r="44" spans="1:10" s="35" customFormat="1" x14ac:dyDescent="0.25">
      <c r="A44" s="28">
        <v>42309</v>
      </c>
      <c r="B44" s="2">
        <v>42</v>
      </c>
      <c r="C44" s="30" t="s">
        <v>279</v>
      </c>
      <c r="D44" s="30" t="s">
        <v>280</v>
      </c>
      <c r="E44" s="30" t="s">
        <v>13</v>
      </c>
      <c r="F44" s="31" t="s">
        <v>342</v>
      </c>
      <c r="G44" s="32">
        <v>4</v>
      </c>
      <c r="H44" s="33">
        <v>750</v>
      </c>
      <c r="I44" s="36"/>
      <c r="J44" s="30" t="s">
        <v>13</v>
      </c>
    </row>
    <row r="45" spans="1:10" s="35" customFormat="1" x14ac:dyDescent="0.25">
      <c r="A45" s="28">
        <v>42309</v>
      </c>
      <c r="B45" s="2">
        <v>43</v>
      </c>
      <c r="C45" s="30" t="s">
        <v>72</v>
      </c>
      <c r="D45" s="30" t="s">
        <v>73</v>
      </c>
      <c r="E45" s="30" t="s">
        <v>74</v>
      </c>
      <c r="F45" s="31" t="s">
        <v>342</v>
      </c>
      <c r="G45" s="32">
        <v>6</v>
      </c>
      <c r="H45" s="33">
        <v>750</v>
      </c>
      <c r="I45" s="36"/>
      <c r="J45" s="30"/>
    </row>
    <row r="46" spans="1:10" s="35" customFormat="1" x14ac:dyDescent="0.25">
      <c r="A46" s="28">
        <v>42309</v>
      </c>
      <c r="B46" s="2">
        <v>44</v>
      </c>
      <c r="C46" s="30" t="s">
        <v>28</v>
      </c>
      <c r="D46" s="30" t="s">
        <v>29</v>
      </c>
      <c r="E46" s="30" t="s">
        <v>30</v>
      </c>
      <c r="F46" s="31" t="s">
        <v>342</v>
      </c>
      <c r="G46" s="32">
        <v>6</v>
      </c>
      <c r="H46" s="33">
        <v>750</v>
      </c>
      <c r="I46" s="36"/>
      <c r="J46" s="30"/>
    </row>
    <row r="47" spans="1:10" s="35" customFormat="1" x14ac:dyDescent="0.25">
      <c r="A47" s="28">
        <v>42309</v>
      </c>
      <c r="B47" s="2">
        <v>45</v>
      </c>
      <c r="C47" s="30" t="s">
        <v>205</v>
      </c>
      <c r="D47" s="30" t="s">
        <v>206</v>
      </c>
      <c r="E47" s="30" t="s">
        <v>207</v>
      </c>
      <c r="F47" s="31" t="s">
        <v>342</v>
      </c>
      <c r="G47" s="32">
        <v>6</v>
      </c>
      <c r="H47" s="33">
        <v>750</v>
      </c>
      <c r="I47" s="36"/>
      <c r="J47" s="30"/>
    </row>
    <row r="48" spans="1:10" s="35" customFormat="1" x14ac:dyDescent="0.25">
      <c r="A48" s="28">
        <v>42309</v>
      </c>
      <c r="B48" s="2">
        <v>46</v>
      </c>
      <c r="C48" s="30" t="s">
        <v>82</v>
      </c>
      <c r="D48" s="30" t="s">
        <v>83</v>
      </c>
      <c r="E48" s="30" t="s">
        <v>13</v>
      </c>
      <c r="F48" s="31" t="s">
        <v>342</v>
      </c>
      <c r="G48" s="32">
        <v>6</v>
      </c>
      <c r="H48" s="33">
        <v>750</v>
      </c>
      <c r="I48" s="36"/>
      <c r="J48" s="30"/>
    </row>
    <row r="49" spans="1:11" s="35" customFormat="1" x14ac:dyDescent="0.25">
      <c r="A49" s="28">
        <v>42309</v>
      </c>
      <c r="B49" s="2">
        <v>47</v>
      </c>
      <c r="C49" s="30" t="s">
        <v>281</v>
      </c>
      <c r="D49" s="30" t="s">
        <v>282</v>
      </c>
      <c r="E49" s="30" t="s">
        <v>13</v>
      </c>
      <c r="F49" s="31" t="s">
        <v>342</v>
      </c>
      <c r="G49" s="32">
        <v>6</v>
      </c>
      <c r="H49" s="33">
        <v>750</v>
      </c>
      <c r="I49" s="36"/>
      <c r="J49" s="30"/>
    </row>
    <row r="50" spans="1:11" s="35" customFormat="1" x14ac:dyDescent="0.25">
      <c r="A50" s="28">
        <v>42309</v>
      </c>
      <c r="B50" s="2">
        <v>48</v>
      </c>
      <c r="C50" s="30" t="s">
        <v>133</v>
      </c>
      <c r="D50" s="30" t="s">
        <v>134</v>
      </c>
      <c r="E50" s="30" t="s">
        <v>135</v>
      </c>
      <c r="F50" s="31" t="s">
        <v>342</v>
      </c>
      <c r="G50" s="32">
        <v>6</v>
      </c>
      <c r="H50" s="33">
        <v>750</v>
      </c>
      <c r="I50" s="36"/>
      <c r="J50" s="30"/>
    </row>
    <row r="51" spans="1:11" s="35" customFormat="1" x14ac:dyDescent="0.25">
      <c r="A51" s="28">
        <v>42309</v>
      </c>
      <c r="B51" s="2">
        <v>49</v>
      </c>
      <c r="C51" s="30" t="s">
        <v>151</v>
      </c>
      <c r="D51" s="30" t="s">
        <v>152</v>
      </c>
      <c r="E51" s="30" t="s">
        <v>153</v>
      </c>
      <c r="F51" s="31" t="s">
        <v>342</v>
      </c>
      <c r="G51" s="32">
        <v>6</v>
      </c>
      <c r="H51" s="33">
        <v>750</v>
      </c>
      <c r="I51" s="36"/>
      <c r="J51" s="30"/>
    </row>
    <row r="52" spans="1:11" s="35" customFormat="1" x14ac:dyDescent="0.25">
      <c r="A52" s="28">
        <v>42309</v>
      </c>
      <c r="B52" s="2">
        <v>50</v>
      </c>
      <c r="C52" s="30" t="s">
        <v>32</v>
      </c>
      <c r="D52" s="30" t="s">
        <v>33</v>
      </c>
      <c r="E52" s="30" t="s">
        <v>34</v>
      </c>
      <c r="F52" s="31" t="s">
        <v>342</v>
      </c>
      <c r="G52" s="32">
        <v>6</v>
      </c>
      <c r="H52" s="33">
        <v>750</v>
      </c>
      <c r="I52" s="36"/>
      <c r="J52" s="30"/>
    </row>
    <row r="53" spans="1:11" s="35" customFormat="1" x14ac:dyDescent="0.25">
      <c r="A53" s="28">
        <v>42309</v>
      </c>
      <c r="B53" s="2">
        <v>51</v>
      </c>
      <c r="C53" s="30" t="s">
        <v>65</v>
      </c>
      <c r="D53" s="30" t="s">
        <v>66</v>
      </c>
      <c r="E53" s="30" t="s">
        <v>13</v>
      </c>
      <c r="F53" s="31" t="s">
        <v>342</v>
      </c>
      <c r="G53" s="32">
        <v>6</v>
      </c>
      <c r="H53" s="33">
        <v>750</v>
      </c>
      <c r="I53" s="34">
        <v>42286</v>
      </c>
      <c r="J53" s="30" t="s">
        <v>67</v>
      </c>
    </row>
    <row r="54" spans="1:11" s="35" customFormat="1" x14ac:dyDescent="0.25">
      <c r="A54" s="28">
        <v>42309</v>
      </c>
      <c r="B54" s="2">
        <v>52</v>
      </c>
      <c r="C54" s="30" t="s">
        <v>181</v>
      </c>
      <c r="D54" s="30" t="s">
        <v>182</v>
      </c>
      <c r="E54" s="30" t="s">
        <v>13</v>
      </c>
      <c r="F54" s="31" t="s">
        <v>342</v>
      </c>
      <c r="G54" s="32">
        <v>6</v>
      </c>
      <c r="H54" s="33">
        <v>750</v>
      </c>
      <c r="I54" s="36"/>
      <c r="J54" s="30"/>
    </row>
    <row r="55" spans="1:11" s="35" customFormat="1" x14ac:dyDescent="0.25">
      <c r="A55" s="28">
        <v>42309</v>
      </c>
      <c r="B55" s="2">
        <v>53</v>
      </c>
      <c r="C55" s="30" t="s">
        <v>283</v>
      </c>
      <c r="D55" s="30" t="s">
        <v>284</v>
      </c>
      <c r="E55" s="30" t="s">
        <v>13</v>
      </c>
      <c r="F55" s="31" t="s">
        <v>342</v>
      </c>
      <c r="G55" s="32">
        <v>6</v>
      </c>
      <c r="H55" s="33">
        <v>750</v>
      </c>
      <c r="I55" s="36"/>
      <c r="J55" s="30"/>
    </row>
    <row r="56" spans="1:11" s="35" customFormat="1" x14ac:dyDescent="0.25">
      <c r="A56" s="28">
        <v>42309</v>
      </c>
      <c r="B56" s="2">
        <v>54</v>
      </c>
      <c r="C56" s="30" t="s">
        <v>163</v>
      </c>
      <c r="D56" s="30" t="s">
        <v>164</v>
      </c>
      <c r="E56" s="30" t="s">
        <v>13</v>
      </c>
      <c r="F56" s="31" t="s">
        <v>342</v>
      </c>
      <c r="G56" s="32">
        <v>6</v>
      </c>
      <c r="H56" s="33">
        <v>750</v>
      </c>
      <c r="I56" s="34">
        <v>42281</v>
      </c>
      <c r="J56" s="30" t="s">
        <v>165</v>
      </c>
    </row>
    <row r="57" spans="1:11" s="35" customFormat="1" x14ac:dyDescent="0.25">
      <c r="A57" s="28">
        <v>42309</v>
      </c>
      <c r="B57" s="2">
        <v>55</v>
      </c>
      <c r="C57" s="30" t="s">
        <v>85</v>
      </c>
      <c r="D57" s="30" t="s">
        <v>86</v>
      </c>
      <c r="E57" s="30" t="s">
        <v>13</v>
      </c>
      <c r="F57" s="31" t="s">
        <v>342</v>
      </c>
      <c r="G57" s="32">
        <v>6</v>
      </c>
      <c r="H57" s="33">
        <v>750</v>
      </c>
      <c r="I57" s="36"/>
      <c r="J57" s="30"/>
    </row>
    <row r="58" spans="1:11" s="35" customFormat="1" x14ac:dyDescent="0.25">
      <c r="A58" s="28">
        <v>42309</v>
      </c>
      <c r="B58" s="2">
        <v>56</v>
      </c>
      <c r="C58" s="30" t="s">
        <v>4</v>
      </c>
      <c r="D58" s="30" t="s">
        <v>5</v>
      </c>
      <c r="E58" s="30" t="s">
        <v>6</v>
      </c>
      <c r="F58" s="31" t="s">
        <v>342</v>
      </c>
      <c r="G58" s="32">
        <v>6</v>
      </c>
      <c r="H58" s="33">
        <v>750</v>
      </c>
      <c r="I58" s="36"/>
      <c r="J58" s="30"/>
    </row>
    <row r="59" spans="1:11" s="35" customFormat="1" x14ac:dyDescent="0.25">
      <c r="A59" s="28">
        <v>42309</v>
      </c>
      <c r="B59" s="2">
        <v>57</v>
      </c>
      <c r="C59" s="30" t="s">
        <v>198</v>
      </c>
      <c r="D59" s="30" t="s">
        <v>199</v>
      </c>
      <c r="E59" s="30" t="s">
        <v>200</v>
      </c>
      <c r="F59" s="31" t="s">
        <v>342</v>
      </c>
      <c r="G59" s="32">
        <v>6</v>
      </c>
      <c r="H59" s="33">
        <v>750</v>
      </c>
      <c r="I59" s="36"/>
      <c r="J59" s="30"/>
    </row>
    <row r="60" spans="1:11" s="35" customFormat="1" x14ac:dyDescent="0.25">
      <c r="A60" s="28">
        <v>42309</v>
      </c>
      <c r="B60" s="2">
        <v>58</v>
      </c>
      <c r="C60" s="30" t="s">
        <v>209</v>
      </c>
      <c r="D60" s="30" t="s">
        <v>210</v>
      </c>
      <c r="E60" s="30" t="s">
        <v>13</v>
      </c>
      <c r="F60" s="31" t="s">
        <v>342</v>
      </c>
      <c r="G60" s="32">
        <v>6</v>
      </c>
      <c r="H60" s="33">
        <v>750</v>
      </c>
      <c r="I60" s="36"/>
      <c r="J60" s="30"/>
    </row>
    <row r="61" spans="1:11" s="35" customFormat="1" x14ac:dyDescent="0.25">
      <c r="A61" s="28">
        <v>42309</v>
      </c>
      <c r="B61" s="2">
        <v>59</v>
      </c>
      <c r="C61" s="30" t="s">
        <v>36</v>
      </c>
      <c r="D61" s="30" t="s">
        <v>37</v>
      </c>
      <c r="E61" s="30" t="s">
        <v>13</v>
      </c>
      <c r="F61" s="31" t="s">
        <v>342</v>
      </c>
      <c r="G61" s="32">
        <v>6</v>
      </c>
      <c r="H61" s="33">
        <v>750</v>
      </c>
      <c r="I61" s="36"/>
      <c r="J61" s="30"/>
    </row>
    <row r="62" spans="1:11" s="35" customFormat="1" x14ac:dyDescent="0.25">
      <c r="A62" s="28">
        <v>42309</v>
      </c>
      <c r="B62" s="2">
        <v>60</v>
      </c>
      <c r="C62" s="30" t="s">
        <v>285</v>
      </c>
      <c r="D62" s="30" t="s">
        <v>286</v>
      </c>
      <c r="E62" s="30" t="s">
        <v>13</v>
      </c>
      <c r="F62" s="31" t="s">
        <v>342</v>
      </c>
      <c r="G62" s="32">
        <v>6</v>
      </c>
      <c r="H62" s="33">
        <v>750</v>
      </c>
      <c r="I62" s="36"/>
      <c r="J62" s="30"/>
    </row>
    <row r="63" spans="1:11" s="35" customFormat="1" x14ac:dyDescent="0.25">
      <c r="A63" s="28">
        <v>42309</v>
      </c>
      <c r="B63" s="2">
        <v>61</v>
      </c>
      <c r="C63" s="30" t="s">
        <v>8</v>
      </c>
      <c r="D63" s="30" t="s">
        <v>9</v>
      </c>
      <c r="E63" s="30" t="s">
        <v>10</v>
      </c>
      <c r="F63" s="31" t="s">
        <v>342</v>
      </c>
      <c r="G63" s="32">
        <v>6</v>
      </c>
      <c r="H63" s="33">
        <v>750</v>
      </c>
      <c r="I63" s="34"/>
      <c r="J63" s="30"/>
      <c r="K63" s="35" t="s">
        <v>359</v>
      </c>
    </row>
    <row r="64" spans="1:11" s="35" customFormat="1" x14ac:dyDescent="0.25">
      <c r="A64" s="28">
        <v>42309</v>
      </c>
      <c r="B64" s="2">
        <v>62</v>
      </c>
      <c r="C64" s="30" t="s">
        <v>68</v>
      </c>
      <c r="D64" s="30" t="s">
        <v>69</v>
      </c>
      <c r="E64" s="30" t="s">
        <v>70</v>
      </c>
      <c r="F64" s="31" t="s">
        <v>342</v>
      </c>
      <c r="G64" s="32">
        <v>6</v>
      </c>
      <c r="H64" s="33">
        <v>750</v>
      </c>
      <c r="I64" s="34">
        <v>42282</v>
      </c>
      <c r="J64" s="30" t="s">
        <v>71</v>
      </c>
      <c r="K64" s="35" t="s">
        <v>353</v>
      </c>
    </row>
    <row r="65" spans="1:11" s="35" customFormat="1" x14ac:dyDescent="0.25">
      <c r="A65" s="28">
        <v>42309</v>
      </c>
      <c r="B65" s="2">
        <v>63</v>
      </c>
      <c r="C65" s="30" t="s">
        <v>49</v>
      </c>
      <c r="D65" s="30" t="s">
        <v>50</v>
      </c>
      <c r="E65" s="30" t="s">
        <v>13</v>
      </c>
      <c r="F65" s="31" t="s">
        <v>342</v>
      </c>
      <c r="G65" s="32">
        <v>6</v>
      </c>
      <c r="H65" s="33">
        <v>750</v>
      </c>
      <c r="I65" s="36"/>
      <c r="J65" s="30"/>
    </row>
    <row r="66" spans="1:11" s="35" customFormat="1" x14ac:dyDescent="0.25">
      <c r="A66" s="28">
        <v>42309</v>
      </c>
      <c r="B66" s="2">
        <v>64</v>
      </c>
      <c r="C66" s="30" t="s">
        <v>187</v>
      </c>
      <c r="D66" s="30" t="s">
        <v>188</v>
      </c>
      <c r="E66" s="30" t="s">
        <v>13</v>
      </c>
      <c r="F66" s="31" t="s">
        <v>342</v>
      </c>
      <c r="G66" s="32">
        <v>6</v>
      </c>
      <c r="H66" s="33">
        <v>750</v>
      </c>
      <c r="I66" s="36"/>
      <c r="J66" s="30"/>
    </row>
    <row r="67" spans="1:11" s="35" customFormat="1" x14ac:dyDescent="0.25">
      <c r="A67" s="28">
        <v>42309</v>
      </c>
      <c r="B67" s="2">
        <v>65</v>
      </c>
      <c r="C67" s="30" t="s">
        <v>202</v>
      </c>
      <c r="D67" s="30" t="s">
        <v>203</v>
      </c>
      <c r="E67" s="30" t="s">
        <v>13</v>
      </c>
      <c r="F67" s="31" t="s">
        <v>342</v>
      </c>
      <c r="G67" s="32">
        <v>6</v>
      </c>
      <c r="H67" s="33">
        <v>750</v>
      </c>
      <c r="I67" s="36"/>
      <c r="J67" s="30"/>
    </row>
    <row r="68" spans="1:11" s="35" customFormat="1" x14ac:dyDescent="0.25">
      <c r="A68" s="28">
        <v>42309</v>
      </c>
      <c r="B68" s="2">
        <v>66</v>
      </c>
      <c r="C68" s="30" t="s">
        <v>39</v>
      </c>
      <c r="D68" s="30" t="s">
        <v>40</v>
      </c>
      <c r="E68" s="30" t="s">
        <v>13</v>
      </c>
      <c r="F68" s="31" t="s">
        <v>342</v>
      </c>
      <c r="G68" s="32">
        <v>5</v>
      </c>
      <c r="H68" s="33">
        <v>750</v>
      </c>
      <c r="I68" s="36"/>
      <c r="J68" s="30"/>
    </row>
    <row r="69" spans="1:11" s="35" customFormat="1" x14ac:dyDescent="0.25">
      <c r="A69" s="28">
        <v>42309</v>
      </c>
      <c r="B69" s="2">
        <v>67</v>
      </c>
      <c r="C69" s="30" t="s">
        <v>287</v>
      </c>
      <c r="D69" s="30" t="s">
        <v>288</v>
      </c>
      <c r="E69" s="30" t="s">
        <v>13</v>
      </c>
      <c r="F69" s="31" t="s">
        <v>342</v>
      </c>
      <c r="G69" s="32">
        <v>5</v>
      </c>
      <c r="H69" s="33">
        <v>750</v>
      </c>
      <c r="I69" s="36"/>
      <c r="J69" s="30"/>
    </row>
    <row r="70" spans="1:11" s="35" customFormat="1" x14ac:dyDescent="0.25">
      <c r="A70" s="28">
        <v>42309</v>
      </c>
      <c r="B70" s="2">
        <v>68</v>
      </c>
      <c r="C70" s="30" t="s">
        <v>170</v>
      </c>
      <c r="D70" s="30" t="s">
        <v>171</v>
      </c>
      <c r="E70" s="30" t="s">
        <v>172</v>
      </c>
      <c r="F70" s="31" t="s">
        <v>342</v>
      </c>
      <c r="G70" s="32">
        <v>5</v>
      </c>
      <c r="H70" s="33">
        <v>750</v>
      </c>
      <c r="I70" s="36"/>
      <c r="J70" s="30"/>
    </row>
    <row r="71" spans="1:11" s="35" customFormat="1" x14ac:dyDescent="0.25">
      <c r="A71" s="28">
        <v>42309</v>
      </c>
      <c r="B71" s="2">
        <v>69</v>
      </c>
      <c r="C71" s="30" t="s">
        <v>52</v>
      </c>
      <c r="D71" s="30" t="s">
        <v>53</v>
      </c>
      <c r="E71" s="30" t="s">
        <v>13</v>
      </c>
      <c r="F71" s="31" t="s">
        <v>342</v>
      </c>
      <c r="G71" s="32">
        <v>5</v>
      </c>
      <c r="H71" s="33">
        <v>750</v>
      </c>
      <c r="I71" s="34"/>
      <c r="J71" s="30"/>
      <c r="K71" s="35" t="s">
        <v>360</v>
      </c>
    </row>
    <row r="72" spans="1:11" s="35" customFormat="1" x14ac:dyDescent="0.25">
      <c r="A72" s="28">
        <v>42309</v>
      </c>
      <c r="B72" s="2">
        <v>70</v>
      </c>
      <c r="C72" s="30" t="s">
        <v>289</v>
      </c>
      <c r="D72" s="30" t="s">
        <v>290</v>
      </c>
      <c r="E72" s="30" t="s">
        <v>13</v>
      </c>
      <c r="F72" s="31" t="s">
        <v>342</v>
      </c>
      <c r="G72" s="32">
        <v>5</v>
      </c>
      <c r="H72" s="33">
        <v>750</v>
      </c>
      <c r="I72" s="36"/>
      <c r="J72" s="30"/>
    </row>
    <row r="73" spans="1:11" s="35" customFormat="1" x14ac:dyDescent="0.25">
      <c r="A73" s="28">
        <v>42309</v>
      </c>
      <c r="B73" s="2">
        <v>71</v>
      </c>
      <c r="C73" s="30" t="s">
        <v>155</v>
      </c>
      <c r="D73" s="30" t="s">
        <v>156</v>
      </c>
      <c r="E73" s="30" t="s">
        <v>157</v>
      </c>
      <c r="F73" s="31" t="s">
        <v>342</v>
      </c>
      <c r="G73" s="32">
        <v>5</v>
      </c>
      <c r="H73" s="33">
        <v>750</v>
      </c>
      <c r="I73" s="34">
        <v>42280</v>
      </c>
      <c r="J73" s="30" t="s">
        <v>158</v>
      </c>
    </row>
    <row r="74" spans="1:11" s="35" customFormat="1" x14ac:dyDescent="0.25">
      <c r="A74" s="28">
        <v>42309</v>
      </c>
      <c r="B74" s="2">
        <v>72</v>
      </c>
      <c r="C74" s="30" t="s">
        <v>144</v>
      </c>
      <c r="D74" s="30" t="s">
        <v>145</v>
      </c>
      <c r="E74" s="30" t="s">
        <v>13</v>
      </c>
      <c r="F74" s="31" t="s">
        <v>342</v>
      </c>
      <c r="G74" s="32">
        <v>5</v>
      </c>
      <c r="H74" s="33">
        <v>750</v>
      </c>
      <c r="I74" s="36"/>
      <c r="J74" s="30"/>
    </row>
    <row r="75" spans="1:11" s="35" customFormat="1" x14ac:dyDescent="0.25">
      <c r="A75" s="28">
        <v>42309</v>
      </c>
      <c r="B75" s="2">
        <v>73</v>
      </c>
      <c r="C75" s="30" t="s">
        <v>58</v>
      </c>
      <c r="D75" s="30" t="s">
        <v>59</v>
      </c>
      <c r="E75" s="30" t="s">
        <v>13</v>
      </c>
      <c r="F75" s="31" t="s">
        <v>342</v>
      </c>
      <c r="G75" s="32">
        <v>5</v>
      </c>
      <c r="H75" s="33">
        <v>750</v>
      </c>
      <c r="I75" s="36"/>
      <c r="J75" s="30"/>
    </row>
    <row r="76" spans="1:11" s="35" customFormat="1" x14ac:dyDescent="0.25">
      <c r="A76" s="28">
        <v>42309</v>
      </c>
      <c r="B76" s="2">
        <v>74</v>
      </c>
      <c r="C76" s="30" t="s">
        <v>291</v>
      </c>
      <c r="D76" s="30" t="s">
        <v>292</v>
      </c>
      <c r="E76" s="30" t="s">
        <v>13</v>
      </c>
      <c r="F76" s="31" t="s">
        <v>342</v>
      </c>
      <c r="G76" s="32">
        <v>5</v>
      </c>
      <c r="H76" s="33">
        <v>750</v>
      </c>
      <c r="I76" s="36"/>
      <c r="J76" s="30"/>
    </row>
    <row r="77" spans="1:11" s="35" customFormat="1" x14ac:dyDescent="0.25">
      <c r="A77" s="28">
        <v>42309</v>
      </c>
      <c r="B77" s="2">
        <v>75</v>
      </c>
      <c r="C77" s="30" t="s">
        <v>106</v>
      </c>
      <c r="D77" s="30" t="s">
        <v>107</v>
      </c>
      <c r="E77" s="30" t="s">
        <v>13</v>
      </c>
      <c r="F77" s="31" t="s">
        <v>342</v>
      </c>
      <c r="G77" s="32">
        <v>5</v>
      </c>
      <c r="H77" s="33">
        <v>750</v>
      </c>
      <c r="I77" s="36"/>
      <c r="J77" s="30"/>
    </row>
    <row r="78" spans="1:11" s="35" customFormat="1" x14ac:dyDescent="0.25">
      <c r="A78" s="28">
        <v>42309</v>
      </c>
      <c r="B78" s="2">
        <v>76</v>
      </c>
      <c r="C78" s="30" t="s">
        <v>25</v>
      </c>
      <c r="D78" s="30" t="s">
        <v>26</v>
      </c>
      <c r="E78" s="30" t="s">
        <v>13</v>
      </c>
      <c r="F78" s="31" t="s">
        <v>342</v>
      </c>
      <c r="G78" s="32">
        <v>5</v>
      </c>
      <c r="H78" s="33">
        <v>750</v>
      </c>
      <c r="I78" s="36"/>
      <c r="J78" s="30"/>
    </row>
    <row r="79" spans="1:11" s="35" customFormat="1" x14ac:dyDescent="0.25">
      <c r="A79" s="28">
        <v>42309</v>
      </c>
      <c r="B79" s="2">
        <v>77</v>
      </c>
      <c r="C79" s="30" t="s">
        <v>293</v>
      </c>
      <c r="D79" s="30" t="s">
        <v>294</v>
      </c>
      <c r="E79" s="30" t="s">
        <v>13</v>
      </c>
      <c r="F79" s="31" t="s">
        <v>342</v>
      </c>
      <c r="G79" s="32">
        <v>5</v>
      </c>
      <c r="H79" s="33">
        <v>750</v>
      </c>
      <c r="I79" s="36"/>
      <c r="J79" s="30"/>
    </row>
    <row r="80" spans="1:11" s="35" customFormat="1" x14ac:dyDescent="0.25">
      <c r="A80" s="28">
        <v>42309</v>
      </c>
      <c r="B80" s="2">
        <v>78</v>
      </c>
      <c r="C80" s="30" t="s">
        <v>42</v>
      </c>
      <c r="D80" s="30" t="s">
        <v>43</v>
      </c>
      <c r="E80" s="30" t="s">
        <v>13</v>
      </c>
      <c r="F80" s="31" t="s">
        <v>342</v>
      </c>
      <c r="G80" s="32">
        <v>5</v>
      </c>
      <c r="H80" s="33">
        <v>750</v>
      </c>
      <c r="I80" s="36"/>
      <c r="J80" s="30"/>
    </row>
    <row r="81" spans="1:10" s="35" customFormat="1" x14ac:dyDescent="0.25">
      <c r="A81" s="28">
        <v>42309</v>
      </c>
      <c r="B81" s="2">
        <v>79</v>
      </c>
      <c r="C81" s="30" t="s">
        <v>137</v>
      </c>
      <c r="D81" s="30" t="s">
        <v>138</v>
      </c>
      <c r="E81" s="30" t="s">
        <v>139</v>
      </c>
      <c r="F81" s="31" t="s">
        <v>342</v>
      </c>
      <c r="G81" s="32">
        <v>5</v>
      </c>
      <c r="H81" s="33">
        <v>750</v>
      </c>
      <c r="I81" s="36"/>
      <c r="J81" s="30"/>
    </row>
    <row r="82" spans="1:10" s="35" customFormat="1" x14ac:dyDescent="0.25">
      <c r="A82" s="28">
        <v>42309</v>
      </c>
      <c r="B82" s="2">
        <v>80</v>
      </c>
      <c r="C82" s="30" t="s">
        <v>295</v>
      </c>
      <c r="D82" s="30" t="s">
        <v>296</v>
      </c>
      <c r="E82" s="30" t="s">
        <v>13</v>
      </c>
      <c r="F82" s="31" t="s">
        <v>342</v>
      </c>
      <c r="G82" s="32">
        <v>5</v>
      </c>
      <c r="H82" s="33">
        <v>750</v>
      </c>
      <c r="I82" s="36"/>
      <c r="J82" s="30"/>
    </row>
    <row r="83" spans="1:10" s="35" customFormat="1" x14ac:dyDescent="0.25">
      <c r="A83" s="28">
        <v>42309</v>
      </c>
      <c r="B83" s="2">
        <v>81</v>
      </c>
      <c r="C83" s="30" t="s">
        <v>297</v>
      </c>
      <c r="D83" s="30" t="s">
        <v>298</v>
      </c>
      <c r="E83" s="30" t="s">
        <v>299</v>
      </c>
      <c r="F83" s="31" t="s">
        <v>342</v>
      </c>
      <c r="G83" s="32">
        <v>3</v>
      </c>
      <c r="H83" s="33">
        <v>750</v>
      </c>
      <c r="I83" s="36"/>
      <c r="J83" s="30" t="s">
        <v>13</v>
      </c>
    </row>
    <row r="84" spans="1:10" s="35" customFormat="1" x14ac:dyDescent="0.25">
      <c r="A84" s="28">
        <v>42309</v>
      </c>
      <c r="B84" s="2">
        <v>82</v>
      </c>
      <c r="C84" s="30" t="s">
        <v>300</v>
      </c>
      <c r="D84" s="30" t="s">
        <v>301</v>
      </c>
      <c r="E84" s="30" t="s">
        <v>302</v>
      </c>
      <c r="F84" s="31" t="s">
        <v>342</v>
      </c>
      <c r="G84" s="32">
        <v>3</v>
      </c>
      <c r="H84" s="33">
        <v>750</v>
      </c>
      <c r="I84" s="36"/>
      <c r="J84" s="30" t="s">
        <v>13</v>
      </c>
    </row>
    <row r="85" spans="1:10" s="35" customFormat="1" x14ac:dyDescent="0.25">
      <c r="A85" s="28">
        <v>42309</v>
      </c>
      <c r="B85" s="2">
        <v>83</v>
      </c>
      <c r="C85" s="30" t="s">
        <v>303</v>
      </c>
      <c r="D85" s="30" t="s">
        <v>304</v>
      </c>
      <c r="E85" s="30" t="s">
        <v>13</v>
      </c>
      <c r="F85" s="31" t="s">
        <v>342</v>
      </c>
      <c r="G85" s="32">
        <v>3</v>
      </c>
      <c r="H85" s="33">
        <v>750</v>
      </c>
      <c r="I85" s="36"/>
      <c r="J85" s="30" t="s">
        <v>13</v>
      </c>
    </row>
    <row r="86" spans="1:10" s="35" customFormat="1" x14ac:dyDescent="0.25">
      <c r="A86" s="28">
        <v>42309</v>
      </c>
      <c r="B86" s="2">
        <v>84</v>
      </c>
      <c r="C86" s="30" t="s">
        <v>305</v>
      </c>
      <c r="D86" s="30" t="s">
        <v>306</v>
      </c>
      <c r="E86" s="30" t="s">
        <v>13</v>
      </c>
      <c r="F86" s="31" t="s">
        <v>342</v>
      </c>
      <c r="G86" s="32">
        <v>3</v>
      </c>
      <c r="H86" s="33">
        <v>750</v>
      </c>
      <c r="I86" s="36"/>
      <c r="J86" s="30" t="s">
        <v>13</v>
      </c>
    </row>
    <row r="87" spans="1:10" s="35" customFormat="1" x14ac:dyDescent="0.25">
      <c r="A87" s="28">
        <v>42309</v>
      </c>
      <c r="B87" s="2">
        <v>85</v>
      </c>
      <c r="C87" s="30" t="s">
        <v>191</v>
      </c>
      <c r="D87" s="30" t="s">
        <v>192</v>
      </c>
      <c r="E87" s="30" t="s">
        <v>193</v>
      </c>
      <c r="F87" s="31" t="s">
        <v>342</v>
      </c>
      <c r="G87" s="32">
        <v>3</v>
      </c>
      <c r="H87" s="33">
        <v>750</v>
      </c>
      <c r="I87" s="34">
        <v>42284</v>
      </c>
      <c r="J87" s="30" t="s">
        <v>194</v>
      </c>
    </row>
    <row r="88" spans="1:10" s="35" customFormat="1" x14ac:dyDescent="0.25">
      <c r="A88" s="28">
        <v>42309</v>
      </c>
      <c r="B88" s="2">
        <v>86</v>
      </c>
      <c r="C88" s="30" t="s">
        <v>109</v>
      </c>
      <c r="D88" s="30" t="s">
        <v>110</v>
      </c>
      <c r="E88" s="30" t="s">
        <v>111</v>
      </c>
      <c r="F88" s="31" t="s">
        <v>342</v>
      </c>
      <c r="G88" s="32">
        <v>3</v>
      </c>
      <c r="H88" s="33">
        <v>750</v>
      </c>
      <c r="I88" s="36"/>
      <c r="J88" s="30" t="s">
        <v>13</v>
      </c>
    </row>
    <row r="89" spans="1:10" s="35" customFormat="1" x14ac:dyDescent="0.25">
      <c r="A89" s="28">
        <v>42309</v>
      </c>
      <c r="B89" s="2">
        <v>87</v>
      </c>
      <c r="C89" s="30" t="s">
        <v>307</v>
      </c>
      <c r="D89" s="30" t="s">
        <v>308</v>
      </c>
      <c r="E89" s="30" t="s">
        <v>13</v>
      </c>
      <c r="F89" s="31" t="s">
        <v>342</v>
      </c>
      <c r="G89" s="32">
        <v>3</v>
      </c>
      <c r="H89" s="33">
        <v>750</v>
      </c>
      <c r="I89" s="36"/>
      <c r="J89" s="30" t="s">
        <v>13</v>
      </c>
    </row>
    <row r="90" spans="1:10" s="35" customFormat="1" x14ac:dyDescent="0.25">
      <c r="A90" s="28">
        <v>42309</v>
      </c>
      <c r="B90" s="2">
        <v>88</v>
      </c>
      <c r="C90" s="30" t="s">
        <v>309</v>
      </c>
      <c r="D90" s="30" t="s">
        <v>310</v>
      </c>
      <c r="E90" s="30" t="s">
        <v>13</v>
      </c>
      <c r="F90" s="31" t="s">
        <v>342</v>
      </c>
      <c r="G90" s="32">
        <v>3</v>
      </c>
      <c r="H90" s="33">
        <v>750</v>
      </c>
      <c r="I90" s="36"/>
      <c r="J90" s="30" t="s">
        <v>13</v>
      </c>
    </row>
    <row r="91" spans="1:10" s="35" customFormat="1" x14ac:dyDescent="0.25">
      <c r="A91" s="28">
        <v>42309</v>
      </c>
      <c r="B91" s="2">
        <v>89</v>
      </c>
      <c r="C91" s="30" t="s">
        <v>216</v>
      </c>
      <c r="D91" s="30" t="s">
        <v>217</v>
      </c>
      <c r="E91" s="30" t="s">
        <v>218</v>
      </c>
      <c r="F91" s="31" t="s">
        <v>342</v>
      </c>
      <c r="G91" s="32">
        <v>3</v>
      </c>
      <c r="H91" s="33">
        <v>750</v>
      </c>
      <c r="I91" s="36"/>
      <c r="J91" s="30" t="s">
        <v>13</v>
      </c>
    </row>
    <row r="92" spans="1:10" s="35" customFormat="1" x14ac:dyDescent="0.25">
      <c r="A92" s="28">
        <v>42309</v>
      </c>
      <c r="B92" s="2">
        <v>90</v>
      </c>
      <c r="C92" s="30" t="s">
        <v>220</v>
      </c>
      <c r="D92" s="30" t="s">
        <v>221</v>
      </c>
      <c r="E92" s="30" t="s">
        <v>222</v>
      </c>
      <c r="F92" s="31" t="s">
        <v>342</v>
      </c>
      <c r="G92" s="32">
        <v>3</v>
      </c>
      <c r="H92" s="33">
        <v>750</v>
      </c>
      <c r="I92" s="36"/>
      <c r="J92" s="30" t="s">
        <v>13</v>
      </c>
    </row>
    <row r="93" spans="1:10" s="35" customFormat="1" x14ac:dyDescent="0.25">
      <c r="A93" s="28">
        <v>42309</v>
      </c>
      <c r="B93" s="2">
        <v>91</v>
      </c>
      <c r="C93" s="30" t="s">
        <v>311</v>
      </c>
      <c r="D93" s="30" t="s">
        <v>312</v>
      </c>
      <c r="E93" s="30" t="s">
        <v>13</v>
      </c>
      <c r="F93" s="31" t="s">
        <v>342</v>
      </c>
      <c r="G93" s="32">
        <v>3</v>
      </c>
      <c r="H93" s="33">
        <v>750</v>
      </c>
      <c r="I93" s="36"/>
      <c r="J93" s="30" t="s">
        <v>13</v>
      </c>
    </row>
    <row r="94" spans="1:10" s="35" customFormat="1" x14ac:dyDescent="0.25">
      <c r="A94" s="28">
        <v>42309</v>
      </c>
      <c r="B94" s="2">
        <v>92</v>
      </c>
      <c r="C94" s="30" t="s">
        <v>313</v>
      </c>
      <c r="D94" s="30" t="s">
        <v>314</v>
      </c>
      <c r="E94" s="30" t="s">
        <v>13</v>
      </c>
      <c r="F94" s="31" t="s">
        <v>342</v>
      </c>
      <c r="G94" s="32">
        <v>3</v>
      </c>
      <c r="H94" s="33">
        <v>750</v>
      </c>
      <c r="I94" s="36"/>
      <c r="J94" s="30" t="s">
        <v>13</v>
      </c>
    </row>
    <row r="95" spans="1:10" s="35" customFormat="1" x14ac:dyDescent="0.25">
      <c r="A95" s="28">
        <v>42309</v>
      </c>
      <c r="B95" s="2">
        <v>93</v>
      </c>
      <c r="C95" s="30" t="s">
        <v>315</v>
      </c>
      <c r="D95" s="30" t="s">
        <v>316</v>
      </c>
      <c r="E95" s="30" t="s">
        <v>13</v>
      </c>
      <c r="F95" s="31" t="s">
        <v>342</v>
      </c>
      <c r="G95" s="32">
        <v>3</v>
      </c>
      <c r="H95" s="33">
        <v>750</v>
      </c>
      <c r="I95" s="36"/>
      <c r="J95" s="30" t="s">
        <v>13</v>
      </c>
    </row>
    <row r="96" spans="1:10" s="35" customFormat="1" x14ac:dyDescent="0.25">
      <c r="A96" s="28">
        <v>42309</v>
      </c>
      <c r="B96" s="2">
        <v>94</v>
      </c>
      <c r="C96" s="30" t="s">
        <v>317</v>
      </c>
      <c r="D96" s="30" t="s">
        <v>318</v>
      </c>
      <c r="E96" s="30" t="s">
        <v>13</v>
      </c>
      <c r="F96" s="31" t="s">
        <v>342</v>
      </c>
      <c r="G96" s="32">
        <v>3</v>
      </c>
      <c r="H96" s="33">
        <v>750</v>
      </c>
      <c r="I96" s="36"/>
      <c r="J96" s="30" t="s">
        <v>13</v>
      </c>
    </row>
    <row r="97" spans="1:10" s="35" customFormat="1" x14ac:dyDescent="0.25">
      <c r="A97" s="28">
        <v>42309</v>
      </c>
      <c r="B97" s="2">
        <v>95</v>
      </c>
      <c r="C97" s="30" t="s">
        <v>177</v>
      </c>
      <c r="D97" s="30" t="s">
        <v>178</v>
      </c>
      <c r="E97" s="30" t="s">
        <v>179</v>
      </c>
      <c r="F97" s="31" t="s">
        <v>342</v>
      </c>
      <c r="G97" s="32">
        <v>3</v>
      </c>
      <c r="H97" s="33">
        <v>750</v>
      </c>
      <c r="I97" s="36"/>
      <c r="J97" s="30" t="s">
        <v>13</v>
      </c>
    </row>
    <row r="98" spans="1:10" s="35" customFormat="1" x14ac:dyDescent="0.25">
      <c r="A98" s="28">
        <v>42309</v>
      </c>
      <c r="B98" s="2">
        <v>96</v>
      </c>
      <c r="C98" s="30" t="s">
        <v>319</v>
      </c>
      <c r="D98" s="30" t="s">
        <v>320</v>
      </c>
      <c r="E98" s="30" t="s">
        <v>13</v>
      </c>
      <c r="F98" s="31" t="s">
        <v>342</v>
      </c>
      <c r="G98" s="32">
        <v>3</v>
      </c>
      <c r="H98" s="33">
        <v>750</v>
      </c>
      <c r="I98" s="36"/>
      <c r="J98" s="30" t="s">
        <v>13</v>
      </c>
    </row>
    <row r="99" spans="1:10" s="35" customFormat="1" x14ac:dyDescent="0.25">
      <c r="A99" s="28">
        <v>42309</v>
      </c>
      <c r="B99" s="2">
        <v>97</v>
      </c>
      <c r="C99" s="30" t="s">
        <v>11</v>
      </c>
      <c r="D99" s="30" t="s">
        <v>12</v>
      </c>
      <c r="E99" s="30" t="s">
        <v>13</v>
      </c>
      <c r="F99" s="31" t="s">
        <v>342</v>
      </c>
      <c r="G99" s="32">
        <v>3</v>
      </c>
      <c r="H99" s="33">
        <v>750</v>
      </c>
      <c r="I99" s="36"/>
      <c r="J99" s="30" t="s">
        <v>13</v>
      </c>
    </row>
    <row r="100" spans="1:10" s="35" customFormat="1" x14ac:dyDescent="0.25">
      <c r="A100" s="28">
        <v>42309</v>
      </c>
      <c r="B100" s="2">
        <v>98</v>
      </c>
      <c r="C100" s="30" t="s">
        <v>15</v>
      </c>
      <c r="D100" s="30" t="s">
        <v>16</v>
      </c>
      <c r="E100" s="30" t="s">
        <v>13</v>
      </c>
      <c r="F100" s="31" t="s">
        <v>342</v>
      </c>
      <c r="G100" s="32">
        <v>3</v>
      </c>
      <c r="H100" s="33">
        <v>750</v>
      </c>
      <c r="I100" s="36"/>
      <c r="J100" s="30" t="s">
        <v>13</v>
      </c>
    </row>
    <row r="101" spans="1:10" s="35" customFormat="1" x14ac:dyDescent="0.25">
      <c r="A101" s="28">
        <v>42309</v>
      </c>
      <c r="B101" s="2">
        <v>99</v>
      </c>
      <c r="C101" s="30" t="s">
        <v>18</v>
      </c>
      <c r="D101" s="30" t="s">
        <v>19</v>
      </c>
      <c r="E101" s="30" t="s">
        <v>13</v>
      </c>
      <c r="F101" s="31" t="s">
        <v>342</v>
      </c>
      <c r="G101" s="32">
        <v>3</v>
      </c>
      <c r="H101" s="33">
        <v>750</v>
      </c>
      <c r="I101" s="36"/>
      <c r="J101" s="30" t="s">
        <v>13</v>
      </c>
    </row>
    <row r="102" spans="1:10" s="35" customFormat="1" x14ac:dyDescent="0.25">
      <c r="A102" s="28">
        <v>42309</v>
      </c>
      <c r="B102" s="2">
        <v>100</v>
      </c>
      <c r="C102" s="30" t="s">
        <v>120</v>
      </c>
      <c r="D102" s="30" t="s">
        <v>121</v>
      </c>
      <c r="E102" s="30" t="s">
        <v>13</v>
      </c>
      <c r="F102" s="31" t="s">
        <v>342</v>
      </c>
      <c r="G102" s="32">
        <v>3</v>
      </c>
      <c r="H102" s="33">
        <v>750</v>
      </c>
      <c r="I102" s="36"/>
      <c r="J102" s="30" t="s">
        <v>13</v>
      </c>
    </row>
    <row r="103" spans="1:10" s="35" customFormat="1" x14ac:dyDescent="0.25">
      <c r="A103" s="28">
        <v>42309</v>
      </c>
      <c r="B103" s="2">
        <v>101</v>
      </c>
      <c r="C103" s="30" t="s">
        <v>91</v>
      </c>
      <c r="D103" s="30" t="s">
        <v>92</v>
      </c>
      <c r="E103" s="30" t="s">
        <v>93</v>
      </c>
      <c r="F103" s="31" t="s">
        <v>342</v>
      </c>
      <c r="G103" s="32">
        <v>1</v>
      </c>
      <c r="H103" s="33">
        <v>750</v>
      </c>
      <c r="I103" s="36"/>
      <c r="J103" s="30" t="s">
        <v>13</v>
      </c>
    </row>
    <row r="104" spans="1:10" s="35" customFormat="1" x14ac:dyDescent="0.25">
      <c r="A104" s="28">
        <v>42309</v>
      </c>
      <c r="B104" s="2">
        <v>102</v>
      </c>
      <c r="C104" s="30" t="s">
        <v>129</v>
      </c>
      <c r="D104" s="30" t="s">
        <v>130</v>
      </c>
      <c r="E104" s="30" t="s">
        <v>131</v>
      </c>
      <c r="F104" s="31" t="s">
        <v>342</v>
      </c>
      <c r="G104" s="32">
        <v>1</v>
      </c>
      <c r="H104" s="33">
        <v>750</v>
      </c>
      <c r="I104" s="36"/>
      <c r="J104" s="30" t="s">
        <v>13</v>
      </c>
    </row>
    <row r="105" spans="1:10" s="35" customFormat="1" x14ac:dyDescent="0.25">
      <c r="A105" s="28">
        <v>42309</v>
      </c>
      <c r="B105" s="2">
        <v>103</v>
      </c>
      <c r="C105" s="30" t="s">
        <v>321</v>
      </c>
      <c r="D105" s="30" t="s">
        <v>322</v>
      </c>
      <c r="E105" s="30" t="s">
        <v>13</v>
      </c>
      <c r="F105" s="31" t="s">
        <v>342</v>
      </c>
      <c r="G105" s="32">
        <v>1</v>
      </c>
      <c r="H105" s="33">
        <v>750</v>
      </c>
      <c r="I105" s="36"/>
      <c r="J105" s="30" t="s">
        <v>13</v>
      </c>
    </row>
    <row r="106" spans="1:10" s="35" customFormat="1" x14ac:dyDescent="0.25">
      <c r="A106" s="28">
        <v>42309</v>
      </c>
      <c r="B106" s="2">
        <v>104</v>
      </c>
      <c r="C106" s="30" t="s">
        <v>231</v>
      </c>
      <c r="D106" s="30" t="s">
        <v>232</v>
      </c>
      <c r="E106" s="30" t="s">
        <v>13</v>
      </c>
      <c r="F106" s="31" t="s">
        <v>342</v>
      </c>
      <c r="G106" s="32">
        <v>1</v>
      </c>
      <c r="H106" s="33">
        <v>750</v>
      </c>
      <c r="I106" s="36"/>
      <c r="J106" s="30" t="s">
        <v>13</v>
      </c>
    </row>
    <row r="107" spans="1:10" s="35" customFormat="1" x14ac:dyDescent="0.25">
      <c r="A107" s="28">
        <v>42309</v>
      </c>
      <c r="B107" s="2">
        <v>105</v>
      </c>
      <c r="C107" s="30" t="s">
        <v>88</v>
      </c>
      <c r="D107" s="30" t="s">
        <v>89</v>
      </c>
      <c r="E107" s="30" t="s">
        <v>13</v>
      </c>
      <c r="F107" s="31" t="s">
        <v>342</v>
      </c>
      <c r="G107" s="32">
        <v>1</v>
      </c>
      <c r="H107" s="33">
        <v>750</v>
      </c>
      <c r="I107" s="36"/>
      <c r="J107" s="30" t="s">
        <v>13</v>
      </c>
    </row>
    <row r="108" spans="1:10" s="35" customFormat="1" x14ac:dyDescent="0.25">
      <c r="A108" s="28">
        <v>42309</v>
      </c>
      <c r="B108" s="2">
        <v>106</v>
      </c>
      <c r="C108" s="30" t="s">
        <v>323</v>
      </c>
      <c r="D108" s="30" t="s">
        <v>324</v>
      </c>
      <c r="E108" s="30" t="s">
        <v>13</v>
      </c>
      <c r="F108" s="31" t="s">
        <v>342</v>
      </c>
      <c r="G108" s="32">
        <v>1</v>
      </c>
      <c r="H108" s="33">
        <v>750</v>
      </c>
      <c r="I108" s="36"/>
      <c r="J108" s="30" t="s">
        <v>13</v>
      </c>
    </row>
    <row r="109" spans="1:10" s="35" customFormat="1" x14ac:dyDescent="0.25">
      <c r="A109" s="28">
        <v>42309</v>
      </c>
      <c r="B109" s="2">
        <v>107</v>
      </c>
      <c r="C109" s="30" t="s">
        <v>325</v>
      </c>
      <c r="D109" s="30" t="s">
        <v>326</v>
      </c>
      <c r="E109" s="30" t="s">
        <v>13</v>
      </c>
      <c r="F109" s="31" t="s">
        <v>342</v>
      </c>
      <c r="G109" s="32">
        <v>1</v>
      </c>
      <c r="H109" s="33">
        <v>750</v>
      </c>
      <c r="I109" s="36"/>
      <c r="J109" s="30" t="s">
        <v>13</v>
      </c>
    </row>
    <row r="110" spans="1:10" s="35" customFormat="1" x14ac:dyDescent="0.25">
      <c r="A110" s="28">
        <v>42309</v>
      </c>
      <c r="B110" s="2">
        <v>108</v>
      </c>
      <c r="C110" s="30" t="s">
        <v>327</v>
      </c>
      <c r="D110" s="30" t="s">
        <v>328</v>
      </c>
      <c r="E110" s="30" t="s">
        <v>13</v>
      </c>
      <c r="F110" s="31" t="s">
        <v>342</v>
      </c>
      <c r="G110" s="32">
        <v>1</v>
      </c>
      <c r="H110" s="33">
        <v>750</v>
      </c>
      <c r="I110" s="36"/>
      <c r="J110" s="30" t="s">
        <v>13</v>
      </c>
    </row>
    <row r="111" spans="1:10" s="35" customFormat="1" x14ac:dyDescent="0.25">
      <c r="A111" s="28">
        <v>42309</v>
      </c>
      <c r="B111" s="2">
        <v>109</v>
      </c>
      <c r="C111" s="30" t="s">
        <v>126</v>
      </c>
      <c r="D111" s="30" t="s">
        <v>127</v>
      </c>
      <c r="E111" s="30" t="s">
        <v>13</v>
      </c>
      <c r="F111" s="31" t="s">
        <v>342</v>
      </c>
      <c r="G111" s="32">
        <v>1</v>
      </c>
      <c r="H111" s="33">
        <v>750</v>
      </c>
      <c r="I111" s="36"/>
      <c r="J111" s="30" t="s">
        <v>13</v>
      </c>
    </row>
    <row r="112" spans="1:10" s="35" customFormat="1" x14ac:dyDescent="0.25">
      <c r="A112" s="28">
        <v>42309</v>
      </c>
      <c r="B112" s="2">
        <v>110</v>
      </c>
      <c r="C112" s="30" t="s">
        <v>329</v>
      </c>
      <c r="D112" s="30" t="s">
        <v>330</v>
      </c>
      <c r="E112" s="30" t="s">
        <v>13</v>
      </c>
      <c r="F112" s="31" t="s">
        <v>342</v>
      </c>
      <c r="G112" s="32">
        <v>1</v>
      </c>
      <c r="H112" s="33">
        <v>750</v>
      </c>
      <c r="I112" s="36"/>
      <c r="J112" s="30" t="s">
        <v>13</v>
      </c>
    </row>
    <row r="113" spans="1:10" s="35" customFormat="1" x14ac:dyDescent="0.25">
      <c r="A113" s="28">
        <v>42309</v>
      </c>
      <c r="B113" s="2">
        <v>111</v>
      </c>
      <c r="C113" s="30" t="s">
        <v>331</v>
      </c>
      <c r="D113" s="30" t="s">
        <v>332</v>
      </c>
      <c r="E113" s="30" t="s">
        <v>333</v>
      </c>
      <c r="F113" s="31" t="s">
        <v>342</v>
      </c>
      <c r="G113" s="32">
        <v>1</v>
      </c>
      <c r="H113" s="33">
        <v>750</v>
      </c>
      <c r="I113" s="36"/>
      <c r="J113" s="30" t="s">
        <v>13</v>
      </c>
    </row>
    <row r="114" spans="1:10" s="35" customFormat="1" x14ac:dyDescent="0.25">
      <c r="A114" s="28">
        <v>42309</v>
      </c>
      <c r="B114" s="2">
        <v>112</v>
      </c>
      <c r="C114" s="30" t="s">
        <v>334</v>
      </c>
      <c r="D114" s="30" t="s">
        <v>335</v>
      </c>
      <c r="E114" s="30" t="s">
        <v>13</v>
      </c>
      <c r="F114" s="31" t="s">
        <v>342</v>
      </c>
      <c r="G114" s="32">
        <v>1</v>
      </c>
      <c r="H114" s="33">
        <v>750</v>
      </c>
      <c r="I114" s="36"/>
      <c r="J114" s="30" t="s">
        <v>13</v>
      </c>
    </row>
    <row r="115" spans="1:10" s="35" customFormat="1" x14ac:dyDescent="0.25">
      <c r="A115" s="28">
        <v>42309</v>
      </c>
      <c r="B115" s="2">
        <v>113</v>
      </c>
      <c r="C115" s="30" t="s">
        <v>61</v>
      </c>
      <c r="D115" s="30" t="s">
        <v>62</v>
      </c>
      <c r="E115" s="30" t="s">
        <v>63</v>
      </c>
      <c r="F115" s="31" t="s">
        <v>342</v>
      </c>
      <c r="G115" s="32">
        <v>1</v>
      </c>
      <c r="H115" s="33">
        <v>750</v>
      </c>
      <c r="I115" s="36"/>
      <c r="J115" s="30" t="s">
        <v>13</v>
      </c>
    </row>
    <row r="116" spans="1:10" s="35" customFormat="1" x14ac:dyDescent="0.25">
      <c r="A116" s="28">
        <v>42309</v>
      </c>
      <c r="B116" s="2">
        <v>114</v>
      </c>
      <c r="C116" s="30" t="s">
        <v>336</v>
      </c>
      <c r="D116" s="30" t="s">
        <v>337</v>
      </c>
      <c r="E116" s="30" t="s">
        <v>338</v>
      </c>
      <c r="F116" s="31" t="s">
        <v>342</v>
      </c>
      <c r="G116" s="32">
        <v>1</v>
      </c>
      <c r="H116" s="33">
        <v>750</v>
      </c>
      <c r="I116" s="36"/>
      <c r="J116" s="30" t="s">
        <v>13</v>
      </c>
    </row>
    <row r="117" spans="1:10" s="35" customFormat="1" x14ac:dyDescent="0.25">
      <c r="A117" s="28">
        <v>42309</v>
      </c>
      <c r="B117" s="2">
        <v>115</v>
      </c>
      <c r="C117" s="30" t="s">
        <v>339</v>
      </c>
      <c r="D117" s="30" t="s">
        <v>340</v>
      </c>
      <c r="E117" s="30" t="s">
        <v>13</v>
      </c>
      <c r="F117" s="31" t="s">
        <v>342</v>
      </c>
      <c r="G117" s="32">
        <v>1</v>
      </c>
      <c r="H117" s="33">
        <v>750</v>
      </c>
      <c r="I117" s="36"/>
      <c r="J117" s="30" t="s">
        <v>13</v>
      </c>
    </row>
    <row r="118" spans="1:10" hidden="1" x14ac:dyDescent="0.25">
      <c r="A118" s="13">
        <v>42339</v>
      </c>
      <c r="B118" s="2">
        <v>1</v>
      </c>
      <c r="C118" s="3" t="s">
        <v>117</v>
      </c>
      <c r="D118" s="3" t="s">
        <v>118</v>
      </c>
      <c r="E118" s="3" t="s">
        <v>13</v>
      </c>
      <c r="F118" s="8" t="s">
        <v>341</v>
      </c>
      <c r="G118" s="10">
        <v>2</v>
      </c>
      <c r="H118" s="5">
        <v>1000</v>
      </c>
      <c r="I118" s="7"/>
      <c r="J118" s="3" t="s">
        <v>13</v>
      </c>
    </row>
    <row r="119" spans="1:10" hidden="1" x14ac:dyDescent="0.25">
      <c r="A119" s="13">
        <v>42339</v>
      </c>
      <c r="B119" s="2">
        <v>2</v>
      </c>
      <c r="C119" s="3" t="s">
        <v>159</v>
      </c>
      <c r="D119" s="3" t="s">
        <v>160</v>
      </c>
      <c r="E119" s="3" t="s">
        <v>161</v>
      </c>
      <c r="F119" s="8" t="s">
        <v>341</v>
      </c>
      <c r="G119" s="10">
        <v>2</v>
      </c>
      <c r="H119" s="5">
        <v>1000</v>
      </c>
      <c r="I119" s="7"/>
      <c r="J119" s="3" t="s">
        <v>13</v>
      </c>
    </row>
    <row r="120" spans="1:10" hidden="1" x14ac:dyDescent="0.25">
      <c r="A120" s="13">
        <v>42339</v>
      </c>
      <c r="B120" s="2">
        <v>3</v>
      </c>
      <c r="C120" s="3" t="s">
        <v>102</v>
      </c>
      <c r="D120" s="3" t="s">
        <v>103</v>
      </c>
      <c r="E120" s="3" t="s">
        <v>104</v>
      </c>
      <c r="F120" s="8" t="s">
        <v>341</v>
      </c>
      <c r="G120" s="10">
        <v>2</v>
      </c>
      <c r="H120" s="5">
        <v>1000</v>
      </c>
      <c r="I120" s="7"/>
      <c r="J120" s="3" t="s">
        <v>13</v>
      </c>
    </row>
    <row r="121" spans="1:10" hidden="1" x14ac:dyDescent="0.25">
      <c r="A121" s="13">
        <v>42339</v>
      </c>
      <c r="B121" s="2">
        <v>4</v>
      </c>
      <c r="C121" s="3" t="s">
        <v>235</v>
      </c>
      <c r="D121" s="3" t="s">
        <v>236</v>
      </c>
      <c r="E121" s="3" t="s">
        <v>13</v>
      </c>
      <c r="F121" s="8" t="s">
        <v>341</v>
      </c>
      <c r="G121" s="10">
        <v>2</v>
      </c>
      <c r="H121" s="5">
        <v>1000</v>
      </c>
      <c r="I121" s="7"/>
      <c r="J121" s="3" t="s">
        <v>13</v>
      </c>
    </row>
    <row r="122" spans="1:10" hidden="1" x14ac:dyDescent="0.25">
      <c r="A122" s="13">
        <v>42339</v>
      </c>
      <c r="B122" s="2">
        <v>5</v>
      </c>
      <c r="C122" s="3" t="s">
        <v>195</v>
      </c>
      <c r="D122" s="3" t="s">
        <v>196</v>
      </c>
      <c r="E122" s="3" t="s">
        <v>13</v>
      </c>
      <c r="F122" s="8" t="s">
        <v>341</v>
      </c>
      <c r="G122" s="10">
        <v>2</v>
      </c>
      <c r="H122" s="5">
        <v>1000</v>
      </c>
      <c r="I122" s="7"/>
      <c r="J122" s="3" t="s">
        <v>13</v>
      </c>
    </row>
    <row r="123" spans="1:10" hidden="1" x14ac:dyDescent="0.25">
      <c r="A123" s="13">
        <v>42339</v>
      </c>
      <c r="B123" s="2">
        <v>6</v>
      </c>
      <c r="C123" s="3" t="s">
        <v>237</v>
      </c>
      <c r="D123" s="3" t="s">
        <v>238</v>
      </c>
      <c r="E123" s="3" t="s">
        <v>239</v>
      </c>
      <c r="F123" s="8" t="s">
        <v>341</v>
      </c>
      <c r="G123" s="10">
        <v>2</v>
      </c>
      <c r="H123" s="5">
        <v>1000</v>
      </c>
      <c r="I123" s="7"/>
      <c r="J123" s="3" t="s">
        <v>13</v>
      </c>
    </row>
    <row r="124" spans="1:10" hidden="1" x14ac:dyDescent="0.25">
      <c r="A124" s="13">
        <v>42339</v>
      </c>
      <c r="B124" s="2">
        <v>7</v>
      </c>
      <c r="C124" s="3" t="s">
        <v>240</v>
      </c>
      <c r="D124" s="3" t="s">
        <v>241</v>
      </c>
      <c r="E124" s="3" t="s">
        <v>242</v>
      </c>
      <c r="F124" s="8" t="s">
        <v>341</v>
      </c>
      <c r="G124" s="10">
        <v>2</v>
      </c>
      <c r="H124" s="5">
        <v>1000</v>
      </c>
      <c r="I124" s="7"/>
      <c r="J124" s="3" t="s">
        <v>13</v>
      </c>
    </row>
    <row r="125" spans="1:10" hidden="1" x14ac:dyDescent="0.25">
      <c r="A125" s="13">
        <v>42339</v>
      </c>
      <c r="B125" s="2">
        <v>8</v>
      </c>
      <c r="C125" s="3" t="s">
        <v>98</v>
      </c>
      <c r="D125" s="3" t="s">
        <v>99</v>
      </c>
      <c r="E125" s="3" t="s">
        <v>100</v>
      </c>
      <c r="F125" s="8" t="s">
        <v>341</v>
      </c>
      <c r="G125" s="10">
        <v>2</v>
      </c>
      <c r="H125" s="5">
        <v>1000</v>
      </c>
      <c r="I125" s="7"/>
      <c r="J125" s="3" t="s">
        <v>13</v>
      </c>
    </row>
    <row r="126" spans="1:10" hidden="1" x14ac:dyDescent="0.25">
      <c r="A126" s="13">
        <v>42339</v>
      </c>
      <c r="B126" s="2">
        <v>9</v>
      </c>
      <c r="C126" s="3" t="s">
        <v>243</v>
      </c>
      <c r="D126" s="3" t="s">
        <v>96</v>
      </c>
      <c r="E126" s="3" t="s">
        <v>13</v>
      </c>
      <c r="F126" s="8" t="s">
        <v>341</v>
      </c>
      <c r="G126" s="10">
        <v>2</v>
      </c>
      <c r="H126" s="5">
        <v>1000</v>
      </c>
      <c r="I126" s="7"/>
      <c r="J126" s="3" t="s">
        <v>13</v>
      </c>
    </row>
    <row r="127" spans="1:10" hidden="1" x14ac:dyDescent="0.25">
      <c r="A127" s="13">
        <v>42339</v>
      </c>
      <c r="B127" s="2">
        <v>10</v>
      </c>
      <c r="C127" s="3" t="s">
        <v>244</v>
      </c>
      <c r="D127" s="3" t="s">
        <v>245</v>
      </c>
      <c r="E127" s="3" t="s">
        <v>246</v>
      </c>
      <c r="F127" s="8" t="s">
        <v>341</v>
      </c>
      <c r="G127" s="10">
        <v>2</v>
      </c>
      <c r="H127" s="5">
        <v>1000</v>
      </c>
      <c r="I127" s="7"/>
      <c r="J127" s="3" t="s">
        <v>13</v>
      </c>
    </row>
    <row r="128" spans="1:10" hidden="1" x14ac:dyDescent="0.25">
      <c r="A128" s="13">
        <v>42339</v>
      </c>
      <c r="B128" s="2">
        <v>11</v>
      </c>
      <c r="C128" s="3" t="s">
        <v>247</v>
      </c>
      <c r="D128" s="3" t="s">
        <v>248</v>
      </c>
      <c r="E128" s="3" t="s">
        <v>249</v>
      </c>
      <c r="F128" s="8" t="s">
        <v>341</v>
      </c>
      <c r="G128" s="10">
        <v>2</v>
      </c>
      <c r="H128" s="5">
        <v>1000</v>
      </c>
      <c r="I128" s="7"/>
      <c r="J128" s="3" t="s">
        <v>13</v>
      </c>
    </row>
    <row r="129" spans="1:10" hidden="1" x14ac:dyDescent="0.25">
      <c r="A129" s="13">
        <v>42339</v>
      </c>
      <c r="B129" s="2">
        <v>12</v>
      </c>
      <c r="C129" s="3" t="s">
        <v>55</v>
      </c>
      <c r="D129" s="3" t="s">
        <v>56</v>
      </c>
      <c r="E129" s="3" t="s">
        <v>13</v>
      </c>
      <c r="F129" s="8" t="s">
        <v>341</v>
      </c>
      <c r="G129" s="10">
        <v>2</v>
      </c>
      <c r="H129" s="5">
        <v>1000</v>
      </c>
      <c r="I129" s="7"/>
      <c r="J129" s="3" t="s">
        <v>13</v>
      </c>
    </row>
    <row r="130" spans="1:10" hidden="1" x14ac:dyDescent="0.25">
      <c r="A130" s="13">
        <v>42339</v>
      </c>
      <c r="B130" s="2">
        <v>13</v>
      </c>
      <c r="C130" s="3" t="s">
        <v>250</v>
      </c>
      <c r="D130" s="3" t="s">
        <v>251</v>
      </c>
      <c r="E130" s="3" t="s">
        <v>252</v>
      </c>
      <c r="F130" s="8" t="s">
        <v>341</v>
      </c>
      <c r="G130" s="10">
        <v>2</v>
      </c>
      <c r="H130" s="5">
        <v>1000</v>
      </c>
      <c r="I130" s="7"/>
      <c r="J130" s="3" t="s">
        <v>13</v>
      </c>
    </row>
    <row r="131" spans="1:10" hidden="1" x14ac:dyDescent="0.25">
      <c r="A131" s="13">
        <v>42339</v>
      </c>
      <c r="B131" s="2">
        <v>14</v>
      </c>
      <c r="C131" s="3" t="s">
        <v>253</v>
      </c>
      <c r="D131" s="3" t="s">
        <v>254</v>
      </c>
      <c r="E131" s="3" t="s">
        <v>255</v>
      </c>
      <c r="F131" s="8" t="s">
        <v>341</v>
      </c>
      <c r="G131" s="10">
        <v>2</v>
      </c>
      <c r="H131" s="5">
        <v>1000</v>
      </c>
      <c r="I131" s="7"/>
      <c r="J131" s="3" t="s">
        <v>13</v>
      </c>
    </row>
    <row r="132" spans="1:10" hidden="1" x14ac:dyDescent="0.25">
      <c r="A132" s="13">
        <v>42339</v>
      </c>
      <c r="B132" s="2">
        <v>15</v>
      </c>
      <c r="C132" s="3" t="s">
        <v>256</v>
      </c>
      <c r="D132" s="3" t="s">
        <v>257</v>
      </c>
      <c r="E132" s="3" t="s">
        <v>13</v>
      </c>
      <c r="F132" s="8" t="s">
        <v>341</v>
      </c>
      <c r="G132" s="10">
        <v>2</v>
      </c>
      <c r="H132" s="5">
        <v>1000</v>
      </c>
      <c r="I132" s="7"/>
      <c r="J132" s="3" t="s">
        <v>13</v>
      </c>
    </row>
    <row r="133" spans="1:10" hidden="1" x14ac:dyDescent="0.25">
      <c r="A133" s="13">
        <v>42339</v>
      </c>
      <c r="B133" s="2">
        <v>16</v>
      </c>
      <c r="C133" s="3" t="s">
        <v>45</v>
      </c>
      <c r="D133" s="3" t="s">
        <v>46</v>
      </c>
      <c r="E133" s="3" t="s">
        <v>47</v>
      </c>
      <c r="F133" s="8" t="s">
        <v>341</v>
      </c>
      <c r="G133" s="10">
        <v>2</v>
      </c>
      <c r="H133" s="5">
        <v>1000</v>
      </c>
      <c r="I133" s="7"/>
      <c r="J133" s="3" t="s">
        <v>13</v>
      </c>
    </row>
    <row r="134" spans="1:10" hidden="1" x14ac:dyDescent="0.25">
      <c r="A134" s="13">
        <v>42339</v>
      </c>
      <c r="B134" s="2">
        <v>17</v>
      </c>
      <c r="C134" s="3" t="s">
        <v>166</v>
      </c>
      <c r="D134" s="3" t="s">
        <v>167</v>
      </c>
      <c r="E134" s="3" t="s">
        <v>168</v>
      </c>
      <c r="F134" s="8" t="s">
        <v>341</v>
      </c>
      <c r="G134" s="10">
        <v>2</v>
      </c>
      <c r="H134" s="5">
        <v>1000</v>
      </c>
      <c r="I134" s="7"/>
      <c r="J134" s="3" t="s">
        <v>13</v>
      </c>
    </row>
    <row r="135" spans="1:10" hidden="1" x14ac:dyDescent="0.25">
      <c r="A135" s="13">
        <v>42339</v>
      </c>
      <c r="B135" s="2">
        <v>18</v>
      </c>
      <c r="C135" s="3" t="s">
        <v>76</v>
      </c>
      <c r="D135" s="3" t="s">
        <v>77</v>
      </c>
      <c r="E135" s="3" t="s">
        <v>13</v>
      </c>
      <c r="F135" s="8" t="s">
        <v>341</v>
      </c>
      <c r="G135" s="10">
        <v>2</v>
      </c>
      <c r="H135" s="5">
        <v>1000</v>
      </c>
      <c r="I135" s="7"/>
      <c r="J135" s="3" t="s">
        <v>13</v>
      </c>
    </row>
    <row r="136" spans="1:10" hidden="1" x14ac:dyDescent="0.25">
      <c r="A136" s="13">
        <v>42339</v>
      </c>
      <c r="B136" s="2">
        <v>19</v>
      </c>
      <c r="C136" s="3" t="s">
        <v>258</v>
      </c>
      <c r="D136" s="3" t="s">
        <v>254</v>
      </c>
      <c r="E136" s="3" t="s">
        <v>255</v>
      </c>
      <c r="F136" s="8" t="s">
        <v>341</v>
      </c>
      <c r="G136" s="10">
        <v>4</v>
      </c>
      <c r="H136" s="5">
        <v>1000</v>
      </c>
      <c r="I136" s="7"/>
      <c r="J136" s="3" t="s">
        <v>13</v>
      </c>
    </row>
    <row r="137" spans="1:10" hidden="1" x14ac:dyDescent="0.25">
      <c r="A137" s="13">
        <v>42339</v>
      </c>
      <c r="B137" s="2">
        <v>20</v>
      </c>
      <c r="C137" s="3" t="s">
        <v>259</v>
      </c>
      <c r="D137" s="3" t="s">
        <v>260</v>
      </c>
      <c r="E137" s="3" t="s">
        <v>13</v>
      </c>
      <c r="F137" s="8" t="s">
        <v>341</v>
      </c>
      <c r="G137" s="10">
        <v>4</v>
      </c>
      <c r="H137" s="5">
        <v>1000</v>
      </c>
      <c r="I137" s="7"/>
      <c r="J137" s="3" t="s">
        <v>13</v>
      </c>
    </row>
    <row r="138" spans="1:10" hidden="1" x14ac:dyDescent="0.25">
      <c r="A138" s="13">
        <v>42339</v>
      </c>
      <c r="B138" s="2">
        <v>21</v>
      </c>
      <c r="C138" s="3" t="s">
        <v>261</v>
      </c>
      <c r="D138" s="3" t="s">
        <v>262</v>
      </c>
      <c r="E138" s="3" t="s">
        <v>263</v>
      </c>
      <c r="F138" s="8" t="s">
        <v>341</v>
      </c>
      <c r="G138" s="10">
        <v>4</v>
      </c>
      <c r="H138" s="5">
        <v>1000</v>
      </c>
      <c r="I138" s="7"/>
      <c r="J138" s="3" t="s">
        <v>13</v>
      </c>
    </row>
    <row r="139" spans="1:10" hidden="1" x14ac:dyDescent="0.25">
      <c r="A139" s="13">
        <v>42339</v>
      </c>
      <c r="B139" s="2">
        <v>22</v>
      </c>
      <c r="C139" s="3" t="s">
        <v>264</v>
      </c>
      <c r="D139" s="3" t="s">
        <v>265</v>
      </c>
      <c r="E139" s="3" t="s">
        <v>13</v>
      </c>
      <c r="F139" s="8" t="s">
        <v>341</v>
      </c>
      <c r="G139" s="10">
        <v>4</v>
      </c>
      <c r="H139" s="5">
        <v>1000</v>
      </c>
      <c r="I139" s="7"/>
      <c r="J139" s="3" t="s">
        <v>13</v>
      </c>
    </row>
    <row r="140" spans="1:10" hidden="1" x14ac:dyDescent="0.25">
      <c r="A140" s="13">
        <v>42339</v>
      </c>
      <c r="B140" s="2">
        <v>23</v>
      </c>
      <c r="C140" s="3" t="s">
        <v>174</v>
      </c>
      <c r="D140" s="3" t="s">
        <v>175</v>
      </c>
      <c r="E140" s="3" t="s">
        <v>13</v>
      </c>
      <c r="F140" s="8" t="s">
        <v>341</v>
      </c>
      <c r="G140" s="10">
        <v>4</v>
      </c>
      <c r="H140" s="5">
        <v>1000</v>
      </c>
      <c r="I140" s="7"/>
      <c r="J140" s="3" t="s">
        <v>13</v>
      </c>
    </row>
    <row r="141" spans="1:10" hidden="1" x14ac:dyDescent="0.25">
      <c r="A141" s="13">
        <v>42339</v>
      </c>
      <c r="B141" s="2">
        <v>24</v>
      </c>
      <c r="C141" s="3" t="s">
        <v>147</v>
      </c>
      <c r="D141" s="3" t="s">
        <v>148</v>
      </c>
      <c r="E141" s="3" t="s">
        <v>149</v>
      </c>
      <c r="F141" s="8" t="s">
        <v>341</v>
      </c>
      <c r="G141" s="10">
        <v>4</v>
      </c>
      <c r="H141" s="5">
        <v>1000</v>
      </c>
      <c r="I141" s="6">
        <v>42281</v>
      </c>
      <c r="J141" s="3" t="s">
        <v>150</v>
      </c>
    </row>
    <row r="142" spans="1:10" hidden="1" x14ac:dyDescent="0.25">
      <c r="A142" s="13">
        <v>42339</v>
      </c>
      <c r="B142" s="2">
        <v>25</v>
      </c>
      <c r="C142" s="3" t="s">
        <v>224</v>
      </c>
      <c r="D142" s="3" t="s">
        <v>225</v>
      </c>
      <c r="E142" s="3" t="s">
        <v>226</v>
      </c>
      <c r="F142" s="8" t="s">
        <v>341</v>
      </c>
      <c r="G142" s="10">
        <v>4</v>
      </c>
      <c r="H142" s="5">
        <v>1000</v>
      </c>
      <c r="I142" s="7"/>
      <c r="J142" s="3" t="s">
        <v>13</v>
      </c>
    </row>
    <row r="143" spans="1:10" hidden="1" x14ac:dyDescent="0.25">
      <c r="A143" s="13">
        <v>42339</v>
      </c>
      <c r="B143" s="2">
        <v>26</v>
      </c>
      <c r="C143" s="3" t="s">
        <v>228</v>
      </c>
      <c r="D143" s="3" t="s">
        <v>229</v>
      </c>
      <c r="E143" s="3" t="s">
        <v>13</v>
      </c>
      <c r="F143" s="8" t="s">
        <v>341</v>
      </c>
      <c r="G143" s="10">
        <v>4</v>
      </c>
      <c r="H143" s="5">
        <v>1000</v>
      </c>
      <c r="I143" s="7"/>
      <c r="J143" s="3" t="s">
        <v>13</v>
      </c>
    </row>
    <row r="144" spans="1:10" hidden="1" x14ac:dyDescent="0.25">
      <c r="A144" s="13">
        <v>42339</v>
      </c>
      <c r="B144" s="2">
        <v>27</v>
      </c>
      <c r="C144" s="3" t="s">
        <v>212</v>
      </c>
      <c r="D144" s="3" t="s">
        <v>213</v>
      </c>
      <c r="E144" s="3" t="s">
        <v>214</v>
      </c>
      <c r="F144" s="8" t="s">
        <v>341</v>
      </c>
      <c r="G144" s="10">
        <v>4</v>
      </c>
      <c r="H144" s="5">
        <v>1000</v>
      </c>
      <c r="I144" s="7"/>
      <c r="J144" s="3" t="s">
        <v>13</v>
      </c>
    </row>
    <row r="145" spans="1:10" hidden="1" x14ac:dyDescent="0.25">
      <c r="A145" s="13">
        <v>42339</v>
      </c>
      <c r="B145" s="2">
        <v>28</v>
      </c>
      <c r="C145" s="3" t="s">
        <v>266</v>
      </c>
      <c r="D145" s="3" t="s">
        <v>267</v>
      </c>
      <c r="E145" s="3" t="s">
        <v>13</v>
      </c>
      <c r="F145" s="8" t="s">
        <v>341</v>
      </c>
      <c r="G145" s="10">
        <v>4</v>
      </c>
      <c r="H145" s="5">
        <v>1000</v>
      </c>
      <c r="I145" s="7"/>
      <c r="J145" s="3" t="s">
        <v>13</v>
      </c>
    </row>
    <row r="146" spans="1:10" hidden="1" x14ac:dyDescent="0.25">
      <c r="A146" s="13">
        <v>42339</v>
      </c>
      <c r="B146" s="2">
        <v>29</v>
      </c>
      <c r="C146" s="3" t="s">
        <v>141</v>
      </c>
      <c r="D146" s="3" t="s">
        <v>142</v>
      </c>
      <c r="E146" s="3" t="s">
        <v>13</v>
      </c>
      <c r="F146" s="8" t="s">
        <v>341</v>
      </c>
      <c r="G146" s="10">
        <v>4</v>
      </c>
      <c r="H146" s="5">
        <v>1000</v>
      </c>
      <c r="I146" s="7"/>
      <c r="J146" s="3" t="s">
        <v>13</v>
      </c>
    </row>
    <row r="147" spans="1:10" hidden="1" x14ac:dyDescent="0.25">
      <c r="A147" s="13">
        <v>42339</v>
      </c>
      <c r="B147" s="2">
        <v>30</v>
      </c>
      <c r="C147" s="3" t="s">
        <v>184</v>
      </c>
      <c r="D147" s="3" t="s">
        <v>185</v>
      </c>
      <c r="E147" s="3" t="s">
        <v>13</v>
      </c>
      <c r="F147" s="8" t="s">
        <v>341</v>
      </c>
      <c r="G147" s="10">
        <v>4</v>
      </c>
      <c r="H147" s="5">
        <v>1000</v>
      </c>
      <c r="I147" s="7"/>
      <c r="J147" s="3" t="s">
        <v>13</v>
      </c>
    </row>
    <row r="148" spans="1:10" hidden="1" x14ac:dyDescent="0.25">
      <c r="A148" s="13">
        <v>42339</v>
      </c>
      <c r="B148" s="2">
        <v>31</v>
      </c>
      <c r="C148" s="3" t="s">
        <v>0</v>
      </c>
      <c r="D148" s="3" t="s">
        <v>1</v>
      </c>
      <c r="E148" s="3" t="s">
        <v>2</v>
      </c>
      <c r="F148" s="8" t="s">
        <v>342</v>
      </c>
      <c r="G148" s="10">
        <v>4</v>
      </c>
      <c r="H148" s="5">
        <v>750</v>
      </c>
      <c r="I148" s="6">
        <v>42284</v>
      </c>
      <c r="J148" s="3" t="s">
        <v>3</v>
      </c>
    </row>
    <row r="149" spans="1:10" hidden="1" x14ac:dyDescent="0.25">
      <c r="A149" s="13">
        <v>42339</v>
      </c>
      <c r="B149" s="2">
        <v>32</v>
      </c>
      <c r="C149" s="3" t="s">
        <v>95</v>
      </c>
      <c r="D149" s="3" t="s">
        <v>96</v>
      </c>
      <c r="E149" s="3" t="s">
        <v>13</v>
      </c>
      <c r="F149" s="8" t="s">
        <v>342</v>
      </c>
      <c r="G149" s="10">
        <v>4</v>
      </c>
      <c r="H149" s="5">
        <v>750</v>
      </c>
      <c r="I149" s="7"/>
      <c r="J149" s="3" t="s">
        <v>13</v>
      </c>
    </row>
    <row r="150" spans="1:10" hidden="1" x14ac:dyDescent="0.25">
      <c r="A150" s="13">
        <v>42339</v>
      </c>
      <c r="B150" s="2">
        <v>33</v>
      </c>
      <c r="C150" s="3" t="s">
        <v>268</v>
      </c>
      <c r="D150" s="3" t="s">
        <v>269</v>
      </c>
      <c r="E150" s="3" t="s">
        <v>270</v>
      </c>
      <c r="F150" s="8" t="s">
        <v>342</v>
      </c>
      <c r="G150" s="10">
        <v>4</v>
      </c>
      <c r="H150" s="5">
        <v>750</v>
      </c>
      <c r="I150" s="7"/>
      <c r="J150" s="3" t="s">
        <v>13</v>
      </c>
    </row>
    <row r="151" spans="1:10" hidden="1" x14ac:dyDescent="0.25">
      <c r="A151" s="13">
        <v>42339</v>
      </c>
      <c r="B151" s="2">
        <v>34</v>
      </c>
      <c r="C151" s="3" t="s">
        <v>271</v>
      </c>
      <c r="D151" s="3" t="s">
        <v>272</v>
      </c>
      <c r="E151" s="3" t="s">
        <v>13</v>
      </c>
      <c r="F151" s="8" t="s">
        <v>342</v>
      </c>
      <c r="G151" s="10">
        <v>4</v>
      </c>
      <c r="H151" s="5">
        <v>750</v>
      </c>
      <c r="I151" s="7"/>
      <c r="J151" s="3" t="s">
        <v>13</v>
      </c>
    </row>
    <row r="152" spans="1:10" hidden="1" x14ac:dyDescent="0.25">
      <c r="A152" s="13">
        <v>42339</v>
      </c>
      <c r="B152" s="2">
        <v>35</v>
      </c>
      <c r="C152" s="3" t="s">
        <v>273</v>
      </c>
      <c r="D152" s="3" t="s">
        <v>274</v>
      </c>
      <c r="E152" s="3" t="s">
        <v>13</v>
      </c>
      <c r="F152" s="8" t="s">
        <v>342</v>
      </c>
      <c r="G152" s="10">
        <v>4</v>
      </c>
      <c r="H152" s="5">
        <v>750</v>
      </c>
      <c r="I152" s="7"/>
      <c r="J152" s="3" t="s">
        <v>13</v>
      </c>
    </row>
    <row r="153" spans="1:10" hidden="1" x14ac:dyDescent="0.25">
      <c r="A153" s="13">
        <v>42339</v>
      </c>
      <c r="B153" s="2">
        <v>36</v>
      </c>
      <c r="C153" s="3" t="s">
        <v>275</v>
      </c>
      <c r="D153" s="3" t="s">
        <v>276</v>
      </c>
      <c r="E153" s="3" t="s">
        <v>13</v>
      </c>
      <c r="F153" s="8" t="s">
        <v>342</v>
      </c>
      <c r="G153" s="10">
        <v>4</v>
      </c>
      <c r="H153" s="5">
        <v>750</v>
      </c>
      <c r="I153" s="7"/>
      <c r="J153" s="3" t="s">
        <v>13</v>
      </c>
    </row>
    <row r="154" spans="1:10" hidden="1" x14ac:dyDescent="0.25">
      <c r="A154" s="13">
        <v>42339</v>
      </c>
      <c r="B154" s="2">
        <v>37</v>
      </c>
      <c r="C154" s="3" t="s">
        <v>79</v>
      </c>
      <c r="D154" s="3" t="s">
        <v>80</v>
      </c>
      <c r="E154" s="3" t="s">
        <v>13</v>
      </c>
      <c r="F154" s="8" t="s">
        <v>342</v>
      </c>
      <c r="G154" s="10">
        <v>4</v>
      </c>
      <c r="H154" s="5">
        <v>750</v>
      </c>
      <c r="I154" s="7"/>
      <c r="J154" s="3" t="s">
        <v>13</v>
      </c>
    </row>
    <row r="155" spans="1:10" hidden="1" x14ac:dyDescent="0.25">
      <c r="A155" s="13">
        <v>42339</v>
      </c>
      <c r="B155" s="2">
        <v>38</v>
      </c>
      <c r="C155" s="3" t="s">
        <v>277</v>
      </c>
      <c r="D155" s="3" t="s">
        <v>278</v>
      </c>
      <c r="E155" s="3" t="s">
        <v>13</v>
      </c>
      <c r="F155" s="8" t="s">
        <v>342</v>
      </c>
      <c r="G155" s="10">
        <v>4</v>
      </c>
      <c r="H155" s="5">
        <v>750</v>
      </c>
      <c r="I155" s="7"/>
      <c r="J155" s="3" t="s">
        <v>13</v>
      </c>
    </row>
    <row r="156" spans="1:10" hidden="1" x14ac:dyDescent="0.25">
      <c r="A156" s="13">
        <v>42339</v>
      </c>
      <c r="B156" s="2">
        <v>39</v>
      </c>
      <c r="C156" s="3" t="s">
        <v>113</v>
      </c>
      <c r="D156" s="3" t="s">
        <v>114</v>
      </c>
      <c r="E156" s="3" t="s">
        <v>13</v>
      </c>
      <c r="F156" s="8" t="s">
        <v>342</v>
      </c>
      <c r="G156" s="10">
        <v>4</v>
      </c>
      <c r="H156" s="5">
        <v>750</v>
      </c>
      <c r="I156" s="7"/>
      <c r="J156" s="3" t="s">
        <v>13</v>
      </c>
    </row>
    <row r="157" spans="1:10" hidden="1" x14ac:dyDescent="0.25">
      <c r="A157" s="13">
        <v>42339</v>
      </c>
      <c r="B157" s="2">
        <v>40</v>
      </c>
      <c r="C157" s="3" t="s">
        <v>123</v>
      </c>
      <c r="D157" s="3" t="s">
        <v>124</v>
      </c>
      <c r="E157" s="3" t="s">
        <v>13</v>
      </c>
      <c r="F157" s="8" t="s">
        <v>342</v>
      </c>
      <c r="G157" s="10">
        <v>4</v>
      </c>
      <c r="H157" s="5">
        <v>750</v>
      </c>
      <c r="I157" s="7"/>
      <c r="J157" s="3" t="s">
        <v>13</v>
      </c>
    </row>
    <row r="158" spans="1:10" hidden="1" x14ac:dyDescent="0.25">
      <c r="A158" s="13">
        <v>42339</v>
      </c>
      <c r="B158" s="2">
        <v>41</v>
      </c>
      <c r="C158" s="3" t="s">
        <v>21</v>
      </c>
      <c r="D158" s="3" t="s">
        <v>22</v>
      </c>
      <c r="E158" s="3" t="s">
        <v>23</v>
      </c>
      <c r="F158" s="8" t="s">
        <v>342</v>
      </c>
      <c r="G158" s="10">
        <v>4</v>
      </c>
      <c r="H158" s="5">
        <v>750</v>
      </c>
      <c r="I158" s="6">
        <v>42282</v>
      </c>
      <c r="J158" s="3" t="s">
        <v>24</v>
      </c>
    </row>
    <row r="159" spans="1:10" hidden="1" x14ac:dyDescent="0.25">
      <c r="A159" s="13">
        <v>42339</v>
      </c>
      <c r="B159" s="2">
        <v>42</v>
      </c>
      <c r="C159" s="3" t="s">
        <v>279</v>
      </c>
      <c r="D159" s="3" t="s">
        <v>280</v>
      </c>
      <c r="E159" s="3" t="s">
        <v>13</v>
      </c>
      <c r="F159" s="8" t="s">
        <v>342</v>
      </c>
      <c r="G159" s="10">
        <v>4</v>
      </c>
      <c r="H159" s="5">
        <v>750</v>
      </c>
      <c r="I159" s="7"/>
      <c r="J159" s="3" t="s">
        <v>13</v>
      </c>
    </row>
    <row r="160" spans="1:10" hidden="1" x14ac:dyDescent="0.25">
      <c r="A160" s="13">
        <v>42339</v>
      </c>
      <c r="B160" s="2">
        <v>43</v>
      </c>
      <c r="C160" s="3" t="s">
        <v>72</v>
      </c>
      <c r="D160" s="3" t="s">
        <v>73</v>
      </c>
      <c r="E160" s="3" t="s">
        <v>74</v>
      </c>
      <c r="F160" s="8" t="s">
        <v>342</v>
      </c>
      <c r="G160" s="10">
        <v>6</v>
      </c>
      <c r="H160" s="5">
        <v>750</v>
      </c>
      <c r="I160" s="7"/>
      <c r="J160" s="3" t="s">
        <v>13</v>
      </c>
    </row>
    <row r="161" spans="1:10" hidden="1" x14ac:dyDescent="0.25">
      <c r="A161" s="13">
        <v>42339</v>
      </c>
      <c r="B161" s="2">
        <v>44</v>
      </c>
      <c r="C161" s="3" t="s">
        <v>28</v>
      </c>
      <c r="D161" s="3" t="s">
        <v>29</v>
      </c>
      <c r="E161" s="3" t="s">
        <v>30</v>
      </c>
      <c r="F161" s="8" t="s">
        <v>342</v>
      </c>
      <c r="G161" s="10">
        <v>6</v>
      </c>
      <c r="H161" s="5">
        <v>750</v>
      </c>
      <c r="I161" s="7"/>
      <c r="J161" s="3" t="s">
        <v>13</v>
      </c>
    </row>
    <row r="162" spans="1:10" hidden="1" x14ac:dyDescent="0.25">
      <c r="A162" s="13">
        <v>42339</v>
      </c>
      <c r="B162" s="2">
        <v>45</v>
      </c>
      <c r="C162" s="3" t="s">
        <v>205</v>
      </c>
      <c r="D162" s="3" t="s">
        <v>206</v>
      </c>
      <c r="E162" s="3" t="s">
        <v>207</v>
      </c>
      <c r="F162" s="8" t="s">
        <v>342</v>
      </c>
      <c r="G162" s="10">
        <v>6</v>
      </c>
      <c r="H162" s="5">
        <v>750</v>
      </c>
      <c r="I162" s="7"/>
      <c r="J162" s="3" t="s">
        <v>13</v>
      </c>
    </row>
    <row r="163" spans="1:10" hidden="1" x14ac:dyDescent="0.25">
      <c r="A163" s="13">
        <v>42339</v>
      </c>
      <c r="B163" s="2">
        <v>46</v>
      </c>
      <c r="C163" s="3" t="s">
        <v>82</v>
      </c>
      <c r="D163" s="3" t="s">
        <v>83</v>
      </c>
      <c r="E163" s="3" t="s">
        <v>13</v>
      </c>
      <c r="F163" s="8" t="s">
        <v>342</v>
      </c>
      <c r="G163" s="10">
        <v>6</v>
      </c>
      <c r="H163" s="5">
        <v>750</v>
      </c>
      <c r="I163" s="7"/>
      <c r="J163" s="3" t="s">
        <v>13</v>
      </c>
    </row>
    <row r="164" spans="1:10" hidden="1" x14ac:dyDescent="0.25">
      <c r="A164" s="13">
        <v>42339</v>
      </c>
      <c r="B164" s="2">
        <v>47</v>
      </c>
      <c r="C164" s="3" t="s">
        <v>281</v>
      </c>
      <c r="D164" s="3" t="s">
        <v>282</v>
      </c>
      <c r="E164" s="3" t="s">
        <v>13</v>
      </c>
      <c r="F164" s="8" t="s">
        <v>342</v>
      </c>
      <c r="G164" s="10">
        <v>6</v>
      </c>
      <c r="H164" s="5">
        <v>750</v>
      </c>
      <c r="I164" s="7"/>
      <c r="J164" s="3" t="s">
        <v>13</v>
      </c>
    </row>
    <row r="165" spans="1:10" hidden="1" x14ac:dyDescent="0.25">
      <c r="A165" s="13">
        <v>42339</v>
      </c>
      <c r="B165" s="2">
        <v>48</v>
      </c>
      <c r="C165" s="3" t="s">
        <v>133</v>
      </c>
      <c r="D165" s="3" t="s">
        <v>134</v>
      </c>
      <c r="E165" s="3" t="s">
        <v>135</v>
      </c>
      <c r="F165" s="8" t="s">
        <v>342</v>
      </c>
      <c r="G165" s="10">
        <v>6</v>
      </c>
      <c r="H165" s="5">
        <v>750</v>
      </c>
      <c r="I165" s="7"/>
      <c r="J165" s="3" t="s">
        <v>13</v>
      </c>
    </row>
    <row r="166" spans="1:10" hidden="1" x14ac:dyDescent="0.25">
      <c r="A166" s="13">
        <v>42339</v>
      </c>
      <c r="B166" s="2">
        <v>49</v>
      </c>
      <c r="C166" s="3" t="s">
        <v>151</v>
      </c>
      <c r="D166" s="3" t="s">
        <v>152</v>
      </c>
      <c r="E166" s="3" t="s">
        <v>153</v>
      </c>
      <c r="F166" s="8" t="s">
        <v>342</v>
      </c>
      <c r="G166" s="10">
        <v>6</v>
      </c>
      <c r="H166" s="5">
        <v>750</v>
      </c>
      <c r="I166" s="7"/>
      <c r="J166" s="3" t="s">
        <v>13</v>
      </c>
    </row>
    <row r="167" spans="1:10" hidden="1" x14ac:dyDescent="0.25">
      <c r="A167" s="13">
        <v>42339</v>
      </c>
      <c r="B167" s="2">
        <v>50</v>
      </c>
      <c r="C167" s="3" t="s">
        <v>32</v>
      </c>
      <c r="D167" s="3" t="s">
        <v>33</v>
      </c>
      <c r="E167" s="3" t="s">
        <v>34</v>
      </c>
      <c r="F167" s="8" t="s">
        <v>342</v>
      </c>
      <c r="G167" s="10">
        <v>6</v>
      </c>
      <c r="H167" s="5">
        <v>750</v>
      </c>
      <c r="I167" s="7"/>
      <c r="J167" s="3" t="s">
        <v>13</v>
      </c>
    </row>
    <row r="168" spans="1:10" hidden="1" x14ac:dyDescent="0.25">
      <c r="A168" s="13">
        <v>42339</v>
      </c>
      <c r="B168" s="2">
        <v>51</v>
      </c>
      <c r="C168" s="3" t="s">
        <v>65</v>
      </c>
      <c r="D168" s="3" t="s">
        <v>66</v>
      </c>
      <c r="E168" s="3" t="s">
        <v>13</v>
      </c>
      <c r="F168" s="8" t="s">
        <v>342</v>
      </c>
      <c r="G168" s="10">
        <v>6</v>
      </c>
      <c r="H168" s="5">
        <v>750</v>
      </c>
      <c r="I168" s="7"/>
      <c r="J168" s="3" t="s">
        <v>13</v>
      </c>
    </row>
    <row r="169" spans="1:10" hidden="1" x14ac:dyDescent="0.25">
      <c r="A169" s="13">
        <v>42339</v>
      </c>
      <c r="B169" s="2">
        <v>52</v>
      </c>
      <c r="C169" s="3" t="s">
        <v>181</v>
      </c>
      <c r="D169" s="3" t="s">
        <v>182</v>
      </c>
      <c r="E169" s="3" t="s">
        <v>13</v>
      </c>
      <c r="F169" s="8" t="s">
        <v>342</v>
      </c>
      <c r="G169" s="10">
        <v>6</v>
      </c>
      <c r="H169" s="5">
        <v>750</v>
      </c>
      <c r="I169" s="7"/>
      <c r="J169" s="3" t="s">
        <v>13</v>
      </c>
    </row>
    <row r="170" spans="1:10" hidden="1" x14ac:dyDescent="0.25">
      <c r="A170" s="13">
        <v>42339</v>
      </c>
      <c r="B170" s="2">
        <v>53</v>
      </c>
      <c r="C170" s="3" t="s">
        <v>283</v>
      </c>
      <c r="D170" s="3" t="s">
        <v>284</v>
      </c>
      <c r="E170" s="3" t="s">
        <v>13</v>
      </c>
      <c r="F170" s="8" t="s">
        <v>342</v>
      </c>
      <c r="G170" s="10">
        <v>6</v>
      </c>
      <c r="H170" s="5">
        <v>750</v>
      </c>
      <c r="I170" s="7"/>
      <c r="J170" s="3" t="s">
        <v>13</v>
      </c>
    </row>
    <row r="171" spans="1:10" hidden="1" x14ac:dyDescent="0.25">
      <c r="A171" s="13">
        <v>42339</v>
      </c>
      <c r="B171" s="2">
        <v>54</v>
      </c>
      <c r="C171" s="3" t="s">
        <v>163</v>
      </c>
      <c r="D171" s="3" t="s">
        <v>164</v>
      </c>
      <c r="E171" s="3" t="s">
        <v>13</v>
      </c>
      <c r="F171" s="8" t="s">
        <v>342</v>
      </c>
      <c r="G171" s="10">
        <v>6</v>
      </c>
      <c r="H171" s="5">
        <v>750</v>
      </c>
      <c r="I171" s="6">
        <v>42281</v>
      </c>
      <c r="J171" s="3" t="s">
        <v>165</v>
      </c>
    </row>
    <row r="172" spans="1:10" hidden="1" x14ac:dyDescent="0.25">
      <c r="A172" s="13">
        <v>42339</v>
      </c>
      <c r="B172" s="2">
        <v>55</v>
      </c>
      <c r="C172" s="3" t="s">
        <v>85</v>
      </c>
      <c r="D172" s="3" t="s">
        <v>86</v>
      </c>
      <c r="E172" s="3" t="s">
        <v>13</v>
      </c>
      <c r="F172" s="8" t="s">
        <v>342</v>
      </c>
      <c r="G172" s="10">
        <v>6</v>
      </c>
      <c r="H172" s="5">
        <v>750</v>
      </c>
      <c r="I172" s="7"/>
      <c r="J172" s="3" t="s">
        <v>13</v>
      </c>
    </row>
    <row r="173" spans="1:10" hidden="1" x14ac:dyDescent="0.25">
      <c r="A173" s="13">
        <v>42339</v>
      </c>
      <c r="B173" s="2">
        <v>56</v>
      </c>
      <c r="C173" s="3" t="s">
        <v>4</v>
      </c>
      <c r="D173" s="3" t="s">
        <v>5</v>
      </c>
      <c r="E173" s="3" t="s">
        <v>6</v>
      </c>
      <c r="F173" s="8" t="s">
        <v>342</v>
      </c>
      <c r="G173" s="10">
        <v>6</v>
      </c>
      <c r="H173" s="5">
        <v>750</v>
      </c>
      <c r="I173" s="7"/>
      <c r="J173" s="3" t="s">
        <v>13</v>
      </c>
    </row>
    <row r="174" spans="1:10" hidden="1" x14ac:dyDescent="0.25">
      <c r="A174" s="13">
        <v>42339</v>
      </c>
      <c r="B174" s="2">
        <v>57</v>
      </c>
      <c r="C174" s="3" t="s">
        <v>198</v>
      </c>
      <c r="D174" s="3" t="s">
        <v>199</v>
      </c>
      <c r="E174" s="3" t="s">
        <v>200</v>
      </c>
      <c r="F174" s="8" t="s">
        <v>342</v>
      </c>
      <c r="G174" s="10">
        <v>6</v>
      </c>
      <c r="H174" s="5">
        <v>750</v>
      </c>
      <c r="I174" s="7"/>
      <c r="J174" s="3" t="s">
        <v>13</v>
      </c>
    </row>
    <row r="175" spans="1:10" hidden="1" x14ac:dyDescent="0.25">
      <c r="A175" s="13">
        <v>42339</v>
      </c>
      <c r="B175" s="2">
        <v>58</v>
      </c>
      <c r="C175" s="3" t="s">
        <v>209</v>
      </c>
      <c r="D175" s="3" t="s">
        <v>210</v>
      </c>
      <c r="E175" s="3" t="s">
        <v>13</v>
      </c>
      <c r="F175" s="8" t="s">
        <v>342</v>
      </c>
      <c r="G175" s="10">
        <v>6</v>
      </c>
      <c r="H175" s="5">
        <v>750</v>
      </c>
      <c r="I175" s="7"/>
      <c r="J175" s="3" t="s">
        <v>13</v>
      </c>
    </row>
    <row r="176" spans="1:10" hidden="1" x14ac:dyDescent="0.25">
      <c r="A176" s="13">
        <v>42339</v>
      </c>
      <c r="B176" s="2">
        <v>59</v>
      </c>
      <c r="C176" s="3" t="s">
        <v>36</v>
      </c>
      <c r="D176" s="3" t="s">
        <v>37</v>
      </c>
      <c r="E176" s="3" t="s">
        <v>13</v>
      </c>
      <c r="F176" s="8" t="s">
        <v>342</v>
      </c>
      <c r="G176" s="10">
        <v>6</v>
      </c>
      <c r="H176" s="5">
        <v>750</v>
      </c>
      <c r="I176" s="7"/>
      <c r="J176" s="3" t="s">
        <v>13</v>
      </c>
    </row>
    <row r="177" spans="1:11" hidden="1" x14ac:dyDescent="0.25">
      <c r="A177" s="13">
        <v>42339</v>
      </c>
      <c r="B177" s="2">
        <v>60</v>
      </c>
      <c r="C177" s="3" t="s">
        <v>285</v>
      </c>
      <c r="D177" s="3" t="s">
        <v>286</v>
      </c>
      <c r="E177" s="3" t="s">
        <v>13</v>
      </c>
      <c r="F177" s="8" t="s">
        <v>342</v>
      </c>
      <c r="G177" s="10">
        <v>6</v>
      </c>
      <c r="H177" s="5">
        <v>750</v>
      </c>
      <c r="I177" s="7"/>
      <c r="J177" s="3" t="s">
        <v>13</v>
      </c>
    </row>
    <row r="178" spans="1:11" hidden="1" x14ac:dyDescent="0.25">
      <c r="A178" s="13">
        <v>42339</v>
      </c>
      <c r="B178" s="2">
        <v>61</v>
      </c>
      <c r="C178" s="3" t="s">
        <v>8</v>
      </c>
      <c r="D178" s="3" t="s">
        <v>9</v>
      </c>
      <c r="E178" s="3" t="s">
        <v>10</v>
      </c>
      <c r="F178" s="8" t="s">
        <v>342</v>
      </c>
      <c r="G178" s="10">
        <v>6</v>
      </c>
      <c r="H178" s="5">
        <v>750</v>
      </c>
      <c r="I178" s="7"/>
      <c r="J178" s="3" t="s">
        <v>13</v>
      </c>
    </row>
    <row r="179" spans="1:11" hidden="1" x14ac:dyDescent="0.25">
      <c r="A179" s="13">
        <v>42339</v>
      </c>
      <c r="B179" s="2">
        <v>62</v>
      </c>
      <c r="C179" s="3" t="s">
        <v>68</v>
      </c>
      <c r="D179" s="3" t="s">
        <v>69</v>
      </c>
      <c r="E179" s="3" t="s">
        <v>70</v>
      </c>
      <c r="F179" s="8" t="s">
        <v>342</v>
      </c>
      <c r="G179" s="10">
        <v>6</v>
      </c>
      <c r="H179" s="5">
        <v>750</v>
      </c>
      <c r="I179" s="6">
        <v>42282</v>
      </c>
      <c r="J179" s="3" t="s">
        <v>71</v>
      </c>
      <c r="K179" t="s">
        <v>353</v>
      </c>
    </row>
    <row r="180" spans="1:11" hidden="1" x14ac:dyDescent="0.25">
      <c r="A180" s="13">
        <v>42339</v>
      </c>
      <c r="B180" s="2">
        <v>63</v>
      </c>
      <c r="C180" s="3" t="s">
        <v>49</v>
      </c>
      <c r="D180" s="3" t="s">
        <v>50</v>
      </c>
      <c r="E180" s="3" t="s">
        <v>13</v>
      </c>
      <c r="F180" s="8" t="s">
        <v>342</v>
      </c>
      <c r="G180" s="10">
        <v>6</v>
      </c>
      <c r="H180" s="5">
        <v>750</v>
      </c>
      <c r="I180" s="7"/>
      <c r="J180" s="3" t="s">
        <v>13</v>
      </c>
    </row>
    <row r="181" spans="1:11" hidden="1" x14ac:dyDescent="0.25">
      <c r="A181" s="13">
        <v>42339</v>
      </c>
      <c r="B181" s="2">
        <v>64</v>
      </c>
      <c r="C181" s="3" t="s">
        <v>187</v>
      </c>
      <c r="D181" s="3" t="s">
        <v>188</v>
      </c>
      <c r="E181" s="3" t="s">
        <v>13</v>
      </c>
      <c r="F181" s="8" t="s">
        <v>342</v>
      </c>
      <c r="G181" s="10">
        <v>6</v>
      </c>
      <c r="H181" s="5">
        <v>750</v>
      </c>
      <c r="I181" s="7"/>
      <c r="J181" s="3" t="s">
        <v>13</v>
      </c>
    </row>
    <row r="182" spans="1:11" hidden="1" x14ac:dyDescent="0.25">
      <c r="A182" s="13">
        <v>42339</v>
      </c>
      <c r="B182" s="2">
        <v>65</v>
      </c>
      <c r="C182" s="3" t="s">
        <v>202</v>
      </c>
      <c r="D182" s="3" t="s">
        <v>203</v>
      </c>
      <c r="E182" s="3" t="s">
        <v>13</v>
      </c>
      <c r="F182" s="8" t="s">
        <v>342</v>
      </c>
      <c r="G182" s="10">
        <v>6</v>
      </c>
      <c r="H182" s="5">
        <v>750</v>
      </c>
      <c r="I182" s="7"/>
      <c r="J182" s="3" t="s">
        <v>13</v>
      </c>
    </row>
    <row r="183" spans="1:11" hidden="1" x14ac:dyDescent="0.25">
      <c r="A183" s="13">
        <v>42339</v>
      </c>
      <c r="B183" s="2">
        <v>66</v>
      </c>
      <c r="C183" s="3" t="s">
        <v>39</v>
      </c>
      <c r="D183" s="3" t="s">
        <v>40</v>
      </c>
      <c r="E183" s="3" t="s">
        <v>13</v>
      </c>
      <c r="F183" s="8" t="s">
        <v>342</v>
      </c>
      <c r="G183" s="10">
        <v>5</v>
      </c>
      <c r="H183" s="5">
        <v>750</v>
      </c>
      <c r="I183" s="7"/>
      <c r="J183" s="3" t="s">
        <v>13</v>
      </c>
    </row>
    <row r="184" spans="1:11" hidden="1" x14ac:dyDescent="0.25">
      <c r="A184" s="13">
        <v>42339</v>
      </c>
      <c r="B184" s="2">
        <v>67</v>
      </c>
      <c r="C184" s="3" t="s">
        <v>287</v>
      </c>
      <c r="D184" s="3" t="s">
        <v>288</v>
      </c>
      <c r="E184" s="3" t="s">
        <v>13</v>
      </c>
      <c r="F184" s="8" t="s">
        <v>342</v>
      </c>
      <c r="G184" s="10">
        <v>5</v>
      </c>
      <c r="H184" s="5">
        <v>750</v>
      </c>
      <c r="I184" s="7"/>
      <c r="J184" s="3" t="s">
        <v>13</v>
      </c>
    </row>
    <row r="185" spans="1:11" hidden="1" x14ac:dyDescent="0.25">
      <c r="A185" s="13">
        <v>42339</v>
      </c>
      <c r="B185" s="2">
        <v>68</v>
      </c>
      <c r="C185" s="3" t="s">
        <v>170</v>
      </c>
      <c r="D185" s="3" t="s">
        <v>171</v>
      </c>
      <c r="E185" s="3" t="s">
        <v>172</v>
      </c>
      <c r="F185" s="8" t="s">
        <v>342</v>
      </c>
      <c r="G185" s="10">
        <v>5</v>
      </c>
      <c r="H185" s="5">
        <v>750</v>
      </c>
      <c r="I185" s="7"/>
      <c r="J185" s="3" t="s">
        <v>13</v>
      </c>
    </row>
    <row r="186" spans="1:11" hidden="1" x14ac:dyDescent="0.25">
      <c r="A186" s="13">
        <v>42339</v>
      </c>
      <c r="B186" s="2">
        <v>69</v>
      </c>
      <c r="C186" s="3" t="s">
        <v>52</v>
      </c>
      <c r="D186" s="3" t="s">
        <v>53</v>
      </c>
      <c r="E186" s="3" t="s">
        <v>13</v>
      </c>
      <c r="F186" s="8" t="s">
        <v>342</v>
      </c>
      <c r="G186" s="10">
        <v>5</v>
      </c>
      <c r="H186" s="5">
        <v>750</v>
      </c>
      <c r="I186" s="7"/>
      <c r="J186" s="3" t="s">
        <v>13</v>
      </c>
    </row>
    <row r="187" spans="1:11" hidden="1" x14ac:dyDescent="0.25">
      <c r="A187" s="13">
        <v>42339</v>
      </c>
      <c r="B187" s="2">
        <v>70</v>
      </c>
      <c r="C187" s="3" t="s">
        <v>289</v>
      </c>
      <c r="D187" s="3" t="s">
        <v>290</v>
      </c>
      <c r="E187" s="3" t="s">
        <v>13</v>
      </c>
      <c r="F187" s="8" t="s">
        <v>342</v>
      </c>
      <c r="G187" s="10">
        <v>5</v>
      </c>
      <c r="H187" s="5">
        <v>750</v>
      </c>
      <c r="I187" s="7"/>
      <c r="J187" s="3" t="s">
        <v>13</v>
      </c>
    </row>
    <row r="188" spans="1:11" hidden="1" x14ac:dyDescent="0.25">
      <c r="A188" s="13">
        <v>42339</v>
      </c>
      <c r="B188" s="2">
        <v>71</v>
      </c>
      <c r="C188" s="3" t="s">
        <v>155</v>
      </c>
      <c r="D188" s="3" t="s">
        <v>156</v>
      </c>
      <c r="E188" s="3" t="s">
        <v>157</v>
      </c>
      <c r="F188" s="8" t="s">
        <v>342</v>
      </c>
      <c r="G188" s="10">
        <v>5</v>
      </c>
      <c r="H188" s="5">
        <v>750</v>
      </c>
      <c r="I188" s="6">
        <v>42280</v>
      </c>
      <c r="J188" s="3" t="s">
        <v>158</v>
      </c>
    </row>
    <row r="189" spans="1:11" hidden="1" x14ac:dyDescent="0.25">
      <c r="A189" s="13">
        <v>42339</v>
      </c>
      <c r="B189" s="2">
        <v>72</v>
      </c>
      <c r="C189" s="3" t="s">
        <v>144</v>
      </c>
      <c r="D189" s="3" t="s">
        <v>145</v>
      </c>
      <c r="E189" s="3" t="s">
        <v>13</v>
      </c>
      <c r="F189" s="8" t="s">
        <v>342</v>
      </c>
      <c r="G189" s="10">
        <v>5</v>
      </c>
      <c r="H189" s="5">
        <v>750</v>
      </c>
      <c r="I189" s="7"/>
      <c r="J189" s="3" t="s">
        <v>13</v>
      </c>
    </row>
    <row r="190" spans="1:11" hidden="1" x14ac:dyDescent="0.25">
      <c r="A190" s="13">
        <v>42339</v>
      </c>
      <c r="B190" s="2">
        <v>73</v>
      </c>
      <c r="C190" s="3" t="s">
        <v>58</v>
      </c>
      <c r="D190" s="3" t="s">
        <v>59</v>
      </c>
      <c r="E190" s="3" t="s">
        <v>13</v>
      </c>
      <c r="F190" s="8" t="s">
        <v>342</v>
      </c>
      <c r="G190" s="10">
        <v>5</v>
      </c>
      <c r="H190" s="5">
        <v>750</v>
      </c>
      <c r="I190" s="7"/>
      <c r="J190" s="3" t="s">
        <v>13</v>
      </c>
    </row>
    <row r="191" spans="1:11" hidden="1" x14ac:dyDescent="0.25">
      <c r="A191" s="13">
        <v>42339</v>
      </c>
      <c r="B191" s="2">
        <v>74</v>
      </c>
      <c r="C191" s="3" t="s">
        <v>291</v>
      </c>
      <c r="D191" s="3" t="s">
        <v>292</v>
      </c>
      <c r="E191" s="3" t="s">
        <v>13</v>
      </c>
      <c r="F191" s="8" t="s">
        <v>342</v>
      </c>
      <c r="G191" s="10">
        <v>5</v>
      </c>
      <c r="H191" s="5">
        <v>750</v>
      </c>
      <c r="I191" s="7"/>
      <c r="J191" s="3" t="s">
        <v>13</v>
      </c>
    </row>
    <row r="192" spans="1:11" hidden="1" x14ac:dyDescent="0.25">
      <c r="A192" s="13">
        <v>42339</v>
      </c>
      <c r="B192" s="2">
        <v>75</v>
      </c>
      <c r="C192" s="3" t="s">
        <v>106</v>
      </c>
      <c r="D192" s="3" t="s">
        <v>107</v>
      </c>
      <c r="E192" s="3" t="s">
        <v>13</v>
      </c>
      <c r="F192" s="8" t="s">
        <v>342</v>
      </c>
      <c r="G192" s="10">
        <v>5</v>
      </c>
      <c r="H192" s="5">
        <v>750</v>
      </c>
      <c r="I192" s="7"/>
      <c r="J192" s="3" t="s">
        <v>13</v>
      </c>
    </row>
    <row r="193" spans="1:10" hidden="1" x14ac:dyDescent="0.25">
      <c r="A193" s="13">
        <v>42339</v>
      </c>
      <c r="B193" s="2">
        <v>76</v>
      </c>
      <c r="C193" s="3" t="s">
        <v>25</v>
      </c>
      <c r="D193" s="3" t="s">
        <v>26</v>
      </c>
      <c r="E193" s="3" t="s">
        <v>13</v>
      </c>
      <c r="F193" s="8" t="s">
        <v>342</v>
      </c>
      <c r="G193" s="10">
        <v>5</v>
      </c>
      <c r="H193" s="5">
        <v>750</v>
      </c>
      <c r="I193" s="7"/>
      <c r="J193" s="3" t="s">
        <v>13</v>
      </c>
    </row>
    <row r="194" spans="1:10" hidden="1" x14ac:dyDescent="0.25">
      <c r="A194" s="13">
        <v>42339</v>
      </c>
      <c r="B194" s="2">
        <v>77</v>
      </c>
      <c r="C194" s="3" t="s">
        <v>293</v>
      </c>
      <c r="D194" s="3" t="s">
        <v>294</v>
      </c>
      <c r="E194" s="3" t="s">
        <v>13</v>
      </c>
      <c r="F194" s="8" t="s">
        <v>342</v>
      </c>
      <c r="G194" s="10">
        <v>5</v>
      </c>
      <c r="H194" s="5">
        <v>750</v>
      </c>
      <c r="I194" s="7"/>
      <c r="J194" s="3" t="s">
        <v>13</v>
      </c>
    </row>
    <row r="195" spans="1:10" hidden="1" x14ac:dyDescent="0.25">
      <c r="A195" s="13">
        <v>42339</v>
      </c>
      <c r="B195" s="2">
        <v>78</v>
      </c>
      <c r="C195" s="3" t="s">
        <v>42</v>
      </c>
      <c r="D195" s="3" t="s">
        <v>43</v>
      </c>
      <c r="E195" s="3" t="s">
        <v>13</v>
      </c>
      <c r="F195" s="8" t="s">
        <v>342</v>
      </c>
      <c r="G195" s="10">
        <v>5</v>
      </c>
      <c r="H195" s="5">
        <v>750</v>
      </c>
      <c r="I195" s="7"/>
      <c r="J195" s="3" t="s">
        <v>13</v>
      </c>
    </row>
    <row r="196" spans="1:10" hidden="1" x14ac:dyDescent="0.25">
      <c r="A196" s="13">
        <v>42339</v>
      </c>
      <c r="B196" s="2">
        <v>79</v>
      </c>
      <c r="C196" s="3" t="s">
        <v>137</v>
      </c>
      <c r="D196" s="3" t="s">
        <v>138</v>
      </c>
      <c r="E196" s="3" t="s">
        <v>139</v>
      </c>
      <c r="F196" s="8" t="s">
        <v>342</v>
      </c>
      <c r="G196" s="10">
        <v>5</v>
      </c>
      <c r="H196" s="5">
        <v>750</v>
      </c>
      <c r="I196" s="7"/>
      <c r="J196" s="3" t="s">
        <v>13</v>
      </c>
    </row>
    <row r="197" spans="1:10" hidden="1" x14ac:dyDescent="0.25">
      <c r="A197" s="13">
        <v>42339</v>
      </c>
      <c r="B197" s="2">
        <v>80</v>
      </c>
      <c r="C197" s="3" t="s">
        <v>295</v>
      </c>
      <c r="D197" s="3" t="s">
        <v>296</v>
      </c>
      <c r="E197" s="3" t="s">
        <v>13</v>
      </c>
      <c r="F197" s="8" t="s">
        <v>342</v>
      </c>
      <c r="G197" s="10">
        <v>5</v>
      </c>
      <c r="H197" s="5">
        <v>750</v>
      </c>
      <c r="I197" s="7"/>
      <c r="J197" s="3" t="s">
        <v>13</v>
      </c>
    </row>
    <row r="198" spans="1:10" hidden="1" x14ac:dyDescent="0.25">
      <c r="A198" s="13">
        <v>42339</v>
      </c>
      <c r="B198" s="2">
        <v>81</v>
      </c>
      <c r="C198" s="3" t="s">
        <v>297</v>
      </c>
      <c r="D198" s="3" t="s">
        <v>298</v>
      </c>
      <c r="E198" s="3" t="s">
        <v>299</v>
      </c>
      <c r="F198" s="8" t="s">
        <v>342</v>
      </c>
      <c r="G198" s="10">
        <v>3</v>
      </c>
      <c r="H198" s="5">
        <v>750</v>
      </c>
      <c r="I198" s="7"/>
      <c r="J198" s="3" t="s">
        <v>13</v>
      </c>
    </row>
    <row r="199" spans="1:10" hidden="1" x14ac:dyDescent="0.25">
      <c r="A199" s="13">
        <v>42339</v>
      </c>
      <c r="B199" s="2">
        <v>82</v>
      </c>
      <c r="C199" s="3" t="s">
        <v>300</v>
      </c>
      <c r="D199" s="3" t="s">
        <v>301</v>
      </c>
      <c r="E199" s="3" t="s">
        <v>302</v>
      </c>
      <c r="F199" s="8" t="s">
        <v>342</v>
      </c>
      <c r="G199" s="10">
        <v>3</v>
      </c>
      <c r="H199" s="5">
        <v>750</v>
      </c>
      <c r="I199" s="7"/>
      <c r="J199" s="3" t="s">
        <v>13</v>
      </c>
    </row>
    <row r="200" spans="1:10" hidden="1" x14ac:dyDescent="0.25">
      <c r="A200" s="13">
        <v>42339</v>
      </c>
      <c r="B200" s="2">
        <v>83</v>
      </c>
      <c r="C200" s="3" t="s">
        <v>303</v>
      </c>
      <c r="D200" s="3" t="s">
        <v>304</v>
      </c>
      <c r="E200" s="3" t="s">
        <v>13</v>
      </c>
      <c r="F200" s="8" t="s">
        <v>342</v>
      </c>
      <c r="G200" s="10">
        <v>3</v>
      </c>
      <c r="H200" s="5">
        <v>750</v>
      </c>
      <c r="I200" s="7"/>
      <c r="J200" s="3" t="s">
        <v>13</v>
      </c>
    </row>
    <row r="201" spans="1:10" hidden="1" x14ac:dyDescent="0.25">
      <c r="A201" s="13">
        <v>42339</v>
      </c>
      <c r="B201" s="2">
        <v>84</v>
      </c>
      <c r="C201" s="3" t="s">
        <v>305</v>
      </c>
      <c r="D201" s="3" t="s">
        <v>306</v>
      </c>
      <c r="E201" s="3" t="s">
        <v>13</v>
      </c>
      <c r="F201" s="8" t="s">
        <v>342</v>
      </c>
      <c r="G201" s="10">
        <v>3</v>
      </c>
      <c r="H201" s="5">
        <v>750</v>
      </c>
      <c r="I201" s="7"/>
      <c r="J201" s="3" t="s">
        <v>13</v>
      </c>
    </row>
    <row r="202" spans="1:10" hidden="1" x14ac:dyDescent="0.25">
      <c r="A202" s="13">
        <v>42339</v>
      </c>
      <c r="B202" s="2">
        <v>85</v>
      </c>
      <c r="C202" s="3" t="s">
        <v>191</v>
      </c>
      <c r="D202" s="3" t="s">
        <v>192</v>
      </c>
      <c r="E202" s="3" t="s">
        <v>193</v>
      </c>
      <c r="F202" s="8" t="s">
        <v>342</v>
      </c>
      <c r="G202" s="10">
        <v>3</v>
      </c>
      <c r="H202" s="5">
        <v>750</v>
      </c>
      <c r="I202" s="6">
        <v>42284</v>
      </c>
      <c r="J202" s="3" t="s">
        <v>194</v>
      </c>
    </row>
    <row r="203" spans="1:10" hidden="1" x14ac:dyDescent="0.25">
      <c r="A203" s="13">
        <v>42339</v>
      </c>
      <c r="B203" s="2">
        <v>86</v>
      </c>
      <c r="C203" s="3" t="s">
        <v>109</v>
      </c>
      <c r="D203" s="3" t="s">
        <v>110</v>
      </c>
      <c r="E203" s="3" t="s">
        <v>111</v>
      </c>
      <c r="F203" s="8" t="s">
        <v>342</v>
      </c>
      <c r="G203" s="10">
        <v>3</v>
      </c>
      <c r="H203" s="5">
        <v>750</v>
      </c>
      <c r="I203" s="7"/>
      <c r="J203" s="3" t="s">
        <v>13</v>
      </c>
    </row>
    <row r="204" spans="1:10" hidden="1" x14ac:dyDescent="0.25">
      <c r="A204" s="13">
        <v>42339</v>
      </c>
      <c r="B204" s="2">
        <v>87</v>
      </c>
      <c r="C204" s="3" t="s">
        <v>307</v>
      </c>
      <c r="D204" s="3" t="s">
        <v>308</v>
      </c>
      <c r="E204" s="3" t="s">
        <v>13</v>
      </c>
      <c r="F204" s="8" t="s">
        <v>342</v>
      </c>
      <c r="G204" s="10">
        <v>3</v>
      </c>
      <c r="H204" s="5">
        <v>750</v>
      </c>
      <c r="I204" s="7"/>
      <c r="J204" s="3" t="s">
        <v>13</v>
      </c>
    </row>
    <row r="205" spans="1:10" hidden="1" x14ac:dyDescent="0.25">
      <c r="A205" s="13">
        <v>42339</v>
      </c>
      <c r="B205" s="2">
        <v>88</v>
      </c>
      <c r="C205" s="3" t="s">
        <v>309</v>
      </c>
      <c r="D205" s="3" t="s">
        <v>310</v>
      </c>
      <c r="E205" s="3" t="s">
        <v>13</v>
      </c>
      <c r="F205" s="8" t="s">
        <v>342</v>
      </c>
      <c r="G205" s="10">
        <v>3</v>
      </c>
      <c r="H205" s="5">
        <v>750</v>
      </c>
      <c r="I205" s="7"/>
      <c r="J205" s="3" t="s">
        <v>13</v>
      </c>
    </row>
    <row r="206" spans="1:10" hidden="1" x14ac:dyDescent="0.25">
      <c r="A206" s="13">
        <v>42339</v>
      </c>
      <c r="B206" s="2">
        <v>89</v>
      </c>
      <c r="C206" s="3" t="s">
        <v>216</v>
      </c>
      <c r="D206" s="3" t="s">
        <v>217</v>
      </c>
      <c r="E206" s="3" t="s">
        <v>218</v>
      </c>
      <c r="F206" s="8" t="s">
        <v>342</v>
      </c>
      <c r="G206" s="10">
        <v>3</v>
      </c>
      <c r="H206" s="5">
        <v>750</v>
      </c>
      <c r="I206" s="7"/>
      <c r="J206" s="3" t="s">
        <v>13</v>
      </c>
    </row>
    <row r="207" spans="1:10" hidden="1" x14ac:dyDescent="0.25">
      <c r="A207" s="13">
        <v>42339</v>
      </c>
      <c r="B207" s="2">
        <v>90</v>
      </c>
      <c r="C207" s="3" t="s">
        <v>220</v>
      </c>
      <c r="D207" s="3" t="s">
        <v>221</v>
      </c>
      <c r="E207" s="3" t="s">
        <v>222</v>
      </c>
      <c r="F207" s="8" t="s">
        <v>342</v>
      </c>
      <c r="G207" s="10">
        <v>3</v>
      </c>
      <c r="H207" s="5">
        <v>750</v>
      </c>
      <c r="I207" s="7"/>
      <c r="J207" s="3" t="s">
        <v>13</v>
      </c>
    </row>
    <row r="208" spans="1:10" hidden="1" x14ac:dyDescent="0.25">
      <c r="A208" s="13">
        <v>42339</v>
      </c>
      <c r="B208" s="2">
        <v>91</v>
      </c>
      <c r="C208" s="3" t="s">
        <v>311</v>
      </c>
      <c r="D208" s="3" t="s">
        <v>312</v>
      </c>
      <c r="E208" s="3" t="s">
        <v>13</v>
      </c>
      <c r="F208" s="8" t="s">
        <v>342</v>
      </c>
      <c r="G208" s="10">
        <v>3</v>
      </c>
      <c r="H208" s="5">
        <v>750</v>
      </c>
      <c r="I208" s="7"/>
      <c r="J208" s="3" t="s">
        <v>13</v>
      </c>
    </row>
    <row r="209" spans="1:10" hidden="1" x14ac:dyDescent="0.25">
      <c r="A209" s="13">
        <v>42339</v>
      </c>
      <c r="B209" s="2">
        <v>92</v>
      </c>
      <c r="C209" s="3" t="s">
        <v>313</v>
      </c>
      <c r="D209" s="3" t="s">
        <v>314</v>
      </c>
      <c r="E209" s="3" t="s">
        <v>13</v>
      </c>
      <c r="F209" s="8" t="s">
        <v>342</v>
      </c>
      <c r="G209" s="10">
        <v>3</v>
      </c>
      <c r="H209" s="5">
        <v>750</v>
      </c>
      <c r="I209" s="7"/>
      <c r="J209" s="3" t="s">
        <v>13</v>
      </c>
    </row>
    <row r="210" spans="1:10" hidden="1" x14ac:dyDescent="0.25">
      <c r="A210" s="13">
        <v>42339</v>
      </c>
      <c r="B210" s="2">
        <v>93</v>
      </c>
      <c r="C210" s="3" t="s">
        <v>315</v>
      </c>
      <c r="D210" s="3" t="s">
        <v>316</v>
      </c>
      <c r="E210" s="3" t="s">
        <v>13</v>
      </c>
      <c r="F210" s="8" t="s">
        <v>342</v>
      </c>
      <c r="G210" s="10">
        <v>3</v>
      </c>
      <c r="H210" s="5">
        <v>750</v>
      </c>
      <c r="I210" s="7"/>
      <c r="J210" s="3" t="s">
        <v>13</v>
      </c>
    </row>
    <row r="211" spans="1:10" hidden="1" x14ac:dyDescent="0.25">
      <c r="A211" s="13">
        <v>42339</v>
      </c>
      <c r="B211" s="2">
        <v>94</v>
      </c>
      <c r="C211" s="3" t="s">
        <v>317</v>
      </c>
      <c r="D211" s="3" t="s">
        <v>318</v>
      </c>
      <c r="E211" s="3" t="s">
        <v>13</v>
      </c>
      <c r="F211" s="8" t="s">
        <v>342</v>
      </c>
      <c r="G211" s="10">
        <v>3</v>
      </c>
      <c r="H211" s="5">
        <v>750</v>
      </c>
      <c r="I211" s="7"/>
      <c r="J211" s="3" t="s">
        <v>13</v>
      </c>
    </row>
    <row r="212" spans="1:10" hidden="1" x14ac:dyDescent="0.25">
      <c r="A212" s="13">
        <v>42339</v>
      </c>
      <c r="B212" s="2">
        <v>95</v>
      </c>
      <c r="C212" s="3" t="s">
        <v>177</v>
      </c>
      <c r="D212" s="3" t="s">
        <v>178</v>
      </c>
      <c r="E212" s="3" t="s">
        <v>179</v>
      </c>
      <c r="F212" s="8" t="s">
        <v>342</v>
      </c>
      <c r="G212" s="10">
        <v>3</v>
      </c>
      <c r="H212" s="5">
        <v>750</v>
      </c>
      <c r="I212" s="7"/>
      <c r="J212" s="3" t="s">
        <v>13</v>
      </c>
    </row>
    <row r="213" spans="1:10" hidden="1" x14ac:dyDescent="0.25">
      <c r="A213" s="13">
        <v>42339</v>
      </c>
      <c r="B213" s="2">
        <v>96</v>
      </c>
      <c r="C213" s="3" t="s">
        <v>319</v>
      </c>
      <c r="D213" s="3" t="s">
        <v>320</v>
      </c>
      <c r="E213" s="3" t="s">
        <v>13</v>
      </c>
      <c r="F213" s="8" t="s">
        <v>342</v>
      </c>
      <c r="G213" s="10">
        <v>3</v>
      </c>
      <c r="H213" s="5">
        <v>750</v>
      </c>
      <c r="I213" s="7"/>
      <c r="J213" s="3" t="s">
        <v>13</v>
      </c>
    </row>
    <row r="214" spans="1:10" hidden="1" x14ac:dyDescent="0.25">
      <c r="A214" s="13">
        <v>42339</v>
      </c>
      <c r="B214" s="2">
        <v>97</v>
      </c>
      <c r="C214" s="3" t="s">
        <v>11</v>
      </c>
      <c r="D214" s="3" t="s">
        <v>12</v>
      </c>
      <c r="E214" s="3" t="s">
        <v>13</v>
      </c>
      <c r="F214" s="8" t="s">
        <v>342</v>
      </c>
      <c r="G214" s="10">
        <v>3</v>
      </c>
      <c r="H214" s="5">
        <v>750</v>
      </c>
      <c r="I214" s="7"/>
      <c r="J214" s="3" t="s">
        <v>13</v>
      </c>
    </row>
    <row r="215" spans="1:10" hidden="1" x14ac:dyDescent="0.25">
      <c r="A215" s="13">
        <v>42339</v>
      </c>
      <c r="B215" s="2">
        <v>98</v>
      </c>
      <c r="C215" s="3" t="s">
        <v>15</v>
      </c>
      <c r="D215" s="3" t="s">
        <v>16</v>
      </c>
      <c r="E215" s="3" t="s">
        <v>13</v>
      </c>
      <c r="F215" s="8" t="s">
        <v>342</v>
      </c>
      <c r="G215" s="10">
        <v>3</v>
      </c>
      <c r="H215" s="5">
        <v>750</v>
      </c>
      <c r="I215" s="7"/>
      <c r="J215" s="3" t="s">
        <v>13</v>
      </c>
    </row>
    <row r="216" spans="1:10" hidden="1" x14ac:dyDescent="0.25">
      <c r="A216" s="13">
        <v>42339</v>
      </c>
      <c r="B216" s="2">
        <v>99</v>
      </c>
      <c r="C216" s="3" t="s">
        <v>18</v>
      </c>
      <c r="D216" s="3" t="s">
        <v>19</v>
      </c>
      <c r="E216" s="3" t="s">
        <v>13</v>
      </c>
      <c r="F216" s="8" t="s">
        <v>342</v>
      </c>
      <c r="G216" s="10">
        <v>3</v>
      </c>
      <c r="H216" s="5">
        <v>750</v>
      </c>
      <c r="I216" s="7"/>
      <c r="J216" s="3" t="s">
        <v>13</v>
      </c>
    </row>
    <row r="217" spans="1:10" hidden="1" x14ac:dyDescent="0.25">
      <c r="A217" s="13">
        <v>42339</v>
      </c>
      <c r="B217" s="2">
        <v>100</v>
      </c>
      <c r="C217" s="3" t="s">
        <v>120</v>
      </c>
      <c r="D217" s="3" t="s">
        <v>121</v>
      </c>
      <c r="E217" s="3" t="s">
        <v>13</v>
      </c>
      <c r="F217" s="8" t="s">
        <v>342</v>
      </c>
      <c r="G217" s="10">
        <v>3</v>
      </c>
      <c r="H217" s="5">
        <v>750</v>
      </c>
      <c r="I217" s="7"/>
      <c r="J217" s="3" t="s">
        <v>13</v>
      </c>
    </row>
    <row r="218" spans="1:10" hidden="1" x14ac:dyDescent="0.25">
      <c r="A218" s="13">
        <v>42339</v>
      </c>
      <c r="B218" s="2">
        <v>101</v>
      </c>
      <c r="C218" s="3" t="s">
        <v>91</v>
      </c>
      <c r="D218" s="3" t="s">
        <v>92</v>
      </c>
      <c r="E218" s="3" t="s">
        <v>93</v>
      </c>
      <c r="F218" s="8" t="s">
        <v>342</v>
      </c>
      <c r="G218" s="10">
        <v>1</v>
      </c>
      <c r="H218" s="5">
        <v>750</v>
      </c>
      <c r="I218" s="7"/>
      <c r="J218" s="3" t="s">
        <v>13</v>
      </c>
    </row>
    <row r="219" spans="1:10" hidden="1" x14ac:dyDescent="0.25">
      <c r="A219" s="13">
        <v>42339</v>
      </c>
      <c r="B219" s="2">
        <v>102</v>
      </c>
      <c r="C219" s="3" t="s">
        <v>129</v>
      </c>
      <c r="D219" s="3" t="s">
        <v>130</v>
      </c>
      <c r="E219" s="3" t="s">
        <v>131</v>
      </c>
      <c r="F219" s="8" t="s">
        <v>342</v>
      </c>
      <c r="G219" s="10">
        <v>1</v>
      </c>
      <c r="H219" s="5">
        <v>750</v>
      </c>
      <c r="I219" s="7"/>
      <c r="J219" s="3" t="s">
        <v>13</v>
      </c>
    </row>
    <row r="220" spans="1:10" hidden="1" x14ac:dyDescent="0.25">
      <c r="A220" s="13">
        <v>42339</v>
      </c>
      <c r="B220" s="2">
        <v>103</v>
      </c>
      <c r="C220" s="3" t="s">
        <v>321</v>
      </c>
      <c r="D220" s="3" t="s">
        <v>322</v>
      </c>
      <c r="E220" s="3" t="s">
        <v>13</v>
      </c>
      <c r="F220" s="8" t="s">
        <v>342</v>
      </c>
      <c r="G220" s="10">
        <v>1</v>
      </c>
      <c r="H220" s="5">
        <v>750</v>
      </c>
      <c r="I220" s="7"/>
      <c r="J220" s="3" t="s">
        <v>13</v>
      </c>
    </row>
    <row r="221" spans="1:10" hidden="1" x14ac:dyDescent="0.25">
      <c r="A221" s="13">
        <v>42339</v>
      </c>
      <c r="B221" s="2">
        <v>104</v>
      </c>
      <c r="C221" s="3" t="s">
        <v>231</v>
      </c>
      <c r="D221" s="3" t="s">
        <v>232</v>
      </c>
      <c r="E221" s="3" t="s">
        <v>13</v>
      </c>
      <c r="F221" s="8" t="s">
        <v>342</v>
      </c>
      <c r="G221" s="10">
        <v>1</v>
      </c>
      <c r="H221" s="5">
        <v>750</v>
      </c>
      <c r="I221" s="7"/>
      <c r="J221" s="3" t="s">
        <v>13</v>
      </c>
    </row>
    <row r="222" spans="1:10" hidden="1" x14ac:dyDescent="0.25">
      <c r="A222" s="13">
        <v>42339</v>
      </c>
      <c r="B222" s="2">
        <v>105</v>
      </c>
      <c r="C222" s="3" t="s">
        <v>88</v>
      </c>
      <c r="D222" s="3" t="s">
        <v>89</v>
      </c>
      <c r="E222" s="3" t="s">
        <v>13</v>
      </c>
      <c r="F222" s="8" t="s">
        <v>342</v>
      </c>
      <c r="G222" s="10">
        <v>1</v>
      </c>
      <c r="H222" s="5">
        <v>750</v>
      </c>
      <c r="I222" s="7"/>
      <c r="J222" s="3" t="s">
        <v>13</v>
      </c>
    </row>
    <row r="223" spans="1:10" hidden="1" x14ac:dyDescent="0.25">
      <c r="A223" s="13">
        <v>42339</v>
      </c>
      <c r="B223" s="2">
        <v>106</v>
      </c>
      <c r="C223" s="3" t="s">
        <v>323</v>
      </c>
      <c r="D223" s="3" t="s">
        <v>324</v>
      </c>
      <c r="E223" s="3" t="s">
        <v>13</v>
      </c>
      <c r="F223" s="8" t="s">
        <v>342</v>
      </c>
      <c r="G223" s="10">
        <v>1</v>
      </c>
      <c r="H223" s="5">
        <v>750</v>
      </c>
      <c r="I223" s="7"/>
      <c r="J223" s="3" t="s">
        <v>13</v>
      </c>
    </row>
    <row r="224" spans="1:10" hidden="1" x14ac:dyDescent="0.25">
      <c r="A224" s="13">
        <v>42339</v>
      </c>
      <c r="B224" s="2">
        <v>107</v>
      </c>
      <c r="C224" s="3" t="s">
        <v>325</v>
      </c>
      <c r="D224" s="3" t="s">
        <v>326</v>
      </c>
      <c r="E224" s="3" t="s">
        <v>13</v>
      </c>
      <c r="F224" s="8" t="s">
        <v>342</v>
      </c>
      <c r="G224" s="10">
        <v>1</v>
      </c>
      <c r="H224" s="5">
        <v>750</v>
      </c>
      <c r="I224" s="7"/>
      <c r="J224" s="3" t="s">
        <v>13</v>
      </c>
    </row>
    <row r="225" spans="1:10" hidden="1" x14ac:dyDescent="0.25">
      <c r="A225" s="13">
        <v>42339</v>
      </c>
      <c r="B225" s="2">
        <v>108</v>
      </c>
      <c r="C225" s="3" t="s">
        <v>327</v>
      </c>
      <c r="D225" s="3" t="s">
        <v>328</v>
      </c>
      <c r="E225" s="3" t="s">
        <v>13</v>
      </c>
      <c r="F225" s="8" t="s">
        <v>342</v>
      </c>
      <c r="G225" s="10">
        <v>1</v>
      </c>
      <c r="H225" s="5">
        <v>750</v>
      </c>
      <c r="I225" s="7"/>
      <c r="J225" s="3" t="s">
        <v>13</v>
      </c>
    </row>
    <row r="226" spans="1:10" hidden="1" x14ac:dyDescent="0.25">
      <c r="A226" s="13">
        <v>42339</v>
      </c>
      <c r="B226" s="2">
        <v>109</v>
      </c>
      <c r="C226" s="3" t="s">
        <v>126</v>
      </c>
      <c r="D226" s="3" t="s">
        <v>127</v>
      </c>
      <c r="E226" s="3" t="s">
        <v>13</v>
      </c>
      <c r="F226" s="8" t="s">
        <v>342</v>
      </c>
      <c r="G226" s="10">
        <v>1</v>
      </c>
      <c r="H226" s="5">
        <v>750</v>
      </c>
      <c r="I226" s="7"/>
      <c r="J226" s="3" t="s">
        <v>13</v>
      </c>
    </row>
    <row r="227" spans="1:10" hidden="1" x14ac:dyDescent="0.25">
      <c r="A227" s="13">
        <v>42339</v>
      </c>
      <c r="B227" s="2">
        <v>110</v>
      </c>
      <c r="C227" s="3" t="s">
        <v>329</v>
      </c>
      <c r="D227" s="3" t="s">
        <v>330</v>
      </c>
      <c r="E227" s="3" t="s">
        <v>13</v>
      </c>
      <c r="F227" s="8" t="s">
        <v>342</v>
      </c>
      <c r="G227" s="10">
        <v>1</v>
      </c>
      <c r="H227" s="5">
        <v>750</v>
      </c>
      <c r="I227" s="7"/>
      <c r="J227" s="3" t="s">
        <v>13</v>
      </c>
    </row>
    <row r="228" spans="1:10" hidden="1" x14ac:dyDescent="0.25">
      <c r="A228" s="13">
        <v>42339</v>
      </c>
      <c r="B228" s="2">
        <v>111</v>
      </c>
      <c r="C228" s="3" t="s">
        <v>331</v>
      </c>
      <c r="D228" s="3" t="s">
        <v>332</v>
      </c>
      <c r="E228" s="3" t="s">
        <v>333</v>
      </c>
      <c r="F228" s="8" t="s">
        <v>342</v>
      </c>
      <c r="G228" s="10">
        <v>1</v>
      </c>
      <c r="H228" s="5">
        <v>750</v>
      </c>
      <c r="I228" s="7"/>
      <c r="J228" s="3" t="s">
        <v>13</v>
      </c>
    </row>
    <row r="229" spans="1:10" hidden="1" x14ac:dyDescent="0.25">
      <c r="A229" s="13">
        <v>42339</v>
      </c>
      <c r="B229" s="2">
        <v>112</v>
      </c>
      <c r="C229" s="3" t="s">
        <v>334</v>
      </c>
      <c r="D229" s="3" t="s">
        <v>335</v>
      </c>
      <c r="E229" s="3" t="s">
        <v>13</v>
      </c>
      <c r="F229" s="8" t="s">
        <v>342</v>
      </c>
      <c r="G229" s="10">
        <v>1</v>
      </c>
      <c r="H229" s="5">
        <v>750</v>
      </c>
      <c r="I229" s="7"/>
      <c r="J229" s="3" t="s">
        <v>13</v>
      </c>
    </row>
    <row r="230" spans="1:10" hidden="1" x14ac:dyDescent="0.25">
      <c r="A230" s="13">
        <v>42339</v>
      </c>
      <c r="B230" s="2">
        <v>113</v>
      </c>
      <c r="C230" s="3" t="s">
        <v>61</v>
      </c>
      <c r="D230" s="3" t="s">
        <v>62</v>
      </c>
      <c r="E230" s="3" t="s">
        <v>63</v>
      </c>
      <c r="F230" s="8" t="s">
        <v>342</v>
      </c>
      <c r="G230" s="10">
        <v>1</v>
      </c>
      <c r="H230" s="5">
        <v>750</v>
      </c>
      <c r="I230" s="7"/>
      <c r="J230" s="3" t="s">
        <v>13</v>
      </c>
    </row>
    <row r="231" spans="1:10" hidden="1" x14ac:dyDescent="0.25">
      <c r="A231" s="13">
        <v>42339</v>
      </c>
      <c r="B231" s="2">
        <v>114</v>
      </c>
      <c r="C231" s="3" t="s">
        <v>336</v>
      </c>
      <c r="D231" s="3" t="s">
        <v>337</v>
      </c>
      <c r="E231" s="3" t="s">
        <v>338</v>
      </c>
      <c r="F231" s="8" t="s">
        <v>342</v>
      </c>
      <c r="G231" s="10">
        <v>1</v>
      </c>
      <c r="H231" s="5">
        <v>750</v>
      </c>
      <c r="I231" s="7"/>
      <c r="J231" s="3" t="s">
        <v>13</v>
      </c>
    </row>
    <row r="232" spans="1:10" hidden="1" x14ac:dyDescent="0.25">
      <c r="A232" s="13">
        <v>42339</v>
      </c>
      <c r="B232" s="2">
        <v>115</v>
      </c>
      <c r="C232" s="3" t="s">
        <v>339</v>
      </c>
      <c r="D232" s="3" t="s">
        <v>340</v>
      </c>
      <c r="E232" s="3" t="s">
        <v>13</v>
      </c>
      <c r="F232" s="8" t="s">
        <v>342</v>
      </c>
      <c r="G232" s="10">
        <v>1</v>
      </c>
      <c r="H232" s="5">
        <v>750</v>
      </c>
      <c r="I232" s="7"/>
      <c r="J232" s="3" t="s">
        <v>13</v>
      </c>
    </row>
  </sheetData>
  <autoFilter ref="A2:K232">
    <filterColumn colId="0">
      <filters>
        <dateGroupItem year="2015" month="11" dateTimeGrouping="month"/>
      </filters>
    </filterColumn>
  </autoFilter>
  <mergeCells count="1">
    <mergeCell ref="A1:J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>
      <pane ySplit="2" topLeftCell="A108" activePane="bottomLeft" state="frozen"/>
      <selection pane="bottomLeft" sqref="A1:J117"/>
    </sheetView>
  </sheetViews>
  <sheetFormatPr defaultRowHeight="15" x14ac:dyDescent="0.25"/>
  <cols>
    <col min="1" max="1" width="13.42578125" style="9" bestFit="1" customWidth="1"/>
    <col min="2" max="2" width="9.42578125" hidden="1" customWidth="1"/>
    <col min="3" max="3" width="9.7109375" customWidth="1"/>
    <col min="4" max="4" width="32.140625" customWidth="1"/>
    <col min="5" max="5" width="14.28515625" customWidth="1"/>
    <col min="6" max="6" width="11.5703125" style="9" customWidth="1"/>
    <col min="7" max="7" width="9.140625" style="11"/>
    <col min="8" max="8" width="11.7109375" style="12" customWidth="1"/>
    <col min="9" max="9" width="10.5703125" customWidth="1"/>
    <col min="10" max="10" width="12.140625" bestFit="1" customWidth="1"/>
    <col min="11" max="11" width="43.5703125" customWidth="1"/>
  </cols>
  <sheetData>
    <row r="1" spans="1:11" x14ac:dyDescent="0.25">
      <c r="A1" s="60" t="s">
        <v>375</v>
      </c>
      <c r="B1" s="60"/>
      <c r="C1" s="60"/>
      <c r="D1" s="60"/>
      <c r="E1" s="60"/>
      <c r="F1" s="60"/>
      <c r="G1" s="60"/>
      <c r="H1" s="60"/>
      <c r="I1" s="60"/>
      <c r="J1" s="60"/>
    </row>
    <row r="2" spans="1:11" x14ac:dyDescent="0.25">
      <c r="A2" s="1" t="s">
        <v>343</v>
      </c>
      <c r="B2" s="1" t="s">
        <v>234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348</v>
      </c>
      <c r="H2" s="4" t="s">
        <v>349</v>
      </c>
      <c r="I2" s="1" t="s">
        <v>350</v>
      </c>
      <c r="J2" s="1" t="s">
        <v>351</v>
      </c>
      <c r="K2" s="14" t="s">
        <v>352</v>
      </c>
    </row>
    <row r="3" spans="1:11" s="35" customFormat="1" ht="12.75" x14ac:dyDescent="0.2">
      <c r="A3" s="28">
        <v>42339</v>
      </c>
      <c r="B3" s="29">
        <v>1</v>
      </c>
      <c r="C3" s="30" t="s">
        <v>117</v>
      </c>
      <c r="D3" s="30" t="s">
        <v>118</v>
      </c>
      <c r="E3" s="30" t="s">
        <v>13</v>
      </c>
      <c r="F3" s="31" t="s">
        <v>341</v>
      </c>
      <c r="G3" s="32">
        <v>2</v>
      </c>
      <c r="H3" s="33">
        <v>1000</v>
      </c>
      <c r="I3" s="36"/>
      <c r="J3" s="30" t="s">
        <v>13</v>
      </c>
    </row>
    <row r="4" spans="1:11" s="35" customFormat="1" ht="12.75" x14ac:dyDescent="0.2">
      <c r="A4" s="28">
        <v>42339</v>
      </c>
      <c r="B4" s="29">
        <v>2</v>
      </c>
      <c r="C4" s="30" t="s">
        <v>159</v>
      </c>
      <c r="D4" s="30" t="s">
        <v>160</v>
      </c>
      <c r="E4" s="30" t="s">
        <v>161</v>
      </c>
      <c r="F4" s="31" t="s">
        <v>341</v>
      </c>
      <c r="G4" s="32">
        <v>2</v>
      </c>
      <c r="H4" s="33">
        <v>1000</v>
      </c>
      <c r="I4" s="36"/>
      <c r="J4" s="30" t="s">
        <v>13</v>
      </c>
    </row>
    <row r="5" spans="1:11" s="35" customFormat="1" ht="12.75" x14ac:dyDescent="0.2">
      <c r="A5" s="28">
        <v>42339</v>
      </c>
      <c r="B5" s="29">
        <v>3</v>
      </c>
      <c r="C5" s="30" t="s">
        <v>102</v>
      </c>
      <c r="D5" s="30" t="s">
        <v>103</v>
      </c>
      <c r="E5" s="30" t="s">
        <v>104</v>
      </c>
      <c r="F5" s="31" t="s">
        <v>341</v>
      </c>
      <c r="G5" s="32">
        <v>2</v>
      </c>
      <c r="H5" s="33">
        <v>1000</v>
      </c>
      <c r="I5" s="36"/>
      <c r="J5" s="30" t="s">
        <v>13</v>
      </c>
    </row>
    <row r="6" spans="1:11" s="35" customFormat="1" ht="12.75" x14ac:dyDescent="0.2">
      <c r="A6" s="28">
        <v>42339</v>
      </c>
      <c r="B6" s="29">
        <v>4</v>
      </c>
      <c r="C6" s="30" t="s">
        <v>235</v>
      </c>
      <c r="D6" s="30" t="s">
        <v>236</v>
      </c>
      <c r="E6" s="30" t="s">
        <v>13</v>
      </c>
      <c r="F6" s="31" t="s">
        <v>341</v>
      </c>
      <c r="G6" s="32">
        <v>2</v>
      </c>
      <c r="H6" s="33">
        <v>1000</v>
      </c>
      <c r="I6" s="36"/>
      <c r="J6" s="30" t="s">
        <v>13</v>
      </c>
    </row>
    <row r="7" spans="1:11" s="35" customFormat="1" ht="12.75" x14ac:dyDescent="0.2">
      <c r="A7" s="28">
        <v>42339</v>
      </c>
      <c r="B7" s="29">
        <v>5</v>
      </c>
      <c r="C7" s="30" t="s">
        <v>195</v>
      </c>
      <c r="D7" s="30" t="s">
        <v>196</v>
      </c>
      <c r="E7" s="30" t="s">
        <v>13</v>
      </c>
      <c r="F7" s="31" t="s">
        <v>341</v>
      </c>
      <c r="G7" s="32">
        <v>2</v>
      </c>
      <c r="H7" s="33">
        <v>1000</v>
      </c>
      <c r="I7" s="36"/>
      <c r="J7" s="30" t="s">
        <v>13</v>
      </c>
    </row>
    <row r="8" spans="1:11" s="35" customFormat="1" ht="12.75" x14ac:dyDescent="0.2">
      <c r="A8" s="28">
        <v>42339</v>
      </c>
      <c r="B8" s="29">
        <v>6</v>
      </c>
      <c r="C8" s="30" t="s">
        <v>237</v>
      </c>
      <c r="D8" s="30" t="s">
        <v>238</v>
      </c>
      <c r="E8" s="30" t="s">
        <v>239</v>
      </c>
      <c r="F8" s="31" t="s">
        <v>341</v>
      </c>
      <c r="G8" s="32">
        <v>2</v>
      </c>
      <c r="H8" s="33">
        <v>1000</v>
      </c>
      <c r="I8" s="36"/>
      <c r="J8" s="30" t="s">
        <v>13</v>
      </c>
    </row>
    <row r="9" spans="1:11" s="35" customFormat="1" ht="12.75" x14ac:dyDescent="0.2">
      <c r="A9" s="28">
        <v>42339</v>
      </c>
      <c r="B9" s="29">
        <v>7</v>
      </c>
      <c r="C9" s="30" t="s">
        <v>240</v>
      </c>
      <c r="D9" s="30" t="s">
        <v>241</v>
      </c>
      <c r="E9" s="30" t="s">
        <v>242</v>
      </c>
      <c r="F9" s="31" t="s">
        <v>341</v>
      </c>
      <c r="G9" s="32">
        <v>2</v>
      </c>
      <c r="H9" s="33">
        <v>1000</v>
      </c>
      <c r="I9" s="36"/>
      <c r="J9" s="30" t="s">
        <v>13</v>
      </c>
    </row>
    <row r="10" spans="1:11" s="35" customFormat="1" ht="12.75" x14ac:dyDescent="0.2">
      <c r="A10" s="28">
        <v>42339</v>
      </c>
      <c r="B10" s="29">
        <v>8</v>
      </c>
      <c r="C10" s="30" t="s">
        <v>98</v>
      </c>
      <c r="D10" s="30" t="s">
        <v>99</v>
      </c>
      <c r="E10" s="30" t="s">
        <v>100</v>
      </c>
      <c r="F10" s="31" t="s">
        <v>341</v>
      </c>
      <c r="G10" s="32">
        <v>2</v>
      </c>
      <c r="H10" s="33">
        <v>1000</v>
      </c>
      <c r="I10" s="36"/>
      <c r="J10" s="30" t="s">
        <v>13</v>
      </c>
    </row>
    <row r="11" spans="1:11" s="35" customFormat="1" ht="12.75" x14ac:dyDescent="0.2">
      <c r="A11" s="28">
        <v>42339</v>
      </c>
      <c r="B11" s="29">
        <v>9</v>
      </c>
      <c r="C11" s="30" t="s">
        <v>243</v>
      </c>
      <c r="D11" s="30" t="s">
        <v>96</v>
      </c>
      <c r="E11" s="30" t="s">
        <v>13</v>
      </c>
      <c r="F11" s="31" t="s">
        <v>341</v>
      </c>
      <c r="G11" s="32">
        <v>2</v>
      </c>
      <c r="H11" s="33">
        <v>1000</v>
      </c>
      <c r="I11" s="36"/>
      <c r="J11" s="30" t="s">
        <v>13</v>
      </c>
    </row>
    <row r="12" spans="1:11" s="35" customFormat="1" ht="12.75" x14ac:dyDescent="0.2">
      <c r="A12" s="28">
        <v>42339</v>
      </c>
      <c r="B12" s="29">
        <v>10</v>
      </c>
      <c r="C12" s="30" t="s">
        <v>244</v>
      </c>
      <c r="D12" s="30" t="s">
        <v>245</v>
      </c>
      <c r="E12" s="30" t="s">
        <v>246</v>
      </c>
      <c r="F12" s="31" t="s">
        <v>341</v>
      </c>
      <c r="G12" s="32">
        <v>2</v>
      </c>
      <c r="H12" s="33">
        <v>1000</v>
      </c>
      <c r="I12" s="36"/>
      <c r="J12" s="30" t="s">
        <v>13</v>
      </c>
    </row>
    <row r="13" spans="1:11" s="35" customFormat="1" ht="12.75" x14ac:dyDescent="0.2">
      <c r="A13" s="28">
        <v>42339</v>
      </c>
      <c r="B13" s="29">
        <v>11</v>
      </c>
      <c r="C13" s="30" t="s">
        <v>247</v>
      </c>
      <c r="D13" s="30" t="s">
        <v>248</v>
      </c>
      <c r="E13" s="30" t="s">
        <v>249</v>
      </c>
      <c r="F13" s="31" t="s">
        <v>341</v>
      </c>
      <c r="G13" s="32">
        <v>2</v>
      </c>
      <c r="H13" s="33">
        <v>1000</v>
      </c>
      <c r="I13" s="36"/>
      <c r="J13" s="30" t="s">
        <v>13</v>
      </c>
    </row>
    <row r="14" spans="1:11" s="35" customFormat="1" ht="12.75" x14ac:dyDescent="0.2">
      <c r="A14" s="28">
        <v>42339</v>
      </c>
      <c r="B14" s="29">
        <v>12</v>
      </c>
      <c r="C14" s="30" t="s">
        <v>55</v>
      </c>
      <c r="D14" s="30" t="s">
        <v>56</v>
      </c>
      <c r="E14" s="30" t="s">
        <v>13</v>
      </c>
      <c r="F14" s="31" t="s">
        <v>341</v>
      </c>
      <c r="G14" s="32">
        <v>2</v>
      </c>
      <c r="H14" s="33">
        <v>1000</v>
      </c>
      <c r="I14" s="36"/>
      <c r="J14" s="30" t="s">
        <v>13</v>
      </c>
    </row>
    <row r="15" spans="1:11" s="35" customFormat="1" ht="12.75" x14ac:dyDescent="0.2">
      <c r="A15" s="28">
        <v>42339</v>
      </c>
      <c r="B15" s="29">
        <v>13</v>
      </c>
      <c r="C15" s="30" t="s">
        <v>250</v>
      </c>
      <c r="D15" s="30" t="s">
        <v>251</v>
      </c>
      <c r="E15" s="30" t="s">
        <v>252</v>
      </c>
      <c r="F15" s="31" t="s">
        <v>341</v>
      </c>
      <c r="G15" s="32">
        <v>2</v>
      </c>
      <c r="H15" s="33">
        <v>1000</v>
      </c>
      <c r="I15" s="36"/>
      <c r="J15" s="30" t="s">
        <v>13</v>
      </c>
    </row>
    <row r="16" spans="1:11" s="35" customFormat="1" ht="12.75" x14ac:dyDescent="0.2">
      <c r="A16" s="28">
        <v>42339</v>
      </c>
      <c r="B16" s="29">
        <v>14</v>
      </c>
      <c r="C16" s="30" t="s">
        <v>253</v>
      </c>
      <c r="D16" s="30" t="s">
        <v>254</v>
      </c>
      <c r="E16" s="30" t="s">
        <v>255</v>
      </c>
      <c r="F16" s="31" t="s">
        <v>341</v>
      </c>
      <c r="G16" s="32">
        <v>2</v>
      </c>
      <c r="H16" s="33">
        <v>1000</v>
      </c>
      <c r="I16" s="36"/>
      <c r="J16" s="30" t="s">
        <v>13</v>
      </c>
    </row>
    <row r="17" spans="1:10" s="35" customFormat="1" ht="12.75" x14ac:dyDescent="0.2">
      <c r="A17" s="28">
        <v>42339</v>
      </c>
      <c r="B17" s="29">
        <v>15</v>
      </c>
      <c r="C17" s="30" t="s">
        <v>256</v>
      </c>
      <c r="D17" s="30" t="s">
        <v>257</v>
      </c>
      <c r="E17" s="30" t="s">
        <v>13</v>
      </c>
      <c r="F17" s="31" t="s">
        <v>341</v>
      </c>
      <c r="G17" s="32">
        <v>2</v>
      </c>
      <c r="H17" s="33">
        <v>1000</v>
      </c>
      <c r="I17" s="36"/>
      <c r="J17" s="30" t="s">
        <v>13</v>
      </c>
    </row>
    <row r="18" spans="1:10" s="35" customFormat="1" ht="12.75" x14ac:dyDescent="0.2">
      <c r="A18" s="28">
        <v>42339</v>
      </c>
      <c r="B18" s="29">
        <v>16</v>
      </c>
      <c r="C18" s="30" t="s">
        <v>45</v>
      </c>
      <c r="D18" s="30" t="s">
        <v>46</v>
      </c>
      <c r="E18" s="30" t="s">
        <v>47</v>
      </c>
      <c r="F18" s="31" t="s">
        <v>341</v>
      </c>
      <c r="G18" s="32">
        <v>2</v>
      </c>
      <c r="H18" s="33">
        <v>1000</v>
      </c>
      <c r="I18" s="36"/>
      <c r="J18" s="30" t="s">
        <v>13</v>
      </c>
    </row>
    <row r="19" spans="1:10" s="35" customFormat="1" ht="12.75" x14ac:dyDescent="0.2">
      <c r="A19" s="28">
        <v>42339</v>
      </c>
      <c r="B19" s="29">
        <v>17</v>
      </c>
      <c r="C19" s="30" t="s">
        <v>166</v>
      </c>
      <c r="D19" s="30" t="s">
        <v>167</v>
      </c>
      <c r="E19" s="30" t="s">
        <v>168</v>
      </c>
      <c r="F19" s="31" t="s">
        <v>341</v>
      </c>
      <c r="G19" s="32">
        <v>2</v>
      </c>
      <c r="H19" s="33">
        <v>1000</v>
      </c>
      <c r="I19" s="36"/>
      <c r="J19" s="30" t="s">
        <v>13</v>
      </c>
    </row>
    <row r="20" spans="1:10" s="35" customFormat="1" ht="12.75" x14ac:dyDescent="0.2">
      <c r="A20" s="28">
        <v>42339</v>
      </c>
      <c r="B20" s="29">
        <v>18</v>
      </c>
      <c r="C20" s="30" t="s">
        <v>76</v>
      </c>
      <c r="D20" s="30" t="s">
        <v>77</v>
      </c>
      <c r="E20" s="30" t="s">
        <v>13</v>
      </c>
      <c r="F20" s="31" t="s">
        <v>341</v>
      </c>
      <c r="G20" s="32">
        <v>2</v>
      </c>
      <c r="H20" s="33">
        <v>1000</v>
      </c>
      <c r="I20" s="36"/>
      <c r="J20" s="30" t="s">
        <v>13</v>
      </c>
    </row>
    <row r="21" spans="1:10" s="35" customFormat="1" ht="12.75" x14ac:dyDescent="0.2">
      <c r="A21" s="28">
        <v>42339</v>
      </c>
      <c r="B21" s="29">
        <v>19</v>
      </c>
      <c r="C21" s="30" t="s">
        <v>258</v>
      </c>
      <c r="D21" s="30" t="s">
        <v>254</v>
      </c>
      <c r="E21" s="30" t="s">
        <v>255</v>
      </c>
      <c r="F21" s="31" t="s">
        <v>341</v>
      </c>
      <c r="G21" s="32">
        <v>4</v>
      </c>
      <c r="H21" s="33">
        <v>1000</v>
      </c>
      <c r="I21" s="36"/>
      <c r="J21" s="30" t="s">
        <v>13</v>
      </c>
    </row>
    <row r="22" spans="1:10" s="35" customFormat="1" ht="12.75" x14ac:dyDescent="0.2">
      <c r="A22" s="28">
        <v>42339</v>
      </c>
      <c r="B22" s="29">
        <v>20</v>
      </c>
      <c r="C22" s="30" t="s">
        <v>259</v>
      </c>
      <c r="D22" s="30" t="s">
        <v>260</v>
      </c>
      <c r="E22" s="30" t="s">
        <v>13</v>
      </c>
      <c r="F22" s="31" t="s">
        <v>341</v>
      </c>
      <c r="G22" s="32">
        <v>4</v>
      </c>
      <c r="H22" s="33">
        <v>1000</v>
      </c>
      <c r="I22" s="36"/>
      <c r="J22" s="30" t="s">
        <v>13</v>
      </c>
    </row>
    <row r="23" spans="1:10" s="35" customFormat="1" ht="12.75" x14ac:dyDescent="0.2">
      <c r="A23" s="28">
        <v>42339</v>
      </c>
      <c r="B23" s="29">
        <v>21</v>
      </c>
      <c r="C23" s="30" t="s">
        <v>261</v>
      </c>
      <c r="D23" s="30" t="s">
        <v>262</v>
      </c>
      <c r="E23" s="30" t="s">
        <v>263</v>
      </c>
      <c r="F23" s="31" t="s">
        <v>341</v>
      </c>
      <c r="G23" s="32">
        <v>4</v>
      </c>
      <c r="H23" s="33">
        <v>1000</v>
      </c>
      <c r="I23" s="36"/>
      <c r="J23" s="30" t="s">
        <v>13</v>
      </c>
    </row>
    <row r="24" spans="1:10" s="35" customFormat="1" ht="12.75" x14ac:dyDescent="0.2">
      <c r="A24" s="28">
        <v>42339</v>
      </c>
      <c r="B24" s="29">
        <v>22</v>
      </c>
      <c r="C24" s="30" t="s">
        <v>264</v>
      </c>
      <c r="D24" s="30" t="s">
        <v>265</v>
      </c>
      <c r="E24" s="30" t="s">
        <v>13</v>
      </c>
      <c r="F24" s="31" t="s">
        <v>341</v>
      </c>
      <c r="G24" s="32">
        <v>4</v>
      </c>
      <c r="H24" s="33">
        <v>1000</v>
      </c>
      <c r="I24" s="36"/>
      <c r="J24" s="30" t="s">
        <v>13</v>
      </c>
    </row>
    <row r="25" spans="1:10" s="35" customFormat="1" ht="12.75" x14ac:dyDescent="0.2">
      <c r="A25" s="28">
        <v>42339</v>
      </c>
      <c r="B25" s="29">
        <v>23</v>
      </c>
      <c r="C25" s="30" t="s">
        <v>174</v>
      </c>
      <c r="D25" s="30" t="s">
        <v>175</v>
      </c>
      <c r="E25" s="30" t="s">
        <v>13</v>
      </c>
      <c r="F25" s="31" t="s">
        <v>341</v>
      </c>
      <c r="G25" s="32">
        <v>4</v>
      </c>
      <c r="H25" s="33">
        <v>1000</v>
      </c>
      <c r="I25" s="36"/>
      <c r="J25" s="30" t="s">
        <v>13</v>
      </c>
    </row>
    <row r="26" spans="1:10" s="35" customFormat="1" ht="12.75" x14ac:dyDescent="0.2">
      <c r="A26" s="28">
        <v>42339</v>
      </c>
      <c r="B26" s="29">
        <v>24</v>
      </c>
      <c r="C26" s="30" t="s">
        <v>147</v>
      </c>
      <c r="D26" s="30" t="s">
        <v>148</v>
      </c>
      <c r="E26" s="30" t="s">
        <v>149</v>
      </c>
      <c r="F26" s="31" t="s">
        <v>341</v>
      </c>
      <c r="G26" s="32">
        <v>4</v>
      </c>
      <c r="H26" s="33">
        <v>1000</v>
      </c>
      <c r="I26" s="34">
        <v>42281</v>
      </c>
      <c r="J26" s="30" t="s">
        <v>150</v>
      </c>
    </row>
    <row r="27" spans="1:10" s="35" customFormat="1" ht="12.75" x14ac:dyDescent="0.2">
      <c r="A27" s="28">
        <v>42339</v>
      </c>
      <c r="B27" s="29">
        <v>25</v>
      </c>
      <c r="C27" s="30" t="s">
        <v>224</v>
      </c>
      <c r="D27" s="30" t="s">
        <v>225</v>
      </c>
      <c r="E27" s="30" t="s">
        <v>226</v>
      </c>
      <c r="F27" s="31" t="s">
        <v>341</v>
      </c>
      <c r="G27" s="32">
        <v>4</v>
      </c>
      <c r="H27" s="33">
        <v>1000</v>
      </c>
      <c r="I27" s="36"/>
      <c r="J27" s="30" t="s">
        <v>13</v>
      </c>
    </row>
    <row r="28" spans="1:10" s="35" customFormat="1" ht="12.75" x14ac:dyDescent="0.2">
      <c r="A28" s="28">
        <v>42339</v>
      </c>
      <c r="B28" s="29">
        <v>26</v>
      </c>
      <c r="C28" s="30" t="s">
        <v>228</v>
      </c>
      <c r="D28" s="30" t="s">
        <v>229</v>
      </c>
      <c r="E28" s="30" t="s">
        <v>13</v>
      </c>
      <c r="F28" s="31" t="s">
        <v>341</v>
      </c>
      <c r="G28" s="32">
        <v>4</v>
      </c>
      <c r="H28" s="33">
        <v>1000</v>
      </c>
      <c r="I28" s="36"/>
      <c r="J28" s="30" t="s">
        <v>13</v>
      </c>
    </row>
    <row r="29" spans="1:10" s="35" customFormat="1" ht="12.75" x14ac:dyDescent="0.2">
      <c r="A29" s="28">
        <v>42339</v>
      </c>
      <c r="B29" s="29">
        <v>27</v>
      </c>
      <c r="C29" s="30" t="s">
        <v>212</v>
      </c>
      <c r="D29" s="30" t="s">
        <v>213</v>
      </c>
      <c r="E29" s="30" t="s">
        <v>214</v>
      </c>
      <c r="F29" s="31" t="s">
        <v>341</v>
      </c>
      <c r="G29" s="32">
        <v>4</v>
      </c>
      <c r="H29" s="33">
        <v>1000</v>
      </c>
      <c r="I29" s="36"/>
      <c r="J29" s="30" t="s">
        <v>13</v>
      </c>
    </row>
    <row r="30" spans="1:10" s="35" customFormat="1" ht="12.75" x14ac:dyDescent="0.2">
      <c r="A30" s="28">
        <v>42339</v>
      </c>
      <c r="B30" s="29">
        <v>28</v>
      </c>
      <c r="C30" s="30" t="s">
        <v>266</v>
      </c>
      <c r="D30" s="30" t="s">
        <v>267</v>
      </c>
      <c r="E30" s="30" t="s">
        <v>13</v>
      </c>
      <c r="F30" s="31" t="s">
        <v>341</v>
      </c>
      <c r="G30" s="32">
        <v>4</v>
      </c>
      <c r="H30" s="33">
        <v>1000</v>
      </c>
      <c r="I30" s="36"/>
      <c r="J30" s="30" t="s">
        <v>13</v>
      </c>
    </row>
    <row r="31" spans="1:10" s="35" customFormat="1" ht="12.75" x14ac:dyDescent="0.2">
      <c r="A31" s="28">
        <v>42339</v>
      </c>
      <c r="B31" s="29">
        <v>29</v>
      </c>
      <c r="C31" s="30" t="s">
        <v>141</v>
      </c>
      <c r="D31" s="30" t="s">
        <v>142</v>
      </c>
      <c r="E31" s="30" t="s">
        <v>13</v>
      </c>
      <c r="F31" s="31" t="s">
        <v>341</v>
      </c>
      <c r="G31" s="32">
        <v>4</v>
      </c>
      <c r="H31" s="33">
        <v>1000</v>
      </c>
      <c r="I31" s="36"/>
      <c r="J31" s="30" t="s">
        <v>13</v>
      </c>
    </row>
    <row r="32" spans="1:10" s="35" customFormat="1" ht="12.75" x14ac:dyDescent="0.2">
      <c r="A32" s="28">
        <v>42339</v>
      </c>
      <c r="B32" s="29">
        <v>30</v>
      </c>
      <c r="C32" s="30" t="s">
        <v>184</v>
      </c>
      <c r="D32" s="30" t="s">
        <v>185</v>
      </c>
      <c r="E32" s="30" t="s">
        <v>13</v>
      </c>
      <c r="F32" s="31" t="s">
        <v>341</v>
      </c>
      <c r="G32" s="32">
        <v>4</v>
      </c>
      <c r="H32" s="33">
        <v>1000</v>
      </c>
      <c r="I32" s="36"/>
      <c r="J32" s="30" t="s">
        <v>13</v>
      </c>
    </row>
    <row r="33" spans="1:10" s="35" customFormat="1" ht="12.75" x14ac:dyDescent="0.2">
      <c r="A33" s="28">
        <v>42339</v>
      </c>
      <c r="B33" s="29">
        <v>31</v>
      </c>
      <c r="C33" s="30" t="s">
        <v>0</v>
      </c>
      <c r="D33" s="30" t="s">
        <v>1</v>
      </c>
      <c r="E33" s="30" t="s">
        <v>2</v>
      </c>
      <c r="F33" s="31" t="s">
        <v>342</v>
      </c>
      <c r="G33" s="32">
        <v>4</v>
      </c>
      <c r="H33" s="33">
        <v>750</v>
      </c>
      <c r="I33" s="34">
        <v>42284</v>
      </c>
      <c r="J33" s="30" t="s">
        <v>3</v>
      </c>
    </row>
    <row r="34" spans="1:10" s="35" customFormat="1" ht="12.75" x14ac:dyDescent="0.2">
      <c r="A34" s="28">
        <v>42339</v>
      </c>
      <c r="B34" s="29">
        <v>32</v>
      </c>
      <c r="C34" s="30" t="s">
        <v>95</v>
      </c>
      <c r="D34" s="30" t="s">
        <v>96</v>
      </c>
      <c r="E34" s="30" t="s">
        <v>13</v>
      </c>
      <c r="F34" s="31" t="s">
        <v>342</v>
      </c>
      <c r="G34" s="32">
        <v>4</v>
      </c>
      <c r="H34" s="33">
        <v>750</v>
      </c>
      <c r="I34" s="36"/>
      <c r="J34" s="30" t="s">
        <v>13</v>
      </c>
    </row>
    <row r="35" spans="1:10" s="35" customFormat="1" ht="12.75" x14ac:dyDescent="0.2">
      <c r="A35" s="28">
        <v>42339</v>
      </c>
      <c r="B35" s="29">
        <v>33</v>
      </c>
      <c r="C35" s="30" t="s">
        <v>268</v>
      </c>
      <c r="D35" s="30" t="s">
        <v>269</v>
      </c>
      <c r="E35" s="30" t="s">
        <v>270</v>
      </c>
      <c r="F35" s="31" t="s">
        <v>342</v>
      </c>
      <c r="G35" s="32">
        <v>4</v>
      </c>
      <c r="H35" s="33">
        <v>750</v>
      </c>
      <c r="I35" s="36"/>
      <c r="J35" s="30" t="s">
        <v>13</v>
      </c>
    </row>
    <row r="36" spans="1:10" s="35" customFormat="1" ht="12.75" x14ac:dyDescent="0.2">
      <c r="A36" s="28">
        <v>42339</v>
      </c>
      <c r="B36" s="29">
        <v>34</v>
      </c>
      <c r="C36" s="30" t="s">
        <v>271</v>
      </c>
      <c r="D36" s="30" t="s">
        <v>272</v>
      </c>
      <c r="E36" s="30" t="s">
        <v>13</v>
      </c>
      <c r="F36" s="31" t="s">
        <v>342</v>
      </c>
      <c r="G36" s="32">
        <v>4</v>
      </c>
      <c r="H36" s="33">
        <v>750</v>
      </c>
      <c r="I36" s="36"/>
      <c r="J36" s="30" t="s">
        <v>13</v>
      </c>
    </row>
    <row r="37" spans="1:10" s="35" customFormat="1" ht="12.75" x14ac:dyDescent="0.2">
      <c r="A37" s="28">
        <v>42339</v>
      </c>
      <c r="B37" s="29">
        <v>35</v>
      </c>
      <c r="C37" s="30" t="s">
        <v>273</v>
      </c>
      <c r="D37" s="30" t="s">
        <v>274</v>
      </c>
      <c r="E37" s="30" t="s">
        <v>13</v>
      </c>
      <c r="F37" s="31" t="s">
        <v>342</v>
      </c>
      <c r="G37" s="32">
        <v>4</v>
      </c>
      <c r="H37" s="33">
        <v>750</v>
      </c>
      <c r="I37" s="36"/>
      <c r="J37" s="30" t="s">
        <v>13</v>
      </c>
    </row>
    <row r="38" spans="1:10" s="35" customFormat="1" ht="12.75" x14ac:dyDescent="0.2">
      <c r="A38" s="28">
        <v>42339</v>
      </c>
      <c r="B38" s="29">
        <v>36</v>
      </c>
      <c r="C38" s="30" t="s">
        <v>275</v>
      </c>
      <c r="D38" s="30" t="s">
        <v>276</v>
      </c>
      <c r="E38" s="30" t="s">
        <v>13</v>
      </c>
      <c r="F38" s="31" t="s">
        <v>342</v>
      </c>
      <c r="G38" s="32">
        <v>4</v>
      </c>
      <c r="H38" s="33">
        <v>750</v>
      </c>
      <c r="I38" s="36"/>
      <c r="J38" s="30" t="s">
        <v>13</v>
      </c>
    </row>
    <row r="39" spans="1:10" s="35" customFormat="1" ht="12.75" x14ac:dyDescent="0.2">
      <c r="A39" s="28">
        <v>42339</v>
      </c>
      <c r="B39" s="29">
        <v>37</v>
      </c>
      <c r="C39" s="30" t="s">
        <v>79</v>
      </c>
      <c r="D39" s="30" t="s">
        <v>80</v>
      </c>
      <c r="E39" s="30" t="s">
        <v>13</v>
      </c>
      <c r="F39" s="31" t="s">
        <v>342</v>
      </c>
      <c r="G39" s="32">
        <v>4</v>
      </c>
      <c r="H39" s="33">
        <v>750</v>
      </c>
      <c r="I39" s="36"/>
      <c r="J39" s="30" t="s">
        <v>13</v>
      </c>
    </row>
    <row r="40" spans="1:10" s="35" customFormat="1" ht="12.75" x14ac:dyDescent="0.2">
      <c r="A40" s="28">
        <v>42339</v>
      </c>
      <c r="B40" s="29">
        <v>38</v>
      </c>
      <c r="C40" s="30" t="s">
        <v>277</v>
      </c>
      <c r="D40" s="30" t="s">
        <v>278</v>
      </c>
      <c r="E40" s="30" t="s">
        <v>13</v>
      </c>
      <c r="F40" s="31" t="s">
        <v>342</v>
      </c>
      <c r="G40" s="32">
        <v>4</v>
      </c>
      <c r="H40" s="33">
        <v>750</v>
      </c>
      <c r="I40" s="36"/>
      <c r="J40" s="30" t="s">
        <v>13</v>
      </c>
    </row>
    <row r="41" spans="1:10" s="35" customFormat="1" ht="12.75" x14ac:dyDescent="0.2">
      <c r="A41" s="28">
        <v>42339</v>
      </c>
      <c r="B41" s="29">
        <v>39</v>
      </c>
      <c r="C41" s="30" t="s">
        <v>113</v>
      </c>
      <c r="D41" s="30" t="s">
        <v>114</v>
      </c>
      <c r="E41" s="30" t="s">
        <v>13</v>
      </c>
      <c r="F41" s="31" t="s">
        <v>342</v>
      </c>
      <c r="G41" s="32">
        <v>4</v>
      </c>
      <c r="H41" s="33">
        <v>750</v>
      </c>
      <c r="I41" s="36"/>
      <c r="J41" s="30" t="s">
        <v>13</v>
      </c>
    </row>
    <row r="42" spans="1:10" s="35" customFormat="1" ht="12.75" x14ac:dyDescent="0.2">
      <c r="A42" s="28">
        <v>42339</v>
      </c>
      <c r="B42" s="29">
        <v>40</v>
      </c>
      <c r="C42" s="30" t="s">
        <v>123</v>
      </c>
      <c r="D42" s="30" t="s">
        <v>124</v>
      </c>
      <c r="E42" s="30" t="s">
        <v>13</v>
      </c>
      <c r="F42" s="31" t="s">
        <v>342</v>
      </c>
      <c r="G42" s="32">
        <v>4</v>
      </c>
      <c r="H42" s="33">
        <v>750</v>
      </c>
      <c r="I42" s="36"/>
      <c r="J42" s="30" t="s">
        <v>13</v>
      </c>
    </row>
    <row r="43" spans="1:10" s="35" customFormat="1" ht="12.75" x14ac:dyDescent="0.2">
      <c r="A43" s="28">
        <v>42339</v>
      </c>
      <c r="B43" s="29">
        <v>41</v>
      </c>
      <c r="C43" s="30" t="s">
        <v>21</v>
      </c>
      <c r="D43" s="30" t="s">
        <v>22</v>
      </c>
      <c r="E43" s="30" t="s">
        <v>23</v>
      </c>
      <c r="F43" s="31" t="s">
        <v>342</v>
      </c>
      <c r="G43" s="32">
        <v>4</v>
      </c>
      <c r="H43" s="33">
        <v>750</v>
      </c>
      <c r="I43" s="34">
        <v>42282</v>
      </c>
      <c r="J43" s="30" t="s">
        <v>24</v>
      </c>
    </row>
    <row r="44" spans="1:10" s="35" customFormat="1" ht="12.75" x14ac:dyDescent="0.2">
      <c r="A44" s="28">
        <v>42339</v>
      </c>
      <c r="B44" s="29">
        <v>42</v>
      </c>
      <c r="C44" s="30" t="s">
        <v>279</v>
      </c>
      <c r="D44" s="30" t="s">
        <v>280</v>
      </c>
      <c r="E44" s="30" t="s">
        <v>13</v>
      </c>
      <c r="F44" s="31" t="s">
        <v>342</v>
      </c>
      <c r="G44" s="32">
        <v>4</v>
      </c>
      <c r="H44" s="33">
        <v>750</v>
      </c>
      <c r="I44" s="36"/>
      <c r="J44" s="30" t="s">
        <v>13</v>
      </c>
    </row>
    <row r="45" spans="1:10" s="35" customFormat="1" ht="12.75" x14ac:dyDescent="0.2">
      <c r="A45" s="28">
        <v>42339</v>
      </c>
      <c r="B45" s="29">
        <v>43</v>
      </c>
      <c r="C45" s="30" t="s">
        <v>72</v>
      </c>
      <c r="D45" s="30" t="s">
        <v>73</v>
      </c>
      <c r="E45" s="30" t="s">
        <v>74</v>
      </c>
      <c r="F45" s="31" t="s">
        <v>342</v>
      </c>
      <c r="G45" s="32">
        <v>6</v>
      </c>
      <c r="H45" s="33">
        <v>750</v>
      </c>
      <c r="I45" s="36"/>
      <c r="J45" s="30" t="s">
        <v>13</v>
      </c>
    </row>
    <row r="46" spans="1:10" s="35" customFormat="1" ht="12.75" x14ac:dyDescent="0.2">
      <c r="A46" s="28">
        <v>42339</v>
      </c>
      <c r="B46" s="29">
        <v>44</v>
      </c>
      <c r="C46" s="30" t="s">
        <v>28</v>
      </c>
      <c r="D46" s="30" t="s">
        <v>29</v>
      </c>
      <c r="E46" s="30" t="s">
        <v>30</v>
      </c>
      <c r="F46" s="31" t="s">
        <v>342</v>
      </c>
      <c r="G46" s="32">
        <v>6</v>
      </c>
      <c r="H46" s="33">
        <v>750</v>
      </c>
      <c r="I46" s="36"/>
      <c r="J46" s="30" t="s">
        <v>13</v>
      </c>
    </row>
    <row r="47" spans="1:10" s="35" customFormat="1" ht="12.75" x14ac:dyDescent="0.2">
      <c r="A47" s="28">
        <v>42339</v>
      </c>
      <c r="B47" s="29">
        <v>45</v>
      </c>
      <c r="C47" s="30" t="s">
        <v>205</v>
      </c>
      <c r="D47" s="30" t="s">
        <v>206</v>
      </c>
      <c r="E47" s="30" t="s">
        <v>207</v>
      </c>
      <c r="F47" s="31" t="s">
        <v>342</v>
      </c>
      <c r="G47" s="32">
        <v>6</v>
      </c>
      <c r="H47" s="33">
        <v>750</v>
      </c>
      <c r="I47" s="36"/>
      <c r="J47" s="30" t="s">
        <v>13</v>
      </c>
    </row>
    <row r="48" spans="1:10" s="35" customFormat="1" ht="12.75" x14ac:dyDescent="0.2">
      <c r="A48" s="28">
        <v>42339</v>
      </c>
      <c r="B48" s="29">
        <v>46</v>
      </c>
      <c r="C48" s="30" t="s">
        <v>82</v>
      </c>
      <c r="D48" s="30" t="s">
        <v>83</v>
      </c>
      <c r="E48" s="30" t="s">
        <v>13</v>
      </c>
      <c r="F48" s="31" t="s">
        <v>342</v>
      </c>
      <c r="G48" s="32">
        <v>6</v>
      </c>
      <c r="H48" s="33">
        <v>750</v>
      </c>
      <c r="I48" s="36"/>
      <c r="J48" s="30" t="s">
        <v>13</v>
      </c>
    </row>
    <row r="49" spans="1:11" s="35" customFormat="1" ht="12.75" x14ac:dyDescent="0.2">
      <c r="A49" s="28">
        <v>42339</v>
      </c>
      <c r="B49" s="29">
        <v>47</v>
      </c>
      <c r="C49" s="30" t="s">
        <v>281</v>
      </c>
      <c r="D49" s="30" t="s">
        <v>282</v>
      </c>
      <c r="E49" s="30" t="s">
        <v>13</v>
      </c>
      <c r="F49" s="31" t="s">
        <v>342</v>
      </c>
      <c r="G49" s="32">
        <v>6</v>
      </c>
      <c r="H49" s="33">
        <v>750</v>
      </c>
      <c r="I49" s="36"/>
      <c r="J49" s="30" t="s">
        <v>13</v>
      </c>
    </row>
    <row r="50" spans="1:11" s="35" customFormat="1" ht="12.75" x14ac:dyDescent="0.2">
      <c r="A50" s="28">
        <v>42339</v>
      </c>
      <c r="B50" s="29">
        <v>48</v>
      </c>
      <c r="C50" s="30" t="s">
        <v>133</v>
      </c>
      <c r="D50" s="30" t="s">
        <v>134</v>
      </c>
      <c r="E50" s="30" t="s">
        <v>135</v>
      </c>
      <c r="F50" s="31" t="s">
        <v>342</v>
      </c>
      <c r="G50" s="32">
        <v>6</v>
      </c>
      <c r="H50" s="33">
        <v>750</v>
      </c>
      <c r="I50" s="36"/>
      <c r="J50" s="30"/>
    </row>
    <row r="51" spans="1:11" s="35" customFormat="1" ht="12.75" x14ac:dyDescent="0.2">
      <c r="A51" s="28">
        <v>42339</v>
      </c>
      <c r="B51" s="29">
        <v>49</v>
      </c>
      <c r="C51" s="30" t="s">
        <v>151</v>
      </c>
      <c r="D51" s="30" t="s">
        <v>152</v>
      </c>
      <c r="E51" s="30" t="s">
        <v>153</v>
      </c>
      <c r="F51" s="31" t="s">
        <v>342</v>
      </c>
      <c r="G51" s="32">
        <v>6</v>
      </c>
      <c r="H51" s="33">
        <v>750</v>
      </c>
      <c r="I51" s="36"/>
      <c r="J51" s="30"/>
    </row>
    <row r="52" spans="1:11" s="35" customFormat="1" ht="12.75" x14ac:dyDescent="0.2">
      <c r="A52" s="28">
        <v>42339</v>
      </c>
      <c r="B52" s="29">
        <v>50</v>
      </c>
      <c r="C52" s="30" t="s">
        <v>32</v>
      </c>
      <c r="D52" s="30" t="s">
        <v>33</v>
      </c>
      <c r="E52" s="30" t="s">
        <v>34</v>
      </c>
      <c r="F52" s="31" t="s">
        <v>342</v>
      </c>
      <c r="G52" s="32">
        <v>6</v>
      </c>
      <c r="H52" s="33">
        <v>750</v>
      </c>
      <c r="I52" s="36"/>
      <c r="J52" s="30"/>
    </row>
    <row r="53" spans="1:11" s="35" customFormat="1" ht="12.75" x14ac:dyDescent="0.2">
      <c r="A53" s="28">
        <v>42339</v>
      </c>
      <c r="B53" s="29">
        <v>51</v>
      </c>
      <c r="C53" s="30" t="s">
        <v>65</v>
      </c>
      <c r="D53" s="30" t="s">
        <v>66</v>
      </c>
      <c r="E53" s="30" t="s">
        <v>13</v>
      </c>
      <c r="F53" s="31" t="s">
        <v>342</v>
      </c>
      <c r="G53" s="32">
        <v>6</v>
      </c>
      <c r="H53" s="33">
        <v>750</v>
      </c>
      <c r="I53" s="36"/>
      <c r="J53" s="30"/>
    </row>
    <row r="54" spans="1:11" s="35" customFormat="1" ht="12.75" x14ac:dyDescent="0.2">
      <c r="A54" s="28">
        <v>42339</v>
      </c>
      <c r="B54" s="29">
        <v>52</v>
      </c>
      <c r="C54" s="30" t="s">
        <v>181</v>
      </c>
      <c r="D54" s="30" t="s">
        <v>182</v>
      </c>
      <c r="E54" s="30" t="s">
        <v>13</v>
      </c>
      <c r="F54" s="31" t="s">
        <v>342</v>
      </c>
      <c r="G54" s="32">
        <v>6</v>
      </c>
      <c r="H54" s="33">
        <v>750</v>
      </c>
      <c r="I54" s="36"/>
      <c r="J54" s="30"/>
    </row>
    <row r="55" spans="1:11" s="35" customFormat="1" ht="12.75" x14ac:dyDescent="0.2">
      <c r="A55" s="28">
        <v>42339</v>
      </c>
      <c r="B55" s="29">
        <v>53</v>
      </c>
      <c r="C55" s="30" t="s">
        <v>283</v>
      </c>
      <c r="D55" s="30" t="s">
        <v>284</v>
      </c>
      <c r="E55" s="30" t="s">
        <v>13</v>
      </c>
      <c r="F55" s="31" t="s">
        <v>342</v>
      </c>
      <c r="G55" s="32">
        <v>6</v>
      </c>
      <c r="H55" s="33">
        <v>750</v>
      </c>
      <c r="I55" s="36"/>
      <c r="J55" s="30"/>
    </row>
    <row r="56" spans="1:11" s="35" customFormat="1" ht="12.75" x14ac:dyDescent="0.2">
      <c r="A56" s="28">
        <v>42339</v>
      </c>
      <c r="B56" s="29">
        <v>54</v>
      </c>
      <c r="C56" s="30" t="s">
        <v>163</v>
      </c>
      <c r="D56" s="30" t="s">
        <v>164</v>
      </c>
      <c r="E56" s="30" t="s">
        <v>13</v>
      </c>
      <c r="F56" s="31" t="s">
        <v>342</v>
      </c>
      <c r="G56" s="32">
        <v>6</v>
      </c>
      <c r="H56" s="33">
        <v>750</v>
      </c>
      <c r="I56" s="34">
        <v>42281</v>
      </c>
      <c r="J56" s="30" t="s">
        <v>165</v>
      </c>
    </row>
    <row r="57" spans="1:11" s="35" customFormat="1" ht="12.75" x14ac:dyDescent="0.2">
      <c r="A57" s="28">
        <v>42339</v>
      </c>
      <c r="B57" s="29">
        <v>55</v>
      </c>
      <c r="C57" s="30" t="s">
        <v>85</v>
      </c>
      <c r="D57" s="30" t="s">
        <v>86</v>
      </c>
      <c r="E57" s="30" t="s">
        <v>13</v>
      </c>
      <c r="F57" s="31" t="s">
        <v>342</v>
      </c>
      <c r="G57" s="32">
        <v>6</v>
      </c>
      <c r="H57" s="33">
        <v>750</v>
      </c>
      <c r="I57" s="36"/>
      <c r="J57" s="30"/>
    </row>
    <row r="58" spans="1:11" s="35" customFormat="1" ht="12.75" x14ac:dyDescent="0.2">
      <c r="A58" s="28">
        <v>42339</v>
      </c>
      <c r="B58" s="29">
        <v>56</v>
      </c>
      <c r="C58" s="30" t="s">
        <v>4</v>
      </c>
      <c r="D58" s="30" t="s">
        <v>5</v>
      </c>
      <c r="E58" s="30" t="s">
        <v>6</v>
      </c>
      <c r="F58" s="31" t="s">
        <v>342</v>
      </c>
      <c r="G58" s="32">
        <v>6</v>
      </c>
      <c r="H58" s="33">
        <v>750</v>
      </c>
      <c r="I58" s="36"/>
      <c r="J58" s="30"/>
    </row>
    <row r="59" spans="1:11" s="35" customFormat="1" ht="12.75" x14ac:dyDescent="0.2">
      <c r="A59" s="28">
        <v>42339</v>
      </c>
      <c r="B59" s="29">
        <v>57</v>
      </c>
      <c r="C59" s="30" t="s">
        <v>198</v>
      </c>
      <c r="D59" s="30" t="s">
        <v>199</v>
      </c>
      <c r="E59" s="30" t="s">
        <v>200</v>
      </c>
      <c r="F59" s="31" t="s">
        <v>342</v>
      </c>
      <c r="G59" s="32">
        <v>6</v>
      </c>
      <c r="H59" s="33">
        <v>750</v>
      </c>
      <c r="I59" s="36"/>
      <c r="J59" s="30"/>
    </row>
    <row r="60" spans="1:11" s="35" customFormat="1" ht="12.75" x14ac:dyDescent="0.2">
      <c r="A60" s="28">
        <v>42339</v>
      </c>
      <c r="B60" s="29">
        <v>58</v>
      </c>
      <c r="C60" s="30" t="s">
        <v>209</v>
      </c>
      <c r="D60" s="30" t="s">
        <v>210</v>
      </c>
      <c r="E60" s="30" t="s">
        <v>13</v>
      </c>
      <c r="F60" s="31" t="s">
        <v>342</v>
      </c>
      <c r="G60" s="32">
        <v>6</v>
      </c>
      <c r="H60" s="33">
        <v>750</v>
      </c>
      <c r="I60" s="36"/>
      <c r="J60" s="30"/>
    </row>
    <row r="61" spans="1:11" s="35" customFormat="1" ht="12.75" x14ac:dyDescent="0.2">
      <c r="A61" s="28">
        <v>42339</v>
      </c>
      <c r="B61" s="29">
        <v>59</v>
      </c>
      <c r="C61" s="30" t="s">
        <v>36</v>
      </c>
      <c r="D61" s="30" t="s">
        <v>37</v>
      </c>
      <c r="E61" s="30" t="s">
        <v>13</v>
      </c>
      <c r="F61" s="31" t="s">
        <v>342</v>
      </c>
      <c r="G61" s="32">
        <v>6</v>
      </c>
      <c r="H61" s="33">
        <v>750</v>
      </c>
      <c r="I61" s="36"/>
      <c r="J61" s="30"/>
    </row>
    <row r="62" spans="1:11" s="35" customFormat="1" ht="12.75" x14ac:dyDescent="0.2">
      <c r="A62" s="28">
        <v>42339</v>
      </c>
      <c r="B62" s="29">
        <v>60</v>
      </c>
      <c r="C62" s="30" t="s">
        <v>285</v>
      </c>
      <c r="D62" s="30" t="s">
        <v>286</v>
      </c>
      <c r="E62" s="30" t="s">
        <v>13</v>
      </c>
      <c r="F62" s="31" t="s">
        <v>342</v>
      </c>
      <c r="G62" s="32">
        <v>6</v>
      </c>
      <c r="H62" s="33">
        <v>750</v>
      </c>
      <c r="I62" s="36"/>
      <c r="J62" s="30"/>
    </row>
    <row r="63" spans="1:11" s="35" customFormat="1" ht="12.75" x14ac:dyDescent="0.2">
      <c r="A63" s="28">
        <v>42339</v>
      </c>
      <c r="B63" s="29">
        <v>61</v>
      </c>
      <c r="C63" s="30" t="s">
        <v>8</v>
      </c>
      <c r="D63" s="30" t="s">
        <v>9</v>
      </c>
      <c r="E63" s="30" t="s">
        <v>10</v>
      </c>
      <c r="F63" s="31" t="s">
        <v>342</v>
      </c>
      <c r="G63" s="32">
        <v>6</v>
      </c>
      <c r="H63" s="33">
        <v>750</v>
      </c>
      <c r="I63" s="36"/>
      <c r="J63" s="30"/>
    </row>
    <row r="64" spans="1:11" s="35" customFormat="1" ht="12.75" x14ac:dyDescent="0.2">
      <c r="A64" s="28">
        <v>42339</v>
      </c>
      <c r="B64" s="29">
        <v>62</v>
      </c>
      <c r="C64" s="30" t="s">
        <v>68</v>
      </c>
      <c r="D64" s="30" t="s">
        <v>69</v>
      </c>
      <c r="E64" s="30" t="s">
        <v>70</v>
      </c>
      <c r="F64" s="31" t="s">
        <v>342</v>
      </c>
      <c r="G64" s="32">
        <v>6</v>
      </c>
      <c r="H64" s="33">
        <v>750</v>
      </c>
      <c r="I64" s="34">
        <v>42282</v>
      </c>
      <c r="J64" s="30" t="s">
        <v>71</v>
      </c>
      <c r="K64" s="35" t="s">
        <v>353</v>
      </c>
    </row>
    <row r="65" spans="1:10" s="35" customFormat="1" ht="12.75" x14ac:dyDescent="0.2">
      <c r="A65" s="28">
        <v>42339</v>
      </c>
      <c r="B65" s="29">
        <v>63</v>
      </c>
      <c r="C65" s="30" t="s">
        <v>49</v>
      </c>
      <c r="D65" s="30" t="s">
        <v>50</v>
      </c>
      <c r="E65" s="30" t="s">
        <v>13</v>
      </c>
      <c r="F65" s="31" t="s">
        <v>342</v>
      </c>
      <c r="G65" s="32">
        <v>6</v>
      </c>
      <c r="H65" s="33">
        <v>750</v>
      </c>
      <c r="I65" s="36"/>
      <c r="J65" s="30"/>
    </row>
    <row r="66" spans="1:10" s="35" customFormat="1" ht="12.75" x14ac:dyDescent="0.2">
      <c r="A66" s="28">
        <v>42339</v>
      </c>
      <c r="B66" s="29">
        <v>64</v>
      </c>
      <c r="C66" s="30" t="s">
        <v>187</v>
      </c>
      <c r="D66" s="30" t="s">
        <v>188</v>
      </c>
      <c r="E66" s="30" t="s">
        <v>13</v>
      </c>
      <c r="F66" s="31" t="s">
        <v>342</v>
      </c>
      <c r="G66" s="32">
        <v>6</v>
      </c>
      <c r="H66" s="33">
        <v>750</v>
      </c>
      <c r="I66" s="36"/>
      <c r="J66" s="30"/>
    </row>
    <row r="67" spans="1:10" s="35" customFormat="1" ht="12.75" x14ac:dyDescent="0.2">
      <c r="A67" s="28">
        <v>42339</v>
      </c>
      <c r="B67" s="29">
        <v>65</v>
      </c>
      <c r="C67" s="30" t="s">
        <v>202</v>
      </c>
      <c r="D67" s="30" t="s">
        <v>203</v>
      </c>
      <c r="E67" s="30" t="s">
        <v>13</v>
      </c>
      <c r="F67" s="31" t="s">
        <v>342</v>
      </c>
      <c r="G67" s="32">
        <v>6</v>
      </c>
      <c r="H67" s="33">
        <v>750</v>
      </c>
      <c r="I67" s="36"/>
      <c r="J67" s="30"/>
    </row>
    <row r="68" spans="1:10" s="35" customFormat="1" ht="12.75" x14ac:dyDescent="0.2">
      <c r="A68" s="28">
        <v>42339</v>
      </c>
      <c r="B68" s="29">
        <v>66</v>
      </c>
      <c r="C68" s="30" t="s">
        <v>39</v>
      </c>
      <c r="D68" s="30" t="s">
        <v>40</v>
      </c>
      <c r="E68" s="30" t="s">
        <v>13</v>
      </c>
      <c r="F68" s="31" t="s">
        <v>342</v>
      </c>
      <c r="G68" s="32">
        <v>5</v>
      </c>
      <c r="H68" s="33">
        <v>750</v>
      </c>
      <c r="I68" s="36"/>
      <c r="J68" s="30"/>
    </row>
    <row r="69" spans="1:10" s="35" customFormat="1" ht="12.75" x14ac:dyDescent="0.2">
      <c r="A69" s="28">
        <v>42339</v>
      </c>
      <c r="B69" s="29">
        <v>67</v>
      </c>
      <c r="C69" s="30" t="s">
        <v>287</v>
      </c>
      <c r="D69" s="30" t="s">
        <v>288</v>
      </c>
      <c r="E69" s="30" t="s">
        <v>13</v>
      </c>
      <c r="F69" s="31" t="s">
        <v>342</v>
      </c>
      <c r="G69" s="32">
        <v>5</v>
      </c>
      <c r="H69" s="33">
        <v>750</v>
      </c>
      <c r="I69" s="36"/>
      <c r="J69" s="30"/>
    </row>
    <row r="70" spans="1:10" s="35" customFormat="1" ht="12.75" x14ac:dyDescent="0.2">
      <c r="A70" s="28">
        <v>42339</v>
      </c>
      <c r="B70" s="29">
        <v>68</v>
      </c>
      <c r="C70" s="30" t="s">
        <v>170</v>
      </c>
      <c r="D70" s="30" t="s">
        <v>171</v>
      </c>
      <c r="E70" s="30" t="s">
        <v>172</v>
      </c>
      <c r="F70" s="31" t="s">
        <v>342</v>
      </c>
      <c r="G70" s="32">
        <v>5</v>
      </c>
      <c r="H70" s="33">
        <v>750</v>
      </c>
      <c r="I70" s="36"/>
      <c r="J70" s="30"/>
    </row>
    <row r="71" spans="1:10" s="35" customFormat="1" ht="12.75" x14ac:dyDescent="0.2">
      <c r="A71" s="28">
        <v>42339</v>
      </c>
      <c r="B71" s="29">
        <v>69</v>
      </c>
      <c r="C71" s="30" t="s">
        <v>52</v>
      </c>
      <c r="D71" s="30" t="s">
        <v>53</v>
      </c>
      <c r="E71" s="30" t="s">
        <v>13</v>
      </c>
      <c r="F71" s="31" t="s">
        <v>342</v>
      </c>
      <c r="G71" s="32">
        <v>5</v>
      </c>
      <c r="H71" s="33">
        <v>750</v>
      </c>
      <c r="I71" s="36"/>
      <c r="J71" s="30"/>
    </row>
    <row r="72" spans="1:10" s="35" customFormat="1" ht="12.75" x14ac:dyDescent="0.2">
      <c r="A72" s="28">
        <v>42339</v>
      </c>
      <c r="B72" s="29">
        <v>70</v>
      </c>
      <c r="C72" s="30" t="s">
        <v>289</v>
      </c>
      <c r="D72" s="30" t="s">
        <v>290</v>
      </c>
      <c r="E72" s="30" t="s">
        <v>13</v>
      </c>
      <c r="F72" s="31" t="s">
        <v>342</v>
      </c>
      <c r="G72" s="32">
        <v>5</v>
      </c>
      <c r="H72" s="33">
        <v>750</v>
      </c>
      <c r="I72" s="36"/>
      <c r="J72" s="30"/>
    </row>
    <row r="73" spans="1:10" s="35" customFormat="1" ht="12.75" x14ac:dyDescent="0.2">
      <c r="A73" s="28">
        <v>42339</v>
      </c>
      <c r="B73" s="29">
        <v>71</v>
      </c>
      <c r="C73" s="30" t="s">
        <v>155</v>
      </c>
      <c r="D73" s="30" t="s">
        <v>156</v>
      </c>
      <c r="E73" s="30" t="s">
        <v>157</v>
      </c>
      <c r="F73" s="31" t="s">
        <v>342</v>
      </c>
      <c r="G73" s="32">
        <v>5</v>
      </c>
      <c r="H73" s="33">
        <v>750</v>
      </c>
      <c r="I73" s="34">
        <v>42280</v>
      </c>
      <c r="J73" s="30" t="s">
        <v>158</v>
      </c>
    </row>
    <row r="74" spans="1:10" s="35" customFormat="1" ht="12.75" x14ac:dyDescent="0.2">
      <c r="A74" s="28">
        <v>42339</v>
      </c>
      <c r="B74" s="29">
        <v>72</v>
      </c>
      <c r="C74" s="30" t="s">
        <v>144</v>
      </c>
      <c r="D74" s="30" t="s">
        <v>145</v>
      </c>
      <c r="E74" s="30" t="s">
        <v>13</v>
      </c>
      <c r="F74" s="31" t="s">
        <v>342</v>
      </c>
      <c r="G74" s="32">
        <v>5</v>
      </c>
      <c r="H74" s="33">
        <v>750</v>
      </c>
      <c r="I74" s="36"/>
      <c r="J74" s="30"/>
    </row>
    <row r="75" spans="1:10" s="35" customFormat="1" ht="12.75" x14ac:dyDescent="0.2">
      <c r="A75" s="28">
        <v>42339</v>
      </c>
      <c r="B75" s="29">
        <v>73</v>
      </c>
      <c r="C75" s="30" t="s">
        <v>58</v>
      </c>
      <c r="D75" s="30" t="s">
        <v>59</v>
      </c>
      <c r="E75" s="30" t="s">
        <v>13</v>
      </c>
      <c r="F75" s="31" t="s">
        <v>342</v>
      </c>
      <c r="G75" s="32">
        <v>5</v>
      </c>
      <c r="H75" s="33">
        <v>750</v>
      </c>
      <c r="I75" s="36"/>
      <c r="J75" s="30"/>
    </row>
    <row r="76" spans="1:10" s="35" customFormat="1" ht="12.75" x14ac:dyDescent="0.2">
      <c r="A76" s="28">
        <v>42339</v>
      </c>
      <c r="B76" s="29">
        <v>74</v>
      </c>
      <c r="C76" s="30" t="s">
        <v>291</v>
      </c>
      <c r="D76" s="30" t="s">
        <v>292</v>
      </c>
      <c r="E76" s="30" t="s">
        <v>13</v>
      </c>
      <c r="F76" s="31" t="s">
        <v>342</v>
      </c>
      <c r="G76" s="32">
        <v>5</v>
      </c>
      <c r="H76" s="33">
        <v>750</v>
      </c>
      <c r="I76" s="36"/>
      <c r="J76" s="30"/>
    </row>
    <row r="77" spans="1:10" s="35" customFormat="1" ht="12.75" x14ac:dyDescent="0.2">
      <c r="A77" s="28">
        <v>42339</v>
      </c>
      <c r="B77" s="29">
        <v>75</v>
      </c>
      <c r="C77" s="30" t="s">
        <v>106</v>
      </c>
      <c r="D77" s="30" t="s">
        <v>107</v>
      </c>
      <c r="E77" s="30" t="s">
        <v>13</v>
      </c>
      <c r="F77" s="31" t="s">
        <v>342</v>
      </c>
      <c r="G77" s="32">
        <v>5</v>
      </c>
      <c r="H77" s="33">
        <v>750</v>
      </c>
      <c r="I77" s="36"/>
      <c r="J77" s="30"/>
    </row>
    <row r="78" spans="1:10" s="35" customFormat="1" ht="12.75" x14ac:dyDescent="0.2">
      <c r="A78" s="28">
        <v>42339</v>
      </c>
      <c r="B78" s="29">
        <v>76</v>
      </c>
      <c r="C78" s="30" t="s">
        <v>25</v>
      </c>
      <c r="D78" s="30" t="s">
        <v>26</v>
      </c>
      <c r="E78" s="30" t="s">
        <v>13</v>
      </c>
      <c r="F78" s="31" t="s">
        <v>342</v>
      </c>
      <c r="G78" s="32">
        <v>5</v>
      </c>
      <c r="H78" s="33">
        <v>750</v>
      </c>
      <c r="I78" s="36"/>
      <c r="J78" s="30"/>
    </row>
    <row r="79" spans="1:10" s="35" customFormat="1" ht="12.75" x14ac:dyDescent="0.2">
      <c r="A79" s="28">
        <v>42339</v>
      </c>
      <c r="B79" s="29">
        <v>77</v>
      </c>
      <c r="C79" s="30" t="s">
        <v>293</v>
      </c>
      <c r="D79" s="30" t="s">
        <v>294</v>
      </c>
      <c r="E79" s="30" t="s">
        <v>13</v>
      </c>
      <c r="F79" s="31" t="s">
        <v>342</v>
      </c>
      <c r="G79" s="32">
        <v>5</v>
      </c>
      <c r="H79" s="33">
        <v>750</v>
      </c>
      <c r="I79" s="36"/>
      <c r="J79" s="30"/>
    </row>
    <row r="80" spans="1:10" s="35" customFormat="1" ht="12.75" x14ac:dyDescent="0.2">
      <c r="A80" s="28">
        <v>42339</v>
      </c>
      <c r="B80" s="29">
        <v>78</v>
      </c>
      <c r="C80" s="30" t="s">
        <v>42</v>
      </c>
      <c r="D80" s="30" t="s">
        <v>43</v>
      </c>
      <c r="E80" s="30" t="s">
        <v>13</v>
      </c>
      <c r="F80" s="31" t="s">
        <v>342</v>
      </c>
      <c r="G80" s="32">
        <v>5</v>
      </c>
      <c r="H80" s="33">
        <v>750</v>
      </c>
      <c r="I80" s="36"/>
      <c r="J80" s="30"/>
    </row>
    <row r="81" spans="1:10" s="35" customFormat="1" ht="12.75" x14ac:dyDescent="0.2">
      <c r="A81" s="28">
        <v>42339</v>
      </c>
      <c r="B81" s="29">
        <v>79</v>
      </c>
      <c r="C81" s="30" t="s">
        <v>137</v>
      </c>
      <c r="D81" s="30" t="s">
        <v>138</v>
      </c>
      <c r="E81" s="30" t="s">
        <v>139</v>
      </c>
      <c r="F81" s="31" t="s">
        <v>342</v>
      </c>
      <c r="G81" s="32">
        <v>5</v>
      </c>
      <c r="H81" s="33">
        <v>750</v>
      </c>
      <c r="I81" s="36"/>
      <c r="J81" s="30"/>
    </row>
    <row r="82" spans="1:10" s="35" customFormat="1" ht="12.75" x14ac:dyDescent="0.2">
      <c r="A82" s="28">
        <v>42339</v>
      </c>
      <c r="B82" s="29">
        <v>80</v>
      </c>
      <c r="C82" s="30" t="s">
        <v>295</v>
      </c>
      <c r="D82" s="30" t="s">
        <v>296</v>
      </c>
      <c r="E82" s="30" t="s">
        <v>13</v>
      </c>
      <c r="F82" s="31" t="s">
        <v>342</v>
      </c>
      <c r="G82" s="32">
        <v>5</v>
      </c>
      <c r="H82" s="33">
        <v>750</v>
      </c>
      <c r="I82" s="36"/>
      <c r="J82" s="30"/>
    </row>
    <row r="83" spans="1:10" s="35" customFormat="1" ht="12.75" x14ac:dyDescent="0.2">
      <c r="A83" s="28">
        <v>42339</v>
      </c>
      <c r="B83" s="29">
        <v>81</v>
      </c>
      <c r="C83" s="30" t="s">
        <v>297</v>
      </c>
      <c r="D83" s="30" t="s">
        <v>298</v>
      </c>
      <c r="E83" s="30" t="s">
        <v>299</v>
      </c>
      <c r="F83" s="31" t="s">
        <v>342</v>
      </c>
      <c r="G83" s="32">
        <v>3</v>
      </c>
      <c r="H83" s="33">
        <v>750</v>
      </c>
      <c r="I83" s="36"/>
      <c r="J83" s="30"/>
    </row>
    <row r="84" spans="1:10" s="35" customFormat="1" ht="12.75" x14ac:dyDescent="0.2">
      <c r="A84" s="28">
        <v>42339</v>
      </c>
      <c r="B84" s="29">
        <v>82</v>
      </c>
      <c r="C84" s="30" t="s">
        <v>300</v>
      </c>
      <c r="D84" s="30" t="s">
        <v>301</v>
      </c>
      <c r="E84" s="30" t="s">
        <v>302</v>
      </c>
      <c r="F84" s="31" t="s">
        <v>342</v>
      </c>
      <c r="G84" s="32">
        <v>3</v>
      </c>
      <c r="H84" s="33">
        <v>750</v>
      </c>
      <c r="I84" s="36"/>
      <c r="J84" s="30"/>
    </row>
    <row r="85" spans="1:10" s="35" customFormat="1" ht="12.75" x14ac:dyDescent="0.2">
      <c r="A85" s="28">
        <v>42339</v>
      </c>
      <c r="B85" s="29">
        <v>83</v>
      </c>
      <c r="C85" s="30" t="s">
        <v>303</v>
      </c>
      <c r="D85" s="30" t="s">
        <v>304</v>
      </c>
      <c r="E85" s="30" t="s">
        <v>13</v>
      </c>
      <c r="F85" s="31" t="s">
        <v>342</v>
      </c>
      <c r="G85" s="32">
        <v>3</v>
      </c>
      <c r="H85" s="33">
        <v>750</v>
      </c>
      <c r="I85" s="36"/>
      <c r="J85" s="30"/>
    </row>
    <row r="86" spans="1:10" s="35" customFormat="1" ht="12.75" x14ac:dyDescent="0.2">
      <c r="A86" s="28">
        <v>42339</v>
      </c>
      <c r="B86" s="29">
        <v>84</v>
      </c>
      <c r="C86" s="30" t="s">
        <v>305</v>
      </c>
      <c r="D86" s="30" t="s">
        <v>306</v>
      </c>
      <c r="E86" s="30" t="s">
        <v>13</v>
      </c>
      <c r="F86" s="31" t="s">
        <v>342</v>
      </c>
      <c r="G86" s="32">
        <v>3</v>
      </c>
      <c r="H86" s="33">
        <v>750</v>
      </c>
      <c r="I86" s="36"/>
      <c r="J86" s="30"/>
    </row>
    <row r="87" spans="1:10" s="35" customFormat="1" ht="12.75" x14ac:dyDescent="0.2">
      <c r="A87" s="28">
        <v>42339</v>
      </c>
      <c r="B87" s="29">
        <v>85</v>
      </c>
      <c r="C87" s="30" t="s">
        <v>191</v>
      </c>
      <c r="D87" s="30" t="s">
        <v>192</v>
      </c>
      <c r="E87" s="30" t="s">
        <v>193</v>
      </c>
      <c r="F87" s="31" t="s">
        <v>342</v>
      </c>
      <c r="G87" s="32">
        <v>3</v>
      </c>
      <c r="H87" s="33">
        <v>750</v>
      </c>
      <c r="I87" s="34">
        <v>42284</v>
      </c>
      <c r="J87" s="30" t="s">
        <v>194</v>
      </c>
    </row>
    <row r="88" spans="1:10" s="35" customFormat="1" ht="12.75" x14ac:dyDescent="0.2">
      <c r="A88" s="28">
        <v>42339</v>
      </c>
      <c r="B88" s="29">
        <v>86</v>
      </c>
      <c r="C88" s="30" t="s">
        <v>109</v>
      </c>
      <c r="D88" s="30" t="s">
        <v>110</v>
      </c>
      <c r="E88" s="30" t="s">
        <v>111</v>
      </c>
      <c r="F88" s="31" t="s">
        <v>342</v>
      </c>
      <c r="G88" s="32">
        <v>3</v>
      </c>
      <c r="H88" s="33">
        <v>750</v>
      </c>
      <c r="I88" s="36"/>
      <c r="J88" s="30"/>
    </row>
    <row r="89" spans="1:10" s="35" customFormat="1" ht="12.75" x14ac:dyDescent="0.2">
      <c r="A89" s="28">
        <v>42339</v>
      </c>
      <c r="B89" s="29">
        <v>87</v>
      </c>
      <c r="C89" s="30" t="s">
        <v>307</v>
      </c>
      <c r="D89" s="30" t="s">
        <v>308</v>
      </c>
      <c r="E89" s="30" t="s">
        <v>13</v>
      </c>
      <c r="F89" s="31" t="s">
        <v>342</v>
      </c>
      <c r="G89" s="32">
        <v>3</v>
      </c>
      <c r="H89" s="33">
        <v>750</v>
      </c>
      <c r="I89" s="36"/>
      <c r="J89" s="30"/>
    </row>
    <row r="90" spans="1:10" s="35" customFormat="1" ht="12.75" x14ac:dyDescent="0.2">
      <c r="A90" s="28">
        <v>42339</v>
      </c>
      <c r="B90" s="29">
        <v>88</v>
      </c>
      <c r="C90" s="30" t="s">
        <v>309</v>
      </c>
      <c r="D90" s="30" t="s">
        <v>310</v>
      </c>
      <c r="E90" s="30" t="s">
        <v>13</v>
      </c>
      <c r="F90" s="31" t="s">
        <v>342</v>
      </c>
      <c r="G90" s="32">
        <v>3</v>
      </c>
      <c r="H90" s="33">
        <v>750</v>
      </c>
      <c r="I90" s="36"/>
      <c r="J90" s="30"/>
    </row>
    <row r="91" spans="1:10" s="35" customFormat="1" ht="12.75" x14ac:dyDescent="0.2">
      <c r="A91" s="28">
        <v>42339</v>
      </c>
      <c r="B91" s="29">
        <v>89</v>
      </c>
      <c r="C91" s="30" t="s">
        <v>216</v>
      </c>
      <c r="D91" s="30" t="s">
        <v>217</v>
      </c>
      <c r="E91" s="30" t="s">
        <v>218</v>
      </c>
      <c r="F91" s="31" t="s">
        <v>342</v>
      </c>
      <c r="G91" s="32">
        <v>3</v>
      </c>
      <c r="H91" s="33">
        <v>750</v>
      </c>
      <c r="I91" s="36"/>
      <c r="J91" s="30"/>
    </row>
    <row r="92" spans="1:10" s="35" customFormat="1" ht="12.75" x14ac:dyDescent="0.2">
      <c r="A92" s="28">
        <v>42339</v>
      </c>
      <c r="B92" s="29">
        <v>90</v>
      </c>
      <c r="C92" s="30" t="s">
        <v>220</v>
      </c>
      <c r="D92" s="30" t="s">
        <v>221</v>
      </c>
      <c r="E92" s="30" t="s">
        <v>222</v>
      </c>
      <c r="F92" s="31" t="s">
        <v>342</v>
      </c>
      <c r="G92" s="32">
        <v>3</v>
      </c>
      <c r="H92" s="33">
        <v>750</v>
      </c>
      <c r="I92" s="36"/>
      <c r="J92" s="30"/>
    </row>
    <row r="93" spans="1:10" s="35" customFormat="1" ht="12.75" x14ac:dyDescent="0.2">
      <c r="A93" s="28">
        <v>42339</v>
      </c>
      <c r="B93" s="29">
        <v>91</v>
      </c>
      <c r="C93" s="30" t="s">
        <v>311</v>
      </c>
      <c r="D93" s="30" t="s">
        <v>312</v>
      </c>
      <c r="E93" s="30" t="s">
        <v>13</v>
      </c>
      <c r="F93" s="31" t="s">
        <v>342</v>
      </c>
      <c r="G93" s="32">
        <v>3</v>
      </c>
      <c r="H93" s="33">
        <v>750</v>
      </c>
      <c r="I93" s="36"/>
      <c r="J93" s="30"/>
    </row>
    <row r="94" spans="1:10" s="35" customFormat="1" ht="12.75" x14ac:dyDescent="0.2">
      <c r="A94" s="28">
        <v>42339</v>
      </c>
      <c r="B94" s="29">
        <v>92</v>
      </c>
      <c r="C94" s="30" t="s">
        <v>313</v>
      </c>
      <c r="D94" s="30" t="s">
        <v>314</v>
      </c>
      <c r="E94" s="30" t="s">
        <v>13</v>
      </c>
      <c r="F94" s="31" t="s">
        <v>342</v>
      </c>
      <c r="G94" s="32">
        <v>3</v>
      </c>
      <c r="H94" s="33">
        <v>750</v>
      </c>
      <c r="I94" s="36"/>
      <c r="J94" s="30"/>
    </row>
    <row r="95" spans="1:10" s="35" customFormat="1" ht="12.75" x14ac:dyDescent="0.2">
      <c r="A95" s="28">
        <v>42339</v>
      </c>
      <c r="B95" s="29">
        <v>93</v>
      </c>
      <c r="C95" s="30" t="s">
        <v>315</v>
      </c>
      <c r="D95" s="30" t="s">
        <v>316</v>
      </c>
      <c r="E95" s="30" t="s">
        <v>13</v>
      </c>
      <c r="F95" s="31" t="s">
        <v>342</v>
      </c>
      <c r="G95" s="32">
        <v>3</v>
      </c>
      <c r="H95" s="33">
        <v>750</v>
      </c>
      <c r="I95" s="36"/>
      <c r="J95" s="30"/>
    </row>
    <row r="96" spans="1:10" s="35" customFormat="1" ht="12.75" x14ac:dyDescent="0.2">
      <c r="A96" s="28">
        <v>42339</v>
      </c>
      <c r="B96" s="29">
        <v>94</v>
      </c>
      <c r="C96" s="30" t="s">
        <v>317</v>
      </c>
      <c r="D96" s="30" t="s">
        <v>318</v>
      </c>
      <c r="E96" s="30" t="s">
        <v>13</v>
      </c>
      <c r="F96" s="31" t="s">
        <v>342</v>
      </c>
      <c r="G96" s="32">
        <v>3</v>
      </c>
      <c r="H96" s="33">
        <v>750</v>
      </c>
      <c r="I96" s="36"/>
      <c r="J96" s="30"/>
    </row>
    <row r="97" spans="1:10" s="35" customFormat="1" ht="12.75" x14ac:dyDescent="0.2">
      <c r="A97" s="28">
        <v>42339</v>
      </c>
      <c r="B97" s="29">
        <v>95</v>
      </c>
      <c r="C97" s="30" t="s">
        <v>177</v>
      </c>
      <c r="D97" s="30" t="s">
        <v>178</v>
      </c>
      <c r="E97" s="30" t="s">
        <v>179</v>
      </c>
      <c r="F97" s="31" t="s">
        <v>342</v>
      </c>
      <c r="G97" s="32">
        <v>3</v>
      </c>
      <c r="H97" s="33">
        <v>750</v>
      </c>
      <c r="I97" s="36"/>
      <c r="J97" s="30"/>
    </row>
    <row r="98" spans="1:10" s="35" customFormat="1" ht="12.75" x14ac:dyDescent="0.2">
      <c r="A98" s="28">
        <v>42339</v>
      </c>
      <c r="B98" s="29">
        <v>96</v>
      </c>
      <c r="C98" s="30" t="s">
        <v>319</v>
      </c>
      <c r="D98" s="30" t="s">
        <v>320</v>
      </c>
      <c r="E98" s="30" t="s">
        <v>13</v>
      </c>
      <c r="F98" s="31" t="s">
        <v>342</v>
      </c>
      <c r="G98" s="32">
        <v>3</v>
      </c>
      <c r="H98" s="33">
        <v>750</v>
      </c>
      <c r="I98" s="36"/>
      <c r="J98" s="30"/>
    </row>
    <row r="99" spans="1:10" s="35" customFormat="1" ht="12.75" x14ac:dyDescent="0.2">
      <c r="A99" s="28">
        <v>42339</v>
      </c>
      <c r="B99" s="29">
        <v>97</v>
      </c>
      <c r="C99" s="30" t="s">
        <v>11</v>
      </c>
      <c r="D99" s="30" t="s">
        <v>12</v>
      </c>
      <c r="E99" s="30" t="s">
        <v>13</v>
      </c>
      <c r="F99" s="31" t="s">
        <v>342</v>
      </c>
      <c r="G99" s="32">
        <v>3</v>
      </c>
      <c r="H99" s="33">
        <v>750</v>
      </c>
      <c r="I99" s="36"/>
      <c r="J99" s="30"/>
    </row>
    <row r="100" spans="1:10" s="35" customFormat="1" ht="12.75" x14ac:dyDescent="0.2">
      <c r="A100" s="28">
        <v>42339</v>
      </c>
      <c r="B100" s="29">
        <v>98</v>
      </c>
      <c r="C100" s="30" t="s">
        <v>15</v>
      </c>
      <c r="D100" s="30" t="s">
        <v>16</v>
      </c>
      <c r="E100" s="30" t="s">
        <v>13</v>
      </c>
      <c r="F100" s="31" t="s">
        <v>342</v>
      </c>
      <c r="G100" s="32">
        <v>3</v>
      </c>
      <c r="H100" s="33">
        <v>750</v>
      </c>
      <c r="I100" s="36"/>
      <c r="J100" s="30"/>
    </row>
    <row r="101" spans="1:10" s="35" customFormat="1" ht="12.75" x14ac:dyDescent="0.2">
      <c r="A101" s="28">
        <v>42339</v>
      </c>
      <c r="B101" s="29">
        <v>99</v>
      </c>
      <c r="C101" s="30" t="s">
        <v>18</v>
      </c>
      <c r="D101" s="30" t="s">
        <v>19</v>
      </c>
      <c r="E101" s="30" t="s">
        <v>13</v>
      </c>
      <c r="F101" s="31" t="s">
        <v>342</v>
      </c>
      <c r="G101" s="32">
        <v>3</v>
      </c>
      <c r="H101" s="33">
        <v>750</v>
      </c>
      <c r="I101" s="36"/>
      <c r="J101" s="30"/>
    </row>
    <row r="102" spans="1:10" s="35" customFormat="1" ht="12.75" x14ac:dyDescent="0.2">
      <c r="A102" s="28">
        <v>42339</v>
      </c>
      <c r="B102" s="29">
        <v>100</v>
      </c>
      <c r="C102" s="30" t="s">
        <v>120</v>
      </c>
      <c r="D102" s="30" t="s">
        <v>121</v>
      </c>
      <c r="E102" s="30" t="s">
        <v>13</v>
      </c>
      <c r="F102" s="31" t="s">
        <v>342</v>
      </c>
      <c r="G102" s="32">
        <v>3</v>
      </c>
      <c r="H102" s="33">
        <v>750</v>
      </c>
      <c r="I102" s="36"/>
      <c r="J102" s="30"/>
    </row>
    <row r="103" spans="1:10" s="35" customFormat="1" ht="12.75" x14ac:dyDescent="0.2">
      <c r="A103" s="28">
        <v>42339</v>
      </c>
      <c r="B103" s="29">
        <v>101</v>
      </c>
      <c r="C103" s="30" t="s">
        <v>91</v>
      </c>
      <c r="D103" s="30" t="s">
        <v>92</v>
      </c>
      <c r="E103" s="30" t="s">
        <v>93</v>
      </c>
      <c r="F103" s="31" t="s">
        <v>342</v>
      </c>
      <c r="G103" s="32">
        <v>1</v>
      </c>
      <c r="H103" s="33">
        <v>750</v>
      </c>
      <c r="I103" s="36"/>
      <c r="J103" s="30"/>
    </row>
    <row r="104" spans="1:10" s="35" customFormat="1" ht="12.75" x14ac:dyDescent="0.2">
      <c r="A104" s="28">
        <v>42339</v>
      </c>
      <c r="B104" s="29">
        <v>102</v>
      </c>
      <c r="C104" s="30" t="s">
        <v>129</v>
      </c>
      <c r="D104" s="30" t="s">
        <v>130</v>
      </c>
      <c r="E104" s="30" t="s">
        <v>131</v>
      </c>
      <c r="F104" s="31" t="s">
        <v>342</v>
      </c>
      <c r="G104" s="32">
        <v>1</v>
      </c>
      <c r="H104" s="33">
        <v>750</v>
      </c>
      <c r="I104" s="36"/>
      <c r="J104" s="30"/>
    </row>
    <row r="105" spans="1:10" s="35" customFormat="1" ht="12.75" x14ac:dyDescent="0.2">
      <c r="A105" s="28">
        <v>42339</v>
      </c>
      <c r="B105" s="29">
        <v>103</v>
      </c>
      <c r="C105" s="30" t="s">
        <v>321</v>
      </c>
      <c r="D105" s="30" t="s">
        <v>322</v>
      </c>
      <c r="E105" s="30" t="s">
        <v>13</v>
      </c>
      <c r="F105" s="31" t="s">
        <v>342</v>
      </c>
      <c r="G105" s="32">
        <v>1</v>
      </c>
      <c r="H105" s="33">
        <v>750</v>
      </c>
      <c r="I105" s="36"/>
      <c r="J105" s="30"/>
    </row>
    <row r="106" spans="1:10" s="35" customFormat="1" ht="12.75" x14ac:dyDescent="0.2">
      <c r="A106" s="28">
        <v>42339</v>
      </c>
      <c r="B106" s="29">
        <v>104</v>
      </c>
      <c r="C106" s="30" t="s">
        <v>231</v>
      </c>
      <c r="D106" s="30" t="s">
        <v>232</v>
      </c>
      <c r="E106" s="30" t="s">
        <v>13</v>
      </c>
      <c r="F106" s="31" t="s">
        <v>342</v>
      </c>
      <c r="G106" s="32">
        <v>1</v>
      </c>
      <c r="H106" s="33">
        <v>750</v>
      </c>
      <c r="I106" s="36"/>
      <c r="J106" s="30"/>
    </row>
    <row r="107" spans="1:10" s="35" customFormat="1" ht="12.75" x14ac:dyDescent="0.2">
      <c r="A107" s="28">
        <v>42339</v>
      </c>
      <c r="B107" s="29">
        <v>105</v>
      </c>
      <c r="C107" s="30" t="s">
        <v>88</v>
      </c>
      <c r="D107" s="30" t="s">
        <v>89</v>
      </c>
      <c r="E107" s="30" t="s">
        <v>13</v>
      </c>
      <c r="F107" s="31" t="s">
        <v>342</v>
      </c>
      <c r="G107" s="32">
        <v>1</v>
      </c>
      <c r="H107" s="33">
        <v>750</v>
      </c>
      <c r="I107" s="36"/>
      <c r="J107" s="30"/>
    </row>
    <row r="108" spans="1:10" s="35" customFormat="1" ht="12.75" x14ac:dyDescent="0.2">
      <c r="A108" s="28">
        <v>42339</v>
      </c>
      <c r="B108" s="29">
        <v>106</v>
      </c>
      <c r="C108" s="30" t="s">
        <v>323</v>
      </c>
      <c r="D108" s="30" t="s">
        <v>324</v>
      </c>
      <c r="E108" s="30" t="s">
        <v>13</v>
      </c>
      <c r="F108" s="31" t="s">
        <v>342</v>
      </c>
      <c r="G108" s="32">
        <v>1</v>
      </c>
      <c r="H108" s="33">
        <v>750</v>
      </c>
      <c r="I108" s="36"/>
      <c r="J108" s="30"/>
    </row>
    <row r="109" spans="1:10" s="35" customFormat="1" ht="12.75" x14ac:dyDescent="0.2">
      <c r="A109" s="28">
        <v>42339</v>
      </c>
      <c r="B109" s="29">
        <v>107</v>
      </c>
      <c r="C109" s="30" t="s">
        <v>325</v>
      </c>
      <c r="D109" s="30" t="s">
        <v>326</v>
      </c>
      <c r="E109" s="30" t="s">
        <v>13</v>
      </c>
      <c r="F109" s="31" t="s">
        <v>342</v>
      </c>
      <c r="G109" s="32">
        <v>1</v>
      </c>
      <c r="H109" s="33">
        <v>750</v>
      </c>
      <c r="I109" s="36"/>
      <c r="J109" s="30"/>
    </row>
    <row r="110" spans="1:10" s="35" customFormat="1" ht="12.75" x14ac:dyDescent="0.2">
      <c r="A110" s="28">
        <v>42339</v>
      </c>
      <c r="B110" s="29">
        <v>108</v>
      </c>
      <c r="C110" s="30" t="s">
        <v>327</v>
      </c>
      <c r="D110" s="30" t="s">
        <v>328</v>
      </c>
      <c r="E110" s="30" t="s">
        <v>13</v>
      </c>
      <c r="F110" s="31" t="s">
        <v>342</v>
      </c>
      <c r="G110" s="32">
        <v>1</v>
      </c>
      <c r="H110" s="33">
        <v>750</v>
      </c>
      <c r="I110" s="36"/>
      <c r="J110" s="30"/>
    </row>
    <row r="111" spans="1:10" s="35" customFormat="1" ht="12.75" x14ac:dyDescent="0.2">
      <c r="A111" s="28">
        <v>42339</v>
      </c>
      <c r="B111" s="29">
        <v>109</v>
      </c>
      <c r="C111" s="30" t="s">
        <v>126</v>
      </c>
      <c r="D111" s="30" t="s">
        <v>127</v>
      </c>
      <c r="E111" s="30" t="s">
        <v>13</v>
      </c>
      <c r="F111" s="31" t="s">
        <v>342</v>
      </c>
      <c r="G111" s="32">
        <v>1</v>
      </c>
      <c r="H111" s="33">
        <v>750</v>
      </c>
      <c r="I111" s="36"/>
      <c r="J111" s="30"/>
    </row>
    <row r="112" spans="1:10" s="35" customFormat="1" ht="12.75" x14ac:dyDescent="0.2">
      <c r="A112" s="28">
        <v>42339</v>
      </c>
      <c r="B112" s="29">
        <v>110</v>
      </c>
      <c r="C112" s="30" t="s">
        <v>329</v>
      </c>
      <c r="D112" s="30" t="s">
        <v>330</v>
      </c>
      <c r="E112" s="30" t="s">
        <v>13</v>
      </c>
      <c r="F112" s="31" t="s">
        <v>342</v>
      </c>
      <c r="G112" s="32">
        <v>1</v>
      </c>
      <c r="H112" s="33">
        <v>750</v>
      </c>
      <c r="I112" s="36"/>
      <c r="J112" s="30"/>
    </row>
    <row r="113" spans="1:10" s="35" customFormat="1" ht="12.75" x14ac:dyDescent="0.2">
      <c r="A113" s="28">
        <v>42339</v>
      </c>
      <c r="B113" s="29">
        <v>111</v>
      </c>
      <c r="C113" s="30" t="s">
        <v>331</v>
      </c>
      <c r="D113" s="30" t="s">
        <v>332</v>
      </c>
      <c r="E113" s="30" t="s">
        <v>333</v>
      </c>
      <c r="F113" s="31" t="s">
        <v>342</v>
      </c>
      <c r="G113" s="32">
        <v>1</v>
      </c>
      <c r="H113" s="33">
        <v>750</v>
      </c>
      <c r="I113" s="36"/>
      <c r="J113" s="30"/>
    </row>
    <row r="114" spans="1:10" s="35" customFormat="1" ht="12.75" x14ac:dyDescent="0.2">
      <c r="A114" s="28">
        <v>42339</v>
      </c>
      <c r="B114" s="29">
        <v>112</v>
      </c>
      <c r="C114" s="30" t="s">
        <v>334</v>
      </c>
      <c r="D114" s="30" t="s">
        <v>335</v>
      </c>
      <c r="E114" s="30" t="s">
        <v>13</v>
      </c>
      <c r="F114" s="31" t="s">
        <v>342</v>
      </c>
      <c r="G114" s="32">
        <v>1</v>
      </c>
      <c r="H114" s="33">
        <v>750</v>
      </c>
      <c r="I114" s="36"/>
      <c r="J114" s="30"/>
    </row>
    <row r="115" spans="1:10" s="35" customFormat="1" ht="12.75" x14ac:dyDescent="0.2">
      <c r="A115" s="28">
        <v>42339</v>
      </c>
      <c r="B115" s="29">
        <v>113</v>
      </c>
      <c r="C115" s="30" t="s">
        <v>61</v>
      </c>
      <c r="D115" s="30" t="s">
        <v>62</v>
      </c>
      <c r="E115" s="30" t="s">
        <v>63</v>
      </c>
      <c r="F115" s="31" t="s">
        <v>342</v>
      </c>
      <c r="G115" s="32">
        <v>1</v>
      </c>
      <c r="H115" s="33">
        <v>750</v>
      </c>
      <c r="I115" s="36"/>
      <c r="J115" s="30"/>
    </row>
    <row r="116" spans="1:10" s="35" customFormat="1" ht="12.75" x14ac:dyDescent="0.2">
      <c r="A116" s="28">
        <v>42339</v>
      </c>
      <c r="B116" s="29">
        <v>114</v>
      </c>
      <c r="C116" s="30" t="s">
        <v>336</v>
      </c>
      <c r="D116" s="30" t="s">
        <v>337</v>
      </c>
      <c r="E116" s="30" t="s">
        <v>338</v>
      </c>
      <c r="F116" s="31" t="s">
        <v>342</v>
      </c>
      <c r="G116" s="32">
        <v>1</v>
      </c>
      <c r="H116" s="33">
        <v>750</v>
      </c>
      <c r="I116" s="36"/>
      <c r="J116" s="30"/>
    </row>
    <row r="117" spans="1:10" s="35" customFormat="1" ht="12.75" x14ac:dyDescent="0.2">
      <c r="A117" s="28">
        <v>42339</v>
      </c>
      <c r="B117" s="29">
        <v>115</v>
      </c>
      <c r="C117" s="30" t="s">
        <v>339</v>
      </c>
      <c r="D117" s="30" t="s">
        <v>340</v>
      </c>
      <c r="E117" s="30" t="s">
        <v>13</v>
      </c>
      <c r="F117" s="31" t="s">
        <v>342</v>
      </c>
      <c r="G117" s="32">
        <v>1</v>
      </c>
      <c r="H117" s="33">
        <v>750</v>
      </c>
      <c r="I117" s="36"/>
      <c r="J117" s="30"/>
    </row>
  </sheetData>
  <autoFilter ref="A2:K117"/>
  <mergeCells count="1">
    <mergeCell ref="A1:J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pane ySplit="1" topLeftCell="A62" activePane="bottomLeft" state="frozen"/>
      <selection pane="bottomLeft" activeCell="G8" sqref="G8"/>
    </sheetView>
  </sheetViews>
  <sheetFormatPr defaultRowHeight="15" x14ac:dyDescent="0.25"/>
  <cols>
    <col min="1" max="1" width="9.42578125" bestFit="1" customWidth="1"/>
    <col min="2" max="2" width="36.85546875" customWidth="1"/>
    <col min="3" max="3" width="19" customWidth="1"/>
    <col min="4" max="4" width="12.42578125" customWidth="1"/>
    <col min="5" max="5" width="9.7109375" customWidth="1"/>
    <col min="6" max="6" width="13" customWidth="1"/>
    <col min="7" max="7" width="13.140625" customWidth="1"/>
  </cols>
  <sheetData>
    <row r="1" spans="1:7" ht="15.75" thickBot="1" x14ac:dyDescent="0.3">
      <c r="A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4" t="s">
        <v>349</v>
      </c>
      <c r="G1" s="14" t="s">
        <v>363</v>
      </c>
    </row>
    <row r="2" spans="1:7" ht="15.75" thickBot="1" x14ac:dyDescent="0.3">
      <c r="A2" s="3" t="s">
        <v>117</v>
      </c>
      <c r="B2" s="3" t="s">
        <v>118</v>
      </c>
      <c r="C2" s="3" t="s">
        <v>13</v>
      </c>
      <c r="D2" s="8" t="s">
        <v>341</v>
      </c>
      <c r="E2" s="10">
        <v>2</v>
      </c>
      <c r="F2" s="5">
        <v>1000</v>
      </c>
      <c r="G2" s="19">
        <v>45</v>
      </c>
    </row>
    <row r="3" spans="1:7" ht="15.75" thickBot="1" x14ac:dyDescent="0.3">
      <c r="A3" s="3" t="s">
        <v>159</v>
      </c>
      <c r="B3" s="3" t="s">
        <v>160</v>
      </c>
      <c r="C3" s="3" t="s">
        <v>161</v>
      </c>
      <c r="D3" s="8" t="s">
        <v>341</v>
      </c>
      <c r="E3" s="10">
        <v>2</v>
      </c>
      <c r="F3" s="5">
        <v>1000</v>
      </c>
      <c r="G3" s="19">
        <v>43.9</v>
      </c>
    </row>
    <row r="4" spans="1:7" ht="15.75" thickBot="1" x14ac:dyDescent="0.3">
      <c r="A4" s="3" t="s">
        <v>102</v>
      </c>
      <c r="B4" s="3" t="s">
        <v>103</v>
      </c>
      <c r="C4" s="3" t="s">
        <v>104</v>
      </c>
      <c r="D4" s="8" t="s">
        <v>341</v>
      </c>
      <c r="E4" s="10">
        <v>2</v>
      </c>
      <c r="F4" s="5">
        <v>1000</v>
      </c>
      <c r="G4" s="19">
        <v>42.6</v>
      </c>
    </row>
    <row r="5" spans="1:7" ht="15.75" thickBot="1" x14ac:dyDescent="0.3">
      <c r="A5" s="3" t="s">
        <v>235</v>
      </c>
      <c r="B5" s="3" t="s">
        <v>236</v>
      </c>
      <c r="C5" s="3" t="s">
        <v>13</v>
      </c>
      <c r="D5" s="8" t="s">
        <v>341</v>
      </c>
      <c r="E5" s="10">
        <v>2</v>
      </c>
      <c r="F5" s="5">
        <v>1000</v>
      </c>
      <c r="G5" s="19">
        <v>41.6</v>
      </c>
    </row>
    <row r="6" spans="1:7" ht="15.75" thickBot="1" x14ac:dyDescent="0.3">
      <c r="A6" s="3" t="s">
        <v>195</v>
      </c>
      <c r="B6" s="3" t="s">
        <v>196</v>
      </c>
      <c r="C6" s="3" t="s">
        <v>13</v>
      </c>
      <c r="D6" s="8" t="s">
        <v>341</v>
      </c>
      <c r="E6" s="10">
        <v>2</v>
      </c>
      <c r="F6" s="5">
        <v>1000</v>
      </c>
      <c r="G6" s="19">
        <v>38</v>
      </c>
    </row>
    <row r="7" spans="1:7" ht="15.75" thickBot="1" x14ac:dyDescent="0.3">
      <c r="A7" s="3" t="s">
        <v>237</v>
      </c>
      <c r="B7" s="3" t="s">
        <v>238</v>
      </c>
      <c r="C7" s="3" t="s">
        <v>239</v>
      </c>
      <c r="D7" s="8" t="s">
        <v>341</v>
      </c>
      <c r="E7" s="10">
        <v>2</v>
      </c>
      <c r="F7" s="5">
        <v>1000</v>
      </c>
      <c r="G7" s="19">
        <v>37</v>
      </c>
    </row>
    <row r="8" spans="1:7" ht="15.75" thickBot="1" x14ac:dyDescent="0.3">
      <c r="A8" s="3" t="s">
        <v>240</v>
      </c>
      <c r="B8" s="3" t="s">
        <v>241</v>
      </c>
      <c r="C8" s="3" t="s">
        <v>242</v>
      </c>
      <c r="D8" s="8" t="s">
        <v>341</v>
      </c>
      <c r="E8" s="10">
        <v>2</v>
      </c>
      <c r="F8" s="5">
        <v>1000</v>
      </c>
      <c r="G8" s="19">
        <v>40</v>
      </c>
    </row>
    <row r="9" spans="1:7" ht="15.75" thickBot="1" x14ac:dyDescent="0.3">
      <c r="A9" s="3" t="s">
        <v>98</v>
      </c>
      <c r="B9" s="3" t="s">
        <v>99</v>
      </c>
      <c r="C9" s="3" t="s">
        <v>100</v>
      </c>
      <c r="D9" s="8" t="s">
        <v>341</v>
      </c>
      <c r="E9" s="10">
        <v>2</v>
      </c>
      <c r="F9" s="5">
        <v>1000</v>
      </c>
      <c r="G9" s="19">
        <v>47</v>
      </c>
    </row>
    <row r="10" spans="1:7" ht="15.75" thickBot="1" x14ac:dyDescent="0.3">
      <c r="A10" s="3" t="s">
        <v>243</v>
      </c>
      <c r="B10" s="3" t="s">
        <v>96</v>
      </c>
      <c r="C10" s="3" t="s">
        <v>13</v>
      </c>
      <c r="D10" s="8" t="s">
        <v>341</v>
      </c>
      <c r="E10" s="10">
        <v>2</v>
      </c>
      <c r="F10" s="5">
        <v>1000</v>
      </c>
      <c r="G10" s="19">
        <v>43.8</v>
      </c>
    </row>
    <row r="11" spans="1:7" ht="15.75" thickBot="1" x14ac:dyDescent="0.3">
      <c r="A11" s="3" t="s">
        <v>244</v>
      </c>
      <c r="B11" s="3" t="s">
        <v>245</v>
      </c>
      <c r="C11" s="3" t="s">
        <v>246</v>
      </c>
      <c r="D11" s="8" t="s">
        <v>341</v>
      </c>
      <c r="E11" s="10">
        <v>2</v>
      </c>
      <c r="F11" s="5">
        <v>1000</v>
      </c>
      <c r="G11" s="19">
        <v>36.799999999999997</v>
      </c>
    </row>
    <row r="12" spans="1:7" ht="15.75" thickBot="1" x14ac:dyDescent="0.3">
      <c r="A12" s="3" t="s">
        <v>247</v>
      </c>
      <c r="B12" s="3" t="s">
        <v>248</v>
      </c>
      <c r="C12" s="3" t="s">
        <v>249</v>
      </c>
      <c r="D12" s="8" t="s">
        <v>341</v>
      </c>
      <c r="E12" s="10">
        <v>2</v>
      </c>
      <c r="F12" s="5">
        <v>1000</v>
      </c>
      <c r="G12" s="19">
        <v>36.799999999999997</v>
      </c>
    </row>
    <row r="13" spans="1:7" ht="15.75" thickBot="1" x14ac:dyDescent="0.3">
      <c r="A13" s="3" t="s">
        <v>55</v>
      </c>
      <c r="B13" s="3" t="s">
        <v>56</v>
      </c>
      <c r="C13" s="3" t="s">
        <v>13</v>
      </c>
      <c r="D13" s="8" t="s">
        <v>341</v>
      </c>
      <c r="E13" s="10">
        <v>2</v>
      </c>
      <c r="F13" s="5">
        <v>1000</v>
      </c>
      <c r="G13" s="19">
        <v>36.799999999999997</v>
      </c>
    </row>
    <row r="14" spans="1:7" ht="15.75" thickBot="1" x14ac:dyDescent="0.3">
      <c r="A14" s="3" t="s">
        <v>250</v>
      </c>
      <c r="B14" s="3" t="s">
        <v>251</v>
      </c>
      <c r="C14" s="3" t="s">
        <v>252</v>
      </c>
      <c r="D14" s="8" t="s">
        <v>341</v>
      </c>
      <c r="E14" s="10">
        <v>2</v>
      </c>
      <c r="F14" s="5">
        <v>1000</v>
      </c>
      <c r="G14" s="19">
        <v>36.799999999999997</v>
      </c>
    </row>
    <row r="15" spans="1:7" ht="15.75" thickBot="1" x14ac:dyDescent="0.3">
      <c r="A15" s="3" t="s">
        <v>253</v>
      </c>
      <c r="B15" s="3" t="s">
        <v>254</v>
      </c>
      <c r="C15" s="3" t="s">
        <v>255</v>
      </c>
      <c r="D15" s="8" t="s">
        <v>341</v>
      </c>
      <c r="E15" s="10">
        <v>2</v>
      </c>
      <c r="F15" s="5">
        <v>1000</v>
      </c>
      <c r="G15" s="19">
        <v>36.799999999999997</v>
      </c>
    </row>
    <row r="16" spans="1:7" ht="15.75" thickBot="1" x14ac:dyDescent="0.3">
      <c r="A16" s="3" t="s">
        <v>256</v>
      </c>
      <c r="B16" s="3" t="s">
        <v>257</v>
      </c>
      <c r="C16" s="3" t="s">
        <v>13</v>
      </c>
      <c r="D16" s="8" t="s">
        <v>341</v>
      </c>
      <c r="E16" s="10">
        <v>2</v>
      </c>
      <c r="F16" s="5">
        <v>1000</v>
      </c>
      <c r="G16" s="19">
        <v>36.799999999999997</v>
      </c>
    </row>
    <row r="17" spans="1:7" ht="15.75" thickBot="1" x14ac:dyDescent="0.3">
      <c r="A17" s="3" t="s">
        <v>45</v>
      </c>
      <c r="B17" s="3" t="s">
        <v>46</v>
      </c>
      <c r="C17" s="3" t="s">
        <v>47</v>
      </c>
      <c r="D17" s="8" t="s">
        <v>341</v>
      </c>
      <c r="E17" s="10">
        <v>2</v>
      </c>
      <c r="F17" s="5">
        <v>1000</v>
      </c>
      <c r="G17" s="19">
        <v>36.799999999999997</v>
      </c>
    </row>
    <row r="18" spans="1:7" ht="15.75" thickBot="1" x14ac:dyDescent="0.3">
      <c r="A18" s="3" t="s">
        <v>166</v>
      </c>
      <c r="B18" s="3" t="s">
        <v>167</v>
      </c>
      <c r="C18" s="3" t="s">
        <v>168</v>
      </c>
      <c r="D18" s="8" t="s">
        <v>341</v>
      </c>
      <c r="E18" s="10">
        <v>2</v>
      </c>
      <c r="F18" s="5">
        <v>1000</v>
      </c>
      <c r="G18" s="19">
        <v>40.700000000000003</v>
      </c>
    </row>
    <row r="19" spans="1:7" ht="15.75" thickBot="1" x14ac:dyDescent="0.3">
      <c r="A19" s="3" t="s">
        <v>76</v>
      </c>
      <c r="B19" s="3" t="s">
        <v>77</v>
      </c>
      <c r="C19" s="3" t="s">
        <v>13</v>
      </c>
      <c r="D19" s="8" t="s">
        <v>341</v>
      </c>
      <c r="E19" s="10">
        <v>2</v>
      </c>
      <c r="F19" s="5">
        <v>1000</v>
      </c>
      <c r="G19" s="19">
        <v>40</v>
      </c>
    </row>
    <row r="20" spans="1:7" ht="15.75" thickBot="1" x14ac:dyDescent="0.3">
      <c r="A20" s="3" t="s">
        <v>258</v>
      </c>
      <c r="B20" s="3" t="s">
        <v>254</v>
      </c>
      <c r="C20" s="3" t="s">
        <v>255</v>
      </c>
      <c r="D20" s="8" t="s">
        <v>341</v>
      </c>
      <c r="E20" s="10">
        <v>4</v>
      </c>
      <c r="F20" s="5">
        <v>1000</v>
      </c>
      <c r="G20" s="19">
        <v>40</v>
      </c>
    </row>
    <row r="21" spans="1:7" ht="15.75" thickBot="1" x14ac:dyDescent="0.3">
      <c r="A21" s="3" t="s">
        <v>259</v>
      </c>
      <c r="B21" s="3" t="s">
        <v>260</v>
      </c>
      <c r="C21" s="3" t="s">
        <v>13</v>
      </c>
      <c r="D21" s="8" t="s">
        <v>341</v>
      </c>
      <c r="E21" s="10">
        <v>4</v>
      </c>
      <c r="F21" s="5">
        <v>1000</v>
      </c>
      <c r="G21" s="19">
        <v>40.700000000000003</v>
      </c>
    </row>
    <row r="22" spans="1:7" ht="15.75" thickBot="1" x14ac:dyDescent="0.3">
      <c r="A22" s="3" t="s">
        <v>261</v>
      </c>
      <c r="B22" s="3" t="s">
        <v>262</v>
      </c>
      <c r="C22" s="3" t="s">
        <v>263</v>
      </c>
      <c r="D22" s="8" t="s">
        <v>341</v>
      </c>
      <c r="E22" s="10">
        <v>4</v>
      </c>
      <c r="F22" s="5">
        <v>1000</v>
      </c>
      <c r="G22" s="19">
        <v>36.799999999999997</v>
      </c>
    </row>
    <row r="23" spans="1:7" ht="15.75" thickBot="1" x14ac:dyDescent="0.3">
      <c r="A23" s="3" t="s">
        <v>264</v>
      </c>
      <c r="B23" s="3" t="s">
        <v>265</v>
      </c>
      <c r="C23" s="3" t="s">
        <v>13</v>
      </c>
      <c r="D23" s="8" t="s">
        <v>341</v>
      </c>
      <c r="E23" s="10">
        <v>4</v>
      </c>
      <c r="F23" s="5">
        <v>1000</v>
      </c>
      <c r="G23" s="19">
        <v>36.799999999999997</v>
      </c>
    </row>
    <row r="24" spans="1:7" ht="15.75" thickBot="1" x14ac:dyDescent="0.3">
      <c r="A24" s="3" t="s">
        <v>174</v>
      </c>
      <c r="B24" s="3" t="s">
        <v>175</v>
      </c>
      <c r="C24" s="3" t="s">
        <v>13</v>
      </c>
      <c r="D24" s="8" t="s">
        <v>341</v>
      </c>
      <c r="E24" s="10">
        <v>4</v>
      </c>
      <c r="F24" s="5">
        <v>1000</v>
      </c>
      <c r="G24" s="19">
        <v>36.799999999999997</v>
      </c>
    </row>
    <row r="25" spans="1:7" ht="15.75" thickBot="1" x14ac:dyDescent="0.3">
      <c r="A25" s="3" t="s">
        <v>147</v>
      </c>
      <c r="B25" s="3" t="s">
        <v>148</v>
      </c>
      <c r="C25" s="3" t="s">
        <v>149</v>
      </c>
      <c r="D25" s="8" t="s">
        <v>341</v>
      </c>
      <c r="E25" s="10">
        <v>4</v>
      </c>
      <c r="F25" s="5">
        <v>1000</v>
      </c>
      <c r="G25" s="19">
        <v>36.799999999999997</v>
      </c>
    </row>
    <row r="26" spans="1:7" ht="15.75" thickBot="1" x14ac:dyDescent="0.3">
      <c r="A26" s="3" t="s">
        <v>224</v>
      </c>
      <c r="B26" s="3" t="s">
        <v>225</v>
      </c>
      <c r="C26" s="3" t="s">
        <v>226</v>
      </c>
      <c r="D26" s="8" t="s">
        <v>341</v>
      </c>
      <c r="E26" s="10">
        <v>4</v>
      </c>
      <c r="F26" s="5">
        <v>1000</v>
      </c>
      <c r="G26" s="19">
        <v>36.799999999999997</v>
      </c>
    </row>
    <row r="27" spans="1:7" ht="15.75" thickBot="1" x14ac:dyDescent="0.3">
      <c r="A27" s="3" t="s">
        <v>228</v>
      </c>
      <c r="B27" s="3" t="s">
        <v>229</v>
      </c>
      <c r="C27" s="3" t="s">
        <v>13</v>
      </c>
      <c r="D27" s="8" t="s">
        <v>341</v>
      </c>
      <c r="E27" s="10">
        <v>4</v>
      </c>
      <c r="F27" s="5">
        <v>1000</v>
      </c>
      <c r="G27" s="19">
        <v>36.799999999999997</v>
      </c>
    </row>
    <row r="28" spans="1:7" ht="15.75" thickBot="1" x14ac:dyDescent="0.3">
      <c r="A28" s="3" t="s">
        <v>212</v>
      </c>
      <c r="B28" s="3" t="s">
        <v>213</v>
      </c>
      <c r="C28" s="3" t="s">
        <v>214</v>
      </c>
      <c r="D28" s="8" t="s">
        <v>341</v>
      </c>
      <c r="E28" s="10">
        <v>4</v>
      </c>
      <c r="F28" s="5">
        <v>1000</v>
      </c>
      <c r="G28" s="19">
        <v>36.799999999999997</v>
      </c>
    </row>
    <row r="29" spans="1:7" ht="15.75" thickBot="1" x14ac:dyDescent="0.3">
      <c r="A29" s="3" t="s">
        <v>266</v>
      </c>
      <c r="B29" s="3" t="s">
        <v>267</v>
      </c>
      <c r="C29" s="3" t="s">
        <v>13</v>
      </c>
      <c r="D29" s="8" t="s">
        <v>341</v>
      </c>
      <c r="E29" s="10">
        <v>4</v>
      </c>
      <c r="F29" s="5">
        <v>1000</v>
      </c>
      <c r="G29" s="19">
        <v>46.4</v>
      </c>
    </row>
    <row r="30" spans="1:7" ht="15.75" thickBot="1" x14ac:dyDescent="0.3">
      <c r="A30" s="3" t="s">
        <v>141</v>
      </c>
      <c r="B30" s="3" t="s">
        <v>142</v>
      </c>
      <c r="C30" s="3" t="s">
        <v>13</v>
      </c>
      <c r="D30" s="8" t="s">
        <v>341</v>
      </c>
      <c r="E30" s="10">
        <v>4</v>
      </c>
      <c r="F30" s="5">
        <v>1000</v>
      </c>
      <c r="G30" s="19">
        <v>68.3</v>
      </c>
    </row>
    <row r="31" spans="1:7" ht="15.75" thickBot="1" x14ac:dyDescent="0.3">
      <c r="A31" s="3" t="s">
        <v>184</v>
      </c>
      <c r="B31" s="3" t="s">
        <v>185</v>
      </c>
      <c r="C31" s="3" t="s">
        <v>13</v>
      </c>
      <c r="D31" s="8" t="s">
        <v>341</v>
      </c>
      <c r="E31" s="10">
        <v>4</v>
      </c>
      <c r="F31" s="5">
        <v>1000</v>
      </c>
      <c r="G31" s="20">
        <v>70.2</v>
      </c>
    </row>
    <row r="32" spans="1:7" ht="15.75" thickBot="1" x14ac:dyDescent="0.3">
      <c r="A32" s="3" t="s">
        <v>0</v>
      </c>
      <c r="B32" s="3" t="s">
        <v>1</v>
      </c>
      <c r="C32" s="3" t="s">
        <v>2</v>
      </c>
      <c r="D32" s="8" t="s">
        <v>342</v>
      </c>
      <c r="E32" s="10">
        <v>4</v>
      </c>
      <c r="F32" s="5">
        <v>750</v>
      </c>
      <c r="G32" s="19">
        <v>27</v>
      </c>
    </row>
    <row r="33" spans="1:7" ht="15.75" thickBot="1" x14ac:dyDescent="0.3">
      <c r="A33" s="3" t="s">
        <v>95</v>
      </c>
      <c r="B33" s="3" t="s">
        <v>96</v>
      </c>
      <c r="C33" s="3" t="s">
        <v>13</v>
      </c>
      <c r="D33" s="8" t="s">
        <v>342</v>
      </c>
      <c r="E33" s="10">
        <v>4</v>
      </c>
      <c r="F33" s="5">
        <v>750</v>
      </c>
      <c r="G33" s="21">
        <v>20.3</v>
      </c>
    </row>
    <row r="34" spans="1:7" ht="15.75" thickBot="1" x14ac:dyDescent="0.3">
      <c r="A34" s="3" t="s">
        <v>268</v>
      </c>
      <c r="B34" s="3" t="s">
        <v>269</v>
      </c>
      <c r="C34" s="3" t="s">
        <v>270</v>
      </c>
      <c r="D34" s="8" t="s">
        <v>342</v>
      </c>
      <c r="E34" s="10">
        <v>4</v>
      </c>
      <c r="F34" s="5">
        <v>750</v>
      </c>
      <c r="G34" s="21">
        <v>20.3</v>
      </c>
    </row>
    <row r="35" spans="1:7" ht="15.75" thickBot="1" x14ac:dyDescent="0.3">
      <c r="A35" s="3" t="s">
        <v>271</v>
      </c>
      <c r="B35" s="3" t="s">
        <v>272</v>
      </c>
      <c r="C35" s="3" t="s">
        <v>13</v>
      </c>
      <c r="D35" s="8" t="s">
        <v>342</v>
      </c>
      <c r="E35" s="10">
        <v>4</v>
      </c>
      <c r="F35" s="5">
        <v>750</v>
      </c>
      <c r="G35" s="21">
        <v>20.3</v>
      </c>
    </row>
    <row r="36" spans="1:7" ht="15.75" thickBot="1" x14ac:dyDescent="0.3">
      <c r="A36" s="3" t="s">
        <v>273</v>
      </c>
      <c r="B36" s="3" t="s">
        <v>274</v>
      </c>
      <c r="C36" s="3" t="s">
        <v>13</v>
      </c>
      <c r="D36" s="8" t="s">
        <v>342</v>
      </c>
      <c r="E36" s="10">
        <v>4</v>
      </c>
      <c r="F36" s="5">
        <v>750</v>
      </c>
      <c r="G36" s="21">
        <v>20.3</v>
      </c>
    </row>
    <row r="37" spans="1:7" ht="15.75" thickBot="1" x14ac:dyDescent="0.3">
      <c r="A37" s="3" t="s">
        <v>275</v>
      </c>
      <c r="B37" s="3" t="s">
        <v>276</v>
      </c>
      <c r="C37" s="3" t="s">
        <v>13</v>
      </c>
      <c r="D37" s="8" t="s">
        <v>342</v>
      </c>
      <c r="E37" s="10">
        <v>4</v>
      </c>
      <c r="F37" s="5">
        <v>750</v>
      </c>
      <c r="G37" s="19">
        <v>26.9</v>
      </c>
    </row>
    <row r="38" spans="1:7" ht="15.75" thickBot="1" x14ac:dyDescent="0.3">
      <c r="A38" s="3" t="s">
        <v>79</v>
      </c>
      <c r="B38" s="3" t="s">
        <v>80</v>
      </c>
      <c r="C38" s="3" t="s">
        <v>13</v>
      </c>
      <c r="D38" s="8" t="s">
        <v>342</v>
      </c>
      <c r="E38" s="10">
        <v>4</v>
      </c>
      <c r="F38" s="5">
        <v>750</v>
      </c>
      <c r="G38" s="19">
        <v>26.9</v>
      </c>
    </row>
    <row r="39" spans="1:7" ht="15.75" thickBot="1" x14ac:dyDescent="0.3">
      <c r="A39" s="3" t="s">
        <v>277</v>
      </c>
      <c r="B39" s="3" t="s">
        <v>278</v>
      </c>
      <c r="C39" s="3" t="s">
        <v>13</v>
      </c>
      <c r="D39" s="8" t="s">
        <v>342</v>
      </c>
      <c r="E39" s="10">
        <v>4</v>
      </c>
      <c r="F39" s="5">
        <v>750</v>
      </c>
      <c r="G39" s="21">
        <v>20.3</v>
      </c>
    </row>
    <row r="40" spans="1:7" ht="15.75" thickBot="1" x14ac:dyDescent="0.3">
      <c r="A40" s="3" t="s">
        <v>113</v>
      </c>
      <c r="B40" s="3" t="s">
        <v>114</v>
      </c>
      <c r="C40" s="3" t="s">
        <v>13</v>
      </c>
      <c r="D40" s="8" t="s">
        <v>342</v>
      </c>
      <c r="E40" s="10">
        <v>4</v>
      </c>
      <c r="F40" s="5">
        <v>750</v>
      </c>
      <c r="G40" s="21">
        <v>20.3</v>
      </c>
    </row>
    <row r="41" spans="1:7" ht="15.75" thickBot="1" x14ac:dyDescent="0.3">
      <c r="A41" s="3" t="s">
        <v>123</v>
      </c>
      <c r="B41" s="3" t="s">
        <v>124</v>
      </c>
      <c r="C41" s="3" t="s">
        <v>13</v>
      </c>
      <c r="D41" s="8" t="s">
        <v>342</v>
      </c>
      <c r="E41" s="10">
        <v>4</v>
      </c>
      <c r="F41" s="5">
        <v>750</v>
      </c>
      <c r="G41" s="21">
        <v>20.3</v>
      </c>
    </row>
    <row r="42" spans="1:7" ht="15.75" thickBot="1" x14ac:dyDescent="0.3">
      <c r="A42" s="3" t="s">
        <v>21</v>
      </c>
      <c r="B42" s="3" t="s">
        <v>22</v>
      </c>
      <c r="C42" s="3" t="s">
        <v>23</v>
      </c>
      <c r="D42" s="8" t="s">
        <v>342</v>
      </c>
      <c r="E42" s="10">
        <v>4</v>
      </c>
      <c r="F42" s="5">
        <v>750</v>
      </c>
      <c r="G42" s="21">
        <v>20.3</v>
      </c>
    </row>
    <row r="43" spans="1:7" ht="15.75" thickBot="1" x14ac:dyDescent="0.3">
      <c r="A43" s="3" t="s">
        <v>279</v>
      </c>
      <c r="B43" s="3" t="s">
        <v>280</v>
      </c>
      <c r="C43" s="3" t="s">
        <v>13</v>
      </c>
      <c r="D43" s="8" t="s">
        <v>342</v>
      </c>
      <c r="E43" s="10">
        <v>4</v>
      </c>
      <c r="F43" s="5">
        <v>750</v>
      </c>
      <c r="G43" s="19">
        <v>26.9</v>
      </c>
    </row>
    <row r="44" spans="1:7" ht="15.75" thickBot="1" x14ac:dyDescent="0.3">
      <c r="A44" s="3" t="s">
        <v>72</v>
      </c>
      <c r="B44" s="3" t="s">
        <v>73</v>
      </c>
      <c r="C44" s="3" t="s">
        <v>74</v>
      </c>
      <c r="D44" s="8" t="s">
        <v>342</v>
      </c>
      <c r="E44" s="10">
        <v>6</v>
      </c>
      <c r="F44" s="5">
        <v>750</v>
      </c>
      <c r="G44" s="19">
        <v>26.9</v>
      </c>
    </row>
    <row r="45" spans="1:7" ht="15.75" thickBot="1" x14ac:dyDescent="0.3">
      <c r="A45" s="3" t="s">
        <v>28</v>
      </c>
      <c r="B45" s="3" t="s">
        <v>29</v>
      </c>
      <c r="C45" s="3" t="s">
        <v>30</v>
      </c>
      <c r="D45" s="8" t="s">
        <v>342</v>
      </c>
      <c r="E45" s="10">
        <v>6</v>
      </c>
      <c r="F45" s="5">
        <v>750</v>
      </c>
      <c r="G45" s="21">
        <v>20.3</v>
      </c>
    </row>
    <row r="46" spans="1:7" ht="15.75" thickBot="1" x14ac:dyDescent="0.3">
      <c r="A46" s="3" t="s">
        <v>205</v>
      </c>
      <c r="B46" s="3" t="s">
        <v>206</v>
      </c>
      <c r="C46" s="3" t="s">
        <v>207</v>
      </c>
      <c r="D46" s="8" t="s">
        <v>342</v>
      </c>
      <c r="E46" s="10">
        <v>6</v>
      </c>
      <c r="F46" s="5">
        <v>750</v>
      </c>
      <c r="G46" s="21">
        <v>20.3</v>
      </c>
    </row>
    <row r="47" spans="1:7" ht="15.75" thickBot="1" x14ac:dyDescent="0.3">
      <c r="A47" s="3" t="s">
        <v>82</v>
      </c>
      <c r="B47" s="3" t="s">
        <v>83</v>
      </c>
      <c r="C47" s="3" t="s">
        <v>13</v>
      </c>
      <c r="D47" s="8" t="s">
        <v>342</v>
      </c>
      <c r="E47" s="10">
        <v>6</v>
      </c>
      <c r="F47" s="5">
        <v>750</v>
      </c>
      <c r="G47" s="21">
        <v>20.3</v>
      </c>
    </row>
    <row r="48" spans="1:7" ht="15.75" thickBot="1" x14ac:dyDescent="0.3">
      <c r="A48" s="3" t="s">
        <v>281</v>
      </c>
      <c r="B48" s="3" t="s">
        <v>282</v>
      </c>
      <c r="C48" s="3" t="s">
        <v>13</v>
      </c>
      <c r="D48" s="8" t="s">
        <v>342</v>
      </c>
      <c r="E48" s="10">
        <v>6</v>
      </c>
      <c r="F48" s="5">
        <v>750</v>
      </c>
      <c r="G48" s="21">
        <v>20.3</v>
      </c>
    </row>
    <row r="49" spans="1:7" ht="15.75" thickBot="1" x14ac:dyDescent="0.3">
      <c r="A49" s="3" t="s">
        <v>133</v>
      </c>
      <c r="B49" s="3" t="s">
        <v>134</v>
      </c>
      <c r="C49" s="3" t="s">
        <v>135</v>
      </c>
      <c r="D49" s="8" t="s">
        <v>342</v>
      </c>
      <c r="E49" s="10">
        <v>6</v>
      </c>
      <c r="F49" s="5">
        <v>750</v>
      </c>
      <c r="G49" s="19">
        <v>26.9</v>
      </c>
    </row>
    <row r="50" spans="1:7" ht="15.75" thickBot="1" x14ac:dyDescent="0.3">
      <c r="A50" s="3" t="s">
        <v>151</v>
      </c>
      <c r="B50" s="3" t="s">
        <v>152</v>
      </c>
      <c r="C50" s="3" t="s">
        <v>153</v>
      </c>
      <c r="D50" s="8" t="s">
        <v>342</v>
      </c>
      <c r="E50" s="10">
        <v>6</v>
      </c>
      <c r="F50" s="5">
        <v>750</v>
      </c>
      <c r="G50" s="19">
        <v>31.9</v>
      </c>
    </row>
    <row r="51" spans="1:7" ht="15.75" thickBot="1" x14ac:dyDescent="0.3">
      <c r="A51" s="3" t="s">
        <v>32</v>
      </c>
      <c r="B51" s="3" t="s">
        <v>33</v>
      </c>
      <c r="C51" s="3" t="s">
        <v>34</v>
      </c>
      <c r="D51" s="8" t="s">
        <v>342</v>
      </c>
      <c r="E51" s="10">
        <v>6</v>
      </c>
      <c r="F51" s="5">
        <v>750</v>
      </c>
      <c r="G51" s="21">
        <v>20.3</v>
      </c>
    </row>
    <row r="52" spans="1:7" ht="15.75" thickBot="1" x14ac:dyDescent="0.3">
      <c r="A52" s="3" t="s">
        <v>65</v>
      </c>
      <c r="B52" s="3" t="s">
        <v>66</v>
      </c>
      <c r="C52" s="3" t="s">
        <v>13</v>
      </c>
      <c r="D52" s="8" t="s">
        <v>342</v>
      </c>
      <c r="E52" s="10">
        <v>6</v>
      </c>
      <c r="F52" s="5">
        <v>750</v>
      </c>
      <c r="G52" s="21">
        <v>20.3</v>
      </c>
    </row>
    <row r="53" spans="1:7" ht="15.75" thickBot="1" x14ac:dyDescent="0.3">
      <c r="A53" s="3" t="s">
        <v>181</v>
      </c>
      <c r="B53" s="3" t="s">
        <v>182</v>
      </c>
      <c r="C53" s="3" t="s">
        <v>13</v>
      </c>
      <c r="D53" s="8" t="s">
        <v>342</v>
      </c>
      <c r="E53" s="10">
        <v>6</v>
      </c>
      <c r="F53" s="5">
        <v>750</v>
      </c>
      <c r="G53" s="21">
        <v>20.3</v>
      </c>
    </row>
    <row r="54" spans="1:7" ht="15.75" thickBot="1" x14ac:dyDescent="0.3">
      <c r="A54" s="3" t="s">
        <v>283</v>
      </c>
      <c r="B54" s="3" t="s">
        <v>284</v>
      </c>
      <c r="C54" s="3" t="s">
        <v>13</v>
      </c>
      <c r="D54" s="8" t="s">
        <v>342</v>
      </c>
      <c r="E54" s="10">
        <v>6</v>
      </c>
      <c r="F54" s="5">
        <v>750</v>
      </c>
      <c r="G54" s="19">
        <v>39.799999999999997</v>
      </c>
    </row>
    <row r="55" spans="1:7" ht="15.75" thickBot="1" x14ac:dyDescent="0.3">
      <c r="A55" s="3" t="s">
        <v>163</v>
      </c>
      <c r="B55" s="3" t="s">
        <v>164</v>
      </c>
      <c r="C55" s="3" t="s">
        <v>13</v>
      </c>
      <c r="D55" s="8" t="s">
        <v>342</v>
      </c>
      <c r="E55" s="10">
        <v>6</v>
      </c>
      <c r="F55" s="5">
        <v>750</v>
      </c>
      <c r="G55" s="19">
        <v>29.6</v>
      </c>
    </row>
    <row r="56" spans="1:7" ht="15.75" thickBot="1" x14ac:dyDescent="0.3">
      <c r="A56" s="3" t="s">
        <v>85</v>
      </c>
      <c r="B56" s="3" t="s">
        <v>86</v>
      </c>
      <c r="C56" s="3" t="s">
        <v>13</v>
      </c>
      <c r="D56" s="8" t="s">
        <v>342</v>
      </c>
      <c r="E56" s="10">
        <v>6</v>
      </c>
      <c r="F56" s="5">
        <v>750</v>
      </c>
      <c r="G56" s="21">
        <v>22.6</v>
      </c>
    </row>
    <row r="57" spans="1:7" ht="15.75" thickBot="1" x14ac:dyDescent="0.3">
      <c r="A57" s="3" t="s">
        <v>4</v>
      </c>
      <c r="B57" s="3" t="s">
        <v>5</v>
      </c>
      <c r="C57" s="3" t="s">
        <v>6</v>
      </c>
      <c r="D57" s="8" t="s">
        <v>342</v>
      </c>
      <c r="E57" s="10">
        <v>6</v>
      </c>
      <c r="F57" s="5">
        <v>750</v>
      </c>
      <c r="G57" s="21">
        <v>21.8</v>
      </c>
    </row>
    <row r="58" spans="1:7" ht="15.75" thickBot="1" x14ac:dyDescent="0.3">
      <c r="A58" s="3" t="s">
        <v>198</v>
      </c>
      <c r="B58" s="3" t="s">
        <v>199</v>
      </c>
      <c r="C58" s="3" t="s">
        <v>200</v>
      </c>
      <c r="D58" s="8" t="s">
        <v>342</v>
      </c>
      <c r="E58" s="10">
        <v>6</v>
      </c>
      <c r="F58" s="5">
        <v>750</v>
      </c>
      <c r="G58" s="21">
        <v>22.7</v>
      </c>
    </row>
    <row r="59" spans="1:7" ht="15.75" thickBot="1" x14ac:dyDescent="0.3">
      <c r="A59" s="3" t="s">
        <v>209</v>
      </c>
      <c r="B59" s="3" t="s">
        <v>210</v>
      </c>
      <c r="C59" s="3" t="s">
        <v>13</v>
      </c>
      <c r="D59" s="8" t="s">
        <v>342</v>
      </c>
      <c r="E59" s="10">
        <v>6</v>
      </c>
      <c r="F59" s="5">
        <v>750</v>
      </c>
      <c r="G59" s="21">
        <v>23.7</v>
      </c>
    </row>
    <row r="60" spans="1:7" ht="15.75" thickBot="1" x14ac:dyDescent="0.3">
      <c r="A60" s="3" t="s">
        <v>36</v>
      </c>
      <c r="B60" s="3" t="s">
        <v>37</v>
      </c>
      <c r="C60" s="3" t="s">
        <v>13</v>
      </c>
      <c r="D60" s="8" t="s">
        <v>342</v>
      </c>
      <c r="E60" s="10">
        <v>6</v>
      </c>
      <c r="F60" s="5">
        <v>750</v>
      </c>
      <c r="G60" s="19">
        <v>27.6</v>
      </c>
    </row>
    <row r="61" spans="1:7" ht="15.75" thickBot="1" x14ac:dyDescent="0.3">
      <c r="A61" s="3" t="s">
        <v>285</v>
      </c>
      <c r="B61" s="3" t="s">
        <v>286</v>
      </c>
      <c r="C61" s="3" t="s">
        <v>13</v>
      </c>
      <c r="D61" s="8" t="s">
        <v>342</v>
      </c>
      <c r="E61" s="10">
        <v>6</v>
      </c>
      <c r="F61" s="5">
        <v>750</v>
      </c>
      <c r="G61" s="19">
        <v>27.3</v>
      </c>
    </row>
    <row r="62" spans="1:7" ht="15.75" thickBot="1" x14ac:dyDescent="0.3">
      <c r="A62" s="3" t="s">
        <v>8</v>
      </c>
      <c r="B62" s="3" t="s">
        <v>9</v>
      </c>
      <c r="C62" s="3" t="s">
        <v>10</v>
      </c>
      <c r="D62" s="8" t="s">
        <v>342</v>
      </c>
      <c r="E62" s="10">
        <v>6</v>
      </c>
      <c r="F62" s="5">
        <v>750</v>
      </c>
      <c r="G62" s="21">
        <v>23.8</v>
      </c>
    </row>
    <row r="63" spans="1:7" ht="15.75" thickBot="1" x14ac:dyDescent="0.3">
      <c r="A63" s="3" t="s">
        <v>68</v>
      </c>
      <c r="B63" s="3" t="s">
        <v>69</v>
      </c>
      <c r="C63" s="3" t="s">
        <v>70</v>
      </c>
      <c r="D63" s="8" t="s">
        <v>342</v>
      </c>
      <c r="E63" s="10">
        <v>6</v>
      </c>
      <c r="F63" s="5">
        <v>750</v>
      </c>
      <c r="G63" s="21">
        <v>24</v>
      </c>
    </row>
    <row r="64" spans="1:7" ht="15.75" thickBot="1" x14ac:dyDescent="0.3">
      <c r="A64" s="3" t="s">
        <v>49</v>
      </c>
      <c r="B64" s="3" t="s">
        <v>50</v>
      </c>
      <c r="C64" s="3" t="s">
        <v>13</v>
      </c>
      <c r="D64" s="8" t="s">
        <v>342</v>
      </c>
      <c r="E64" s="10">
        <v>6</v>
      </c>
      <c r="F64" s="5">
        <v>750</v>
      </c>
      <c r="G64" s="21">
        <v>24.3</v>
      </c>
    </row>
    <row r="65" spans="1:7" ht="15.75" thickBot="1" x14ac:dyDescent="0.3">
      <c r="A65" s="3" t="s">
        <v>187</v>
      </c>
      <c r="B65" s="3" t="s">
        <v>188</v>
      </c>
      <c r="C65" s="3" t="s">
        <v>13</v>
      </c>
      <c r="D65" s="8" t="s">
        <v>342</v>
      </c>
      <c r="E65" s="10">
        <v>6</v>
      </c>
      <c r="F65" s="5">
        <v>750</v>
      </c>
      <c r="G65" s="21">
        <v>24.6</v>
      </c>
    </row>
    <row r="66" spans="1:7" ht="15.75" thickBot="1" x14ac:dyDescent="0.3">
      <c r="A66" s="3" t="s">
        <v>202</v>
      </c>
      <c r="B66" s="3" t="s">
        <v>203</v>
      </c>
      <c r="C66" s="3" t="s">
        <v>13</v>
      </c>
      <c r="D66" s="8" t="s">
        <v>342</v>
      </c>
      <c r="E66" s="10">
        <v>6</v>
      </c>
      <c r="F66" s="5">
        <v>750</v>
      </c>
      <c r="G66" s="19">
        <v>33.299999999999997</v>
      </c>
    </row>
    <row r="67" spans="1:7" ht="15.75" thickBot="1" x14ac:dyDescent="0.3">
      <c r="A67" s="3" t="s">
        <v>39</v>
      </c>
      <c r="B67" s="3" t="s">
        <v>40</v>
      </c>
      <c r="C67" s="3" t="s">
        <v>13</v>
      </c>
      <c r="D67" s="8" t="s">
        <v>342</v>
      </c>
      <c r="E67" s="10">
        <v>5</v>
      </c>
      <c r="F67" s="5">
        <v>750</v>
      </c>
      <c r="G67" s="19">
        <v>31.8</v>
      </c>
    </row>
    <row r="68" spans="1:7" ht="15.75" thickBot="1" x14ac:dyDescent="0.3">
      <c r="A68" s="3" t="s">
        <v>287</v>
      </c>
      <c r="B68" s="3" t="s">
        <v>288</v>
      </c>
      <c r="C68" s="3" t="s">
        <v>13</v>
      </c>
      <c r="D68" s="8" t="s">
        <v>342</v>
      </c>
      <c r="E68" s="10">
        <v>5</v>
      </c>
      <c r="F68" s="5">
        <v>750</v>
      </c>
      <c r="G68" s="21">
        <v>20.7</v>
      </c>
    </row>
    <row r="69" spans="1:7" ht="15.75" thickBot="1" x14ac:dyDescent="0.3">
      <c r="A69" s="3" t="s">
        <v>170</v>
      </c>
      <c r="B69" s="3" t="s">
        <v>171</v>
      </c>
      <c r="C69" s="3" t="s">
        <v>172</v>
      </c>
      <c r="D69" s="8" t="s">
        <v>342</v>
      </c>
      <c r="E69" s="10">
        <v>5</v>
      </c>
      <c r="F69" s="5">
        <v>750</v>
      </c>
      <c r="G69" s="21">
        <v>21.4</v>
      </c>
    </row>
    <row r="70" spans="1:7" ht="15.75" thickBot="1" x14ac:dyDescent="0.3">
      <c r="A70" s="3" t="s">
        <v>52</v>
      </c>
      <c r="B70" s="3" t="s">
        <v>53</v>
      </c>
      <c r="C70" s="3" t="s">
        <v>13</v>
      </c>
      <c r="D70" s="8" t="s">
        <v>342</v>
      </c>
      <c r="E70" s="10">
        <v>5</v>
      </c>
      <c r="F70" s="5">
        <v>750</v>
      </c>
      <c r="G70" s="21">
        <v>22</v>
      </c>
    </row>
    <row r="71" spans="1:7" ht="15.75" thickBot="1" x14ac:dyDescent="0.3">
      <c r="A71" s="3" t="s">
        <v>289</v>
      </c>
      <c r="B71" s="3" t="s">
        <v>290</v>
      </c>
      <c r="C71" s="3" t="s">
        <v>13</v>
      </c>
      <c r="D71" s="8" t="s">
        <v>342</v>
      </c>
      <c r="E71" s="10">
        <v>5</v>
      </c>
      <c r="F71" s="5">
        <v>750</v>
      </c>
      <c r="G71" s="21">
        <v>23.9</v>
      </c>
    </row>
    <row r="72" spans="1:7" ht="15.75" thickBot="1" x14ac:dyDescent="0.3">
      <c r="A72" s="3" t="s">
        <v>155</v>
      </c>
      <c r="B72" s="3" t="s">
        <v>156</v>
      </c>
      <c r="C72" s="3" t="s">
        <v>157</v>
      </c>
      <c r="D72" s="8" t="s">
        <v>342</v>
      </c>
      <c r="E72" s="10">
        <v>5</v>
      </c>
      <c r="F72" s="5">
        <v>750</v>
      </c>
      <c r="G72" s="21">
        <v>24.9</v>
      </c>
    </row>
    <row r="73" spans="1:7" ht="15.75" thickBot="1" x14ac:dyDescent="0.3">
      <c r="A73" s="3" t="s">
        <v>144</v>
      </c>
      <c r="B73" s="3" t="s">
        <v>145</v>
      </c>
      <c r="C73" s="3" t="s">
        <v>13</v>
      </c>
      <c r="D73" s="8" t="s">
        <v>342</v>
      </c>
      <c r="E73" s="10">
        <v>5</v>
      </c>
      <c r="F73" s="5">
        <v>750</v>
      </c>
      <c r="G73" s="21">
        <v>18.8</v>
      </c>
    </row>
    <row r="74" spans="1:7" ht="15.75" thickBot="1" x14ac:dyDescent="0.3">
      <c r="A74" s="3" t="s">
        <v>58</v>
      </c>
      <c r="B74" s="3" t="s">
        <v>59</v>
      </c>
      <c r="C74" s="3" t="s">
        <v>13</v>
      </c>
      <c r="D74" s="8" t="s">
        <v>342</v>
      </c>
      <c r="E74" s="10">
        <v>5</v>
      </c>
      <c r="F74" s="5">
        <v>750</v>
      </c>
      <c r="G74" s="21">
        <v>18.8</v>
      </c>
    </row>
    <row r="75" spans="1:7" ht="15.75" thickBot="1" x14ac:dyDescent="0.3">
      <c r="A75" s="3" t="s">
        <v>291</v>
      </c>
      <c r="B75" s="3" t="s">
        <v>292</v>
      </c>
      <c r="C75" s="3" t="s">
        <v>13</v>
      </c>
      <c r="D75" s="8" t="s">
        <v>342</v>
      </c>
      <c r="E75" s="10">
        <v>5</v>
      </c>
      <c r="F75" s="5">
        <v>750</v>
      </c>
      <c r="G75" s="22">
        <v>24.9</v>
      </c>
    </row>
    <row r="76" spans="1:7" ht="15.75" thickBot="1" x14ac:dyDescent="0.3">
      <c r="A76" s="3" t="s">
        <v>106</v>
      </c>
      <c r="B76" s="3" t="s">
        <v>107</v>
      </c>
      <c r="C76" s="3" t="s">
        <v>13</v>
      </c>
      <c r="D76" s="8" t="s">
        <v>342</v>
      </c>
      <c r="E76" s="10">
        <v>5</v>
      </c>
      <c r="F76" s="5">
        <v>750</v>
      </c>
      <c r="G76" s="21">
        <v>24.9</v>
      </c>
    </row>
    <row r="77" spans="1:7" ht="15.75" thickBot="1" x14ac:dyDescent="0.3">
      <c r="A77" s="3" t="s">
        <v>25</v>
      </c>
      <c r="B77" s="3" t="s">
        <v>26</v>
      </c>
      <c r="C77" s="3" t="s">
        <v>13</v>
      </c>
      <c r="D77" s="8" t="s">
        <v>342</v>
      </c>
      <c r="E77" s="10">
        <v>5</v>
      </c>
      <c r="F77" s="5">
        <v>750</v>
      </c>
      <c r="G77" s="21">
        <v>18.8</v>
      </c>
    </row>
    <row r="78" spans="1:7" ht="15.75" thickBot="1" x14ac:dyDescent="0.3">
      <c r="A78" s="3" t="s">
        <v>293</v>
      </c>
      <c r="B78" s="3" t="s">
        <v>294</v>
      </c>
      <c r="C78" s="3" t="s">
        <v>13</v>
      </c>
      <c r="D78" s="8" t="s">
        <v>342</v>
      </c>
      <c r="E78" s="10">
        <v>5</v>
      </c>
      <c r="F78" s="5">
        <v>750</v>
      </c>
      <c r="G78" s="21">
        <v>18.8</v>
      </c>
    </row>
    <row r="79" spans="1:7" ht="15.75" thickBot="1" x14ac:dyDescent="0.3">
      <c r="A79" s="3" t="s">
        <v>42</v>
      </c>
      <c r="B79" s="3" t="s">
        <v>43</v>
      </c>
      <c r="C79" s="3" t="s">
        <v>13</v>
      </c>
      <c r="D79" s="8" t="s">
        <v>342</v>
      </c>
      <c r="E79" s="10">
        <v>5</v>
      </c>
      <c r="F79" s="5">
        <v>750</v>
      </c>
      <c r="G79" s="21">
        <v>18.8</v>
      </c>
    </row>
    <row r="80" spans="1:7" ht="15.75" thickBot="1" x14ac:dyDescent="0.3">
      <c r="A80" s="3" t="s">
        <v>137</v>
      </c>
      <c r="B80" s="3" t="s">
        <v>138</v>
      </c>
      <c r="C80" s="3" t="s">
        <v>139</v>
      </c>
      <c r="D80" s="8" t="s">
        <v>342</v>
      </c>
      <c r="E80" s="10">
        <v>5</v>
      </c>
      <c r="F80" s="5">
        <v>750</v>
      </c>
      <c r="G80" s="21">
        <v>18.8</v>
      </c>
    </row>
    <row r="81" spans="1:7" ht="15.75" thickBot="1" x14ac:dyDescent="0.3">
      <c r="A81" s="3" t="s">
        <v>295</v>
      </c>
      <c r="B81" s="3" t="s">
        <v>296</v>
      </c>
      <c r="C81" s="3" t="s">
        <v>13</v>
      </c>
      <c r="D81" s="8" t="s">
        <v>342</v>
      </c>
      <c r="E81" s="10">
        <v>5</v>
      </c>
      <c r="F81" s="5">
        <v>750</v>
      </c>
      <c r="G81" s="19">
        <v>26</v>
      </c>
    </row>
    <row r="82" spans="1:7" ht="15.75" thickBot="1" x14ac:dyDescent="0.3">
      <c r="A82" s="3" t="s">
        <v>297</v>
      </c>
      <c r="B82" s="3" t="s">
        <v>298</v>
      </c>
      <c r="C82" s="3" t="s">
        <v>299</v>
      </c>
      <c r="D82" s="8" t="s">
        <v>342</v>
      </c>
      <c r="E82" s="10">
        <v>3</v>
      </c>
      <c r="F82" s="5">
        <v>750</v>
      </c>
      <c r="G82" s="19">
        <v>26</v>
      </c>
    </row>
    <row r="83" spans="1:7" ht="15.75" thickBot="1" x14ac:dyDescent="0.3">
      <c r="A83" s="3" t="s">
        <v>300</v>
      </c>
      <c r="B83" s="3" t="s">
        <v>301</v>
      </c>
      <c r="C83" s="3" t="s">
        <v>302</v>
      </c>
      <c r="D83" s="8" t="s">
        <v>342</v>
      </c>
      <c r="E83" s="10">
        <v>3</v>
      </c>
      <c r="F83" s="5">
        <v>750</v>
      </c>
      <c r="G83" s="21">
        <v>18.8</v>
      </c>
    </row>
    <row r="84" spans="1:7" ht="15.75" thickBot="1" x14ac:dyDescent="0.3">
      <c r="A84" s="3" t="s">
        <v>303</v>
      </c>
      <c r="B84" s="3" t="s">
        <v>304</v>
      </c>
      <c r="C84" s="3" t="s">
        <v>13</v>
      </c>
      <c r="D84" s="8" t="s">
        <v>342</v>
      </c>
      <c r="E84" s="10">
        <v>3</v>
      </c>
      <c r="F84" s="5">
        <v>750</v>
      </c>
      <c r="G84" s="21">
        <v>18.8</v>
      </c>
    </row>
    <row r="85" spans="1:7" ht="15.75" thickBot="1" x14ac:dyDescent="0.3">
      <c r="A85" s="3" t="s">
        <v>305</v>
      </c>
      <c r="B85" s="3" t="s">
        <v>306</v>
      </c>
      <c r="C85" s="3" t="s">
        <v>13</v>
      </c>
      <c r="D85" s="8" t="s">
        <v>342</v>
      </c>
      <c r="E85" s="10">
        <v>3</v>
      </c>
      <c r="F85" s="5">
        <v>750</v>
      </c>
      <c r="G85" s="21">
        <v>18.8</v>
      </c>
    </row>
    <row r="86" spans="1:7" ht="15.75" thickBot="1" x14ac:dyDescent="0.3">
      <c r="A86" s="3" t="s">
        <v>191</v>
      </c>
      <c r="B86" s="3" t="s">
        <v>192</v>
      </c>
      <c r="C86" s="3" t="s">
        <v>193</v>
      </c>
      <c r="D86" s="8" t="s">
        <v>342</v>
      </c>
      <c r="E86" s="10">
        <v>3</v>
      </c>
      <c r="F86" s="5">
        <v>750</v>
      </c>
      <c r="G86" s="21">
        <v>18.8</v>
      </c>
    </row>
    <row r="87" spans="1:7" ht="15.75" thickBot="1" x14ac:dyDescent="0.3">
      <c r="A87" s="3" t="s">
        <v>109</v>
      </c>
      <c r="B87" s="3" t="s">
        <v>110</v>
      </c>
      <c r="C87" s="3" t="s">
        <v>111</v>
      </c>
      <c r="D87" s="8" t="s">
        <v>342</v>
      </c>
      <c r="E87" s="10">
        <v>3</v>
      </c>
      <c r="F87" s="5">
        <v>750</v>
      </c>
      <c r="G87" s="21">
        <v>24.9</v>
      </c>
    </row>
    <row r="88" spans="1:7" ht="15.75" thickBot="1" x14ac:dyDescent="0.3">
      <c r="A88" s="3" t="s">
        <v>307</v>
      </c>
      <c r="B88" s="3" t="s">
        <v>308</v>
      </c>
      <c r="C88" s="3" t="s">
        <v>13</v>
      </c>
      <c r="D88" s="8" t="s">
        <v>342</v>
      </c>
      <c r="E88" s="10">
        <v>3</v>
      </c>
      <c r="F88" s="5">
        <v>750</v>
      </c>
      <c r="G88" s="21">
        <v>24.9</v>
      </c>
    </row>
    <row r="89" spans="1:7" ht="15.75" thickBot="1" x14ac:dyDescent="0.3">
      <c r="A89" s="3" t="s">
        <v>309</v>
      </c>
      <c r="B89" s="3" t="s">
        <v>310</v>
      </c>
      <c r="C89" s="3" t="s">
        <v>13</v>
      </c>
      <c r="D89" s="8" t="s">
        <v>342</v>
      </c>
      <c r="E89" s="10">
        <v>3</v>
      </c>
      <c r="F89" s="5">
        <v>750</v>
      </c>
      <c r="G89" s="21">
        <v>18.8</v>
      </c>
    </row>
    <row r="90" spans="1:7" ht="15.75" thickBot="1" x14ac:dyDescent="0.3">
      <c r="A90" s="3" t="s">
        <v>216</v>
      </c>
      <c r="B90" s="3" t="s">
        <v>217</v>
      </c>
      <c r="C90" s="3" t="s">
        <v>218</v>
      </c>
      <c r="D90" s="8" t="s">
        <v>342</v>
      </c>
      <c r="E90" s="10">
        <v>3</v>
      </c>
      <c r="F90" s="5">
        <v>750</v>
      </c>
      <c r="G90" s="21">
        <v>18.8</v>
      </c>
    </row>
    <row r="91" spans="1:7" ht="15.75" thickBot="1" x14ac:dyDescent="0.3">
      <c r="A91" s="3" t="s">
        <v>220</v>
      </c>
      <c r="B91" s="3" t="s">
        <v>221</v>
      </c>
      <c r="C91" s="3" t="s">
        <v>222</v>
      </c>
      <c r="D91" s="8" t="s">
        <v>342</v>
      </c>
      <c r="E91" s="10">
        <v>3</v>
      </c>
      <c r="F91" s="5">
        <v>750</v>
      </c>
      <c r="G91" s="21">
        <v>24.9</v>
      </c>
    </row>
    <row r="92" spans="1:7" ht="15.75" thickBot="1" x14ac:dyDescent="0.3">
      <c r="A92" s="3" t="s">
        <v>311</v>
      </c>
      <c r="B92" s="3" t="s">
        <v>312</v>
      </c>
      <c r="C92" s="3" t="s">
        <v>13</v>
      </c>
      <c r="D92" s="8" t="s">
        <v>342</v>
      </c>
      <c r="E92" s="10">
        <v>3</v>
      </c>
      <c r="F92" s="5">
        <v>750</v>
      </c>
      <c r="G92" s="21">
        <v>24.9</v>
      </c>
    </row>
    <row r="93" spans="1:7" ht="15.75" thickBot="1" x14ac:dyDescent="0.3">
      <c r="A93" s="3" t="s">
        <v>313</v>
      </c>
      <c r="B93" s="3" t="s">
        <v>314</v>
      </c>
      <c r="C93" s="3" t="s">
        <v>13</v>
      </c>
      <c r="D93" s="8" t="s">
        <v>342</v>
      </c>
      <c r="E93" s="10">
        <v>3</v>
      </c>
      <c r="F93" s="5">
        <v>750</v>
      </c>
      <c r="G93" s="21">
        <v>18.8</v>
      </c>
    </row>
    <row r="94" spans="1:7" ht="15.75" thickBot="1" x14ac:dyDescent="0.3">
      <c r="A94" s="3" t="s">
        <v>315</v>
      </c>
      <c r="B94" s="3" t="s">
        <v>316</v>
      </c>
      <c r="C94" s="3" t="s">
        <v>13</v>
      </c>
      <c r="D94" s="8" t="s">
        <v>342</v>
      </c>
      <c r="E94" s="10">
        <v>3</v>
      </c>
      <c r="F94" s="5">
        <v>750</v>
      </c>
      <c r="G94" s="21">
        <v>18.8</v>
      </c>
    </row>
    <row r="95" spans="1:7" ht="15.75" thickBot="1" x14ac:dyDescent="0.3">
      <c r="A95" s="3" t="s">
        <v>317</v>
      </c>
      <c r="B95" s="3" t="s">
        <v>318</v>
      </c>
      <c r="C95" s="3" t="s">
        <v>13</v>
      </c>
      <c r="D95" s="8" t="s">
        <v>342</v>
      </c>
      <c r="E95" s="10">
        <v>3</v>
      </c>
      <c r="F95" s="5">
        <v>750</v>
      </c>
      <c r="G95" s="21">
        <v>24.9</v>
      </c>
    </row>
    <row r="96" spans="1:7" ht="15.75" thickBot="1" x14ac:dyDescent="0.3">
      <c r="A96" s="3" t="s">
        <v>177</v>
      </c>
      <c r="B96" s="3" t="s">
        <v>178</v>
      </c>
      <c r="C96" s="3" t="s">
        <v>179</v>
      </c>
      <c r="D96" s="8" t="s">
        <v>342</v>
      </c>
      <c r="E96" s="10">
        <v>3</v>
      </c>
      <c r="F96" s="5">
        <v>750</v>
      </c>
      <c r="G96" s="19">
        <v>26.4</v>
      </c>
    </row>
    <row r="97" spans="1:7" ht="15.75" thickBot="1" x14ac:dyDescent="0.3">
      <c r="A97" s="3" t="s">
        <v>319</v>
      </c>
      <c r="B97" s="3" t="s">
        <v>320</v>
      </c>
      <c r="C97" s="3" t="s">
        <v>13</v>
      </c>
      <c r="D97" s="8" t="s">
        <v>342</v>
      </c>
      <c r="E97" s="10">
        <v>3</v>
      </c>
      <c r="F97" s="5">
        <v>750</v>
      </c>
      <c r="G97" s="21">
        <v>18.8</v>
      </c>
    </row>
    <row r="98" spans="1:7" ht="15.75" thickBot="1" x14ac:dyDescent="0.3">
      <c r="A98" s="3" t="s">
        <v>11</v>
      </c>
      <c r="B98" s="3" t="s">
        <v>12</v>
      </c>
      <c r="C98" s="3" t="s">
        <v>13</v>
      </c>
      <c r="D98" s="8" t="s">
        <v>342</v>
      </c>
      <c r="E98" s="10">
        <v>3</v>
      </c>
      <c r="F98" s="5">
        <v>750</v>
      </c>
      <c r="G98" s="21">
        <v>18.8</v>
      </c>
    </row>
    <row r="99" spans="1:7" ht="15.75" thickBot="1" x14ac:dyDescent="0.3">
      <c r="A99" s="3" t="s">
        <v>15</v>
      </c>
      <c r="B99" s="3" t="s">
        <v>16</v>
      </c>
      <c r="C99" s="3" t="s">
        <v>13</v>
      </c>
      <c r="D99" s="8" t="s">
        <v>342</v>
      </c>
      <c r="E99" s="10">
        <v>3</v>
      </c>
      <c r="F99" s="5">
        <v>750</v>
      </c>
      <c r="G99" s="21">
        <v>18.8</v>
      </c>
    </row>
    <row r="100" spans="1:7" ht="15.75" thickBot="1" x14ac:dyDescent="0.3">
      <c r="A100" s="3" t="s">
        <v>18</v>
      </c>
      <c r="B100" s="3" t="s">
        <v>19</v>
      </c>
      <c r="C100" s="3" t="s">
        <v>13</v>
      </c>
      <c r="D100" s="8" t="s">
        <v>342</v>
      </c>
      <c r="E100" s="10">
        <v>3</v>
      </c>
      <c r="F100" s="5">
        <v>750</v>
      </c>
      <c r="G100" s="21">
        <v>18.8</v>
      </c>
    </row>
    <row r="101" spans="1:7" ht="15.75" thickBot="1" x14ac:dyDescent="0.3">
      <c r="A101" s="3" t="s">
        <v>120</v>
      </c>
      <c r="B101" s="3" t="s">
        <v>121</v>
      </c>
      <c r="C101" s="3" t="s">
        <v>13</v>
      </c>
      <c r="D101" s="8" t="s">
        <v>342</v>
      </c>
      <c r="E101" s="10">
        <v>3</v>
      </c>
      <c r="F101" s="5">
        <v>750</v>
      </c>
      <c r="G101" s="19">
        <v>25.4</v>
      </c>
    </row>
    <row r="102" spans="1:7" ht="15.75" thickBot="1" x14ac:dyDescent="0.3">
      <c r="A102" s="3" t="s">
        <v>91</v>
      </c>
      <c r="B102" s="3" t="s">
        <v>92</v>
      </c>
      <c r="C102" s="3" t="s">
        <v>93</v>
      </c>
      <c r="D102" s="8" t="s">
        <v>342</v>
      </c>
      <c r="E102" s="10">
        <v>1</v>
      </c>
      <c r="F102" s="5">
        <v>750</v>
      </c>
      <c r="G102" s="19">
        <v>25</v>
      </c>
    </row>
    <row r="103" spans="1:7" ht="15.75" thickBot="1" x14ac:dyDescent="0.3">
      <c r="A103" s="3" t="s">
        <v>129</v>
      </c>
      <c r="B103" s="3" t="s">
        <v>130</v>
      </c>
      <c r="C103" s="3" t="s">
        <v>131</v>
      </c>
      <c r="D103" s="8" t="s">
        <v>342</v>
      </c>
      <c r="E103" s="10">
        <v>1</v>
      </c>
      <c r="F103" s="5">
        <v>750</v>
      </c>
      <c r="G103" s="21">
        <v>18.8</v>
      </c>
    </row>
    <row r="104" spans="1:7" ht="15.75" thickBot="1" x14ac:dyDescent="0.3">
      <c r="A104" s="3" t="s">
        <v>321</v>
      </c>
      <c r="B104" s="3" t="s">
        <v>322</v>
      </c>
      <c r="C104" s="3" t="s">
        <v>13</v>
      </c>
      <c r="D104" s="8" t="s">
        <v>342</v>
      </c>
      <c r="E104" s="10">
        <v>1</v>
      </c>
      <c r="F104" s="5">
        <v>750</v>
      </c>
      <c r="G104" s="21">
        <v>21.8</v>
      </c>
    </row>
    <row r="105" spans="1:7" ht="15.75" thickBot="1" x14ac:dyDescent="0.3">
      <c r="A105" s="3" t="s">
        <v>231</v>
      </c>
      <c r="B105" s="3" t="s">
        <v>232</v>
      </c>
      <c r="C105" s="3" t="s">
        <v>13</v>
      </c>
      <c r="D105" s="8" t="s">
        <v>342</v>
      </c>
      <c r="E105" s="10">
        <v>1</v>
      </c>
      <c r="F105" s="5">
        <v>750</v>
      </c>
      <c r="G105" s="19">
        <v>24.9</v>
      </c>
    </row>
    <row r="106" spans="1:7" ht="15.75" thickBot="1" x14ac:dyDescent="0.3">
      <c r="A106" s="3" t="s">
        <v>88</v>
      </c>
      <c r="B106" s="3" t="s">
        <v>89</v>
      </c>
      <c r="C106" s="3" t="s">
        <v>13</v>
      </c>
      <c r="D106" s="8" t="s">
        <v>342</v>
      </c>
      <c r="E106" s="10">
        <v>1</v>
      </c>
      <c r="F106" s="5">
        <v>750</v>
      </c>
      <c r="G106" s="22">
        <v>18.8</v>
      </c>
    </row>
    <row r="107" spans="1:7" ht="15.75" thickBot="1" x14ac:dyDescent="0.3">
      <c r="A107" s="3" t="s">
        <v>323</v>
      </c>
      <c r="B107" s="3" t="s">
        <v>324</v>
      </c>
      <c r="C107" s="3" t="s">
        <v>13</v>
      </c>
      <c r="D107" s="8" t="s">
        <v>342</v>
      </c>
      <c r="E107" s="10">
        <v>1</v>
      </c>
      <c r="F107" s="5">
        <v>750</v>
      </c>
      <c r="G107" s="21">
        <v>18.8</v>
      </c>
    </row>
    <row r="108" spans="1:7" ht="15.75" thickBot="1" x14ac:dyDescent="0.3">
      <c r="A108" s="3" t="s">
        <v>325</v>
      </c>
      <c r="B108" s="3" t="s">
        <v>326</v>
      </c>
      <c r="C108" s="3" t="s">
        <v>13</v>
      </c>
      <c r="D108" s="8" t="s">
        <v>342</v>
      </c>
      <c r="E108" s="10">
        <v>1</v>
      </c>
      <c r="F108" s="5">
        <v>750</v>
      </c>
      <c r="G108" s="22">
        <v>24.9</v>
      </c>
    </row>
    <row r="109" spans="1:7" ht="15.75" thickBot="1" x14ac:dyDescent="0.3">
      <c r="A109" s="3" t="s">
        <v>327</v>
      </c>
      <c r="B109" s="3" t="s">
        <v>328</v>
      </c>
      <c r="C109" s="3" t="s">
        <v>13</v>
      </c>
      <c r="D109" s="8" t="s">
        <v>342</v>
      </c>
      <c r="E109" s="10">
        <v>1</v>
      </c>
      <c r="F109" s="5">
        <v>750</v>
      </c>
      <c r="G109" s="21">
        <v>21.7</v>
      </c>
    </row>
    <row r="110" spans="1:7" ht="15.75" thickBot="1" x14ac:dyDescent="0.3">
      <c r="A110" s="3" t="s">
        <v>126</v>
      </c>
      <c r="B110" s="3" t="s">
        <v>127</v>
      </c>
      <c r="C110" s="3" t="s">
        <v>13</v>
      </c>
      <c r="D110" s="8" t="s">
        <v>342</v>
      </c>
      <c r="E110" s="10">
        <v>1</v>
      </c>
      <c r="F110" s="5">
        <v>750</v>
      </c>
      <c r="G110" s="21">
        <v>19</v>
      </c>
    </row>
    <row r="111" spans="1:7" ht="15.75" thickBot="1" x14ac:dyDescent="0.3">
      <c r="A111" s="3" t="s">
        <v>329</v>
      </c>
      <c r="B111" s="3" t="s">
        <v>330</v>
      </c>
      <c r="C111" s="3" t="s">
        <v>13</v>
      </c>
      <c r="D111" s="8" t="s">
        <v>342</v>
      </c>
      <c r="E111" s="10">
        <v>1</v>
      </c>
      <c r="F111" s="5">
        <v>750</v>
      </c>
      <c r="G111" s="21">
        <v>19</v>
      </c>
    </row>
    <row r="112" spans="1:7" ht="15.75" thickBot="1" x14ac:dyDescent="0.3">
      <c r="A112" s="3" t="s">
        <v>331</v>
      </c>
      <c r="B112" s="3" t="s">
        <v>332</v>
      </c>
      <c r="C112" s="3" t="s">
        <v>333</v>
      </c>
      <c r="D112" s="8" t="s">
        <v>342</v>
      </c>
      <c r="E112" s="10">
        <v>1</v>
      </c>
      <c r="F112" s="5">
        <v>750</v>
      </c>
      <c r="G112" s="21">
        <v>20.7</v>
      </c>
    </row>
    <row r="113" spans="1:7" ht="15.75" thickBot="1" x14ac:dyDescent="0.3">
      <c r="A113" s="3" t="s">
        <v>334</v>
      </c>
      <c r="B113" s="3" t="s">
        <v>335</v>
      </c>
      <c r="C113" s="3" t="s">
        <v>13</v>
      </c>
      <c r="D113" s="8" t="s">
        <v>342</v>
      </c>
      <c r="E113" s="10">
        <v>1</v>
      </c>
      <c r="F113" s="5">
        <v>750</v>
      </c>
      <c r="G113" s="21">
        <v>20.7</v>
      </c>
    </row>
    <row r="114" spans="1:7" ht="15.75" thickBot="1" x14ac:dyDescent="0.3">
      <c r="A114" s="3" t="s">
        <v>61</v>
      </c>
      <c r="B114" s="3" t="s">
        <v>62</v>
      </c>
      <c r="C114" s="3" t="s">
        <v>63</v>
      </c>
      <c r="D114" s="8" t="s">
        <v>342</v>
      </c>
      <c r="E114" s="10">
        <v>1</v>
      </c>
      <c r="F114" s="5">
        <v>750</v>
      </c>
      <c r="G114" s="21">
        <v>19</v>
      </c>
    </row>
    <row r="115" spans="1:7" ht="15.75" thickBot="1" x14ac:dyDescent="0.3">
      <c r="A115" s="3" t="s">
        <v>336</v>
      </c>
      <c r="B115" s="3" t="s">
        <v>337</v>
      </c>
      <c r="C115" s="3" t="s">
        <v>338</v>
      </c>
      <c r="D115" s="8" t="s">
        <v>342</v>
      </c>
      <c r="E115" s="10">
        <v>1</v>
      </c>
      <c r="F115" s="5">
        <v>750</v>
      </c>
      <c r="G115" s="21">
        <v>19</v>
      </c>
    </row>
    <row r="116" spans="1:7" ht="15.75" thickBot="1" x14ac:dyDescent="0.3">
      <c r="A116" s="3" t="s">
        <v>339</v>
      </c>
      <c r="B116" s="3" t="s">
        <v>340</v>
      </c>
      <c r="C116" s="3" t="s">
        <v>13</v>
      </c>
      <c r="D116" s="8" t="s">
        <v>342</v>
      </c>
      <c r="E116" s="10">
        <v>1</v>
      </c>
      <c r="F116" s="5">
        <v>750</v>
      </c>
      <c r="G116" s="23">
        <v>25.7</v>
      </c>
    </row>
  </sheetData>
  <autoFilter ref="A1:G11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cols>
    <col min="1" max="1" width="9.28515625" customWidth="1"/>
    <col min="2" max="2" width="29.28515625" customWidth="1"/>
    <col min="3" max="3" width="18.140625" customWidth="1"/>
    <col min="4" max="4" width="10.42578125" customWidth="1"/>
    <col min="5" max="5" width="19.7109375" customWidth="1"/>
  </cols>
  <sheetData>
    <row r="1" spans="1:5" ht="23.25" customHeight="1" x14ac:dyDescent="0.25">
      <c r="A1" s="61" t="s">
        <v>366</v>
      </c>
      <c r="B1" s="61"/>
      <c r="C1" s="61"/>
      <c r="D1" s="61"/>
      <c r="E1" s="61"/>
    </row>
    <row r="2" spans="1:5" x14ac:dyDescent="0.25">
      <c r="A2" s="24" t="s">
        <v>344</v>
      </c>
      <c r="B2" s="25" t="s">
        <v>345</v>
      </c>
      <c r="C2" s="25" t="s">
        <v>364</v>
      </c>
      <c r="D2" s="24" t="s">
        <v>365</v>
      </c>
      <c r="E2" s="24" t="s">
        <v>352</v>
      </c>
    </row>
    <row r="3" spans="1:5" x14ac:dyDescent="0.25">
      <c r="A3" s="26" t="s">
        <v>91</v>
      </c>
      <c r="B3" s="26" t="s">
        <v>92</v>
      </c>
      <c r="C3" s="15"/>
      <c r="D3" s="15"/>
      <c r="E3" s="15"/>
    </row>
    <row r="4" spans="1:5" x14ac:dyDescent="0.25">
      <c r="A4" s="26" t="s">
        <v>129</v>
      </c>
      <c r="B4" s="26" t="s">
        <v>130</v>
      </c>
      <c r="C4" s="15"/>
      <c r="D4" s="15"/>
      <c r="E4" s="15"/>
    </row>
    <row r="5" spans="1:5" x14ac:dyDescent="0.25">
      <c r="A5" s="26" t="s">
        <v>321</v>
      </c>
      <c r="B5" s="26" t="s">
        <v>322</v>
      </c>
      <c r="C5" s="15"/>
      <c r="D5" s="15"/>
      <c r="E5" s="15"/>
    </row>
    <row r="6" spans="1:5" x14ac:dyDescent="0.25">
      <c r="A6" s="26" t="s">
        <v>231</v>
      </c>
      <c r="B6" s="26" t="s">
        <v>232</v>
      </c>
      <c r="C6" s="15"/>
      <c r="D6" s="15"/>
      <c r="E6" s="15"/>
    </row>
    <row r="7" spans="1:5" x14ac:dyDescent="0.25">
      <c r="A7" s="26" t="s">
        <v>88</v>
      </c>
      <c r="B7" s="26" t="s">
        <v>89</v>
      </c>
      <c r="C7" s="15"/>
      <c r="D7" s="15"/>
      <c r="E7" s="15"/>
    </row>
    <row r="8" spans="1:5" x14ac:dyDescent="0.25">
      <c r="A8" s="26" t="s">
        <v>323</v>
      </c>
      <c r="B8" s="26" t="s">
        <v>324</v>
      </c>
      <c r="C8" s="15"/>
      <c r="D8" s="15"/>
      <c r="E8" s="15"/>
    </row>
    <row r="9" spans="1:5" x14ac:dyDescent="0.25">
      <c r="A9" s="26" t="s">
        <v>325</v>
      </c>
      <c r="B9" s="26" t="s">
        <v>326</v>
      </c>
      <c r="C9" s="15"/>
      <c r="D9" s="15"/>
      <c r="E9" s="15"/>
    </row>
    <row r="10" spans="1:5" x14ac:dyDescent="0.25">
      <c r="A10" s="26" t="s">
        <v>327</v>
      </c>
      <c r="B10" s="26" t="s">
        <v>328</v>
      </c>
      <c r="C10" s="15"/>
      <c r="D10" s="15"/>
      <c r="E10" s="15"/>
    </row>
    <row r="11" spans="1:5" x14ac:dyDescent="0.25">
      <c r="A11" s="26" t="s">
        <v>126</v>
      </c>
      <c r="B11" s="26" t="s">
        <v>127</v>
      </c>
      <c r="C11" s="15"/>
      <c r="D11" s="15"/>
      <c r="E11" s="15"/>
    </row>
    <row r="12" spans="1:5" x14ac:dyDescent="0.25">
      <c r="A12" s="26" t="s">
        <v>329</v>
      </c>
      <c r="B12" s="26" t="s">
        <v>330</v>
      </c>
      <c r="C12" s="15"/>
      <c r="D12" s="15"/>
      <c r="E12" s="15"/>
    </row>
    <row r="13" spans="1:5" x14ac:dyDescent="0.25">
      <c r="A13" s="26" t="s">
        <v>331</v>
      </c>
      <c r="B13" s="26" t="s">
        <v>332</v>
      </c>
      <c r="C13" s="15"/>
      <c r="D13" s="15"/>
      <c r="E13" s="15"/>
    </row>
    <row r="14" spans="1:5" x14ac:dyDescent="0.25">
      <c r="A14" s="26" t="s">
        <v>334</v>
      </c>
      <c r="B14" s="26" t="s">
        <v>335</v>
      </c>
      <c r="C14" s="15"/>
      <c r="D14" s="15"/>
      <c r="E14" s="15"/>
    </row>
    <row r="15" spans="1:5" x14ac:dyDescent="0.25">
      <c r="A15" s="26" t="s">
        <v>61</v>
      </c>
      <c r="B15" s="26" t="s">
        <v>62</v>
      </c>
      <c r="C15" s="15"/>
      <c r="D15" s="15"/>
      <c r="E15" s="15"/>
    </row>
    <row r="16" spans="1:5" x14ac:dyDescent="0.25">
      <c r="A16" s="26" t="s">
        <v>336</v>
      </c>
      <c r="B16" s="26" t="s">
        <v>337</v>
      </c>
      <c r="C16" s="15"/>
      <c r="D16" s="15"/>
      <c r="E16" s="15"/>
    </row>
    <row r="17" spans="1:5" x14ac:dyDescent="0.25">
      <c r="A17" s="26" t="s">
        <v>339</v>
      </c>
      <c r="B17" s="26" t="s">
        <v>340</v>
      </c>
      <c r="C17" s="15"/>
      <c r="D17" s="15"/>
      <c r="E17" s="15"/>
    </row>
    <row r="19" spans="1:5" x14ac:dyDescent="0.25">
      <c r="A19" s="62" t="s">
        <v>372</v>
      </c>
      <c r="B19" s="62"/>
      <c r="C19" s="62"/>
      <c r="D19" s="62"/>
      <c r="E19" s="62"/>
    </row>
  </sheetData>
  <mergeCells count="2">
    <mergeCell ref="A1:E1"/>
    <mergeCell ref="A19:E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RowHeight="15" x14ac:dyDescent="0.25"/>
  <cols>
    <col min="1" max="1" width="9.28515625" customWidth="1"/>
    <col min="2" max="2" width="29.28515625" customWidth="1"/>
    <col min="3" max="3" width="18.140625" customWidth="1"/>
    <col min="4" max="4" width="10.42578125" customWidth="1"/>
    <col min="5" max="5" width="19.7109375" customWidth="1"/>
  </cols>
  <sheetData>
    <row r="1" spans="1:5" ht="24.75" customHeight="1" x14ac:dyDescent="0.25">
      <c r="A1" s="61" t="s">
        <v>367</v>
      </c>
      <c r="B1" s="61"/>
      <c r="C1" s="61"/>
      <c r="D1" s="61"/>
      <c r="E1" s="61"/>
    </row>
    <row r="2" spans="1:5" x14ac:dyDescent="0.25">
      <c r="A2" s="24" t="s">
        <v>344</v>
      </c>
      <c r="B2" s="25" t="s">
        <v>345</v>
      </c>
      <c r="C2" s="25" t="s">
        <v>364</v>
      </c>
      <c r="D2" s="24" t="s">
        <v>365</v>
      </c>
      <c r="E2" s="24" t="s">
        <v>352</v>
      </c>
    </row>
    <row r="3" spans="1:5" x14ac:dyDescent="0.25">
      <c r="A3" s="26" t="s">
        <v>117</v>
      </c>
      <c r="B3" s="26" t="s">
        <v>118</v>
      </c>
      <c r="C3" s="15"/>
      <c r="D3" s="15"/>
      <c r="E3" s="15"/>
    </row>
    <row r="4" spans="1:5" x14ac:dyDescent="0.25">
      <c r="A4" s="26" t="s">
        <v>159</v>
      </c>
      <c r="B4" s="26" t="s">
        <v>160</v>
      </c>
      <c r="C4" s="15"/>
      <c r="D4" s="15"/>
      <c r="E4" s="15"/>
    </row>
    <row r="5" spans="1:5" x14ac:dyDescent="0.25">
      <c r="A5" s="26" t="s">
        <v>102</v>
      </c>
      <c r="B5" s="26" t="s">
        <v>103</v>
      </c>
      <c r="C5" s="15"/>
      <c r="D5" s="15"/>
      <c r="E5" s="15"/>
    </row>
    <row r="6" spans="1:5" x14ac:dyDescent="0.25">
      <c r="A6" s="26" t="s">
        <v>235</v>
      </c>
      <c r="B6" s="26" t="s">
        <v>236</v>
      </c>
      <c r="C6" s="15"/>
      <c r="D6" s="15"/>
      <c r="E6" s="15"/>
    </row>
    <row r="7" spans="1:5" x14ac:dyDescent="0.25">
      <c r="A7" s="26" t="s">
        <v>195</v>
      </c>
      <c r="B7" s="26" t="s">
        <v>196</v>
      </c>
      <c r="C7" s="15"/>
      <c r="D7" s="15"/>
      <c r="E7" s="15"/>
    </row>
    <row r="8" spans="1:5" x14ac:dyDescent="0.25">
      <c r="A8" s="26" t="s">
        <v>237</v>
      </c>
      <c r="B8" s="26" t="s">
        <v>238</v>
      </c>
      <c r="C8" s="15"/>
      <c r="D8" s="15"/>
      <c r="E8" s="15"/>
    </row>
    <row r="9" spans="1:5" x14ac:dyDescent="0.25">
      <c r="A9" s="26" t="s">
        <v>240</v>
      </c>
      <c r="B9" s="26" t="s">
        <v>241</v>
      </c>
      <c r="C9" s="15"/>
      <c r="D9" s="15"/>
      <c r="E9" s="15"/>
    </row>
    <row r="10" spans="1:5" x14ac:dyDescent="0.25">
      <c r="A10" s="26" t="s">
        <v>98</v>
      </c>
      <c r="B10" s="26" t="s">
        <v>99</v>
      </c>
      <c r="C10" s="15"/>
      <c r="D10" s="15"/>
      <c r="E10" s="15"/>
    </row>
    <row r="11" spans="1:5" x14ac:dyDescent="0.25">
      <c r="A11" s="26" t="s">
        <v>243</v>
      </c>
      <c r="B11" s="26" t="s">
        <v>96</v>
      </c>
      <c r="C11" s="15"/>
      <c r="D11" s="15"/>
      <c r="E11" s="15"/>
    </row>
    <row r="12" spans="1:5" x14ac:dyDescent="0.25">
      <c r="A12" s="26" t="s">
        <v>244</v>
      </c>
      <c r="B12" s="26" t="s">
        <v>245</v>
      </c>
      <c r="C12" s="15"/>
      <c r="D12" s="15"/>
      <c r="E12" s="15"/>
    </row>
    <row r="13" spans="1:5" x14ac:dyDescent="0.25">
      <c r="A13" s="26" t="s">
        <v>247</v>
      </c>
      <c r="B13" s="26" t="s">
        <v>248</v>
      </c>
      <c r="C13" s="15"/>
      <c r="D13" s="15"/>
      <c r="E13" s="15"/>
    </row>
    <row r="14" spans="1:5" x14ac:dyDescent="0.25">
      <c r="A14" s="26" t="s">
        <v>55</v>
      </c>
      <c r="B14" s="26" t="s">
        <v>56</v>
      </c>
      <c r="C14" s="15"/>
      <c r="D14" s="15"/>
      <c r="E14" s="15"/>
    </row>
    <row r="15" spans="1:5" x14ac:dyDescent="0.25">
      <c r="A15" s="26" t="s">
        <v>250</v>
      </c>
      <c r="B15" s="26" t="s">
        <v>251</v>
      </c>
      <c r="C15" s="15"/>
      <c r="D15" s="15"/>
      <c r="E15" s="15"/>
    </row>
    <row r="16" spans="1:5" x14ac:dyDescent="0.25">
      <c r="A16" s="26" t="s">
        <v>253</v>
      </c>
      <c r="B16" s="26" t="s">
        <v>254</v>
      </c>
      <c r="C16" s="15"/>
      <c r="D16" s="15"/>
      <c r="E16" s="15"/>
    </row>
    <row r="17" spans="1:5" x14ac:dyDescent="0.25">
      <c r="A17" s="26" t="s">
        <v>256</v>
      </c>
      <c r="B17" s="26" t="s">
        <v>257</v>
      </c>
      <c r="C17" s="15"/>
      <c r="D17" s="15"/>
      <c r="E17" s="15"/>
    </row>
    <row r="18" spans="1:5" x14ac:dyDescent="0.25">
      <c r="A18" s="26" t="s">
        <v>45</v>
      </c>
      <c r="B18" s="26" t="s">
        <v>46</v>
      </c>
      <c r="C18" s="15"/>
      <c r="D18" s="15"/>
      <c r="E18" s="15"/>
    </row>
    <row r="19" spans="1:5" x14ac:dyDescent="0.25">
      <c r="A19" s="26" t="s">
        <v>166</v>
      </c>
      <c r="B19" s="26" t="s">
        <v>167</v>
      </c>
      <c r="C19" s="15"/>
      <c r="D19" s="15"/>
      <c r="E19" s="15"/>
    </row>
    <row r="20" spans="1:5" x14ac:dyDescent="0.25">
      <c r="A20" s="26" t="s">
        <v>76</v>
      </c>
      <c r="B20" s="26" t="s">
        <v>77</v>
      </c>
      <c r="C20" s="15"/>
      <c r="D20" s="15"/>
      <c r="E20" s="15"/>
    </row>
    <row r="22" spans="1:5" x14ac:dyDescent="0.25">
      <c r="A22" s="62" t="s">
        <v>372</v>
      </c>
      <c r="B22" s="62"/>
      <c r="C22" s="62"/>
      <c r="D22" s="62"/>
      <c r="E22" s="62"/>
    </row>
  </sheetData>
  <mergeCells count="2">
    <mergeCell ref="A1:E1"/>
    <mergeCell ref="A22:E2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6" sqref="B5:B6"/>
    </sheetView>
  </sheetViews>
  <sheetFormatPr defaultRowHeight="15" x14ac:dyDescent="0.25"/>
  <cols>
    <col min="1" max="1" width="9.28515625" customWidth="1"/>
    <col min="2" max="2" width="29.28515625" customWidth="1"/>
    <col min="3" max="3" width="18.140625" customWidth="1"/>
    <col min="4" max="4" width="10.42578125" customWidth="1"/>
    <col min="5" max="5" width="19.7109375" customWidth="1"/>
  </cols>
  <sheetData>
    <row r="1" spans="1:5" ht="24" customHeight="1" x14ac:dyDescent="0.25">
      <c r="A1" s="61" t="s">
        <v>368</v>
      </c>
      <c r="B1" s="61"/>
      <c r="C1" s="61"/>
      <c r="D1" s="61"/>
      <c r="E1" s="61"/>
    </row>
    <row r="2" spans="1:5" x14ac:dyDescent="0.25">
      <c r="A2" s="24" t="s">
        <v>344</v>
      </c>
      <c r="B2" s="25" t="s">
        <v>345</v>
      </c>
      <c r="C2" s="25" t="s">
        <v>364</v>
      </c>
      <c r="D2" s="24" t="s">
        <v>365</v>
      </c>
      <c r="E2" s="24" t="s">
        <v>352</v>
      </c>
    </row>
    <row r="3" spans="1:5" x14ac:dyDescent="0.25">
      <c r="A3" s="26" t="s">
        <v>297</v>
      </c>
      <c r="B3" s="26" t="s">
        <v>298</v>
      </c>
      <c r="C3" s="15"/>
      <c r="D3" s="15"/>
      <c r="E3" s="15"/>
    </row>
    <row r="4" spans="1:5" x14ac:dyDescent="0.25">
      <c r="A4" s="26" t="s">
        <v>300</v>
      </c>
      <c r="B4" s="26" t="s">
        <v>301</v>
      </c>
      <c r="C4" s="15"/>
      <c r="D4" s="15"/>
      <c r="E4" s="15"/>
    </row>
    <row r="5" spans="1:5" x14ac:dyDescent="0.25">
      <c r="A5" s="26" t="s">
        <v>303</v>
      </c>
      <c r="B5" s="26" t="s">
        <v>304</v>
      </c>
      <c r="C5" s="15"/>
      <c r="D5" s="15"/>
      <c r="E5" s="15"/>
    </row>
    <row r="6" spans="1:5" x14ac:dyDescent="0.25">
      <c r="A6" s="26" t="s">
        <v>305</v>
      </c>
      <c r="B6" s="26" t="s">
        <v>306</v>
      </c>
      <c r="C6" s="15"/>
      <c r="D6" s="15"/>
      <c r="E6" s="15"/>
    </row>
    <row r="7" spans="1:5" x14ac:dyDescent="0.25">
      <c r="A7" s="26" t="s">
        <v>191</v>
      </c>
      <c r="B7" s="26" t="s">
        <v>192</v>
      </c>
      <c r="C7" s="15"/>
      <c r="D7" s="15"/>
      <c r="E7" s="15"/>
    </row>
    <row r="8" spans="1:5" x14ac:dyDescent="0.25">
      <c r="A8" s="26" t="s">
        <v>109</v>
      </c>
      <c r="B8" s="26" t="s">
        <v>110</v>
      </c>
      <c r="C8" s="15"/>
      <c r="D8" s="15"/>
      <c r="E8" s="15"/>
    </row>
    <row r="9" spans="1:5" x14ac:dyDescent="0.25">
      <c r="A9" s="26" t="s">
        <v>307</v>
      </c>
      <c r="B9" s="26" t="s">
        <v>308</v>
      </c>
      <c r="C9" s="15"/>
      <c r="D9" s="15"/>
      <c r="E9" s="15"/>
    </row>
    <row r="10" spans="1:5" x14ac:dyDescent="0.25">
      <c r="A10" s="26" t="s">
        <v>309</v>
      </c>
      <c r="B10" s="26" t="s">
        <v>310</v>
      </c>
      <c r="C10" s="15"/>
      <c r="D10" s="15"/>
      <c r="E10" s="15"/>
    </row>
    <row r="11" spans="1:5" x14ac:dyDescent="0.25">
      <c r="A11" s="26" t="s">
        <v>216</v>
      </c>
      <c r="B11" s="26" t="s">
        <v>217</v>
      </c>
      <c r="C11" s="15"/>
      <c r="D11" s="15"/>
      <c r="E11" s="15"/>
    </row>
    <row r="12" spans="1:5" x14ac:dyDescent="0.25">
      <c r="A12" s="26" t="s">
        <v>220</v>
      </c>
      <c r="B12" s="26" t="s">
        <v>221</v>
      </c>
      <c r="C12" s="15"/>
      <c r="D12" s="15"/>
      <c r="E12" s="15"/>
    </row>
    <row r="13" spans="1:5" x14ac:dyDescent="0.25">
      <c r="A13" s="26" t="s">
        <v>311</v>
      </c>
      <c r="B13" s="26" t="s">
        <v>312</v>
      </c>
      <c r="C13" s="15"/>
      <c r="D13" s="15"/>
      <c r="E13" s="15"/>
    </row>
    <row r="14" spans="1:5" x14ac:dyDescent="0.25">
      <c r="A14" s="26" t="s">
        <v>313</v>
      </c>
      <c r="B14" s="26" t="s">
        <v>314</v>
      </c>
      <c r="C14" s="15"/>
      <c r="D14" s="15"/>
      <c r="E14" s="15"/>
    </row>
    <row r="15" spans="1:5" x14ac:dyDescent="0.25">
      <c r="A15" s="26" t="s">
        <v>315</v>
      </c>
      <c r="B15" s="26" t="s">
        <v>316</v>
      </c>
      <c r="C15" s="15"/>
      <c r="D15" s="15"/>
      <c r="E15" s="15"/>
    </row>
    <row r="16" spans="1:5" x14ac:dyDescent="0.25">
      <c r="A16" s="26" t="s">
        <v>317</v>
      </c>
      <c r="B16" s="26" t="s">
        <v>318</v>
      </c>
      <c r="C16" s="15"/>
      <c r="D16" s="15"/>
      <c r="E16" s="15"/>
    </row>
    <row r="17" spans="1:5" x14ac:dyDescent="0.25">
      <c r="A17" s="26" t="s">
        <v>177</v>
      </c>
      <c r="B17" s="26" t="s">
        <v>178</v>
      </c>
      <c r="C17" s="15"/>
      <c r="D17" s="15"/>
      <c r="E17" s="15"/>
    </row>
    <row r="18" spans="1:5" x14ac:dyDescent="0.25">
      <c r="A18" s="26" t="s">
        <v>319</v>
      </c>
      <c r="B18" s="26" t="s">
        <v>320</v>
      </c>
      <c r="C18" s="15"/>
      <c r="D18" s="15"/>
      <c r="E18" s="15"/>
    </row>
    <row r="19" spans="1:5" x14ac:dyDescent="0.25">
      <c r="A19" s="26" t="s">
        <v>11</v>
      </c>
      <c r="B19" s="26" t="s">
        <v>12</v>
      </c>
      <c r="C19" s="15"/>
      <c r="D19" s="15"/>
      <c r="E19" s="15"/>
    </row>
    <row r="20" spans="1:5" x14ac:dyDescent="0.25">
      <c r="A20" s="26" t="s">
        <v>15</v>
      </c>
      <c r="B20" s="26" t="s">
        <v>16</v>
      </c>
      <c r="C20" s="15"/>
      <c r="D20" s="15"/>
      <c r="E20" s="15"/>
    </row>
    <row r="21" spans="1:5" x14ac:dyDescent="0.25">
      <c r="A21" s="26" t="s">
        <v>18</v>
      </c>
      <c r="B21" s="26" t="s">
        <v>19</v>
      </c>
      <c r="C21" s="15"/>
      <c r="D21" s="15"/>
      <c r="E21" s="15"/>
    </row>
    <row r="22" spans="1:5" x14ac:dyDescent="0.25">
      <c r="A22" s="26" t="s">
        <v>120</v>
      </c>
      <c r="B22" s="26" t="s">
        <v>121</v>
      </c>
      <c r="C22" s="15"/>
      <c r="D22" s="15"/>
      <c r="E22" s="15"/>
    </row>
    <row r="24" spans="1:5" x14ac:dyDescent="0.25">
      <c r="A24" s="62" t="s">
        <v>372</v>
      </c>
      <c r="B24" s="62"/>
      <c r="C24" s="62"/>
      <c r="D24" s="62"/>
      <c r="E24" s="62"/>
    </row>
  </sheetData>
  <mergeCells count="2">
    <mergeCell ref="A1:E1"/>
    <mergeCell ref="A24:E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9.28515625" customWidth="1"/>
    <col min="2" max="2" width="29.28515625" customWidth="1"/>
    <col min="3" max="3" width="18.140625" customWidth="1"/>
    <col min="4" max="4" width="10.42578125" customWidth="1"/>
    <col min="5" max="5" width="19.7109375" customWidth="1"/>
  </cols>
  <sheetData>
    <row r="1" spans="1:5" s="27" customFormat="1" ht="27" customHeight="1" x14ac:dyDescent="0.25">
      <c r="A1" s="61" t="s">
        <v>369</v>
      </c>
      <c r="B1" s="61"/>
      <c r="C1" s="61"/>
      <c r="D1" s="61"/>
      <c r="E1" s="61"/>
    </row>
    <row r="2" spans="1:5" x14ac:dyDescent="0.25">
      <c r="A2" s="24" t="s">
        <v>344</v>
      </c>
      <c r="B2" s="25" t="s">
        <v>345</v>
      </c>
      <c r="C2" s="25" t="s">
        <v>364</v>
      </c>
      <c r="D2" s="24" t="s">
        <v>365</v>
      </c>
      <c r="E2" s="24" t="s">
        <v>352</v>
      </c>
    </row>
    <row r="3" spans="1:5" x14ac:dyDescent="0.25">
      <c r="A3" s="26" t="s">
        <v>258</v>
      </c>
      <c r="B3" s="26" t="s">
        <v>254</v>
      </c>
      <c r="C3" s="15"/>
      <c r="D3" s="15"/>
      <c r="E3" s="15"/>
    </row>
    <row r="4" spans="1:5" x14ac:dyDescent="0.25">
      <c r="A4" s="26" t="s">
        <v>259</v>
      </c>
      <c r="B4" s="26" t="s">
        <v>260</v>
      </c>
      <c r="C4" s="15"/>
      <c r="D4" s="15"/>
      <c r="E4" s="15"/>
    </row>
    <row r="5" spans="1:5" x14ac:dyDescent="0.25">
      <c r="A5" s="26" t="s">
        <v>261</v>
      </c>
      <c r="B5" s="26" t="s">
        <v>262</v>
      </c>
      <c r="C5" s="15"/>
      <c r="D5" s="15"/>
      <c r="E5" s="15"/>
    </row>
    <row r="6" spans="1:5" x14ac:dyDescent="0.25">
      <c r="A6" s="26" t="s">
        <v>264</v>
      </c>
      <c r="B6" s="26" t="s">
        <v>265</v>
      </c>
      <c r="C6" s="15"/>
      <c r="D6" s="15"/>
      <c r="E6" s="15"/>
    </row>
    <row r="7" spans="1:5" x14ac:dyDescent="0.25">
      <c r="A7" s="26" t="s">
        <v>174</v>
      </c>
      <c r="B7" s="26" t="s">
        <v>175</v>
      </c>
      <c r="C7" s="15"/>
      <c r="D7" s="15"/>
      <c r="E7" s="15"/>
    </row>
    <row r="8" spans="1:5" x14ac:dyDescent="0.25">
      <c r="A8" s="26" t="s">
        <v>147</v>
      </c>
      <c r="B8" s="26" t="s">
        <v>148</v>
      </c>
      <c r="C8" s="15"/>
      <c r="D8" s="15"/>
      <c r="E8" s="15"/>
    </row>
    <row r="9" spans="1:5" x14ac:dyDescent="0.25">
      <c r="A9" s="26" t="s">
        <v>224</v>
      </c>
      <c r="B9" s="26" t="s">
        <v>225</v>
      </c>
      <c r="C9" s="15"/>
      <c r="D9" s="15"/>
      <c r="E9" s="15"/>
    </row>
    <row r="10" spans="1:5" x14ac:dyDescent="0.25">
      <c r="A10" s="26" t="s">
        <v>228</v>
      </c>
      <c r="B10" s="26" t="s">
        <v>229</v>
      </c>
      <c r="C10" s="15"/>
      <c r="D10" s="15"/>
      <c r="E10" s="15"/>
    </row>
    <row r="11" spans="1:5" x14ac:dyDescent="0.25">
      <c r="A11" s="26" t="s">
        <v>212</v>
      </c>
      <c r="B11" s="26" t="s">
        <v>213</v>
      </c>
      <c r="C11" s="15"/>
      <c r="D11" s="15"/>
      <c r="E11" s="15"/>
    </row>
    <row r="12" spans="1:5" x14ac:dyDescent="0.25">
      <c r="A12" s="26" t="s">
        <v>266</v>
      </c>
      <c r="B12" s="26" t="s">
        <v>267</v>
      </c>
      <c r="C12" s="15"/>
      <c r="D12" s="15"/>
      <c r="E12" s="15"/>
    </row>
    <row r="13" spans="1:5" x14ac:dyDescent="0.25">
      <c r="A13" s="26" t="s">
        <v>141</v>
      </c>
      <c r="B13" s="26" t="s">
        <v>142</v>
      </c>
      <c r="C13" s="15"/>
      <c r="D13" s="15"/>
      <c r="E13" s="15"/>
    </row>
    <row r="14" spans="1:5" x14ac:dyDescent="0.25">
      <c r="A14" s="26" t="s">
        <v>184</v>
      </c>
      <c r="B14" s="26" t="s">
        <v>185</v>
      </c>
      <c r="C14" s="15"/>
      <c r="D14" s="15"/>
      <c r="E14" s="15"/>
    </row>
    <row r="15" spans="1:5" x14ac:dyDescent="0.25">
      <c r="A15" s="26" t="s">
        <v>0</v>
      </c>
      <c r="B15" s="26" t="s">
        <v>1</v>
      </c>
      <c r="C15" s="15"/>
      <c r="D15" s="15"/>
      <c r="E15" s="15"/>
    </row>
    <row r="16" spans="1:5" x14ac:dyDescent="0.25">
      <c r="A16" s="26" t="s">
        <v>95</v>
      </c>
      <c r="B16" s="26" t="s">
        <v>96</v>
      </c>
      <c r="C16" s="15"/>
      <c r="D16" s="15"/>
      <c r="E16" s="15"/>
    </row>
    <row r="17" spans="1:5" x14ac:dyDescent="0.25">
      <c r="A17" s="26" t="s">
        <v>268</v>
      </c>
      <c r="B17" s="26" t="s">
        <v>269</v>
      </c>
      <c r="C17" s="15"/>
      <c r="D17" s="15"/>
      <c r="E17" s="15"/>
    </row>
    <row r="18" spans="1:5" x14ac:dyDescent="0.25">
      <c r="A18" s="26" t="s">
        <v>271</v>
      </c>
      <c r="B18" s="26" t="s">
        <v>272</v>
      </c>
      <c r="C18" s="15"/>
      <c r="D18" s="15"/>
      <c r="E18" s="15"/>
    </row>
    <row r="19" spans="1:5" x14ac:dyDescent="0.25">
      <c r="A19" s="26" t="s">
        <v>273</v>
      </c>
      <c r="B19" s="26" t="s">
        <v>274</v>
      </c>
      <c r="C19" s="15"/>
      <c r="D19" s="15"/>
      <c r="E19" s="15"/>
    </row>
    <row r="20" spans="1:5" x14ac:dyDescent="0.25">
      <c r="A20" s="26" t="s">
        <v>275</v>
      </c>
      <c r="B20" s="26" t="s">
        <v>276</v>
      </c>
      <c r="C20" s="15"/>
      <c r="D20" s="15"/>
      <c r="E20" s="15"/>
    </row>
    <row r="21" spans="1:5" x14ac:dyDescent="0.25">
      <c r="A21" s="26" t="s">
        <v>79</v>
      </c>
      <c r="B21" s="26" t="s">
        <v>80</v>
      </c>
      <c r="C21" s="15"/>
      <c r="D21" s="15"/>
      <c r="E21" s="15"/>
    </row>
    <row r="22" spans="1:5" x14ac:dyDescent="0.25">
      <c r="A22" s="26" t="s">
        <v>277</v>
      </c>
      <c r="B22" s="26" t="s">
        <v>278</v>
      </c>
      <c r="C22" s="15"/>
      <c r="D22" s="15"/>
      <c r="E22" s="15"/>
    </row>
    <row r="23" spans="1:5" x14ac:dyDescent="0.25">
      <c r="A23" s="26" t="s">
        <v>113</v>
      </c>
      <c r="B23" s="26" t="s">
        <v>114</v>
      </c>
      <c r="C23" s="15"/>
      <c r="D23" s="15"/>
      <c r="E23" s="15"/>
    </row>
    <row r="24" spans="1:5" x14ac:dyDescent="0.25">
      <c r="A24" s="26" t="s">
        <v>123</v>
      </c>
      <c r="B24" s="26" t="s">
        <v>124</v>
      </c>
      <c r="C24" s="15"/>
      <c r="D24" s="15"/>
      <c r="E24" s="15"/>
    </row>
    <row r="25" spans="1:5" x14ac:dyDescent="0.25">
      <c r="A25" s="26" t="s">
        <v>21</v>
      </c>
      <c r="B25" s="26" t="s">
        <v>22</v>
      </c>
      <c r="C25" s="15"/>
      <c r="D25" s="15"/>
      <c r="E25" s="15"/>
    </row>
    <row r="26" spans="1:5" x14ac:dyDescent="0.25">
      <c r="A26" s="26" t="s">
        <v>279</v>
      </c>
      <c r="B26" s="26" t="s">
        <v>280</v>
      </c>
      <c r="C26" s="15"/>
      <c r="D26" s="15"/>
      <c r="E26" s="15"/>
    </row>
    <row r="28" spans="1:5" x14ac:dyDescent="0.25">
      <c r="A28" s="62" t="s">
        <v>372</v>
      </c>
      <c r="B28" s="62"/>
      <c r="C28" s="62"/>
      <c r="D28" s="62"/>
      <c r="E28" s="62"/>
    </row>
  </sheetData>
  <mergeCells count="2">
    <mergeCell ref="A1:E1"/>
    <mergeCell ref="A28:E2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cols>
    <col min="1" max="1" width="9.28515625" customWidth="1"/>
    <col min="2" max="2" width="29.28515625" customWidth="1"/>
    <col min="3" max="3" width="18.140625" customWidth="1"/>
    <col min="4" max="4" width="10.42578125" customWidth="1"/>
    <col min="5" max="5" width="19.7109375" customWidth="1"/>
  </cols>
  <sheetData>
    <row r="1" spans="1:5" ht="26.25" customHeight="1" x14ac:dyDescent="0.25">
      <c r="A1" s="61" t="s">
        <v>370</v>
      </c>
      <c r="B1" s="61"/>
      <c r="C1" s="61"/>
      <c r="D1" s="61"/>
      <c r="E1" s="61"/>
    </row>
    <row r="2" spans="1:5" x14ac:dyDescent="0.25">
      <c r="A2" s="24" t="s">
        <v>344</v>
      </c>
      <c r="B2" s="25" t="s">
        <v>345</v>
      </c>
      <c r="C2" s="25" t="s">
        <v>364</v>
      </c>
      <c r="D2" s="24" t="s">
        <v>365</v>
      </c>
      <c r="E2" s="24" t="s">
        <v>352</v>
      </c>
    </row>
    <row r="3" spans="1:5" x14ac:dyDescent="0.25">
      <c r="A3" s="26" t="s">
        <v>39</v>
      </c>
      <c r="B3" s="26" t="s">
        <v>40</v>
      </c>
      <c r="C3" s="15"/>
      <c r="D3" s="15"/>
      <c r="E3" s="15"/>
    </row>
    <row r="4" spans="1:5" x14ac:dyDescent="0.25">
      <c r="A4" s="26" t="s">
        <v>287</v>
      </c>
      <c r="B4" s="26" t="s">
        <v>288</v>
      </c>
      <c r="C4" s="15"/>
      <c r="D4" s="15"/>
      <c r="E4" s="15"/>
    </row>
    <row r="5" spans="1:5" x14ac:dyDescent="0.25">
      <c r="A5" s="26" t="s">
        <v>170</v>
      </c>
      <c r="B5" s="26" t="s">
        <v>171</v>
      </c>
      <c r="C5" s="15"/>
      <c r="D5" s="15"/>
      <c r="E5" s="15"/>
    </row>
    <row r="6" spans="1:5" x14ac:dyDescent="0.25">
      <c r="A6" s="26" t="s">
        <v>52</v>
      </c>
      <c r="B6" s="26" t="s">
        <v>53</v>
      </c>
      <c r="C6" s="15"/>
      <c r="D6" s="15"/>
      <c r="E6" s="15"/>
    </row>
    <row r="7" spans="1:5" x14ac:dyDescent="0.25">
      <c r="A7" s="26" t="s">
        <v>289</v>
      </c>
      <c r="B7" s="26" t="s">
        <v>290</v>
      </c>
      <c r="C7" s="15"/>
      <c r="D7" s="15"/>
      <c r="E7" s="15"/>
    </row>
    <row r="8" spans="1:5" x14ac:dyDescent="0.25">
      <c r="A8" s="26" t="s">
        <v>155</v>
      </c>
      <c r="B8" s="26" t="s">
        <v>156</v>
      </c>
      <c r="C8" s="15"/>
      <c r="D8" s="15"/>
      <c r="E8" s="15"/>
    </row>
    <row r="9" spans="1:5" x14ac:dyDescent="0.25">
      <c r="A9" s="26" t="s">
        <v>144</v>
      </c>
      <c r="B9" s="26" t="s">
        <v>145</v>
      </c>
      <c r="C9" s="15"/>
      <c r="D9" s="15"/>
      <c r="E9" s="15"/>
    </row>
    <row r="10" spans="1:5" x14ac:dyDescent="0.25">
      <c r="A10" s="26" t="s">
        <v>58</v>
      </c>
      <c r="B10" s="26" t="s">
        <v>59</v>
      </c>
      <c r="C10" s="15"/>
      <c r="D10" s="15"/>
      <c r="E10" s="15"/>
    </row>
    <row r="11" spans="1:5" x14ac:dyDescent="0.25">
      <c r="A11" s="26" t="s">
        <v>291</v>
      </c>
      <c r="B11" s="26" t="s">
        <v>292</v>
      </c>
      <c r="C11" s="15"/>
      <c r="D11" s="15"/>
      <c r="E11" s="15"/>
    </row>
    <row r="12" spans="1:5" x14ac:dyDescent="0.25">
      <c r="A12" s="26" t="s">
        <v>106</v>
      </c>
      <c r="B12" s="26" t="s">
        <v>107</v>
      </c>
      <c r="C12" s="15"/>
      <c r="D12" s="15"/>
      <c r="E12" s="15"/>
    </row>
    <row r="13" spans="1:5" x14ac:dyDescent="0.25">
      <c r="A13" s="26" t="s">
        <v>25</v>
      </c>
      <c r="B13" s="26" t="s">
        <v>26</v>
      </c>
      <c r="C13" s="15"/>
      <c r="D13" s="15"/>
      <c r="E13" s="15"/>
    </row>
    <row r="14" spans="1:5" x14ac:dyDescent="0.25">
      <c r="A14" s="26" t="s">
        <v>293</v>
      </c>
      <c r="B14" s="26" t="s">
        <v>294</v>
      </c>
      <c r="C14" s="15"/>
      <c r="D14" s="15"/>
      <c r="E14" s="15"/>
    </row>
    <row r="15" spans="1:5" x14ac:dyDescent="0.25">
      <c r="A15" s="26" t="s">
        <v>42</v>
      </c>
      <c r="B15" s="26" t="s">
        <v>43</v>
      </c>
      <c r="C15" s="15"/>
      <c r="D15" s="15"/>
      <c r="E15" s="15"/>
    </row>
    <row r="16" spans="1:5" x14ac:dyDescent="0.25">
      <c r="A16" s="26" t="s">
        <v>137</v>
      </c>
      <c r="B16" s="26" t="s">
        <v>138</v>
      </c>
      <c r="C16" s="15"/>
      <c r="D16" s="15"/>
      <c r="E16" s="15"/>
    </row>
    <row r="17" spans="1:5" x14ac:dyDescent="0.25">
      <c r="A17" s="26" t="s">
        <v>295</v>
      </c>
      <c r="B17" s="26" t="s">
        <v>296</v>
      </c>
      <c r="C17" s="15"/>
      <c r="D17" s="15"/>
      <c r="E17" s="15"/>
    </row>
    <row r="19" spans="1:5" x14ac:dyDescent="0.25">
      <c r="A19" s="62" t="s">
        <v>372</v>
      </c>
      <c r="B19" s="62"/>
      <c r="C19" s="62"/>
      <c r="D19" s="62"/>
      <c r="E19" s="62"/>
    </row>
  </sheetData>
  <mergeCells count="2">
    <mergeCell ref="A1:E1"/>
    <mergeCell ref="A19:E1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6" sqref="C6"/>
    </sheetView>
  </sheetViews>
  <sheetFormatPr defaultRowHeight="15" x14ac:dyDescent="0.25"/>
  <cols>
    <col min="1" max="1" width="9.28515625" customWidth="1"/>
    <col min="2" max="2" width="29.28515625" customWidth="1"/>
    <col min="3" max="3" width="18.140625" customWidth="1"/>
    <col min="4" max="4" width="10.42578125" customWidth="1"/>
    <col min="5" max="5" width="19.7109375" customWidth="1"/>
  </cols>
  <sheetData>
    <row r="1" spans="1:5" s="27" customFormat="1" ht="24" customHeight="1" x14ac:dyDescent="0.25">
      <c r="A1" s="61" t="s">
        <v>371</v>
      </c>
      <c r="B1" s="61"/>
      <c r="C1" s="61"/>
      <c r="D1" s="61"/>
      <c r="E1" s="61"/>
    </row>
    <row r="2" spans="1:5" x14ac:dyDescent="0.25">
      <c r="A2" s="24" t="s">
        <v>344</v>
      </c>
      <c r="B2" s="25" t="s">
        <v>345</v>
      </c>
      <c r="C2" s="25" t="s">
        <v>364</v>
      </c>
      <c r="D2" s="24" t="s">
        <v>365</v>
      </c>
      <c r="E2" s="24" t="s">
        <v>352</v>
      </c>
    </row>
    <row r="3" spans="1:5" x14ac:dyDescent="0.25">
      <c r="A3" s="26" t="s">
        <v>72</v>
      </c>
      <c r="B3" s="26" t="s">
        <v>73</v>
      </c>
      <c r="C3" s="15"/>
      <c r="D3" s="15"/>
      <c r="E3" s="15"/>
    </row>
    <row r="4" spans="1:5" x14ac:dyDescent="0.25">
      <c r="A4" s="26" t="s">
        <v>28</v>
      </c>
      <c r="B4" s="26" t="s">
        <v>29</v>
      </c>
      <c r="C4" s="15"/>
      <c r="D4" s="15"/>
      <c r="E4" s="15"/>
    </row>
    <row r="5" spans="1:5" x14ac:dyDescent="0.25">
      <c r="A5" s="26" t="s">
        <v>205</v>
      </c>
      <c r="B5" s="26" t="s">
        <v>206</v>
      </c>
      <c r="C5" s="15"/>
      <c r="D5" s="15"/>
      <c r="E5" s="15"/>
    </row>
    <row r="6" spans="1:5" x14ac:dyDescent="0.25">
      <c r="A6" s="26" t="s">
        <v>82</v>
      </c>
      <c r="B6" s="26" t="s">
        <v>83</v>
      </c>
      <c r="C6" s="15"/>
      <c r="D6" s="15"/>
      <c r="E6" s="15"/>
    </row>
    <row r="7" spans="1:5" x14ac:dyDescent="0.25">
      <c r="A7" s="26" t="s">
        <v>281</v>
      </c>
      <c r="B7" s="26" t="s">
        <v>282</v>
      </c>
      <c r="C7" s="15"/>
      <c r="D7" s="15"/>
      <c r="E7" s="15"/>
    </row>
    <row r="8" spans="1:5" x14ac:dyDescent="0.25">
      <c r="A8" s="26" t="s">
        <v>133</v>
      </c>
      <c r="B8" s="26" t="s">
        <v>134</v>
      </c>
      <c r="C8" s="15"/>
      <c r="D8" s="15"/>
      <c r="E8" s="15"/>
    </row>
    <row r="9" spans="1:5" x14ac:dyDescent="0.25">
      <c r="A9" s="26" t="s">
        <v>151</v>
      </c>
      <c r="B9" s="26" t="s">
        <v>152</v>
      </c>
      <c r="C9" s="15"/>
      <c r="D9" s="15"/>
      <c r="E9" s="15"/>
    </row>
    <row r="10" spans="1:5" x14ac:dyDescent="0.25">
      <c r="A10" s="26" t="s">
        <v>32</v>
      </c>
      <c r="B10" s="26" t="s">
        <v>33</v>
      </c>
      <c r="C10" s="15"/>
      <c r="D10" s="15"/>
      <c r="E10" s="15"/>
    </row>
    <row r="11" spans="1:5" x14ac:dyDescent="0.25">
      <c r="A11" s="26" t="s">
        <v>65</v>
      </c>
      <c r="B11" s="26" t="s">
        <v>66</v>
      </c>
      <c r="C11" s="15"/>
      <c r="D11" s="15"/>
      <c r="E11" s="15"/>
    </row>
    <row r="12" spans="1:5" x14ac:dyDescent="0.25">
      <c r="A12" s="26" t="s">
        <v>181</v>
      </c>
      <c r="B12" s="26" t="s">
        <v>182</v>
      </c>
      <c r="C12" s="15"/>
      <c r="D12" s="15"/>
      <c r="E12" s="15"/>
    </row>
    <row r="13" spans="1:5" x14ac:dyDescent="0.25">
      <c r="A13" s="26" t="s">
        <v>283</v>
      </c>
      <c r="B13" s="26" t="s">
        <v>284</v>
      </c>
      <c r="C13" s="15"/>
      <c r="D13" s="15"/>
      <c r="E13" s="15"/>
    </row>
    <row r="14" spans="1:5" x14ac:dyDescent="0.25">
      <c r="A14" s="26" t="s">
        <v>163</v>
      </c>
      <c r="B14" s="26" t="s">
        <v>164</v>
      </c>
      <c r="C14" s="15"/>
      <c r="D14" s="15"/>
      <c r="E14" s="15"/>
    </row>
    <row r="15" spans="1:5" x14ac:dyDescent="0.25">
      <c r="A15" s="26" t="s">
        <v>85</v>
      </c>
      <c r="B15" s="26" t="s">
        <v>86</v>
      </c>
      <c r="C15" s="15"/>
      <c r="D15" s="15"/>
      <c r="E15" s="15"/>
    </row>
    <row r="16" spans="1:5" x14ac:dyDescent="0.25">
      <c r="A16" s="26" t="s">
        <v>4</v>
      </c>
      <c r="B16" s="26" t="s">
        <v>5</v>
      </c>
      <c r="C16" s="15"/>
      <c r="D16" s="15"/>
      <c r="E16" s="15"/>
    </row>
    <row r="17" spans="1:5" x14ac:dyDescent="0.25">
      <c r="A17" s="26" t="s">
        <v>198</v>
      </c>
      <c r="B17" s="26" t="s">
        <v>199</v>
      </c>
      <c r="C17" s="15"/>
      <c r="D17" s="15"/>
      <c r="E17" s="15"/>
    </row>
    <row r="18" spans="1:5" x14ac:dyDescent="0.25">
      <c r="A18" s="26" t="s">
        <v>209</v>
      </c>
      <c r="B18" s="26" t="s">
        <v>210</v>
      </c>
      <c r="C18" s="15"/>
      <c r="D18" s="15"/>
      <c r="E18" s="15"/>
    </row>
    <row r="19" spans="1:5" x14ac:dyDescent="0.25">
      <c r="A19" s="26" t="s">
        <v>36</v>
      </c>
      <c r="B19" s="26" t="s">
        <v>37</v>
      </c>
      <c r="C19" s="15"/>
      <c r="D19" s="15"/>
      <c r="E19" s="15"/>
    </row>
    <row r="20" spans="1:5" x14ac:dyDescent="0.25">
      <c r="A20" s="26" t="s">
        <v>285</v>
      </c>
      <c r="B20" s="26" t="s">
        <v>286</v>
      </c>
      <c r="C20" s="15"/>
      <c r="D20" s="15"/>
      <c r="E20" s="15"/>
    </row>
    <row r="21" spans="1:5" x14ac:dyDescent="0.25">
      <c r="A21" s="26" t="s">
        <v>8</v>
      </c>
      <c r="B21" s="26" t="s">
        <v>9</v>
      </c>
      <c r="C21" s="15"/>
      <c r="D21" s="15"/>
      <c r="E21" s="15"/>
    </row>
    <row r="22" spans="1:5" x14ac:dyDescent="0.25">
      <c r="A22" s="26" t="s">
        <v>68</v>
      </c>
      <c r="B22" s="26" t="s">
        <v>69</v>
      </c>
      <c r="C22" s="15"/>
      <c r="D22" s="15"/>
      <c r="E22" s="15"/>
    </row>
    <row r="23" spans="1:5" x14ac:dyDescent="0.25">
      <c r="A23" s="26" t="s">
        <v>49</v>
      </c>
      <c r="B23" s="26" t="s">
        <v>50</v>
      </c>
      <c r="C23" s="15"/>
      <c r="D23" s="15"/>
      <c r="E23" s="15"/>
    </row>
    <row r="24" spans="1:5" x14ac:dyDescent="0.25">
      <c r="A24" s="26" t="s">
        <v>187</v>
      </c>
      <c r="B24" s="26" t="s">
        <v>188</v>
      </c>
      <c r="C24" s="15"/>
      <c r="D24" s="15"/>
      <c r="E24" s="15"/>
    </row>
    <row r="25" spans="1:5" x14ac:dyDescent="0.25">
      <c r="A25" s="26" t="s">
        <v>202</v>
      </c>
      <c r="B25" s="26" t="s">
        <v>203</v>
      </c>
      <c r="C25" s="15"/>
      <c r="D25" s="15"/>
      <c r="E25" s="15"/>
    </row>
    <row r="27" spans="1:5" x14ac:dyDescent="0.25">
      <c r="A27" s="62" t="s">
        <v>372</v>
      </c>
      <c r="B27" s="62"/>
      <c r="C27" s="62"/>
      <c r="D27" s="62"/>
      <c r="E27" s="62"/>
    </row>
  </sheetData>
  <mergeCells count="2">
    <mergeCell ref="A1:E1"/>
    <mergeCell ref="A27:E2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zoomScale="120" zoomScaleNormal="120" workbookViewId="0">
      <selection activeCell="J2" sqref="J2:K19"/>
    </sheetView>
  </sheetViews>
  <sheetFormatPr defaultRowHeight="15" x14ac:dyDescent="0.25"/>
  <cols>
    <col min="1" max="1" width="5.85546875" customWidth="1"/>
    <col min="2" max="2" width="13.5703125" customWidth="1"/>
    <col min="3" max="3" width="11.85546875" customWidth="1"/>
    <col min="4" max="4" width="12.5703125" customWidth="1"/>
    <col min="5" max="5" width="13.5703125" customWidth="1"/>
    <col min="6" max="6" width="4.42578125" customWidth="1"/>
    <col min="7" max="7" width="20.42578125" customWidth="1"/>
    <col min="8" max="8" width="12.5703125" style="38" customWidth="1"/>
    <col min="9" max="9" width="11.85546875" customWidth="1"/>
  </cols>
  <sheetData>
    <row r="2" spans="2:11" x14ac:dyDescent="0.25">
      <c r="B2" s="43"/>
      <c r="C2" s="42" t="s">
        <v>379</v>
      </c>
      <c r="D2" s="42" t="s">
        <v>349</v>
      </c>
      <c r="E2" s="42" t="s">
        <v>357</v>
      </c>
      <c r="G2" s="63" t="s">
        <v>384</v>
      </c>
      <c r="H2" s="64"/>
    </row>
    <row r="3" spans="2:11" x14ac:dyDescent="0.25">
      <c r="B3" s="15" t="s">
        <v>341</v>
      </c>
      <c r="C3" s="39">
        <v>30</v>
      </c>
      <c r="D3" s="39">
        <v>1000</v>
      </c>
      <c r="E3" s="39">
        <f>C3*D3</f>
        <v>30000</v>
      </c>
      <c r="G3" s="15" t="s">
        <v>380</v>
      </c>
      <c r="H3" s="39">
        <v>34320</v>
      </c>
    </row>
    <row r="4" spans="2:11" x14ac:dyDescent="0.25">
      <c r="B4" s="15" t="s">
        <v>378</v>
      </c>
      <c r="C4" s="39">
        <v>35</v>
      </c>
      <c r="D4" s="39">
        <v>750</v>
      </c>
      <c r="E4" s="39">
        <f t="shared" ref="E4:E5" si="0">C4*D4</f>
        <v>26250</v>
      </c>
      <c r="G4" s="15" t="s">
        <v>381</v>
      </c>
      <c r="H4" s="39">
        <v>1610</v>
      </c>
    </row>
    <row r="5" spans="2:11" x14ac:dyDescent="0.25">
      <c r="B5" s="15" t="s">
        <v>377</v>
      </c>
      <c r="C5" s="39">
        <v>50</v>
      </c>
      <c r="D5" s="39">
        <v>750</v>
      </c>
      <c r="E5" s="39">
        <f t="shared" si="0"/>
        <v>37500</v>
      </c>
      <c r="G5" s="15" t="s">
        <v>382</v>
      </c>
      <c r="H5" s="39">
        <v>4500</v>
      </c>
    </row>
    <row r="6" spans="2:11" x14ac:dyDescent="0.25">
      <c r="B6" s="46"/>
      <c r="C6" s="46"/>
      <c r="D6" s="46"/>
      <c r="E6" s="47"/>
      <c r="G6" s="15" t="s">
        <v>383</v>
      </c>
      <c r="H6" s="39">
        <v>500</v>
      </c>
    </row>
    <row r="7" spans="2:11" x14ac:dyDescent="0.25">
      <c r="G7" s="46" t="s">
        <v>389</v>
      </c>
      <c r="H7" s="48">
        <v>3000</v>
      </c>
      <c r="K7" s="49"/>
    </row>
    <row r="8" spans="2:11" x14ac:dyDescent="0.25">
      <c r="G8" s="46" t="s">
        <v>386</v>
      </c>
      <c r="H8" s="48"/>
      <c r="I8" s="48">
        <v>5000</v>
      </c>
    </row>
    <row r="9" spans="2:11" x14ac:dyDescent="0.25">
      <c r="G9" s="46" t="s">
        <v>387</v>
      </c>
      <c r="H9" s="48"/>
      <c r="I9" s="48">
        <v>5000</v>
      </c>
    </row>
    <row r="10" spans="2:11" x14ac:dyDescent="0.25">
      <c r="G10" s="46" t="s">
        <v>388</v>
      </c>
      <c r="H10" s="48"/>
      <c r="I10" s="48">
        <v>5000</v>
      </c>
    </row>
    <row r="11" spans="2:11" x14ac:dyDescent="0.25">
      <c r="G11" s="46" t="s">
        <v>390</v>
      </c>
      <c r="H11" s="48">
        <v>0</v>
      </c>
    </row>
    <row r="12" spans="2:11" x14ac:dyDescent="0.25">
      <c r="G12" s="46"/>
      <c r="H12" s="48"/>
    </row>
    <row r="13" spans="2:11" x14ac:dyDescent="0.25">
      <c r="B13" s="65"/>
      <c r="C13" s="65"/>
      <c r="D13" s="65"/>
      <c r="E13" s="45"/>
    </row>
    <row r="14" spans="2:11" x14ac:dyDescent="0.25">
      <c r="B14" s="43" t="s">
        <v>357</v>
      </c>
      <c r="C14" s="15"/>
      <c r="D14" s="15"/>
      <c r="E14" s="40">
        <f>SUM(E3:E13)</f>
        <v>93750</v>
      </c>
      <c r="G14" s="43" t="s">
        <v>357</v>
      </c>
      <c r="H14" s="41">
        <f>SUM(H3:H13)</f>
        <v>43930</v>
      </c>
    </row>
    <row r="17" spans="2:5" x14ac:dyDescent="0.25">
      <c r="B17" s="66" t="s">
        <v>385</v>
      </c>
      <c r="C17" s="67"/>
      <c r="D17" s="68"/>
      <c r="E17" s="50">
        <f>E14-H14</f>
        <v>49820</v>
      </c>
    </row>
    <row r="18" spans="2:5" x14ac:dyDescent="0.25">
      <c r="D18" s="51">
        <v>0.2</v>
      </c>
      <c r="E18" s="38">
        <f>E14*D18</f>
        <v>18750</v>
      </c>
    </row>
    <row r="19" spans="2:5" x14ac:dyDescent="0.25">
      <c r="E19" s="44">
        <f>E17-E18</f>
        <v>31070</v>
      </c>
    </row>
  </sheetData>
  <mergeCells count="3">
    <mergeCell ref="G2:H2"/>
    <mergeCell ref="B13:D13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สรุป</vt:lpstr>
      <vt:lpstr>ตุลาคม</vt:lpstr>
      <vt:lpstr>พฤศจิกายน</vt:lpstr>
      <vt:lpstr>ธันวาคม</vt:lpstr>
      <vt:lpstr>ตามพื้นที่</vt:lpstr>
      <vt:lpstr>1</vt:lpstr>
      <vt:lpstr>2</vt:lpstr>
      <vt:lpstr>3</vt:lpstr>
      <vt:lpstr>4</vt:lpstr>
      <vt:lpstr>5</vt:lpstr>
      <vt:lpstr>6</vt:lpstr>
      <vt:lpstr>อัตราจัดเก็บ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2015-10-26T08:03:44Z</dcterms:modified>
</cp:coreProperties>
</file>