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6" documentId="8_{CDFCDBC3-470E-4406-B50E-F54B8D50D8E5}" xr6:coauthVersionLast="47" xr6:coauthVersionMax="47" xr10:uidLastSave="{4061AD4F-32F1-441B-8CC0-CA6E9CF563EB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5" i="1"/>
  <c r="C53" i="1"/>
  <c r="B101" i="1"/>
  <c r="D100" i="1" s="1"/>
  <c r="B90" i="1"/>
  <c r="C88" i="1" s="1"/>
  <c r="D98" i="1" l="1"/>
  <c r="C98" i="1"/>
  <c r="C99" i="1"/>
  <c r="D99" i="1"/>
  <c r="C100" i="1"/>
  <c r="E100" i="1" s="1"/>
  <c r="D89" i="1"/>
  <c r="D88" i="1"/>
  <c r="E88" i="1" s="1"/>
  <c r="D87" i="1"/>
  <c r="C87" i="1"/>
  <c r="C89" i="1"/>
  <c r="E98" i="1" l="1"/>
  <c r="E101" i="1" s="1"/>
  <c r="E89" i="1"/>
  <c r="E99" i="1"/>
  <c r="E87" i="1"/>
  <c r="E90" i="1" l="1"/>
</calcChain>
</file>

<file path=xl/sharedStrings.xml><?xml version="1.0" encoding="utf-8"?>
<sst xmlns="http://schemas.openxmlformats.org/spreadsheetml/2006/main" count="61" uniqueCount="33">
  <si>
    <t>ชื่อคอมมิชชั่น</t>
  </si>
  <si>
    <t>วันเริ่ม</t>
  </si>
  <si>
    <t>วันสิ้นสุด</t>
  </si>
  <si>
    <t>อัตราค่าคอมมิชชั่น</t>
  </si>
  <si>
    <t>No</t>
  </si>
  <si>
    <t>ตั้งแต่</t>
  </si>
  <si>
    <t>สิ้นสุด</t>
  </si>
  <si>
    <t>อัตรา %</t>
  </si>
  <si>
    <t>หน้าจอกำหนดคอมมิชชั่น</t>
  </si>
  <si>
    <t>หน้าพนักงานให้เลือกระบุคอมมิชชั่น</t>
  </si>
  <si>
    <t>ใช้ข้อมูลนี้เพื่อคำนวณคอมมิชชั่น</t>
  </si>
  <si>
    <t>ระบุจำนวน</t>
  </si>
  <si>
    <t>หน้าทีมขายระบุคอมมิชชัน</t>
  </si>
  <si>
    <t>โดยหน้าจอข้อมูลคอมกำหนดตามขั้นบันได หรือยอดตามกำหนดเช่น</t>
  </si>
  <si>
    <t>1.อัตราค่าคอมมิชชั่นขั้นบันได</t>
  </si>
  <si>
    <t>ยอดขายรวมทีม</t>
  </si>
  <si>
    <t>พนักงาน A</t>
  </si>
  <si>
    <t>พนักงาน B</t>
  </si>
  <si>
    <t>พนักงาน C</t>
  </si>
  <si>
    <t>พนักงาน</t>
  </si>
  <si>
    <t>ยอดขาย</t>
  </si>
  <si>
    <t>% ยอดขายทีม</t>
  </si>
  <si>
    <t>ค่าคอมทีม</t>
  </si>
  <si>
    <t>ค่าคอมตามสัดส่วน</t>
  </si>
  <si>
    <t>2.อัตราค่าคอมมิชชั่นตามยอดกำหนด</t>
  </si>
  <si>
    <t>ตัวอย่างการคำนวณ</t>
  </si>
  <si>
    <t>1.อัตราค่าคอมมิชชั่น</t>
  </si>
  <si>
    <t>ค่าคอม</t>
  </si>
  <si>
    <t>(เลือกใส่ข้อมูล % หรือจำนวนช่องใดช่องหนึ่ง)</t>
  </si>
  <si>
    <t>อันนี้ถูกครับ</t>
  </si>
  <si>
    <t>อันนี้ 10000 แรก จะ 1% เท่ากับ 100 ส่วนอีก 80000 เท่ากับ 2% = 1600 รวม 1700</t>
  </si>
  <si>
    <t>อันนี้ 10000 แรก จะ 1% เท่ากับ 100 ส่วน 90000 เท่ากับ 2% = 1800 ส่วน 400000 เท่ากับ 3% =12000 รวม 13900</t>
  </si>
  <si>
    <t xml:space="preserve"> แบบนี้ครับ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</si>
</sst>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(* #,##0.00_);_(* \(#,##0.00\);_(* &quot;-&quot;??_);_(@_)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006100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u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87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4">
    <xf numFmtId="0" fontId="0" fillId="0" borderId="0" xfId="0"/>
    <xf numFmtId="0" fontId="0" fillId="0" borderId="2" xfId="0" applyBorder="1"/>
    <xf numFmtId="187" fontId="0" fillId="0" borderId="2" xfId="1" applyFon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2" borderId="2" xfId="2" applyBorder="1" applyAlignment="1">
      <alignment horizontal="left"/>
    </xf>
    <xf numFmtId="0" fontId="2" fillId="2" borderId="2" xfId="2" applyBorder="1"/>
    <xf numFmtId="0" fontId="2" fillId="2" borderId="2" xfId="2" applyBorder="1" applyAlignment="1">
      <alignment horizontal="center"/>
    </xf>
    <xf numFmtId="0" fontId="3" fillId="3" borderId="1" xfId="3" applyAlignment="1">
      <alignment horizontal="left"/>
    </xf>
    <xf numFmtId="187" fontId="3" fillId="3" borderId="1" xfId="3" applyNumberFormat="1"/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43" fontId="0" fillId="0" borderId="0" xfId="0" applyNumberFormat="1"/>
    <xf numFmtId="0" fontId="5" fillId="4" borderId="3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187" fontId="0" fillId="0" borderId="0" xfId="1" applyFont="1"/>
  </cellXfs>
  <cellStyles count="4">
    <cellStyle name="จุลภาค" xfId="1" builtinId="3"/>
    <cellStyle name="เซลล์ตรวจสอบ" xfId="3" builtinId="23"/>
    <cellStyle name="ดี" xfId="2" builtinId="26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15</xdr:row>
      <xdr:rowOff>152400</xdr:rowOff>
    </xdr:from>
    <xdr:to>
      <xdr:col>7</xdr:col>
      <xdr:colOff>409575</xdr:colOff>
      <xdr:row>42</xdr:row>
      <xdr:rowOff>38639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71884A-531D-4B13-9321-015292A0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3009900"/>
          <a:ext cx="7105650" cy="502973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58</xdr:row>
      <xdr:rowOff>171450</xdr:rowOff>
    </xdr:from>
    <xdr:to>
      <xdr:col>4</xdr:col>
      <xdr:colOff>751859</xdr:colOff>
      <xdr:row>77</xdr:row>
      <xdr:rowOff>123379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F9D6D-5E58-452D-9122-60455581B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8743950"/>
          <a:ext cx="4923809" cy="3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12</xdr:col>
      <xdr:colOff>170525</xdr:colOff>
      <xdr:row>28</xdr:row>
      <xdr:rowOff>75545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8B1E0-C479-41EA-8379-D6AA5573C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71450"/>
          <a:ext cx="7400000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topLeftCell="A70" workbookViewId="0">
      <selection activeCell="H84" sqref="H84"/>
    </sheetView>
  </sheetViews>
  <sheetFormatPr defaultRowHeight="14.25" x14ac:dyDescent="0.2"/>
  <cols>
    <col min="1" max="1" width="18.25" style="5" customWidth="1"/>
    <col min="2" max="2" width="16.25" customWidth="1"/>
    <col min="3" max="3" width="16.75" customWidth="1"/>
    <col min="4" max="4" width="14.375" customWidth="1"/>
    <col min="5" max="5" width="18" customWidth="1"/>
  </cols>
  <sheetData>
    <row r="1" spans="1:6" x14ac:dyDescent="0.2">
      <c r="A1" s="18" t="s">
        <v>8</v>
      </c>
      <c r="B1" s="18"/>
      <c r="C1" s="18"/>
      <c r="D1" s="18"/>
    </row>
    <row r="2" spans="1:6" x14ac:dyDescent="0.2">
      <c r="A2" s="5" t="s">
        <v>0</v>
      </c>
      <c r="B2" s="19"/>
      <c r="C2" s="19"/>
      <c r="D2" s="19"/>
    </row>
    <row r="3" spans="1:6" x14ac:dyDescent="0.2">
      <c r="A3" s="5" t="s">
        <v>1</v>
      </c>
      <c r="B3" s="19"/>
      <c r="C3" s="19"/>
      <c r="D3" s="19"/>
    </row>
    <row r="4" spans="1:6" x14ac:dyDescent="0.2">
      <c r="A4" s="5" t="s">
        <v>2</v>
      </c>
      <c r="B4" s="19"/>
      <c r="C4" s="19"/>
      <c r="D4" s="19"/>
    </row>
    <row r="6" spans="1:6" x14ac:dyDescent="0.2">
      <c r="A6" s="16" t="s">
        <v>3</v>
      </c>
      <c r="B6" s="16"/>
      <c r="C6" s="16"/>
      <c r="D6" s="17"/>
    </row>
    <row r="7" spans="1:6" x14ac:dyDescent="0.2">
      <c r="A7" s="4" t="s">
        <v>4</v>
      </c>
      <c r="B7" s="4" t="s">
        <v>5</v>
      </c>
      <c r="C7" s="4" t="s">
        <v>6</v>
      </c>
      <c r="D7" s="4" t="s">
        <v>7</v>
      </c>
      <c r="E7" s="7" t="s">
        <v>11</v>
      </c>
      <c r="F7" s="3" t="s">
        <v>28</v>
      </c>
    </row>
    <row r="8" spans="1:6" x14ac:dyDescent="0.2">
      <c r="A8" s="4">
        <v>1</v>
      </c>
      <c r="B8" s="2">
        <v>0</v>
      </c>
      <c r="C8" s="2">
        <v>10000</v>
      </c>
      <c r="D8" s="4">
        <v>1</v>
      </c>
      <c r="E8" s="1">
        <v>0</v>
      </c>
    </row>
    <row r="9" spans="1:6" x14ac:dyDescent="0.2">
      <c r="A9" s="4">
        <v>2</v>
      </c>
      <c r="B9" s="2">
        <v>10001</v>
      </c>
      <c r="C9" s="2">
        <v>100000</v>
      </c>
      <c r="D9" s="4">
        <v>2</v>
      </c>
      <c r="E9" s="1">
        <v>0</v>
      </c>
    </row>
    <row r="10" spans="1:6" x14ac:dyDescent="0.2">
      <c r="A10" s="4">
        <v>3</v>
      </c>
      <c r="B10" s="2">
        <v>100001</v>
      </c>
      <c r="C10" s="2">
        <v>1000000</v>
      </c>
      <c r="D10" s="4">
        <v>3</v>
      </c>
      <c r="E10" s="1">
        <v>0</v>
      </c>
    </row>
    <row r="14" spans="1:6" x14ac:dyDescent="0.2">
      <c r="A14" s="8" t="s">
        <v>9</v>
      </c>
    </row>
    <row r="15" spans="1:6" x14ac:dyDescent="0.2">
      <c r="A15" s="5" t="s">
        <v>10</v>
      </c>
    </row>
    <row r="44" spans="1:4" x14ac:dyDescent="0.2">
      <c r="A44" s="5" t="s">
        <v>25</v>
      </c>
    </row>
    <row r="45" spans="1:4" x14ac:dyDescent="0.2">
      <c r="A45" s="16" t="s">
        <v>26</v>
      </c>
      <c r="B45" s="16"/>
      <c r="C45" s="16"/>
      <c r="D45" s="17"/>
    </row>
    <row r="46" spans="1:4" x14ac:dyDescent="0.2">
      <c r="A46" s="11" t="s">
        <v>4</v>
      </c>
      <c r="B46" s="11" t="s">
        <v>5</v>
      </c>
      <c r="C46" s="11" t="s">
        <v>6</v>
      </c>
      <c r="D46" s="11" t="s">
        <v>7</v>
      </c>
    </row>
    <row r="47" spans="1:4" x14ac:dyDescent="0.2">
      <c r="A47" s="4">
        <v>1</v>
      </c>
      <c r="B47" s="2">
        <v>0</v>
      </c>
      <c r="C47" s="2">
        <v>10000</v>
      </c>
      <c r="D47" s="4">
        <v>1</v>
      </c>
    </row>
    <row r="48" spans="1:4" x14ac:dyDescent="0.2">
      <c r="A48" s="4">
        <v>2</v>
      </c>
      <c r="B48" s="2">
        <v>10001</v>
      </c>
      <c r="C48" s="2">
        <v>100000</v>
      </c>
      <c r="D48" s="4">
        <v>2</v>
      </c>
    </row>
    <row r="49" spans="1:5" x14ac:dyDescent="0.2">
      <c r="A49" s="4">
        <v>3</v>
      </c>
      <c r="B49" s="2">
        <v>100001</v>
      </c>
      <c r="C49" s="2">
        <v>1000000</v>
      </c>
      <c r="D49" s="4">
        <v>3</v>
      </c>
    </row>
    <row r="50" spans="1:5" x14ac:dyDescent="0.2">
      <c r="A50" s="14"/>
      <c r="B50" s="15"/>
      <c r="C50" s="15"/>
      <c r="D50" s="15"/>
      <c r="E50" s="15"/>
    </row>
    <row r="52" spans="1:5" x14ac:dyDescent="0.2">
      <c r="A52" s="9" t="s">
        <v>19</v>
      </c>
      <c r="B52" s="10" t="s">
        <v>20</v>
      </c>
      <c r="C52" s="10" t="s">
        <v>27</v>
      </c>
    </row>
    <row r="53" spans="1:5" x14ac:dyDescent="0.2">
      <c r="A53" s="6" t="s">
        <v>16</v>
      </c>
      <c r="B53" s="2">
        <v>8000</v>
      </c>
      <c r="C53" s="2">
        <f>B53  * D47%</f>
        <v>80</v>
      </c>
      <c r="D53" t="s">
        <v>29</v>
      </c>
    </row>
    <row r="54" spans="1:5" x14ac:dyDescent="0.2">
      <c r="A54" s="6" t="s">
        <v>17</v>
      </c>
      <c r="B54" s="2">
        <v>90000</v>
      </c>
      <c r="C54" s="2">
        <f t="shared" ref="C54:C55" si="0">B54  * D48%</f>
        <v>1800</v>
      </c>
      <c r="D54" t="s">
        <v>30</v>
      </c>
    </row>
    <row r="55" spans="1:5" x14ac:dyDescent="0.2">
      <c r="A55" s="6" t="s">
        <v>18</v>
      </c>
      <c r="B55" s="2">
        <v>500000</v>
      </c>
      <c r="C55" s="2">
        <f t="shared" si="0"/>
        <v>15000</v>
      </c>
      <c r="D55" t="s">
        <v>31</v>
      </c>
    </row>
    <row r="56" spans="1:5" x14ac:dyDescent="0.2">
      <c r="D56" s="20"/>
    </row>
    <row r="58" spans="1:5" x14ac:dyDescent="0.2">
      <c r="A58" s="8" t="s">
        <v>12</v>
      </c>
    </row>
    <row r="79" spans="1:5" x14ac:dyDescent="0.2">
      <c r="A79" s="5" t="s">
        <v>13</v>
      </c>
    </row>
    <row r="80" spans="1:5" x14ac:dyDescent="0.2">
      <c r="A80" s="21" t="s">
        <v>14</v>
      </c>
      <c r="B80" s="21"/>
      <c r="C80" s="21"/>
      <c r="D80" s="22"/>
      <c r="E80" t="s">
        <v>32</v>
      </c>
    </row>
    <row r="81" spans="1:5" x14ac:dyDescent="0.2">
      <c r="A81" s="11" t="s">
        <v>4</v>
      </c>
      <c r="B81" s="11" t="s">
        <v>5</v>
      </c>
      <c r="C81" s="11" t="s">
        <v>6</v>
      </c>
      <c r="D81" s="11" t="s">
        <v>7</v>
      </c>
    </row>
    <row r="82" spans="1:5" x14ac:dyDescent="0.2">
      <c r="A82" s="4">
        <v>1</v>
      </c>
      <c r="B82" s="2">
        <v>100000</v>
      </c>
      <c r="C82" s="2">
        <v>200000</v>
      </c>
      <c r="D82" s="4">
        <v>5</v>
      </c>
      <c r="E82" s="23">
        <v>10000</v>
      </c>
    </row>
    <row r="83" spans="1:5" x14ac:dyDescent="0.2">
      <c r="A83" s="4">
        <v>2</v>
      </c>
      <c r="B83" s="2">
        <v>200001</v>
      </c>
      <c r="C83" s="2">
        <v>10000000</v>
      </c>
      <c r="D83" s="4">
        <v>10</v>
      </c>
    </row>
    <row r="85" spans="1:5" x14ac:dyDescent="0.2">
      <c r="A85" s="5" t="s">
        <v>15</v>
      </c>
    </row>
    <row r="86" spans="1:5" x14ac:dyDescent="0.2">
      <c r="A86" s="9" t="s">
        <v>19</v>
      </c>
      <c r="B86" s="10" t="s">
        <v>20</v>
      </c>
      <c r="C86" s="10" t="s">
        <v>21</v>
      </c>
      <c r="D86" s="10" t="s">
        <v>22</v>
      </c>
      <c r="E86" s="10" t="s">
        <v>23</v>
      </c>
    </row>
    <row r="87" spans="1:5" x14ac:dyDescent="0.2">
      <c r="A87" s="6" t="s">
        <v>16</v>
      </c>
      <c r="B87" s="2">
        <v>100000</v>
      </c>
      <c r="C87" s="2">
        <f>(B87/B90) * 100</f>
        <v>50</v>
      </c>
      <c r="D87" s="2">
        <f>B90*D82%</f>
        <v>10000</v>
      </c>
      <c r="E87" s="2">
        <f>C87% * D87</f>
        <v>5000</v>
      </c>
    </row>
    <row r="88" spans="1:5" x14ac:dyDescent="0.2">
      <c r="A88" s="6" t="s">
        <v>17</v>
      </c>
      <c r="B88" s="2">
        <v>50000</v>
      </c>
      <c r="C88" s="2">
        <f>(B88/B90) * 100</f>
        <v>25</v>
      </c>
      <c r="D88" s="2">
        <f>B90*D82%</f>
        <v>10000</v>
      </c>
      <c r="E88" s="2">
        <f t="shared" ref="E88:E89" si="1">C88% * D88</f>
        <v>2500</v>
      </c>
    </row>
    <row r="89" spans="1:5" ht="15" thickBot="1" x14ac:dyDescent="0.25">
      <c r="A89" s="6" t="s">
        <v>18</v>
      </c>
      <c r="B89" s="2">
        <v>50000</v>
      </c>
      <c r="C89" s="2">
        <f>(B89/B90) * 100</f>
        <v>25</v>
      </c>
      <c r="D89" s="2">
        <f>B90*D82%</f>
        <v>10000</v>
      </c>
      <c r="E89" s="2">
        <f t="shared" si="1"/>
        <v>2500</v>
      </c>
    </row>
    <row r="90" spans="1:5" ht="15.75" thickTop="1" thickBot="1" x14ac:dyDescent="0.25">
      <c r="A90" s="12" t="s">
        <v>15</v>
      </c>
      <c r="B90" s="13">
        <f>SUM(B87:B89)</f>
        <v>200000</v>
      </c>
      <c r="C90" s="13"/>
      <c r="D90" s="13"/>
      <c r="E90" s="13">
        <f>SUM(E87:E89)</f>
        <v>10000</v>
      </c>
    </row>
    <row r="91" spans="1:5" ht="15" thickTop="1" x14ac:dyDescent="0.2"/>
    <row r="92" spans="1:5" x14ac:dyDescent="0.2">
      <c r="A92" s="16" t="s">
        <v>24</v>
      </c>
      <c r="B92" s="16"/>
      <c r="C92" s="16"/>
      <c r="D92" s="17"/>
    </row>
    <row r="93" spans="1:5" x14ac:dyDescent="0.2">
      <c r="A93" s="11" t="s">
        <v>4</v>
      </c>
      <c r="B93" s="11" t="s">
        <v>5</v>
      </c>
      <c r="C93" s="11" t="s">
        <v>6</v>
      </c>
      <c r="D93" s="11" t="s">
        <v>7</v>
      </c>
    </row>
    <row r="94" spans="1:5" x14ac:dyDescent="0.2">
      <c r="A94" s="4">
        <v>1</v>
      </c>
      <c r="B94" s="2">
        <v>500000</v>
      </c>
      <c r="C94" s="2">
        <v>9999999999</v>
      </c>
      <c r="D94" s="4">
        <v>5</v>
      </c>
    </row>
    <row r="96" spans="1:5" x14ac:dyDescent="0.2">
      <c r="A96" s="5" t="s">
        <v>15</v>
      </c>
    </row>
    <row r="97" spans="1:5" x14ac:dyDescent="0.2">
      <c r="A97" s="9" t="s">
        <v>19</v>
      </c>
      <c r="B97" s="10" t="s">
        <v>20</v>
      </c>
      <c r="C97" s="10" t="s">
        <v>21</v>
      </c>
      <c r="D97" s="10" t="s">
        <v>22</v>
      </c>
      <c r="E97" s="10" t="s">
        <v>23</v>
      </c>
    </row>
    <row r="98" spans="1:5" x14ac:dyDescent="0.2">
      <c r="A98" s="6" t="s">
        <v>16</v>
      </c>
      <c r="B98" s="2">
        <v>300000</v>
      </c>
      <c r="C98" s="2">
        <f>(B98/B101) * 100</f>
        <v>60</v>
      </c>
      <c r="D98" s="2">
        <f>B101*D94%</f>
        <v>25000</v>
      </c>
      <c r="E98" s="2">
        <f>C98% * D98</f>
        <v>15000</v>
      </c>
    </row>
    <row r="99" spans="1:5" x14ac:dyDescent="0.2">
      <c r="A99" s="6" t="s">
        <v>17</v>
      </c>
      <c r="B99" s="2">
        <v>100000</v>
      </c>
      <c r="C99" s="2">
        <f>(B99/B101) * 100</f>
        <v>20</v>
      </c>
      <c r="D99" s="2">
        <f>B101*D94%</f>
        <v>25000</v>
      </c>
      <c r="E99" s="2">
        <f t="shared" ref="E99:E100" si="2">C99% * D99</f>
        <v>5000</v>
      </c>
    </row>
    <row r="100" spans="1:5" ht="15" thickBot="1" x14ac:dyDescent="0.25">
      <c r="A100" s="6" t="s">
        <v>18</v>
      </c>
      <c r="B100" s="2">
        <v>100000</v>
      </c>
      <c r="C100" s="2">
        <f>(B100/B101) * 100</f>
        <v>20</v>
      </c>
      <c r="D100" s="2">
        <f>B101*D94%</f>
        <v>25000</v>
      </c>
      <c r="E100" s="2">
        <f t="shared" si="2"/>
        <v>5000</v>
      </c>
    </row>
    <row r="101" spans="1:5" ht="15.75" thickTop="1" thickBot="1" x14ac:dyDescent="0.25">
      <c r="A101" s="12" t="s">
        <v>15</v>
      </c>
      <c r="B101" s="13">
        <f>SUM(B98:B100)</f>
        <v>500000</v>
      </c>
      <c r="C101" s="13"/>
      <c r="D101" s="13"/>
      <c r="E101" s="13">
        <f>SUM(E98:E100)</f>
        <v>25000</v>
      </c>
    </row>
    <row r="102" spans="1:5" ht="15" thickTop="1" x14ac:dyDescent="0.2"/>
  </sheetData>
  <mergeCells count="8">
    <mergeCell ref="A92:D92"/>
    <mergeCell ref="A45:D45"/>
    <mergeCell ref="A1:D1"/>
    <mergeCell ref="B2:D2"/>
    <mergeCell ref="B3:D3"/>
    <mergeCell ref="B4:D4"/>
    <mergeCell ref="A6:D6"/>
    <mergeCell ref="A80:D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D82-2441-4A82-A96F-A6F0890D6140}">
  <dimension ref="A1"/>
  <sheetViews>
    <sheetView workbookViewId="0">
      <selection activeCell="P19" sqref="P19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2022-12-01T07:11:51Z</dcterms:modified>
</cp:coreProperties>
</file>