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OSPanel\domains\ais-dsi.loc\common\template\document\"/>
    </mc:Choice>
  </mc:AlternateContent>
  <bookViews>
    <workbookView xWindow="-12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7" i="1" l="1"/>
  <c r="H57" i="1"/>
  <c r="G57" i="1"/>
  <c r="C49" i="1"/>
  <c r="P57" i="1"/>
  <c r="R57" i="1"/>
  <c r="S57" i="1"/>
  <c r="T57" i="1"/>
  <c r="O49" i="1"/>
  <c r="P49" i="1"/>
  <c r="Q49" i="1"/>
  <c r="R49" i="1"/>
  <c r="S49" i="1"/>
  <c r="T49" i="1"/>
  <c r="N49" i="1"/>
  <c r="M31" i="1"/>
  <c r="E31" i="1"/>
  <c r="F31" i="1"/>
  <c r="G31" i="1"/>
  <c r="H31" i="1"/>
  <c r="I31" i="1"/>
  <c r="J31" i="1"/>
  <c r="K31" i="1"/>
  <c r="L31" i="1"/>
  <c r="N31" i="1"/>
  <c r="O31" i="1"/>
  <c r="P31" i="1"/>
  <c r="Q31" i="1"/>
  <c r="R31" i="1"/>
  <c r="S31" i="1"/>
  <c r="T31" i="1"/>
  <c r="M20" i="1"/>
  <c r="E20" i="1"/>
  <c r="F20" i="1"/>
  <c r="G20" i="1"/>
  <c r="H20" i="1"/>
  <c r="I20" i="1"/>
  <c r="J20" i="1"/>
  <c r="K20" i="1"/>
  <c r="L20" i="1"/>
  <c r="L57" i="1" s="1"/>
  <c r="N20" i="1"/>
  <c r="O20" i="1"/>
  <c r="P20" i="1"/>
  <c r="Q20" i="1"/>
  <c r="R20" i="1"/>
  <c r="S20" i="1"/>
  <c r="T20" i="1"/>
  <c r="M12" i="1"/>
  <c r="N12" i="1"/>
  <c r="O12" i="1"/>
  <c r="O57" i="1" s="1"/>
  <c r="P12" i="1"/>
  <c r="Q12" i="1"/>
  <c r="Q57" i="1" s="1"/>
  <c r="R12" i="1"/>
  <c r="S12" i="1"/>
  <c r="T12" i="1"/>
  <c r="E12" i="1"/>
  <c r="E57" i="1" s="1"/>
  <c r="F12" i="1"/>
  <c r="G12" i="1"/>
  <c r="H12" i="1"/>
  <c r="I12" i="1"/>
  <c r="J12" i="1"/>
  <c r="K12" i="1"/>
  <c r="L12" i="1"/>
  <c r="D12" i="1"/>
  <c r="D20" i="1"/>
  <c r="D31" i="1"/>
  <c r="D49" i="1"/>
  <c r="C12" i="1"/>
  <c r="C31" i="1"/>
  <c r="C20" i="1"/>
  <c r="K57" i="1" l="1"/>
  <c r="J57" i="1"/>
  <c r="I57" i="1"/>
  <c r="F57" i="1"/>
  <c r="N57" i="1"/>
  <c r="C57" i="1"/>
  <c r="D57" i="1"/>
</calcChain>
</file>

<file path=xl/sharedStrings.xml><?xml version="1.0" encoding="utf-8"?>
<sst xmlns="http://schemas.openxmlformats.org/spreadsheetml/2006/main" count="708" uniqueCount="618">
  <si>
    <t>№ строки</t>
  </si>
  <si>
    <t xml:space="preserve">Дополнительные предпрофессиональные программы в области искусств </t>
  </si>
  <si>
    <t>Дополнительные общеразвивающие программы в области искусств</t>
  </si>
  <si>
    <t>Общая численность обучающихся</t>
  </si>
  <si>
    <t>Подано заявлений</t>
  </si>
  <si>
    <t xml:space="preserve">в первый класс </t>
  </si>
  <si>
    <t>Принято</t>
  </si>
  <si>
    <t>в первый класс</t>
  </si>
  <si>
    <t>Выпуск</t>
  </si>
  <si>
    <t>Общая</t>
  </si>
  <si>
    <t>численность обучающихся</t>
  </si>
  <si>
    <t>все-го</t>
  </si>
  <si>
    <t>Фортепиано</t>
  </si>
  <si>
    <t>Народные инструменты</t>
  </si>
  <si>
    <t>баян</t>
  </si>
  <si>
    <t>Х</t>
  </si>
  <si>
    <t>аккордеон</t>
  </si>
  <si>
    <t>домра</t>
  </si>
  <si>
    <t>балалайка</t>
  </si>
  <si>
    <t>гитара</t>
  </si>
  <si>
    <t>гусли</t>
  </si>
  <si>
    <t>флейта</t>
  </si>
  <si>
    <t>гобой</t>
  </si>
  <si>
    <t>кларнет</t>
  </si>
  <si>
    <t>фагот</t>
  </si>
  <si>
    <t>саксофон</t>
  </si>
  <si>
    <t>труба</t>
  </si>
  <si>
    <t>валторна</t>
  </si>
  <si>
    <t>тромбон (баритон)</t>
  </si>
  <si>
    <t>туба</t>
  </si>
  <si>
    <t>Струнные инструменты</t>
  </si>
  <si>
    <t>скрипка</t>
  </si>
  <si>
    <t>виолончель</t>
  </si>
  <si>
    <t>альт</t>
  </si>
  <si>
    <t>контрабас</t>
  </si>
  <si>
    <t>арфа</t>
  </si>
  <si>
    <t>Инструменты эстрадного оркестра</t>
  </si>
  <si>
    <t>Хоровое пение</t>
  </si>
  <si>
    <t>Музыкальный фольклор</t>
  </si>
  <si>
    <t>Живопись</t>
  </si>
  <si>
    <t>Акварельная живопись</t>
  </si>
  <si>
    <t>Декоративно-прикладное творчество</t>
  </si>
  <si>
    <t>Дизайн</t>
  </si>
  <si>
    <t>Архитектура</t>
  </si>
  <si>
    <t>Хореографическое творчество</t>
  </si>
  <si>
    <t>Искусство балета</t>
  </si>
  <si>
    <t>Искусство театра</t>
  </si>
  <si>
    <t>Искусство цирка</t>
  </si>
  <si>
    <t>синтезатор</t>
  </si>
  <si>
    <t>другие</t>
  </si>
  <si>
    <t>Эстрадно-джазовое пение</t>
  </si>
  <si>
    <t>Сольное академическое пение</t>
  </si>
  <si>
    <t>Сольное народное пение</t>
  </si>
  <si>
    <t>Прочие</t>
  </si>
  <si>
    <t>из них детей-инвалидов и лиц с ограниченными возможностями здоровья, (из графы 18)</t>
  </si>
  <si>
    <t>из них за счет бюджетных ассигнований</t>
  </si>
  <si>
    <t>из них за счет бюджетных ассигнований (из графы 14)</t>
  </si>
  <si>
    <t xml:space="preserve">численность выпускников, поступивших в образовательные организации на основные профессиональные образовательные программы в области культуры и искусств (из графы 11) </t>
  </si>
  <si>
    <t>Всего обучающихся на начало учебного года</t>
  </si>
  <si>
    <t>из них детей-инвалидов и лиц с ограниченными возможностями здоровья (из графы 3)</t>
  </si>
  <si>
    <t>ударные инструменты</t>
  </si>
  <si>
    <t>национальные инструменты</t>
  </si>
  <si>
    <t>Электронные инструменты</t>
  </si>
  <si>
    <t>Фотоискусство</t>
  </si>
  <si>
    <t xml:space="preserve">численность выпускников, поступивших в образовательные организации на основные профессиональные программы в области культуры и искусств (из графы 18) </t>
  </si>
  <si>
    <t>за счет бюджетных ассигнований</t>
  </si>
  <si>
    <t>по договорам об оказании платных образовательных услуг</t>
  </si>
  <si>
    <t>из них детей-инвалидов и лиц с ограниченными возможностями здоровья, (из графы 11)</t>
  </si>
  <si>
    <t>всего</t>
  </si>
  <si>
    <t xml:space="preserve"> Наименование образовательной программы</t>
  </si>
  <si>
    <t>Всего</t>
  </si>
  <si>
    <t>Духовые и ударные инструменты</t>
  </si>
  <si>
    <t>[doc.7_all;ope=tbs:num]</t>
  </si>
  <si>
    <t>[doc.9_all;ope=tbs:num]</t>
  </si>
  <si>
    <t>[doc.10_all;ope=tbs:num]</t>
  </si>
  <si>
    <t>[doc.11_all;ope=tbs:num]</t>
  </si>
  <si>
    <t>[doc.12_all;ope=tbs:num]</t>
  </si>
  <si>
    <t>[doc.13_all;ope=tbs:num]</t>
  </si>
  <si>
    <t>[doc.14_all;ope=tbs:num]</t>
  </si>
  <si>
    <t>[doc.15_all;ope=tbs:num]</t>
  </si>
  <si>
    <t>[doc.17_all;ope=tbs:num]</t>
  </si>
  <si>
    <t>[doc.18_all;ope=tbs:num]</t>
  </si>
  <si>
    <t>[doc.19_all;ope=tbs:num]</t>
  </si>
  <si>
    <t>[doc.20_all;ope=tbs:num]</t>
  </si>
  <si>
    <t>[doc.21_all;ope=tbs:num]</t>
  </si>
  <si>
    <t>[doc.22_all;ope=tbs:num]</t>
  </si>
  <si>
    <t>[doc.23_all;ope=tbs:num]</t>
  </si>
  <si>
    <t>[doc.24_all;ope=tbs:num]</t>
  </si>
  <si>
    <t>[doc.25_all;ope=tbs:num]</t>
  </si>
  <si>
    <t>[doc.26_all;ope=tbs:num]</t>
  </si>
  <si>
    <t>[doc.28_all;ope=tbs:num]</t>
  </si>
  <si>
    <t>[doc.29_all;ope=tbs:num]</t>
  </si>
  <si>
    <t>[doc.30_all;ope=tbs:num]</t>
  </si>
  <si>
    <t>[doc.31_all;ope=tbs:num]</t>
  </si>
  <si>
    <t>[doc.32_all;ope=tbs:num]</t>
  </si>
  <si>
    <t>[doc.33_all;ope=tbs:num]</t>
  </si>
  <si>
    <t>[doc.34_all;ope=tbs:num]</t>
  </si>
  <si>
    <t>[doc.35_all;ope=tbs:num]</t>
  </si>
  <si>
    <t>[doc.36_all;ope=tbs:num]</t>
  </si>
  <si>
    <t>[doc.37_all;ope=tbs:num]</t>
  </si>
  <si>
    <t>[doc.38_all;ope=tbs:num]</t>
  </si>
  <si>
    <t>[doc.39_all;ope=tbs:num]</t>
  </si>
  <si>
    <t>[doc.40_all;ope=tbs:num]</t>
  </si>
  <si>
    <t>[doc.41_all;ope=tbs:num]</t>
  </si>
  <si>
    <t>[doc.42_all;ope=tbs:num]</t>
  </si>
  <si>
    <t>[doc.43_all;ope=tbs:num]</t>
  </si>
  <si>
    <t>[doc.44_all;ope=tbs:num]</t>
  </si>
  <si>
    <t>[doc.46_all;ope=tbs:num]</t>
  </si>
  <si>
    <t>[doc.47_all;ope=tbs:num]</t>
  </si>
  <si>
    <t>[doc.48_all;ope=tbs:num]</t>
  </si>
  <si>
    <t>[doc.49_all;ope=tbs:num]</t>
  </si>
  <si>
    <t>[doc.50_all;ope=tbs:num]</t>
  </si>
  <si>
    <t>[doc.51_all;ope=tbs:num]</t>
  </si>
  <si>
    <t>[doc.52_all;ope=tbs:num]</t>
  </si>
  <si>
    <t>[doc.9_lim;ope=tbs:num]</t>
  </si>
  <si>
    <t>[doc.10_lim;ope=tbs:num]</t>
  </si>
  <si>
    <t>[doc.11_lim;ope=tbs:num]</t>
  </si>
  <si>
    <t>[doc.12_lim;ope=tbs:num]</t>
  </si>
  <si>
    <t>[doc.13_lim;ope=tbs:num]</t>
  </si>
  <si>
    <t>[doc.14_lim;ope=tbs:num]</t>
  </si>
  <si>
    <t>[doc.15_lim;ope=tbs:num]</t>
  </si>
  <si>
    <t>[doc.17_lim;ope=tbs:num]</t>
  </si>
  <si>
    <t>[doc.18_lim;ope=tbs:num]</t>
  </si>
  <si>
    <t>[doc.19_lim;ope=tbs:num]</t>
  </si>
  <si>
    <t>[doc.20_lim;ope=tbs:num]</t>
  </si>
  <si>
    <t>[doc.21_lim;ope=tbs:num]</t>
  </si>
  <si>
    <t>[doc.22_lim;ope=tbs:num]</t>
  </si>
  <si>
    <t>[doc.23_lim;ope=tbs:num]</t>
  </si>
  <si>
    <t>[doc.24_lim;ope=tbs:num]</t>
  </si>
  <si>
    <t>[doc.25_lim;ope=tbs:num]</t>
  </si>
  <si>
    <t>[doc.26_lim;ope=tbs:num]</t>
  </si>
  <si>
    <t>[doc.28_lim;ope=tbs:num]</t>
  </si>
  <si>
    <t>[doc.29_lim;ope=tbs:num]</t>
  </si>
  <si>
    <t>[doc.30_lim;ope=tbs:num]</t>
  </si>
  <si>
    <t>[doc.31_lim;ope=tbs:num]</t>
  </si>
  <si>
    <t>[doc.32_lim;ope=tbs:num]</t>
  </si>
  <si>
    <t>[doc.33_lim;ope=tbs:num]</t>
  </si>
  <si>
    <t>[doc.34_lim;ope=tbs:num]</t>
  </si>
  <si>
    <t>[doc.35_lim;ope=tbs:num]</t>
  </si>
  <si>
    <t>[doc.36_lim;ope=tbs:num]</t>
  </si>
  <si>
    <t>[doc.37_lim;ope=tbs:num]</t>
  </si>
  <si>
    <t>[doc.38_lim;ope=tbs:num]</t>
  </si>
  <si>
    <t>[doc.39_lim;ope=tbs:num]</t>
  </si>
  <si>
    <t>[doc.40_lim;ope=tbs:num]</t>
  </si>
  <si>
    <t>[doc.41_lim;ope=tbs:num]</t>
  </si>
  <si>
    <t>[doc.42_lim;ope=tbs:num]</t>
  </si>
  <si>
    <t>[doc.43_lim;ope=tbs:num]</t>
  </si>
  <si>
    <t>[doc.44_lim;ope=tbs:num]</t>
  </si>
  <si>
    <t>[doc.46_lim;ope=tbs:num]</t>
  </si>
  <si>
    <t>[doc.47_lim;ope=tbs:num]</t>
  </si>
  <si>
    <t>[doc.48_lim;ope=tbs:num]</t>
  </si>
  <si>
    <t>[doc.49_lim;ope=tbs:num]</t>
  </si>
  <si>
    <t>[doc.50_lim;ope=tbs:num]</t>
  </si>
  <si>
    <t>[doc.51_lim;ope=tbs:num]</t>
  </si>
  <si>
    <t>[doc.52_lim;ope=tbs:num]</t>
  </si>
  <si>
    <t>[doc.7_lim;ope=tbs:num]</t>
  </si>
  <si>
    <t>[doc.7_pp;ope=tbs:num]</t>
  </si>
  <si>
    <t>[doc.9_pp;ope=tbs:num]</t>
  </si>
  <si>
    <t>[doc.10_pp;ope=tbs:num]</t>
  </si>
  <si>
    <t>[doc.11_pp;ope=tbs:num]</t>
  </si>
  <si>
    <t>[doc.12_pp;ope=tbs:num]</t>
  </si>
  <si>
    <t>[doc.13_pp;ope=tbs:num]</t>
  </si>
  <si>
    <t>[doc.14_pp;ope=tbs:num]</t>
  </si>
  <si>
    <t>[doc.15_pp;ope=tbs:num]</t>
  </si>
  <si>
    <t>[doc.17_pp;ope=tbs:num]</t>
  </si>
  <si>
    <t>[doc.18_pp;ope=tbs:num]</t>
  </si>
  <si>
    <t>[doc.19_pp;ope=tbs:num]</t>
  </si>
  <si>
    <t>[doc.20_pp;ope=tbs:num]</t>
  </si>
  <si>
    <t>[doc.21_pp;ope=tbs:num]</t>
  </si>
  <si>
    <t>[doc.22_pp;ope=tbs:num]</t>
  </si>
  <si>
    <t>[doc.23_pp;ope=tbs:num]</t>
  </si>
  <si>
    <t>[doc.24_pp;ope=tbs:num]</t>
  </si>
  <si>
    <t>[doc.25_pp;ope=tbs:num]</t>
  </si>
  <si>
    <t>[doc.26_pp;ope=tbs:num]</t>
  </si>
  <si>
    <t>[doc.28_pp;ope=tbs:num]</t>
  </si>
  <si>
    <t>[doc.29_pp;ope=tbs:num]</t>
  </si>
  <si>
    <t>[doc.30_pp;ope=tbs:num]</t>
  </si>
  <si>
    <t>[doc.31_pp;ope=tbs:num]</t>
  </si>
  <si>
    <t>[doc.32_pp;ope=tbs:num]</t>
  </si>
  <si>
    <t>[doc.33_pp;ope=tbs:num]</t>
  </si>
  <si>
    <t>[doc.34_pp;ope=tbs:num]</t>
  </si>
  <si>
    <t>[doc.35_pp;ope=tbs:num]</t>
  </si>
  <si>
    <t>[doc.36_pp;ope=tbs:num]</t>
  </si>
  <si>
    <t>[doc.37_pp;ope=tbs:num]</t>
  </si>
  <si>
    <t>[doc.38_pp;ope=tbs:num]</t>
  </si>
  <si>
    <t>[doc.39_pp;ope=tbs:num]</t>
  </si>
  <si>
    <t>[doc.40_pp;ope=tbs:num]</t>
  </si>
  <si>
    <t>[doc.41_pp;ope=tbs:num]</t>
  </si>
  <si>
    <t>[doc.42_pp;ope=tbs:num]</t>
  </si>
  <si>
    <t>[doc.43_pp;ope=tbs:num]</t>
  </si>
  <si>
    <t>[doc.44_pp;ope=tbs:num]</t>
  </si>
  <si>
    <t>[doc.7_op;ope=tbs:num]</t>
  </si>
  <si>
    <t>[doc.9_op;ope=tbs:num]</t>
  </si>
  <si>
    <t>[doc.10_op;ope=tbs:num]</t>
  </si>
  <si>
    <t>[doc.11_op;ope=tbs:num]</t>
  </si>
  <si>
    <t>[doc.12_op;ope=tbs:num]</t>
  </si>
  <si>
    <t>[doc.13_op;ope=tbs:num]</t>
  </si>
  <si>
    <t>[doc.14_op;ope=tbs:num]</t>
  </si>
  <si>
    <t>[doc.15_op;ope=tbs:num]</t>
  </si>
  <si>
    <t>[doc.17_op;ope=tbs:num]</t>
  </si>
  <si>
    <t>[doc.18_op;ope=tbs:num]</t>
  </si>
  <si>
    <t>[doc.19_op;ope=tbs:num]</t>
  </si>
  <si>
    <t>[doc.20_op;ope=tbs:num]</t>
  </si>
  <si>
    <t>[doc.21_op;ope=tbs:num]</t>
  </si>
  <si>
    <t>[doc.22_op;ope=tbs:num]</t>
  </si>
  <si>
    <t>[doc.23_op;ope=tbs:num]</t>
  </si>
  <si>
    <t>[doc.24_op;ope=tbs:num]</t>
  </si>
  <si>
    <t>[doc.25_op;ope=tbs:num]</t>
  </si>
  <si>
    <t>[doc.26_op;ope=tbs:num]</t>
  </si>
  <si>
    <t>[doc.28_op;ope=tbs:num]</t>
  </si>
  <si>
    <t>[doc.29_op;ope=tbs:num]</t>
  </si>
  <si>
    <t>[doc.30_op;ope=tbs:num]</t>
  </si>
  <si>
    <t>[doc.31_op;ope=tbs:num]</t>
  </si>
  <si>
    <t>[doc.32_op;ope=tbs:num]</t>
  </si>
  <si>
    <t>[doc.33_op;ope=tbs:num]</t>
  </si>
  <si>
    <t>[doc.34_op;ope=tbs:num]</t>
  </si>
  <si>
    <t>[doc.35_op;ope=tbs:num]</t>
  </si>
  <si>
    <t>[doc.36_op;ope=tbs:num]</t>
  </si>
  <si>
    <t>[doc.37_op;ope=tbs:num]</t>
  </si>
  <si>
    <t>[doc.38_op;ope=tbs:num]</t>
  </si>
  <si>
    <t>[doc.39_op;ope=tbs:num]</t>
  </si>
  <si>
    <t>[doc.40_op;ope=tbs:num]</t>
  </si>
  <si>
    <t>[doc.41_op;ope=tbs:num]</t>
  </si>
  <si>
    <t>[doc.42_op;ope=tbs:num]</t>
  </si>
  <si>
    <t>[doc.43_op;ope=tbs:num]</t>
  </si>
  <si>
    <t>[doc.44_op;ope=tbs:num]</t>
  </si>
  <si>
    <t>[doc.46_op;ope=tbs:num]</t>
  </si>
  <si>
    <t>[doc.47_op;ope=tbs:num]</t>
  </si>
  <si>
    <t>[doc.48_op;ope=tbs:num]</t>
  </si>
  <si>
    <t>[doc.49_op;ope=tbs:num]</t>
  </si>
  <si>
    <t>[doc.50_op;ope=tbs:num]</t>
  </si>
  <si>
    <t>[doc.51_op;ope=tbs:num]</t>
  </si>
  <si>
    <t>[doc.52_op;ope=tbs:num]</t>
  </si>
  <si>
    <t>[doc.7_ppb;ope=tbs:num]</t>
  </si>
  <si>
    <t>[doc.9_ppb;ope=tbs:num]</t>
  </si>
  <si>
    <t>[doc.10_ppb;ope=tbs:num]</t>
  </si>
  <si>
    <t>[doc.11_ppb;ope=tbs:num]</t>
  </si>
  <si>
    <t>[doc.12_ppb;ope=tbs:num]</t>
  </si>
  <si>
    <t>[doc.13_ppb;ope=tbs:num]</t>
  </si>
  <si>
    <t>[doc.14_ppb;ope=tbs:num]</t>
  </si>
  <si>
    <t>[doc.15_ppb;ope=tbs:num]</t>
  </si>
  <si>
    <t>[doc.17_ppb;ope=tbs:num]</t>
  </si>
  <si>
    <t>[doc.18_ppb;ope=tbs:num]</t>
  </si>
  <si>
    <t>[doc.19_ppb;ope=tbs:num]</t>
  </si>
  <si>
    <t>[doc.20_ppb;ope=tbs:num]</t>
  </si>
  <si>
    <t>[doc.21_ppb;ope=tbs:num]</t>
  </si>
  <si>
    <t>[doc.22_ppb;ope=tbs:num]</t>
  </si>
  <si>
    <t>[doc.23_ppb;ope=tbs:num]</t>
  </si>
  <si>
    <t>[doc.24_ppb;ope=tbs:num]</t>
  </si>
  <si>
    <t>[doc.25_ppb;ope=tbs:num]</t>
  </si>
  <si>
    <t>[doc.26_ppb;ope=tbs:num]</t>
  </si>
  <si>
    <t>[doc.28_ppb;ope=tbs:num]</t>
  </si>
  <si>
    <t>[doc.29_ppb;ope=tbs:num]</t>
  </si>
  <si>
    <t>[doc.30_ppb;ope=tbs:num]</t>
  </si>
  <si>
    <t>[doc.31_ppb;ope=tbs:num]</t>
  </si>
  <si>
    <t>[doc.32_ppb;ope=tbs:num]</t>
  </si>
  <si>
    <t>[doc.33_ppb;ope=tbs:num]</t>
  </si>
  <si>
    <t>[doc.34_ppb;ope=tbs:num]</t>
  </si>
  <si>
    <t>[doc.35_ppb;ope=tbs:num]</t>
  </si>
  <si>
    <t>[doc.36_ppb;ope=tbs:num]</t>
  </si>
  <si>
    <t>[doc.37_ppb;ope=tbs:num]</t>
  </si>
  <si>
    <t>[doc.38_ppb;ope=tbs:num]</t>
  </si>
  <si>
    <t>[doc.39_ppb;ope=tbs:num]</t>
  </si>
  <si>
    <t>[doc.40_ppb;ope=tbs:num]</t>
  </si>
  <si>
    <t>[doc.41_ppb;ope=tbs:num]</t>
  </si>
  <si>
    <t>[doc.42_ppb;ope=tbs:num]</t>
  </si>
  <si>
    <t>[doc.43_ppb;ope=tbs:num]</t>
  </si>
  <si>
    <t>[doc.44_ppb;ope=tbs:num]</t>
  </si>
  <si>
    <t>[doc.7_opb;ope=tbs:num]</t>
  </si>
  <si>
    <t>[doc.9_opb;ope=tbs:num]</t>
  </si>
  <si>
    <t>[doc.10_opb;ope=tbs:num]</t>
  </si>
  <si>
    <t>[doc.11_opb;ope=tbs:num]</t>
  </si>
  <si>
    <t>[doc.12_opb;ope=tbs:num]</t>
  </si>
  <si>
    <t>[doc.13_opb;ope=tbs:num]</t>
  </si>
  <si>
    <t>[doc.14_opb;ope=tbs:num]</t>
  </si>
  <si>
    <t>[doc.15_opb;ope=tbs:num]</t>
  </si>
  <si>
    <t>[doc.17_opb;ope=tbs:num]</t>
  </si>
  <si>
    <t>[doc.18_opb;ope=tbs:num]</t>
  </si>
  <si>
    <t>[doc.19_opb;ope=tbs:num]</t>
  </si>
  <si>
    <t>[doc.20_opb;ope=tbs:num]</t>
  </si>
  <si>
    <t>[doc.21_opb;ope=tbs:num]</t>
  </si>
  <si>
    <t>[doc.22_opb;ope=tbs:num]</t>
  </si>
  <si>
    <t>[doc.23_opb;ope=tbs:num]</t>
  </si>
  <si>
    <t>[doc.24_opb;ope=tbs:num]</t>
  </si>
  <si>
    <t>[doc.25_opb;ope=tbs:num]</t>
  </si>
  <si>
    <t>[doc.26_opb;ope=tbs:num]</t>
  </si>
  <si>
    <t>[doc.28_opb;ope=tbs:num]</t>
  </si>
  <si>
    <t>[doc.29_opb;ope=tbs:num]</t>
  </si>
  <si>
    <t>[doc.30_opb;ope=tbs:num]</t>
  </si>
  <si>
    <t>[doc.31_opb;ope=tbs:num]</t>
  </si>
  <si>
    <t>[doc.32_opb;ope=tbs:num]</t>
  </si>
  <si>
    <t>[doc.33_opb;ope=tbs:num]</t>
  </si>
  <si>
    <t>[doc.34_opb;ope=tbs:num]</t>
  </si>
  <si>
    <t>[doc.35_opb;ope=tbs:num]</t>
  </si>
  <si>
    <t>[doc.36_opb;ope=tbs:num]</t>
  </si>
  <si>
    <t>[doc.37_opb;ope=tbs:num]</t>
  </si>
  <si>
    <t>[doc.38_opb;ope=tbs:num]</t>
  </si>
  <si>
    <t>[doc.39_opb;ope=tbs:num]</t>
  </si>
  <si>
    <t>[doc.40_opb;ope=tbs:num]</t>
  </si>
  <si>
    <t>[doc.41_opb;ope=tbs:num]</t>
  </si>
  <si>
    <t>[doc.42_opb;ope=tbs:num]</t>
  </si>
  <si>
    <t>[doc.43_opb;ope=tbs:num]</t>
  </si>
  <si>
    <t>[doc.44_opb;ope=tbs:num]</t>
  </si>
  <si>
    <t>[doc.46_opb;ope=tbs:num]</t>
  </si>
  <si>
    <t>[doc.47_opb;ope=tbs:num]</t>
  </si>
  <si>
    <t>[doc.48_opb;ope=tbs:num]</t>
  </si>
  <si>
    <t>[doc.49_opb;ope=tbs:num]</t>
  </si>
  <si>
    <t>[doc.50_opb;ope=tbs:num]</t>
  </si>
  <si>
    <t>[doc.51_opb;ope=tbs:num]</t>
  </si>
  <si>
    <t>[doc.52_opb;ope=tbs:num]</t>
  </si>
  <si>
    <t>[doc.7_eppb;ope=tbs:num]</t>
  </si>
  <si>
    <t>[doc.9_eppb;ope=tbs:num]</t>
  </si>
  <si>
    <t>[doc.10_eppb;ope=tbs:num]</t>
  </si>
  <si>
    <t>[doc.11_eppb;ope=tbs:num]</t>
  </si>
  <si>
    <t>[doc.12_eppb;ope=tbs:num]</t>
  </si>
  <si>
    <t>[doc.13_eppb;ope=tbs:num]</t>
  </si>
  <si>
    <t>[doc.14_eppb;ope=tbs:num]</t>
  </si>
  <si>
    <t>[doc.15_eppb;ope=tbs:num]</t>
  </si>
  <si>
    <t>[doc.17_eppb;ope=tbs:num]</t>
  </si>
  <si>
    <t>[doc.18_eppb;ope=tbs:num]</t>
  </si>
  <si>
    <t>[doc.19_eppb;ope=tbs:num]</t>
  </si>
  <si>
    <t>[doc.20_eppb;ope=tbs:num]</t>
  </si>
  <si>
    <t>[doc.21_eppb;ope=tbs:num]</t>
  </si>
  <si>
    <t>[doc.22_eppb;ope=tbs:num]</t>
  </si>
  <si>
    <t>[doc.23_eppb;ope=tbs:num]</t>
  </si>
  <si>
    <t>[doc.24_eppb;ope=tbs:num]</t>
  </si>
  <si>
    <t>[doc.25_eppb;ope=tbs:num]</t>
  </si>
  <si>
    <t>[doc.26_eppb;ope=tbs:num]</t>
  </si>
  <si>
    <t>[doc.28_eppb;ope=tbs:num]</t>
  </si>
  <si>
    <t>[doc.29_eppb;ope=tbs:num]</t>
  </si>
  <si>
    <t>[doc.30_eppb;ope=tbs:num]</t>
  </si>
  <si>
    <t>[doc.31_eppb;ope=tbs:num]</t>
  </si>
  <si>
    <t>[doc.32_eppb;ope=tbs:num]</t>
  </si>
  <si>
    <t>[doc.33_eppb;ope=tbs:num]</t>
  </si>
  <si>
    <t>[doc.34_eppb;ope=tbs:num]</t>
  </si>
  <si>
    <t>[doc.35_eppb;ope=tbs:num]</t>
  </si>
  <si>
    <t>[doc.36_eppb;ope=tbs:num]</t>
  </si>
  <si>
    <t>[doc.37_eppb;ope=tbs:num]</t>
  </si>
  <si>
    <t>[doc.38_eppb;ope=tbs:num]</t>
  </si>
  <si>
    <t>[doc.39_eppb;ope=tbs:num]</t>
  </si>
  <si>
    <t>[doc.40_eppb;ope=tbs:num]</t>
  </si>
  <si>
    <t>[doc.41_eppb;ope=tbs:num]</t>
  </si>
  <si>
    <t>[doc.42_eppb;ope=tbs:num]</t>
  </si>
  <si>
    <t>[doc.43_eppb;ope=tbs:num]</t>
  </si>
  <si>
    <t>[doc.44_eppb;ope=tbs:num]</t>
  </si>
  <si>
    <t>[doc.7_epph;ope=tbs:num]</t>
  </si>
  <si>
    <t>[doc.9_epph;ope=tbs:num]</t>
  </si>
  <si>
    <t>[doc.10_epph;ope=tbs:num]</t>
  </si>
  <si>
    <t>[doc.11_epph;ope=tbs:num]</t>
  </si>
  <si>
    <t>[doc.12_epph;ope=tbs:num]</t>
  </si>
  <si>
    <t>[doc.13_epph;ope=tbs:num]</t>
  </si>
  <si>
    <t>[doc.14_epph;ope=tbs:num]</t>
  </si>
  <si>
    <t>[doc.15_epph;ope=tbs:num]</t>
  </si>
  <si>
    <t>[doc.17_epph;ope=tbs:num]</t>
  </si>
  <si>
    <t>[doc.18_epph;ope=tbs:num]</t>
  </si>
  <si>
    <t>[doc.19_epph;ope=tbs:num]</t>
  </si>
  <si>
    <t>[doc.20_epph;ope=tbs:num]</t>
  </si>
  <si>
    <t>[doc.21_epph;ope=tbs:num]</t>
  </si>
  <si>
    <t>[doc.22_epph;ope=tbs:num]</t>
  </si>
  <si>
    <t>[doc.23_epph;ope=tbs:num]</t>
  </si>
  <si>
    <t>[doc.24_epph;ope=tbs:num]</t>
  </si>
  <si>
    <t>[doc.25_epph;ope=tbs:num]</t>
  </si>
  <si>
    <t>[doc.26_epph;ope=tbs:num]</t>
  </si>
  <si>
    <t>[doc.28_epph;ope=tbs:num]</t>
  </si>
  <si>
    <t>[doc.29_epph;ope=tbs:num]</t>
  </si>
  <si>
    <t>[doc.30_epph;ope=tbs:num]</t>
  </si>
  <si>
    <t>[doc.31_epph;ope=tbs:num]</t>
  </si>
  <si>
    <t>[doc.32_epph;ope=tbs:num]</t>
  </si>
  <si>
    <t>[doc.33_epph;ope=tbs:num]</t>
  </si>
  <si>
    <t>[doc.34_epph;ope=tbs:num]</t>
  </si>
  <si>
    <t>[doc.35_epph;ope=tbs:num]</t>
  </si>
  <si>
    <t>[doc.36_epph;ope=tbs:num]</t>
  </si>
  <si>
    <t>[doc.37_epph;ope=tbs:num]</t>
  </si>
  <si>
    <t>[doc.38_epph;ope=tbs:num]</t>
  </si>
  <si>
    <t>[doc.39_epph;ope=tbs:num]</t>
  </si>
  <si>
    <t>[doc.40_epph;ope=tbs:num]</t>
  </si>
  <si>
    <t>[doc.41_epph;ope=tbs:num]</t>
  </si>
  <si>
    <t>[doc.42_epph;ope=tbs:num]</t>
  </si>
  <si>
    <t>[doc.43_epph;ope=tbs:num]</t>
  </si>
  <si>
    <t>[doc.44_epph;ope=tbs:num]</t>
  </si>
  <si>
    <t>[doc.7_eopb;ope=tbs:num]</t>
  </si>
  <si>
    <t>[doc.9_eopb;ope=tbs:num]</t>
  </si>
  <si>
    <t>[doc.10_eopb;ope=tbs:num]</t>
  </si>
  <si>
    <t>[doc.11_eopb;ope=tbs:num]</t>
  </si>
  <si>
    <t>[doc.12_eopb;ope=tbs:num]</t>
  </si>
  <si>
    <t>[doc.13_eopb;ope=tbs:num]</t>
  </si>
  <si>
    <t>[doc.14_eopb;ope=tbs:num]</t>
  </si>
  <si>
    <t>[doc.15_eopb;ope=tbs:num]</t>
  </si>
  <si>
    <t>[doc.17_eopb;ope=tbs:num]</t>
  </si>
  <si>
    <t>[doc.18_eopb;ope=tbs:num]</t>
  </si>
  <si>
    <t>[doc.19_eopb;ope=tbs:num]</t>
  </si>
  <si>
    <t>[doc.20_eopb;ope=tbs:num]</t>
  </si>
  <si>
    <t>[doc.21_eopb;ope=tbs:num]</t>
  </si>
  <si>
    <t>[doc.22_eopb;ope=tbs:num]</t>
  </si>
  <si>
    <t>[doc.23_eopb;ope=tbs:num]</t>
  </si>
  <si>
    <t>[doc.24_eopb;ope=tbs:num]</t>
  </si>
  <si>
    <t>[doc.25_eopb;ope=tbs:num]</t>
  </si>
  <si>
    <t>[doc.26_eopb;ope=tbs:num]</t>
  </si>
  <si>
    <t>[doc.28_eopb;ope=tbs:num]</t>
  </si>
  <si>
    <t>[doc.29_eopb;ope=tbs:num]</t>
  </si>
  <si>
    <t>[doc.30_eopb;ope=tbs:num]</t>
  </si>
  <si>
    <t>[doc.31_eopb;ope=tbs:num]</t>
  </si>
  <si>
    <t>[doc.32_eopb;ope=tbs:num]</t>
  </si>
  <si>
    <t>[doc.33_eopb;ope=tbs:num]</t>
  </si>
  <si>
    <t>[doc.34_eopb;ope=tbs:num]</t>
  </si>
  <si>
    <t>[doc.35_eopb;ope=tbs:num]</t>
  </si>
  <si>
    <t>[doc.36_eopb;ope=tbs:num]</t>
  </si>
  <si>
    <t>[doc.37_eopb;ope=tbs:num]</t>
  </si>
  <si>
    <t>[doc.38_eopb;ope=tbs:num]</t>
  </si>
  <si>
    <t>[doc.39_eopb;ope=tbs:num]</t>
  </si>
  <si>
    <t>[doc.40_eopb;ope=tbs:num]</t>
  </si>
  <si>
    <t>[doc.41_eopb;ope=tbs:num]</t>
  </si>
  <si>
    <t>[doc.42_eopb;ope=tbs:num]</t>
  </si>
  <si>
    <t>[doc.43_eopb;ope=tbs:num]</t>
  </si>
  <si>
    <t>[doc.44_eopb;ope=tbs:num]</t>
  </si>
  <si>
    <t>[doc.46_eopb;ope=tbs:num]</t>
  </si>
  <si>
    <t>[doc.47_eopb;ope=tbs:num]</t>
  </si>
  <si>
    <t>[doc.48_eopb;ope=tbs:num]</t>
  </si>
  <si>
    <t>[doc.49_eopb;ope=tbs:num]</t>
  </si>
  <si>
    <t>[doc.50_eopb;ope=tbs:num]</t>
  </si>
  <si>
    <t>[doc.51_eopb;ope=tbs:num]</t>
  </si>
  <si>
    <t>[doc.52_eopb;ope=tbs:num]</t>
  </si>
  <si>
    <t>[doc.7_eoph;ope=tbs:num]</t>
  </si>
  <si>
    <t>[doc.9_eoph;ope=tbs:num]</t>
  </si>
  <si>
    <t>[doc.10_eoph;ope=tbs:num]</t>
  </si>
  <si>
    <t>[doc.11_eoph;ope=tbs:num]</t>
  </si>
  <si>
    <t>[doc.12_eoph;ope=tbs:num]</t>
  </si>
  <si>
    <t>[doc.13_eoph;ope=tbs:num]</t>
  </si>
  <si>
    <t>[doc.14_eoph;ope=tbs:num]</t>
  </si>
  <si>
    <t>[doc.15_eoph;ope=tbs:num]</t>
  </si>
  <si>
    <t>[doc.17_eoph;ope=tbs:num]</t>
  </si>
  <si>
    <t>[doc.18_eoph;ope=tbs:num]</t>
  </si>
  <si>
    <t>[doc.19_eoph;ope=tbs:num]</t>
  </si>
  <si>
    <t>[doc.20_eoph;ope=tbs:num]</t>
  </si>
  <si>
    <t>[doc.21_eoph;ope=tbs:num]</t>
  </si>
  <si>
    <t>[doc.22_eoph;ope=tbs:num]</t>
  </si>
  <si>
    <t>[doc.23_eoph;ope=tbs:num]</t>
  </si>
  <si>
    <t>[doc.24_eoph;ope=tbs:num]</t>
  </si>
  <si>
    <t>[doc.25_eoph;ope=tbs:num]</t>
  </si>
  <si>
    <t>[doc.26_eoph;ope=tbs:num]</t>
  </si>
  <si>
    <t>[doc.28_eoph;ope=tbs:num]</t>
  </si>
  <si>
    <t>[doc.29_eoph;ope=tbs:num]</t>
  </si>
  <si>
    <t>[doc.30_eoph;ope=tbs:num]</t>
  </si>
  <si>
    <t>[doc.31_eoph;ope=tbs:num]</t>
  </si>
  <si>
    <t>[doc.32_eoph;ope=tbs:num]</t>
  </si>
  <si>
    <t>[doc.33_eoph;ope=tbs:num]</t>
  </si>
  <si>
    <t>[doc.34_eoph;ope=tbs:num]</t>
  </si>
  <si>
    <t>[doc.35_eoph;ope=tbs:num]</t>
  </si>
  <si>
    <t>[doc.36_eoph;ope=tbs:num]</t>
  </si>
  <si>
    <t>[doc.37_eoph;ope=tbs:num]</t>
  </si>
  <si>
    <t>[doc.38_eoph;ope=tbs:num]</t>
  </si>
  <si>
    <t>[doc.39_eoph;ope=tbs:num]</t>
  </si>
  <si>
    <t>[doc.40_eoph;ope=tbs:num]</t>
  </si>
  <si>
    <t>[doc.41_eoph;ope=tbs:num]</t>
  </si>
  <si>
    <t>[doc.42_eoph;ope=tbs:num]</t>
  </si>
  <si>
    <t>[doc.43_eoph;ope=tbs:num]</t>
  </si>
  <si>
    <t>[doc.44_eoph;ope=tbs:num]</t>
  </si>
  <si>
    <t>[doc.46_eoph;ope=tbs:num]</t>
  </si>
  <si>
    <t>[doc.47_eoph;ope=tbs:num]</t>
  </si>
  <si>
    <t>[doc.48_eoph;ope=tbs:num]</t>
  </si>
  <si>
    <t>[doc.49_eoph;ope=tbs:num]</t>
  </si>
  <si>
    <t>[doc.50_eoph;ope=tbs:num]</t>
  </si>
  <si>
    <t>[doc.51_eoph;ope=tbs:num]</t>
  </si>
  <si>
    <t>[doc.52_eoph;ope=tbs:num]</t>
  </si>
  <si>
    <t>[doc.7_ppall;ope=tbs:num]</t>
  </si>
  <si>
    <t>[doc.9_ppall;ope=tbs:num]</t>
  </si>
  <si>
    <t>[doc.10_ppall;ope=tbs:num]</t>
  </si>
  <si>
    <t>[doc.11_ppall;ope=tbs:num]</t>
  </si>
  <si>
    <t>[doc.12_ppall;ope=tbs:num]</t>
  </si>
  <si>
    <t>[doc.13_ppall;ope=tbs:num]</t>
  </si>
  <si>
    <t>[doc.14_ppall;ope=tbs:num]</t>
  </si>
  <si>
    <t>[doc.15_ppall;ope=tbs:num]</t>
  </si>
  <si>
    <t>[doc.17_ppall;ope=tbs:num]</t>
  </si>
  <si>
    <t>[doc.18_ppall;ope=tbs:num]</t>
  </si>
  <si>
    <t>[doc.19_ppall;ope=tbs:num]</t>
  </si>
  <si>
    <t>[doc.20_ppall;ope=tbs:num]</t>
  </si>
  <si>
    <t>[doc.21_ppall;ope=tbs:num]</t>
  </si>
  <si>
    <t>[doc.22_ppall;ope=tbs:num]</t>
  </si>
  <si>
    <t>[doc.23_ppall;ope=tbs:num]</t>
  </si>
  <si>
    <t>[doc.24_ppall;ope=tbs:num]</t>
  </si>
  <si>
    <t>[doc.25_ppall;ope=tbs:num]</t>
  </si>
  <si>
    <t>[doc.26_ppall;ope=tbs:num]</t>
  </si>
  <si>
    <t>[doc.28_ppall;ope=tbs:num]</t>
  </si>
  <si>
    <t>[doc.29_ppall;ope=tbs:num]</t>
  </si>
  <si>
    <t>[doc.30_ppall;ope=tbs:num]</t>
  </si>
  <si>
    <t>[doc.31_ppall;ope=tbs:num]</t>
  </si>
  <si>
    <t>[doc.32_ppall;ope=tbs:num]</t>
  </si>
  <si>
    <t>[doc.33_ppall;ope=tbs:num]</t>
  </si>
  <si>
    <t>[doc.34_ppall;ope=tbs:num]</t>
  </si>
  <si>
    <t>[doc.35_ppall;ope=tbs:num]</t>
  </si>
  <si>
    <t>[doc.36_ppall;ope=tbs:num]</t>
  </si>
  <si>
    <t>[doc.37_ppall;ope=tbs:num]</t>
  </si>
  <si>
    <t>[doc.38_ppall;ope=tbs:num]</t>
  </si>
  <si>
    <t>[doc.39_ppall;ope=tbs:num]</t>
  </si>
  <si>
    <t>[doc.40_ppall;ope=tbs:num]</t>
  </si>
  <si>
    <t>[doc.41_ppall;ope=tbs:num]</t>
  </si>
  <si>
    <t>[doc.42_ppall;ope=tbs:num]</t>
  </si>
  <si>
    <t>[doc.43_ppall;ope=tbs:num]</t>
  </si>
  <si>
    <t>[doc.44_ppall;ope=tbs:num]</t>
  </si>
  <si>
    <t>[doc.7_pplim;ope=tbs:num]</t>
  </si>
  <si>
    <t>[doc.9_pplim;ope=tbs:num]</t>
  </si>
  <si>
    <t>[doc.10_pplim;ope=tbs:num]</t>
  </si>
  <si>
    <t>[doc.11_pplim;ope=tbs:num]</t>
  </si>
  <si>
    <t>[doc.12_pplim;ope=tbs:num]</t>
  </si>
  <si>
    <t>[doc.13_pplim;ope=tbs:num]</t>
  </si>
  <si>
    <t>[doc.14_pplim;ope=tbs:num]</t>
  </si>
  <si>
    <t>[doc.15_pplim;ope=tbs:num]</t>
  </si>
  <si>
    <t>[doc.17_pplim;ope=tbs:num]</t>
  </si>
  <si>
    <t>[doc.18_pplim;ope=tbs:num]</t>
  </si>
  <si>
    <t>[doc.19_pplim;ope=tbs:num]</t>
  </si>
  <si>
    <t>[doc.20_pplim;ope=tbs:num]</t>
  </si>
  <si>
    <t>[doc.21_pplim;ope=tbs:num]</t>
  </si>
  <si>
    <t>[doc.22_pplim;ope=tbs:num]</t>
  </si>
  <si>
    <t>[doc.23_pplim;ope=tbs:num]</t>
  </si>
  <si>
    <t>[doc.24_pplim;ope=tbs:num]</t>
  </si>
  <si>
    <t>[doc.25_pplim;ope=tbs:num]</t>
  </si>
  <si>
    <t>[doc.26_pplim;ope=tbs:num]</t>
  </si>
  <si>
    <t>[doc.28_pplim;ope=tbs:num]</t>
  </si>
  <si>
    <t>[doc.29_pplim;ope=tbs:num]</t>
  </si>
  <si>
    <t>[doc.30_pplim;ope=tbs:num]</t>
  </si>
  <si>
    <t>[doc.31_pplim;ope=tbs:num]</t>
  </si>
  <si>
    <t>[doc.32_pplim;ope=tbs:num]</t>
  </si>
  <si>
    <t>[doc.33_pplim;ope=tbs:num]</t>
  </si>
  <si>
    <t>[doc.34_pplim;ope=tbs:num]</t>
  </si>
  <si>
    <t>[doc.35_pplim;ope=tbs:num]</t>
  </si>
  <si>
    <t>[doc.36_pplim;ope=tbs:num]</t>
  </si>
  <si>
    <t>[doc.37_pplim;ope=tbs:num]</t>
  </si>
  <si>
    <t>[doc.38_pplim;ope=tbs:num]</t>
  </si>
  <si>
    <t>[doc.39_pplim;ope=tbs:num]</t>
  </si>
  <si>
    <t>[doc.40_pplim;ope=tbs:num]</t>
  </si>
  <si>
    <t>[doc.41_pplim;ope=tbs:num]</t>
  </si>
  <si>
    <t>[doc.42_pplim;ope=tbs:num]</t>
  </si>
  <si>
    <t>[doc.43_pplim;ope=tbs:num]</t>
  </si>
  <si>
    <t>[doc.44_pplim;ope=tbs:num]</t>
  </si>
  <si>
    <t>[doc.7_opall;ope=tbs:num]</t>
  </si>
  <si>
    <t>[doc.9_opall;ope=tbs:num]</t>
  </si>
  <si>
    <t>[doc.10_opall;ope=tbs:num]</t>
  </si>
  <si>
    <t>[doc.11_opall;ope=tbs:num]</t>
  </si>
  <si>
    <t>[doc.12_opall;ope=tbs:num]</t>
  </si>
  <si>
    <t>[doc.13_opall;ope=tbs:num]</t>
  </si>
  <si>
    <t>[doc.14_opall;ope=tbs:num]</t>
  </si>
  <si>
    <t>[doc.15_opall;ope=tbs:num]</t>
  </si>
  <si>
    <t>[doc.17_opall;ope=tbs:num]</t>
  </si>
  <si>
    <t>[doc.18_opall;ope=tbs:num]</t>
  </si>
  <si>
    <t>[doc.19_opall;ope=tbs:num]</t>
  </si>
  <si>
    <t>[doc.20_opall;ope=tbs:num]</t>
  </si>
  <si>
    <t>[doc.21_opall;ope=tbs:num]</t>
  </si>
  <si>
    <t>[doc.22_opall;ope=tbs:num]</t>
  </si>
  <si>
    <t>[doc.23_opall;ope=tbs:num]</t>
  </si>
  <si>
    <t>[doc.24_opall;ope=tbs:num]</t>
  </si>
  <si>
    <t>[doc.25_opall;ope=tbs:num]</t>
  </si>
  <si>
    <t>[doc.26_opall;ope=tbs:num]</t>
  </si>
  <si>
    <t>[doc.28_opall;ope=tbs:num]</t>
  </si>
  <si>
    <t>[doc.29_opall;ope=tbs:num]</t>
  </si>
  <si>
    <t>[doc.30_opall;ope=tbs:num]</t>
  </si>
  <si>
    <t>[doc.31_opall;ope=tbs:num]</t>
  </si>
  <si>
    <t>[doc.32_opall;ope=tbs:num]</t>
  </si>
  <si>
    <t>[doc.33_opall;ope=tbs:num]</t>
  </si>
  <si>
    <t>[doc.34_opall;ope=tbs:num]</t>
  </si>
  <si>
    <t>[doc.35_opall;ope=tbs:num]</t>
  </si>
  <si>
    <t>[doc.36_opall;ope=tbs:num]</t>
  </si>
  <si>
    <t>[doc.37_opall;ope=tbs:num]</t>
  </si>
  <si>
    <t>[doc.38_opall;ope=tbs:num]</t>
  </si>
  <si>
    <t>[doc.39_opall;ope=tbs:num]</t>
  </si>
  <si>
    <t>[doc.40_opall;ope=tbs:num]</t>
  </si>
  <si>
    <t>[doc.41_opall;ope=tbs:num]</t>
  </si>
  <si>
    <t>[doc.42_opall;ope=tbs:num]</t>
  </si>
  <si>
    <t>[doc.43_opall;ope=tbs:num]</t>
  </si>
  <si>
    <t>[doc.44_opall;ope=tbs:num]</t>
  </si>
  <si>
    <t>[doc.46_opall;ope=tbs:num]</t>
  </si>
  <si>
    <t>[doc.47_opall;ope=tbs:num]</t>
  </si>
  <si>
    <t>[doc.48_opall;ope=tbs:num]</t>
  </si>
  <si>
    <t>[doc.49_opall;ope=tbs:num]</t>
  </si>
  <si>
    <t>[doc.50_opall;ope=tbs:num]</t>
  </si>
  <si>
    <t>[doc.51_opall;ope=tbs:num]</t>
  </si>
  <si>
    <t>[doc.52_opall;ope=tbs:num]</t>
  </si>
  <si>
    <t>[doc.7_oplim;ope=tbs:num]</t>
  </si>
  <si>
    <t>[doc.9_oplim;ope=tbs:num]</t>
  </si>
  <si>
    <t>[doc.10_oplim;ope=tbs:num]</t>
  </si>
  <si>
    <t>[doc.11_oplim;ope=tbs:num]</t>
  </si>
  <si>
    <t>[doc.12_oplim;ope=tbs:num]</t>
  </si>
  <si>
    <t>[doc.13_oplim;ope=tbs:num]</t>
  </si>
  <si>
    <t>[doc.14_oplim;ope=tbs:num]</t>
  </si>
  <si>
    <t>[doc.15_oplim;ope=tbs:num]</t>
  </si>
  <si>
    <t>[doc.17_oplim;ope=tbs:num]</t>
  </si>
  <si>
    <t>[doc.18_oplim;ope=tbs:num]</t>
  </si>
  <si>
    <t>[doc.19_oplim;ope=tbs:num]</t>
  </si>
  <si>
    <t>[doc.20_oplim;ope=tbs:num]</t>
  </si>
  <si>
    <t>[doc.21_oplim;ope=tbs:num]</t>
  </si>
  <si>
    <t>[doc.22_oplim;ope=tbs:num]</t>
  </si>
  <si>
    <t>[doc.23_oplim;ope=tbs:num]</t>
  </si>
  <si>
    <t>[doc.24_oplim;ope=tbs:num]</t>
  </si>
  <si>
    <t>[doc.25_oplim;ope=tbs:num]</t>
  </si>
  <si>
    <t>[doc.26_oplim;ope=tbs:num]</t>
  </si>
  <si>
    <t>[doc.28_oplim;ope=tbs:num]</t>
  </si>
  <si>
    <t>[doc.29_oplim;ope=tbs:num]</t>
  </si>
  <si>
    <t>[doc.30_oplim;ope=tbs:num]</t>
  </si>
  <si>
    <t>[doc.31_oplim;ope=tbs:num]</t>
  </si>
  <si>
    <t>[doc.32_oplim;ope=tbs:num]</t>
  </si>
  <si>
    <t>[doc.33_oplim;ope=tbs:num]</t>
  </si>
  <si>
    <t>[doc.34_oplim;ope=tbs:num]</t>
  </si>
  <si>
    <t>[doc.35_oplim;ope=tbs:num]</t>
  </si>
  <si>
    <t>[doc.36_oplim;ope=tbs:num]</t>
  </si>
  <si>
    <t>[doc.37_oplim;ope=tbs:num]</t>
  </si>
  <si>
    <t>[doc.38_oplim;ope=tbs:num]</t>
  </si>
  <si>
    <t>[doc.39_oplim;ope=tbs:num]</t>
  </si>
  <si>
    <t>[doc.40_oplim;ope=tbs:num]</t>
  </si>
  <si>
    <t>[doc.41_oplim;ope=tbs:num]</t>
  </si>
  <si>
    <t>[doc.42_oplim;ope=tbs:num]</t>
  </si>
  <si>
    <t>[doc.43_oplim;ope=tbs:num]</t>
  </si>
  <si>
    <t>[doc.44_oplim;ope=tbs:num]</t>
  </si>
  <si>
    <t>[doc.46_oplim;ope=tbs:num]</t>
  </si>
  <si>
    <t>[doc.47_oplim;ope=tbs:num]</t>
  </si>
  <si>
    <t>[doc.48_oplim;ope=tbs:num]</t>
  </si>
  <si>
    <t>[doc.49_oplim;ope=tbs:num]</t>
  </si>
  <si>
    <t>[doc.50_oplim;ope=tbs:num]</t>
  </si>
  <si>
    <t>[doc.51_oplim;ope=tbs:num]</t>
  </si>
  <si>
    <t>[doc.52_oplim;ope=tbs:num]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</si>
</sst>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2" fillId="0" borderId="0" xfId="0" applyFo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 wrapText="1"/>
    </xf>
    <xf numFmtId="0" fontId="3" fillId="10" borderId="13" xfId="0" applyFont="1" applyFill="1" applyBorder="1" applyAlignment="1">
      <alignment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right" vertical="center"/>
    </xf>
    <xf numFmtId="0" fontId="3" fillId="10" borderId="15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right" vertical="center" wrapText="1"/>
    </xf>
    <xf numFmtId="0" fontId="3" fillId="8" borderId="13" xfId="0" applyFont="1" applyFill="1" applyBorder="1" applyAlignment="1">
      <alignment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right" vertical="center"/>
    </xf>
    <xf numFmtId="0" fontId="1" fillId="8" borderId="14" xfId="0" applyFont="1" applyFill="1" applyBorder="1" applyAlignment="1">
      <alignment horizontal="right" vertical="center" wrapText="1"/>
    </xf>
    <xf numFmtId="0" fontId="1" fillId="8" borderId="15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7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right" vertical="center" wrapText="1"/>
    </xf>
    <xf numFmtId="0" fontId="3" fillId="6" borderId="13" xfId="0" applyFont="1" applyFill="1" applyBorder="1" applyAlignment="1">
      <alignment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right" vertical="center"/>
    </xf>
    <xf numFmtId="0" fontId="1" fillId="6" borderId="15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right" vertical="center" wrapText="1"/>
    </xf>
    <xf numFmtId="0" fontId="3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right" vertical="center"/>
    </xf>
    <xf numFmtId="0" fontId="1" fillId="4" borderId="15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right" vertical="center"/>
    </xf>
    <xf numFmtId="0" fontId="1" fillId="3" borderId="15" xfId="0" applyFont="1" applyFill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right" vertical="center"/>
    </xf>
    <xf numFmtId="2" fontId="1" fillId="2" borderId="4" xfId="0" applyNumberFormat="1" applyFont="1" applyFill="1" applyBorder="1" applyAlignment="1">
      <alignment horizontal="right" vertical="center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2" fontId="1" fillId="5" borderId="4" xfId="0" applyNumberFormat="1" applyFont="1" applyFill="1" applyBorder="1" applyAlignment="1">
      <alignment horizontal="right" vertical="center"/>
    </xf>
    <xf numFmtId="2" fontId="1" fillId="5" borderId="1" xfId="0" applyNumberFormat="1" applyFont="1" applyFill="1" applyBorder="1" applyAlignment="1">
      <alignment horizontal="right" vertical="center"/>
    </xf>
    <xf numFmtId="2" fontId="1" fillId="5" borderId="2" xfId="0" applyNumberFormat="1" applyFont="1" applyFill="1" applyBorder="1" applyAlignment="1">
      <alignment horizontal="right" vertical="center"/>
    </xf>
    <xf numFmtId="2" fontId="1" fillId="7" borderId="4" xfId="0" applyNumberFormat="1" applyFont="1" applyFill="1" applyBorder="1" applyAlignment="1">
      <alignment horizontal="right" vertical="center"/>
    </xf>
    <xf numFmtId="2" fontId="1" fillId="7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2" fontId="1" fillId="9" borderId="4" xfId="0" applyNumberFormat="1" applyFont="1" applyFill="1" applyBorder="1" applyAlignment="1">
      <alignment horizontal="right" vertical="center"/>
    </xf>
    <xf numFmtId="2" fontId="1" fillId="9" borderId="1" xfId="0" applyNumberFormat="1" applyFont="1" applyFill="1" applyBorder="1" applyAlignment="1">
      <alignment horizontal="right" vertical="center"/>
    </xf>
    <xf numFmtId="1" fontId="1" fillId="3" borderId="14" xfId="0" applyNumberFormat="1" applyFont="1" applyFill="1" applyBorder="1" applyAlignment="1">
      <alignment horizontal="right" vertical="center"/>
    </xf>
    <xf numFmtId="1" fontId="1" fillId="4" borderId="14" xfId="0" applyNumberFormat="1" applyFont="1" applyFill="1" applyBorder="1" applyAlignment="1">
      <alignment horizontal="right" vertical="center"/>
    </xf>
    <xf numFmtId="1" fontId="1" fillId="6" borderId="14" xfId="0" applyNumberFormat="1" applyFont="1" applyFill="1" applyBorder="1" applyAlignment="1">
      <alignment horizontal="right" vertical="center"/>
    </xf>
    <xf numFmtId="1" fontId="1" fillId="8" borderId="14" xfId="0" applyNumberFormat="1" applyFont="1" applyFill="1" applyBorder="1" applyAlignment="1">
      <alignment horizontal="right" vertical="center"/>
    </xf>
    <xf numFmtId="1" fontId="3" fillId="10" borderId="14" xfId="0" applyNumberFormat="1" applyFont="1" applyFill="1" applyBorder="1" applyAlignment="1">
      <alignment horizontal="right" vertical="center"/>
    </xf>
    <xf numFmtId="2" fontId="1" fillId="11" borderId="4" xfId="0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A3" workbookViewId="0">
      <selection activeCell="U15" sqref="U15"/>
    </sheetView>
  </sheetViews>
  <sheetFormatPr defaultRowHeight="15" x14ac:dyDescent="0.25"/>
  <cols>
    <col min="1" max="1" width="33.85546875" customWidth="1"/>
    <col min="13" max="13" width="12.28515625" customWidth="1"/>
    <col min="18" max="18" width="8.7109375" customWidth="1"/>
    <col min="19" max="19" width="8.42578125" customWidth="1"/>
    <col min="20" max="20" width="11.5703125" customWidth="1"/>
  </cols>
  <sheetData>
    <row r="1" spans="1:20" ht="22.5" customHeight="1" x14ac:dyDescent="0.25">
      <c r="A1" s="88" t="s">
        <v>69</v>
      </c>
      <c r="B1" s="88" t="s">
        <v>0</v>
      </c>
      <c r="C1" s="88" t="s">
        <v>58</v>
      </c>
      <c r="D1" s="88" t="s">
        <v>59</v>
      </c>
      <c r="E1" s="90" t="s">
        <v>1</v>
      </c>
      <c r="F1" s="91"/>
      <c r="G1" s="91"/>
      <c r="H1" s="91"/>
      <c r="I1" s="91"/>
      <c r="J1" s="91"/>
      <c r="K1" s="91"/>
      <c r="L1" s="91"/>
      <c r="M1" s="92"/>
      <c r="N1" s="90" t="s">
        <v>2</v>
      </c>
      <c r="O1" s="91"/>
      <c r="P1" s="91"/>
      <c r="Q1" s="91"/>
      <c r="R1" s="91"/>
      <c r="S1" s="91"/>
      <c r="T1" s="92"/>
    </row>
    <row r="2" spans="1:20" ht="15" hidden="1" customHeight="1" x14ac:dyDescent="0.25">
      <c r="A2" s="89"/>
      <c r="B2" s="89"/>
      <c r="C2" s="89"/>
      <c r="D2" s="89"/>
      <c r="E2" s="93"/>
      <c r="F2" s="94"/>
      <c r="G2" s="94"/>
      <c r="H2" s="94"/>
      <c r="I2" s="94"/>
      <c r="J2" s="94"/>
      <c r="K2" s="94"/>
      <c r="L2" s="94"/>
      <c r="M2" s="95"/>
      <c r="N2" s="93"/>
      <c r="O2" s="94"/>
      <c r="P2" s="94"/>
      <c r="Q2" s="94"/>
      <c r="R2" s="94"/>
      <c r="S2" s="94"/>
      <c r="T2" s="95"/>
    </row>
    <row r="3" spans="1:20" x14ac:dyDescent="0.25">
      <c r="A3" s="89"/>
      <c r="B3" s="89"/>
      <c r="C3" s="89"/>
      <c r="D3" s="89"/>
      <c r="E3" s="90" t="s">
        <v>3</v>
      </c>
      <c r="F3" s="92"/>
      <c r="G3" s="85" t="s">
        <v>4</v>
      </c>
      <c r="H3" s="86"/>
      <c r="I3" s="85" t="s">
        <v>6</v>
      </c>
      <c r="J3" s="86"/>
      <c r="K3" s="90" t="s">
        <v>8</v>
      </c>
      <c r="L3" s="91"/>
      <c r="M3" s="92"/>
      <c r="N3" s="85" t="s">
        <v>9</v>
      </c>
      <c r="O3" s="86"/>
      <c r="P3" s="85" t="s">
        <v>6</v>
      </c>
      <c r="Q3" s="86"/>
      <c r="R3" s="90" t="s">
        <v>8</v>
      </c>
      <c r="S3" s="91"/>
      <c r="T3" s="92"/>
    </row>
    <row r="4" spans="1:20" ht="23.25" customHeight="1" x14ac:dyDescent="0.25">
      <c r="A4" s="89"/>
      <c r="B4" s="89"/>
      <c r="C4" s="89"/>
      <c r="D4" s="89"/>
      <c r="E4" s="93"/>
      <c r="F4" s="95"/>
      <c r="G4" s="85" t="s">
        <v>5</v>
      </c>
      <c r="H4" s="86"/>
      <c r="I4" s="85" t="s">
        <v>7</v>
      </c>
      <c r="J4" s="86"/>
      <c r="K4" s="93"/>
      <c r="L4" s="94"/>
      <c r="M4" s="95"/>
      <c r="N4" s="85" t="s">
        <v>10</v>
      </c>
      <c r="O4" s="86"/>
      <c r="P4" s="85" t="s">
        <v>7</v>
      </c>
      <c r="Q4" s="86"/>
      <c r="R4" s="93"/>
      <c r="S4" s="94"/>
      <c r="T4" s="95"/>
    </row>
    <row r="5" spans="1:20" ht="58.5" customHeight="1" x14ac:dyDescent="0.25">
      <c r="A5" s="89"/>
      <c r="B5" s="89"/>
      <c r="C5" s="89"/>
      <c r="D5" s="89"/>
      <c r="E5" s="87" t="s">
        <v>68</v>
      </c>
      <c r="F5" s="87" t="s">
        <v>55</v>
      </c>
      <c r="G5" s="87" t="s">
        <v>65</v>
      </c>
      <c r="H5" s="87" t="s">
        <v>66</v>
      </c>
      <c r="I5" s="87" t="s">
        <v>65</v>
      </c>
      <c r="J5" s="87" t="s">
        <v>66</v>
      </c>
      <c r="K5" s="87" t="s">
        <v>68</v>
      </c>
      <c r="L5" s="87" t="s">
        <v>67</v>
      </c>
      <c r="M5" s="87" t="s">
        <v>57</v>
      </c>
      <c r="N5" s="87" t="s">
        <v>68</v>
      </c>
      <c r="O5" s="87" t="s">
        <v>56</v>
      </c>
      <c r="P5" s="87" t="s">
        <v>65</v>
      </c>
      <c r="Q5" s="87" t="s">
        <v>66</v>
      </c>
      <c r="R5" s="87" t="s">
        <v>11</v>
      </c>
      <c r="S5" s="87" t="s">
        <v>54</v>
      </c>
      <c r="T5" s="87" t="s">
        <v>64</v>
      </c>
    </row>
    <row r="6" spans="1:20" x14ac:dyDescent="0.25">
      <c r="A6" s="89"/>
      <c r="B6" s="89"/>
      <c r="C6" s="89"/>
      <c r="D6" s="89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</row>
    <row r="7" spans="1:20" x14ac:dyDescent="0.25">
      <c r="A7" s="89"/>
      <c r="B7" s="89"/>
      <c r="C7" s="89"/>
      <c r="D7" s="89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</row>
    <row r="8" spans="1:20" x14ac:dyDescent="0.25">
      <c r="A8" s="89"/>
      <c r="B8" s="89"/>
      <c r="C8" s="89"/>
      <c r="D8" s="89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</row>
    <row r="9" spans="1:20" ht="99" customHeight="1" thickBot="1" x14ac:dyDescent="0.3">
      <c r="A9" s="89"/>
      <c r="B9" s="89"/>
      <c r="C9" s="89"/>
      <c r="D9" s="89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</row>
    <row r="10" spans="1:20" ht="15.75" thickBot="1" x14ac:dyDescent="0.3">
      <c r="A10" s="62">
        <v>1</v>
      </c>
      <c r="B10" s="63">
        <v>2</v>
      </c>
      <c r="C10" s="63">
        <v>3</v>
      </c>
      <c r="D10" s="64">
        <v>4</v>
      </c>
      <c r="E10" s="64">
        <v>5</v>
      </c>
      <c r="F10" s="64">
        <v>6</v>
      </c>
      <c r="G10" s="64">
        <v>7</v>
      </c>
      <c r="H10" s="64">
        <v>8</v>
      </c>
      <c r="I10" s="64">
        <v>9</v>
      </c>
      <c r="J10" s="64">
        <v>10</v>
      </c>
      <c r="K10" s="64">
        <v>11</v>
      </c>
      <c r="L10" s="64">
        <v>12</v>
      </c>
      <c r="M10" s="64">
        <v>13</v>
      </c>
      <c r="N10" s="64">
        <v>14</v>
      </c>
      <c r="O10" s="64">
        <v>15</v>
      </c>
      <c r="P10" s="64">
        <v>16</v>
      </c>
      <c r="Q10" s="64">
        <v>17</v>
      </c>
      <c r="R10" s="64">
        <v>18</v>
      </c>
      <c r="S10" s="64">
        <v>19</v>
      </c>
      <c r="T10" s="65">
        <v>20</v>
      </c>
    </row>
    <row r="11" spans="1:20" ht="15.75" thickBot="1" x14ac:dyDescent="0.3">
      <c r="A11" s="59" t="s">
        <v>12</v>
      </c>
      <c r="B11" s="60">
        <v>7</v>
      </c>
      <c r="C11" s="66" t="s">
        <v>72</v>
      </c>
      <c r="D11" s="66" t="s">
        <v>155</v>
      </c>
      <c r="E11" s="66" t="s">
        <v>156</v>
      </c>
      <c r="F11" s="66" t="s">
        <v>233</v>
      </c>
      <c r="G11" s="61"/>
      <c r="H11" s="61"/>
      <c r="I11" s="66" t="s">
        <v>310</v>
      </c>
      <c r="J11" s="66" t="s">
        <v>345</v>
      </c>
      <c r="K11" s="66" t="s">
        <v>464</v>
      </c>
      <c r="L11" s="66" t="s">
        <v>499</v>
      </c>
      <c r="M11" s="61"/>
      <c r="N11" s="67" t="s">
        <v>191</v>
      </c>
      <c r="O11" s="67" t="s">
        <v>268</v>
      </c>
      <c r="P11" s="67" t="s">
        <v>380</v>
      </c>
      <c r="Q11" s="67" t="s">
        <v>422</v>
      </c>
      <c r="R11" s="67" t="s">
        <v>534</v>
      </c>
      <c r="S11" s="67" t="s">
        <v>576</v>
      </c>
      <c r="T11" s="61"/>
    </row>
    <row r="12" spans="1:20" ht="15.75" thickBot="1" x14ac:dyDescent="0.3">
      <c r="A12" s="55" t="s">
        <v>13</v>
      </c>
      <c r="B12" s="56">
        <v>8</v>
      </c>
      <c r="C12" s="79">
        <f>SUM(C13:C19)</f>
        <v>0</v>
      </c>
      <c r="D12" s="57">
        <f>SUM(D13:D19)</f>
        <v>0</v>
      </c>
      <c r="E12" s="57">
        <f t="shared" ref="E12:L12" si="0">SUM(E13:E19)</f>
        <v>0</v>
      </c>
      <c r="F12" s="57">
        <f t="shared" si="0"/>
        <v>0</v>
      </c>
      <c r="G12" s="57">
        <f t="shared" si="0"/>
        <v>0</v>
      </c>
      <c r="H12" s="57">
        <f t="shared" si="0"/>
        <v>0</v>
      </c>
      <c r="I12" s="57">
        <f t="shared" si="0"/>
        <v>0</v>
      </c>
      <c r="J12" s="57">
        <f t="shared" si="0"/>
        <v>0</v>
      </c>
      <c r="K12" s="57">
        <f t="shared" si="0"/>
        <v>0</v>
      </c>
      <c r="L12" s="57">
        <f t="shared" si="0"/>
        <v>0</v>
      </c>
      <c r="M12" s="57">
        <f>SUM(M13)</f>
        <v>0</v>
      </c>
      <c r="N12" s="57">
        <f t="shared" ref="N12" si="1">SUM(N13:N19)</f>
        <v>0</v>
      </c>
      <c r="O12" s="57">
        <f t="shared" ref="O12" si="2">SUM(O13:O19)</f>
        <v>0</v>
      </c>
      <c r="P12" s="57">
        <f t="shared" ref="P12" si="3">SUM(P13:P19)</f>
        <v>0</v>
      </c>
      <c r="Q12" s="57">
        <f t="shared" ref="Q12" si="4">SUM(Q13:Q19)</f>
        <v>0</v>
      </c>
      <c r="R12" s="57">
        <f t="shared" ref="R12" si="5">SUM(R13:R19)</f>
        <v>0</v>
      </c>
      <c r="S12" s="57">
        <f t="shared" ref="S12" si="6">SUM(S13:S19)</f>
        <v>0</v>
      </c>
      <c r="T12" s="58">
        <f t="shared" ref="T12" si="7">SUM(T13:T19)</f>
        <v>0</v>
      </c>
    </row>
    <row r="13" spans="1:20" x14ac:dyDescent="0.25">
      <c r="A13" s="52" t="s">
        <v>14</v>
      </c>
      <c r="B13" s="53">
        <v>9</v>
      </c>
      <c r="C13" s="67" t="s">
        <v>73</v>
      </c>
      <c r="D13" s="67" t="s">
        <v>114</v>
      </c>
      <c r="E13" s="67" t="s">
        <v>157</v>
      </c>
      <c r="F13" s="67" t="s">
        <v>234</v>
      </c>
      <c r="G13" s="54"/>
      <c r="H13" s="54"/>
      <c r="I13" s="67" t="s">
        <v>311</v>
      </c>
      <c r="J13" s="67" t="s">
        <v>346</v>
      </c>
      <c r="K13" s="67" t="s">
        <v>465</v>
      </c>
      <c r="L13" s="67" t="s">
        <v>500</v>
      </c>
      <c r="M13" s="54"/>
      <c r="N13" s="67" t="s">
        <v>192</v>
      </c>
      <c r="O13" s="67" t="s">
        <v>269</v>
      </c>
      <c r="P13" s="67" t="s">
        <v>381</v>
      </c>
      <c r="Q13" s="67" t="s">
        <v>423</v>
      </c>
      <c r="R13" s="67" t="s">
        <v>535</v>
      </c>
      <c r="S13" s="67" t="s">
        <v>577</v>
      </c>
      <c r="T13" s="54"/>
    </row>
    <row r="14" spans="1:20" x14ac:dyDescent="0.25">
      <c r="A14" s="5" t="s">
        <v>16</v>
      </c>
      <c r="B14" s="6">
        <v>10</v>
      </c>
      <c r="C14" s="68" t="s">
        <v>74</v>
      </c>
      <c r="D14" s="67" t="s">
        <v>115</v>
      </c>
      <c r="E14" s="67" t="s">
        <v>158</v>
      </c>
      <c r="F14" s="67" t="s">
        <v>235</v>
      </c>
      <c r="G14" s="12"/>
      <c r="H14" s="12"/>
      <c r="I14" s="67" t="s">
        <v>312</v>
      </c>
      <c r="J14" s="67" t="s">
        <v>347</v>
      </c>
      <c r="K14" s="67" t="s">
        <v>466</v>
      </c>
      <c r="L14" s="67" t="s">
        <v>501</v>
      </c>
      <c r="M14" s="12" t="s">
        <v>15</v>
      </c>
      <c r="N14" s="67" t="s">
        <v>193</v>
      </c>
      <c r="O14" s="67" t="s">
        <v>270</v>
      </c>
      <c r="P14" s="67" t="s">
        <v>382</v>
      </c>
      <c r="Q14" s="67" t="s">
        <v>424</v>
      </c>
      <c r="R14" s="67" t="s">
        <v>536</v>
      </c>
      <c r="S14" s="67" t="s">
        <v>578</v>
      </c>
      <c r="T14" s="12"/>
    </row>
    <row r="15" spans="1:20" x14ac:dyDescent="0.25">
      <c r="A15" s="5" t="s">
        <v>17</v>
      </c>
      <c r="B15" s="6">
        <v>11</v>
      </c>
      <c r="C15" s="68" t="s">
        <v>75</v>
      </c>
      <c r="D15" s="67" t="s">
        <v>116</v>
      </c>
      <c r="E15" s="67" t="s">
        <v>159</v>
      </c>
      <c r="F15" s="67" t="s">
        <v>236</v>
      </c>
      <c r="G15" s="12"/>
      <c r="H15" s="12"/>
      <c r="I15" s="67" t="s">
        <v>313</v>
      </c>
      <c r="J15" s="67" t="s">
        <v>348</v>
      </c>
      <c r="K15" s="67" t="s">
        <v>467</v>
      </c>
      <c r="L15" s="67" t="s">
        <v>502</v>
      </c>
      <c r="M15" s="12" t="s">
        <v>15</v>
      </c>
      <c r="N15" s="67" t="s">
        <v>194</v>
      </c>
      <c r="O15" s="67" t="s">
        <v>271</v>
      </c>
      <c r="P15" s="67" t="s">
        <v>383</v>
      </c>
      <c r="Q15" s="67" t="s">
        <v>425</v>
      </c>
      <c r="R15" s="67" t="s">
        <v>537</v>
      </c>
      <c r="S15" s="67" t="s">
        <v>579</v>
      </c>
      <c r="T15" s="12"/>
    </row>
    <row r="16" spans="1:20" x14ac:dyDescent="0.25">
      <c r="A16" s="5" t="s">
        <v>18</v>
      </c>
      <c r="B16" s="6">
        <v>12</v>
      </c>
      <c r="C16" s="68" t="s">
        <v>76</v>
      </c>
      <c r="D16" s="67" t="s">
        <v>117</v>
      </c>
      <c r="E16" s="67" t="s">
        <v>160</v>
      </c>
      <c r="F16" s="67" t="s">
        <v>237</v>
      </c>
      <c r="G16" s="12"/>
      <c r="H16" s="12"/>
      <c r="I16" s="67" t="s">
        <v>314</v>
      </c>
      <c r="J16" s="67" t="s">
        <v>349</v>
      </c>
      <c r="K16" s="67" t="s">
        <v>468</v>
      </c>
      <c r="L16" s="67" t="s">
        <v>503</v>
      </c>
      <c r="M16" s="12" t="s">
        <v>15</v>
      </c>
      <c r="N16" s="67" t="s">
        <v>195</v>
      </c>
      <c r="O16" s="67" t="s">
        <v>272</v>
      </c>
      <c r="P16" s="67" t="s">
        <v>384</v>
      </c>
      <c r="Q16" s="67" t="s">
        <v>426</v>
      </c>
      <c r="R16" s="67" t="s">
        <v>538</v>
      </c>
      <c r="S16" s="67" t="s">
        <v>580</v>
      </c>
      <c r="T16" s="12"/>
    </row>
    <row r="17" spans="1:20" x14ac:dyDescent="0.25">
      <c r="A17" s="5" t="s">
        <v>19</v>
      </c>
      <c r="B17" s="6">
        <v>13</v>
      </c>
      <c r="C17" s="68" t="s">
        <v>77</v>
      </c>
      <c r="D17" s="67" t="s">
        <v>118</v>
      </c>
      <c r="E17" s="67" t="s">
        <v>161</v>
      </c>
      <c r="F17" s="67" t="s">
        <v>238</v>
      </c>
      <c r="G17" s="12"/>
      <c r="H17" s="12"/>
      <c r="I17" s="67" t="s">
        <v>315</v>
      </c>
      <c r="J17" s="67" t="s">
        <v>350</v>
      </c>
      <c r="K17" s="67" t="s">
        <v>469</v>
      </c>
      <c r="L17" s="67" t="s">
        <v>504</v>
      </c>
      <c r="M17" s="12" t="s">
        <v>15</v>
      </c>
      <c r="N17" s="67" t="s">
        <v>196</v>
      </c>
      <c r="O17" s="67" t="s">
        <v>273</v>
      </c>
      <c r="P17" s="67" t="s">
        <v>385</v>
      </c>
      <c r="Q17" s="67" t="s">
        <v>427</v>
      </c>
      <c r="R17" s="67" t="s">
        <v>539</v>
      </c>
      <c r="S17" s="67" t="s">
        <v>581</v>
      </c>
      <c r="T17" s="12"/>
    </row>
    <row r="18" spans="1:20" x14ac:dyDescent="0.25">
      <c r="A18" s="5" t="s">
        <v>20</v>
      </c>
      <c r="B18" s="6">
        <v>14</v>
      </c>
      <c r="C18" s="68" t="s">
        <v>78</v>
      </c>
      <c r="D18" s="67" t="s">
        <v>119</v>
      </c>
      <c r="E18" s="67" t="s">
        <v>162</v>
      </c>
      <c r="F18" s="67" t="s">
        <v>239</v>
      </c>
      <c r="G18" s="12"/>
      <c r="H18" s="12"/>
      <c r="I18" s="67" t="s">
        <v>316</v>
      </c>
      <c r="J18" s="67" t="s">
        <v>351</v>
      </c>
      <c r="K18" s="67" t="s">
        <v>470</v>
      </c>
      <c r="L18" s="67" t="s">
        <v>505</v>
      </c>
      <c r="M18" s="12" t="s">
        <v>15</v>
      </c>
      <c r="N18" s="67" t="s">
        <v>197</v>
      </c>
      <c r="O18" s="67" t="s">
        <v>274</v>
      </c>
      <c r="P18" s="67" t="s">
        <v>386</v>
      </c>
      <c r="Q18" s="67" t="s">
        <v>428</v>
      </c>
      <c r="R18" s="67" t="s">
        <v>540</v>
      </c>
      <c r="S18" s="67" t="s">
        <v>582</v>
      </c>
      <c r="T18" s="12"/>
    </row>
    <row r="19" spans="1:20" ht="15.75" thickBot="1" x14ac:dyDescent="0.3">
      <c r="A19" s="42" t="s">
        <v>61</v>
      </c>
      <c r="B19" s="43">
        <v>15</v>
      </c>
      <c r="C19" s="69" t="s">
        <v>79</v>
      </c>
      <c r="D19" s="67" t="s">
        <v>120</v>
      </c>
      <c r="E19" s="67" t="s">
        <v>163</v>
      </c>
      <c r="F19" s="67" t="s">
        <v>240</v>
      </c>
      <c r="G19" s="44"/>
      <c r="H19" s="44"/>
      <c r="I19" s="67" t="s">
        <v>317</v>
      </c>
      <c r="J19" s="67" t="s">
        <v>352</v>
      </c>
      <c r="K19" s="67" t="s">
        <v>471</v>
      </c>
      <c r="L19" s="67" t="s">
        <v>506</v>
      </c>
      <c r="M19" s="44" t="s">
        <v>15</v>
      </c>
      <c r="N19" s="67" t="s">
        <v>198</v>
      </c>
      <c r="O19" s="67" t="s">
        <v>275</v>
      </c>
      <c r="P19" s="67" t="s">
        <v>387</v>
      </c>
      <c r="Q19" s="67" t="s">
        <v>429</v>
      </c>
      <c r="R19" s="67" t="s">
        <v>541</v>
      </c>
      <c r="S19" s="67" t="s">
        <v>583</v>
      </c>
      <c r="T19" s="44"/>
    </row>
    <row r="20" spans="1:20" ht="15.75" thickBot="1" x14ac:dyDescent="0.3">
      <c r="A20" s="48" t="s">
        <v>71</v>
      </c>
      <c r="B20" s="49">
        <v>16</v>
      </c>
      <c r="C20" s="80">
        <f xml:space="preserve"> SUM(C21:C30)</f>
        <v>0</v>
      </c>
      <c r="D20" s="50">
        <f xml:space="preserve"> SUM(D21:D30)</f>
        <v>0</v>
      </c>
      <c r="E20" s="50">
        <f t="shared" ref="E20:T20" si="8" xml:space="preserve"> SUM(E21:E30)</f>
        <v>0</v>
      </c>
      <c r="F20" s="50">
        <f t="shared" si="8"/>
        <v>0</v>
      </c>
      <c r="G20" s="50">
        <f t="shared" si="8"/>
        <v>0</v>
      </c>
      <c r="H20" s="50">
        <f t="shared" si="8"/>
        <v>0</v>
      </c>
      <c r="I20" s="50">
        <f t="shared" si="8"/>
        <v>0</v>
      </c>
      <c r="J20" s="50">
        <f t="shared" si="8"/>
        <v>0</v>
      </c>
      <c r="K20" s="50">
        <f t="shared" si="8"/>
        <v>0</v>
      </c>
      <c r="L20" s="50">
        <f t="shared" si="8"/>
        <v>0</v>
      </c>
      <c r="M20" s="50">
        <f xml:space="preserve"> SUM(M21)</f>
        <v>0</v>
      </c>
      <c r="N20" s="50">
        <f t="shared" si="8"/>
        <v>0</v>
      </c>
      <c r="O20" s="50">
        <f t="shared" si="8"/>
        <v>0</v>
      </c>
      <c r="P20" s="50">
        <f t="shared" si="8"/>
        <v>0</v>
      </c>
      <c r="Q20" s="50">
        <f t="shared" si="8"/>
        <v>0</v>
      </c>
      <c r="R20" s="50">
        <f t="shared" si="8"/>
        <v>0</v>
      </c>
      <c r="S20" s="50">
        <f t="shared" si="8"/>
        <v>0</v>
      </c>
      <c r="T20" s="51">
        <f t="shared" si="8"/>
        <v>0</v>
      </c>
    </row>
    <row r="21" spans="1:20" x14ac:dyDescent="0.25">
      <c r="A21" s="45" t="s">
        <v>21</v>
      </c>
      <c r="B21" s="46">
        <v>17</v>
      </c>
      <c r="C21" s="70" t="s">
        <v>80</v>
      </c>
      <c r="D21" s="70" t="s">
        <v>121</v>
      </c>
      <c r="E21" s="70" t="s">
        <v>164</v>
      </c>
      <c r="F21" s="70" t="s">
        <v>241</v>
      </c>
      <c r="G21" s="47"/>
      <c r="H21" s="47"/>
      <c r="I21" s="70" t="s">
        <v>318</v>
      </c>
      <c r="J21" s="70" t="s">
        <v>353</v>
      </c>
      <c r="K21" s="70" t="s">
        <v>472</v>
      </c>
      <c r="L21" s="70" t="s">
        <v>507</v>
      </c>
      <c r="M21" s="47"/>
      <c r="N21" s="70" t="s">
        <v>199</v>
      </c>
      <c r="O21" s="70" t="s">
        <v>276</v>
      </c>
      <c r="P21" s="70" t="s">
        <v>388</v>
      </c>
      <c r="Q21" s="70" t="s">
        <v>430</v>
      </c>
      <c r="R21" s="70" t="s">
        <v>542</v>
      </c>
      <c r="S21" s="70" t="s">
        <v>584</v>
      </c>
      <c r="T21" s="47"/>
    </row>
    <row r="22" spans="1:20" x14ac:dyDescent="0.25">
      <c r="A22" s="1" t="s">
        <v>22</v>
      </c>
      <c r="B22" s="2">
        <v>18</v>
      </c>
      <c r="C22" s="71" t="s">
        <v>81</v>
      </c>
      <c r="D22" s="70" t="s">
        <v>122</v>
      </c>
      <c r="E22" s="70" t="s">
        <v>165</v>
      </c>
      <c r="F22" s="70" t="s">
        <v>242</v>
      </c>
      <c r="G22" s="13"/>
      <c r="H22" s="13"/>
      <c r="I22" s="70" t="s">
        <v>319</v>
      </c>
      <c r="J22" s="70" t="s">
        <v>354</v>
      </c>
      <c r="K22" s="70" t="s">
        <v>473</v>
      </c>
      <c r="L22" s="70" t="s">
        <v>508</v>
      </c>
      <c r="M22" s="13" t="s">
        <v>15</v>
      </c>
      <c r="N22" s="70" t="s">
        <v>200</v>
      </c>
      <c r="O22" s="70" t="s">
        <v>277</v>
      </c>
      <c r="P22" s="70" t="s">
        <v>389</v>
      </c>
      <c r="Q22" s="70" t="s">
        <v>431</v>
      </c>
      <c r="R22" s="70" t="s">
        <v>543</v>
      </c>
      <c r="S22" s="70" t="s">
        <v>585</v>
      </c>
      <c r="T22" s="13"/>
    </row>
    <row r="23" spans="1:20" x14ac:dyDescent="0.25">
      <c r="A23" s="1" t="s">
        <v>23</v>
      </c>
      <c r="B23" s="2">
        <v>19</v>
      </c>
      <c r="C23" s="71" t="s">
        <v>82</v>
      </c>
      <c r="D23" s="70" t="s">
        <v>123</v>
      </c>
      <c r="E23" s="70" t="s">
        <v>166</v>
      </c>
      <c r="F23" s="70" t="s">
        <v>243</v>
      </c>
      <c r="G23" s="13"/>
      <c r="H23" s="13"/>
      <c r="I23" s="70" t="s">
        <v>320</v>
      </c>
      <c r="J23" s="70" t="s">
        <v>355</v>
      </c>
      <c r="K23" s="70" t="s">
        <v>474</v>
      </c>
      <c r="L23" s="70" t="s">
        <v>509</v>
      </c>
      <c r="M23" s="13" t="s">
        <v>15</v>
      </c>
      <c r="N23" s="70" t="s">
        <v>201</v>
      </c>
      <c r="O23" s="70" t="s">
        <v>278</v>
      </c>
      <c r="P23" s="70" t="s">
        <v>390</v>
      </c>
      <c r="Q23" s="70" t="s">
        <v>432</v>
      </c>
      <c r="R23" s="70" t="s">
        <v>544</v>
      </c>
      <c r="S23" s="70" t="s">
        <v>586</v>
      </c>
      <c r="T23" s="13"/>
    </row>
    <row r="24" spans="1:20" x14ac:dyDescent="0.25">
      <c r="A24" s="1" t="s">
        <v>24</v>
      </c>
      <c r="B24" s="2">
        <v>20</v>
      </c>
      <c r="C24" s="71" t="s">
        <v>83</v>
      </c>
      <c r="D24" s="70" t="s">
        <v>124</v>
      </c>
      <c r="E24" s="70" t="s">
        <v>167</v>
      </c>
      <c r="F24" s="70" t="s">
        <v>244</v>
      </c>
      <c r="G24" s="13"/>
      <c r="H24" s="13"/>
      <c r="I24" s="70" t="s">
        <v>321</v>
      </c>
      <c r="J24" s="70" t="s">
        <v>356</v>
      </c>
      <c r="K24" s="70" t="s">
        <v>475</v>
      </c>
      <c r="L24" s="70" t="s">
        <v>510</v>
      </c>
      <c r="M24" s="13" t="s">
        <v>15</v>
      </c>
      <c r="N24" s="70" t="s">
        <v>202</v>
      </c>
      <c r="O24" s="70" t="s">
        <v>279</v>
      </c>
      <c r="P24" s="70" t="s">
        <v>391</v>
      </c>
      <c r="Q24" s="70" t="s">
        <v>433</v>
      </c>
      <c r="R24" s="70" t="s">
        <v>545</v>
      </c>
      <c r="S24" s="70" t="s">
        <v>587</v>
      </c>
      <c r="T24" s="13"/>
    </row>
    <row r="25" spans="1:20" x14ac:dyDescent="0.25">
      <c r="A25" s="1" t="s">
        <v>25</v>
      </c>
      <c r="B25" s="2">
        <v>21</v>
      </c>
      <c r="C25" s="71" t="s">
        <v>84</v>
      </c>
      <c r="D25" s="70" t="s">
        <v>125</v>
      </c>
      <c r="E25" s="70" t="s">
        <v>168</v>
      </c>
      <c r="F25" s="70" t="s">
        <v>245</v>
      </c>
      <c r="G25" s="13"/>
      <c r="H25" s="13"/>
      <c r="I25" s="70" t="s">
        <v>322</v>
      </c>
      <c r="J25" s="70" t="s">
        <v>357</v>
      </c>
      <c r="K25" s="70" t="s">
        <v>476</v>
      </c>
      <c r="L25" s="70" t="s">
        <v>511</v>
      </c>
      <c r="M25" s="13" t="s">
        <v>15</v>
      </c>
      <c r="N25" s="70" t="s">
        <v>203</v>
      </c>
      <c r="O25" s="70" t="s">
        <v>280</v>
      </c>
      <c r="P25" s="70" t="s">
        <v>392</v>
      </c>
      <c r="Q25" s="70" t="s">
        <v>434</v>
      </c>
      <c r="R25" s="70" t="s">
        <v>546</v>
      </c>
      <c r="S25" s="70" t="s">
        <v>588</v>
      </c>
      <c r="T25" s="13"/>
    </row>
    <row r="26" spans="1:20" x14ac:dyDescent="0.25">
      <c r="A26" s="1" t="s">
        <v>26</v>
      </c>
      <c r="B26" s="2">
        <v>22</v>
      </c>
      <c r="C26" s="71" t="s">
        <v>85</v>
      </c>
      <c r="D26" s="70" t="s">
        <v>126</v>
      </c>
      <c r="E26" s="70" t="s">
        <v>169</v>
      </c>
      <c r="F26" s="70" t="s">
        <v>246</v>
      </c>
      <c r="G26" s="13"/>
      <c r="H26" s="13"/>
      <c r="I26" s="70" t="s">
        <v>323</v>
      </c>
      <c r="J26" s="70" t="s">
        <v>358</v>
      </c>
      <c r="K26" s="70" t="s">
        <v>477</v>
      </c>
      <c r="L26" s="70" t="s">
        <v>512</v>
      </c>
      <c r="M26" s="13" t="s">
        <v>15</v>
      </c>
      <c r="N26" s="70" t="s">
        <v>204</v>
      </c>
      <c r="O26" s="70" t="s">
        <v>281</v>
      </c>
      <c r="P26" s="70" t="s">
        <v>393</v>
      </c>
      <c r="Q26" s="70" t="s">
        <v>435</v>
      </c>
      <c r="R26" s="70" t="s">
        <v>547</v>
      </c>
      <c r="S26" s="70" t="s">
        <v>589</v>
      </c>
      <c r="T26" s="13"/>
    </row>
    <row r="27" spans="1:20" x14ac:dyDescent="0.25">
      <c r="A27" s="1" t="s">
        <v>27</v>
      </c>
      <c r="B27" s="2">
        <v>23</v>
      </c>
      <c r="C27" s="71" t="s">
        <v>86</v>
      </c>
      <c r="D27" s="70" t="s">
        <v>127</v>
      </c>
      <c r="E27" s="70" t="s">
        <v>170</v>
      </c>
      <c r="F27" s="70" t="s">
        <v>247</v>
      </c>
      <c r="G27" s="13"/>
      <c r="H27" s="13"/>
      <c r="I27" s="70" t="s">
        <v>324</v>
      </c>
      <c r="J27" s="70" t="s">
        <v>359</v>
      </c>
      <c r="K27" s="70" t="s">
        <v>478</v>
      </c>
      <c r="L27" s="70" t="s">
        <v>513</v>
      </c>
      <c r="M27" s="13" t="s">
        <v>15</v>
      </c>
      <c r="N27" s="70" t="s">
        <v>205</v>
      </c>
      <c r="O27" s="70" t="s">
        <v>282</v>
      </c>
      <c r="P27" s="70" t="s">
        <v>394</v>
      </c>
      <c r="Q27" s="70" t="s">
        <v>436</v>
      </c>
      <c r="R27" s="70" t="s">
        <v>548</v>
      </c>
      <c r="S27" s="70" t="s">
        <v>590</v>
      </c>
      <c r="T27" s="13"/>
    </row>
    <row r="28" spans="1:20" x14ac:dyDescent="0.25">
      <c r="A28" s="1" t="s">
        <v>28</v>
      </c>
      <c r="B28" s="2">
        <v>24</v>
      </c>
      <c r="C28" s="71" t="s">
        <v>87</v>
      </c>
      <c r="D28" s="70" t="s">
        <v>128</v>
      </c>
      <c r="E28" s="70" t="s">
        <v>171</v>
      </c>
      <c r="F28" s="70" t="s">
        <v>248</v>
      </c>
      <c r="G28" s="13"/>
      <c r="H28" s="13"/>
      <c r="I28" s="70" t="s">
        <v>325</v>
      </c>
      <c r="J28" s="70" t="s">
        <v>360</v>
      </c>
      <c r="K28" s="70" t="s">
        <v>479</v>
      </c>
      <c r="L28" s="70" t="s">
        <v>514</v>
      </c>
      <c r="M28" s="13" t="s">
        <v>15</v>
      </c>
      <c r="N28" s="70" t="s">
        <v>206</v>
      </c>
      <c r="O28" s="70" t="s">
        <v>283</v>
      </c>
      <c r="P28" s="70" t="s">
        <v>395</v>
      </c>
      <c r="Q28" s="70" t="s">
        <v>437</v>
      </c>
      <c r="R28" s="70" t="s">
        <v>549</v>
      </c>
      <c r="S28" s="70" t="s">
        <v>591</v>
      </c>
      <c r="T28" s="13"/>
    </row>
    <row r="29" spans="1:20" x14ac:dyDescent="0.25">
      <c r="A29" s="1" t="s">
        <v>29</v>
      </c>
      <c r="B29" s="2">
        <v>25</v>
      </c>
      <c r="C29" s="71" t="s">
        <v>88</v>
      </c>
      <c r="D29" s="70" t="s">
        <v>129</v>
      </c>
      <c r="E29" s="70" t="s">
        <v>172</v>
      </c>
      <c r="F29" s="70" t="s">
        <v>249</v>
      </c>
      <c r="G29" s="13"/>
      <c r="H29" s="13"/>
      <c r="I29" s="70" t="s">
        <v>326</v>
      </c>
      <c r="J29" s="70" t="s">
        <v>361</v>
      </c>
      <c r="K29" s="70" t="s">
        <v>480</v>
      </c>
      <c r="L29" s="70" t="s">
        <v>515</v>
      </c>
      <c r="M29" s="13" t="s">
        <v>15</v>
      </c>
      <c r="N29" s="70" t="s">
        <v>207</v>
      </c>
      <c r="O29" s="70" t="s">
        <v>284</v>
      </c>
      <c r="P29" s="70" t="s">
        <v>396</v>
      </c>
      <c r="Q29" s="70" t="s">
        <v>438</v>
      </c>
      <c r="R29" s="70" t="s">
        <v>550</v>
      </c>
      <c r="S29" s="70" t="s">
        <v>592</v>
      </c>
      <c r="T29" s="13"/>
    </row>
    <row r="30" spans="1:20" ht="15.75" thickBot="1" x14ac:dyDescent="0.3">
      <c r="A30" s="32" t="s">
        <v>60</v>
      </c>
      <c r="B30" s="33">
        <v>26</v>
      </c>
      <c r="C30" s="72" t="s">
        <v>89</v>
      </c>
      <c r="D30" s="70" t="s">
        <v>130</v>
      </c>
      <c r="E30" s="70" t="s">
        <v>173</v>
      </c>
      <c r="F30" s="70" t="s">
        <v>250</v>
      </c>
      <c r="G30" s="34"/>
      <c r="H30" s="34"/>
      <c r="I30" s="70" t="s">
        <v>327</v>
      </c>
      <c r="J30" s="70" t="s">
        <v>362</v>
      </c>
      <c r="K30" s="70" t="s">
        <v>481</v>
      </c>
      <c r="L30" s="70" t="s">
        <v>516</v>
      </c>
      <c r="M30" s="34" t="s">
        <v>15</v>
      </c>
      <c r="N30" s="70" t="s">
        <v>208</v>
      </c>
      <c r="O30" s="70" t="s">
        <v>285</v>
      </c>
      <c r="P30" s="70" t="s">
        <v>397</v>
      </c>
      <c r="Q30" s="70" t="s">
        <v>439</v>
      </c>
      <c r="R30" s="70" t="s">
        <v>551</v>
      </c>
      <c r="S30" s="70" t="s">
        <v>593</v>
      </c>
      <c r="T30" s="34"/>
    </row>
    <row r="31" spans="1:20" ht="15.75" thickBot="1" x14ac:dyDescent="0.3">
      <c r="A31" s="38" t="s">
        <v>30</v>
      </c>
      <c r="B31" s="39">
        <v>27</v>
      </c>
      <c r="C31" s="81">
        <f>SUM(C32:C36)</f>
        <v>0</v>
      </c>
      <c r="D31" s="40">
        <f>SUM(D32:D36)</f>
        <v>0</v>
      </c>
      <c r="E31" s="40">
        <f t="shared" ref="E31:T31" si="9">SUM(E32:E36)</f>
        <v>0</v>
      </c>
      <c r="F31" s="40">
        <f t="shared" si="9"/>
        <v>0</v>
      </c>
      <c r="G31" s="40">
        <f t="shared" si="9"/>
        <v>0</v>
      </c>
      <c r="H31" s="40">
        <f t="shared" si="9"/>
        <v>0</v>
      </c>
      <c r="I31" s="40">
        <f t="shared" si="9"/>
        <v>0</v>
      </c>
      <c r="J31" s="40">
        <f t="shared" si="9"/>
        <v>0</v>
      </c>
      <c r="K31" s="40">
        <f t="shared" si="9"/>
        <v>0</v>
      </c>
      <c r="L31" s="40">
        <f t="shared" si="9"/>
        <v>0</v>
      </c>
      <c r="M31" s="40">
        <f>SUM(M32)</f>
        <v>0</v>
      </c>
      <c r="N31" s="40">
        <f t="shared" si="9"/>
        <v>0</v>
      </c>
      <c r="O31" s="40">
        <f t="shared" si="9"/>
        <v>0</v>
      </c>
      <c r="P31" s="40">
        <f t="shared" si="9"/>
        <v>0</v>
      </c>
      <c r="Q31" s="40">
        <f t="shared" si="9"/>
        <v>0</v>
      </c>
      <c r="R31" s="40">
        <f t="shared" si="9"/>
        <v>0</v>
      </c>
      <c r="S31" s="40">
        <f t="shared" si="9"/>
        <v>0</v>
      </c>
      <c r="T31" s="41">
        <f t="shared" si="9"/>
        <v>0</v>
      </c>
    </row>
    <row r="32" spans="1:20" x14ac:dyDescent="0.25">
      <c r="A32" s="35" t="s">
        <v>31</v>
      </c>
      <c r="B32" s="36">
        <v>28</v>
      </c>
      <c r="C32" s="73" t="s">
        <v>90</v>
      </c>
      <c r="D32" s="73" t="s">
        <v>131</v>
      </c>
      <c r="E32" s="73" t="s">
        <v>174</v>
      </c>
      <c r="F32" s="73" t="s">
        <v>251</v>
      </c>
      <c r="G32" s="37"/>
      <c r="H32" s="37"/>
      <c r="I32" s="73" t="s">
        <v>328</v>
      </c>
      <c r="J32" s="73" t="s">
        <v>363</v>
      </c>
      <c r="K32" s="73" t="s">
        <v>482</v>
      </c>
      <c r="L32" s="73" t="s">
        <v>517</v>
      </c>
      <c r="M32" s="37"/>
      <c r="N32" s="73" t="s">
        <v>209</v>
      </c>
      <c r="O32" s="73" t="s">
        <v>286</v>
      </c>
      <c r="P32" s="73" t="s">
        <v>398</v>
      </c>
      <c r="Q32" s="73" t="s">
        <v>440</v>
      </c>
      <c r="R32" s="73" t="s">
        <v>552</v>
      </c>
      <c r="S32" s="73" t="s">
        <v>594</v>
      </c>
      <c r="T32" s="37"/>
    </row>
    <row r="33" spans="1:20" x14ac:dyDescent="0.25">
      <c r="A33" s="3" t="s">
        <v>32</v>
      </c>
      <c r="B33" s="4">
        <v>29</v>
      </c>
      <c r="C33" s="74" t="s">
        <v>91</v>
      </c>
      <c r="D33" s="73" t="s">
        <v>132</v>
      </c>
      <c r="E33" s="73" t="s">
        <v>175</v>
      </c>
      <c r="F33" s="73" t="s">
        <v>252</v>
      </c>
      <c r="G33" s="14"/>
      <c r="H33" s="14"/>
      <c r="I33" s="73" t="s">
        <v>329</v>
      </c>
      <c r="J33" s="73" t="s">
        <v>364</v>
      </c>
      <c r="K33" s="73" t="s">
        <v>483</v>
      </c>
      <c r="L33" s="73" t="s">
        <v>518</v>
      </c>
      <c r="M33" s="14" t="s">
        <v>15</v>
      </c>
      <c r="N33" s="73" t="s">
        <v>210</v>
      </c>
      <c r="O33" s="73" t="s">
        <v>287</v>
      </c>
      <c r="P33" s="73" t="s">
        <v>399</v>
      </c>
      <c r="Q33" s="73" t="s">
        <v>441</v>
      </c>
      <c r="R33" s="73" t="s">
        <v>553</v>
      </c>
      <c r="S33" s="73" t="s">
        <v>595</v>
      </c>
      <c r="T33" s="14"/>
    </row>
    <row r="34" spans="1:20" x14ac:dyDescent="0.25">
      <c r="A34" s="3" t="s">
        <v>33</v>
      </c>
      <c r="B34" s="4">
        <v>30</v>
      </c>
      <c r="C34" s="74" t="s">
        <v>92</v>
      </c>
      <c r="D34" s="73" t="s">
        <v>133</v>
      </c>
      <c r="E34" s="73" t="s">
        <v>176</v>
      </c>
      <c r="F34" s="73" t="s">
        <v>253</v>
      </c>
      <c r="G34" s="14"/>
      <c r="H34" s="14"/>
      <c r="I34" s="73" t="s">
        <v>330</v>
      </c>
      <c r="J34" s="73" t="s">
        <v>365</v>
      </c>
      <c r="K34" s="73" t="s">
        <v>484</v>
      </c>
      <c r="L34" s="73" t="s">
        <v>519</v>
      </c>
      <c r="M34" s="14" t="s">
        <v>15</v>
      </c>
      <c r="N34" s="73" t="s">
        <v>211</v>
      </c>
      <c r="O34" s="73" t="s">
        <v>288</v>
      </c>
      <c r="P34" s="73" t="s">
        <v>400</v>
      </c>
      <c r="Q34" s="73" t="s">
        <v>442</v>
      </c>
      <c r="R34" s="73" t="s">
        <v>554</v>
      </c>
      <c r="S34" s="73" t="s">
        <v>596</v>
      </c>
      <c r="T34" s="14"/>
    </row>
    <row r="35" spans="1:20" x14ac:dyDescent="0.25">
      <c r="A35" s="3" t="s">
        <v>34</v>
      </c>
      <c r="B35" s="4">
        <v>31</v>
      </c>
      <c r="C35" s="74" t="s">
        <v>93</v>
      </c>
      <c r="D35" s="73" t="s">
        <v>134</v>
      </c>
      <c r="E35" s="73" t="s">
        <v>177</v>
      </c>
      <c r="F35" s="73" t="s">
        <v>254</v>
      </c>
      <c r="G35" s="14"/>
      <c r="H35" s="14"/>
      <c r="I35" s="73" t="s">
        <v>331</v>
      </c>
      <c r="J35" s="73" t="s">
        <v>366</v>
      </c>
      <c r="K35" s="73" t="s">
        <v>485</v>
      </c>
      <c r="L35" s="73" t="s">
        <v>520</v>
      </c>
      <c r="M35" s="14" t="s">
        <v>15</v>
      </c>
      <c r="N35" s="73" t="s">
        <v>212</v>
      </c>
      <c r="O35" s="73" t="s">
        <v>289</v>
      </c>
      <c r="P35" s="73" t="s">
        <v>401</v>
      </c>
      <c r="Q35" s="73" t="s">
        <v>443</v>
      </c>
      <c r="R35" s="73" t="s">
        <v>555</v>
      </c>
      <c r="S35" s="73" t="s">
        <v>597</v>
      </c>
      <c r="T35" s="14"/>
    </row>
    <row r="36" spans="1:20" x14ac:dyDescent="0.25">
      <c r="A36" s="3" t="s">
        <v>35</v>
      </c>
      <c r="B36" s="4">
        <v>32</v>
      </c>
      <c r="C36" s="74" t="s">
        <v>94</v>
      </c>
      <c r="D36" s="73" t="s">
        <v>135</v>
      </c>
      <c r="E36" s="73" t="s">
        <v>178</v>
      </c>
      <c r="F36" s="73" t="s">
        <v>255</v>
      </c>
      <c r="G36" s="14"/>
      <c r="H36" s="14"/>
      <c r="I36" s="73" t="s">
        <v>332</v>
      </c>
      <c r="J36" s="73" t="s">
        <v>367</v>
      </c>
      <c r="K36" s="73" t="s">
        <v>486</v>
      </c>
      <c r="L36" s="73" t="s">
        <v>521</v>
      </c>
      <c r="M36" s="14" t="s">
        <v>15</v>
      </c>
      <c r="N36" s="73" t="s">
        <v>213</v>
      </c>
      <c r="O36" s="73" t="s">
        <v>290</v>
      </c>
      <c r="P36" s="73" t="s">
        <v>402</v>
      </c>
      <c r="Q36" s="73" t="s">
        <v>444</v>
      </c>
      <c r="R36" s="73" t="s">
        <v>556</v>
      </c>
      <c r="S36" s="73" t="s">
        <v>598</v>
      </c>
      <c r="T36" s="14"/>
    </row>
    <row r="37" spans="1:20" x14ac:dyDescent="0.25">
      <c r="A37" s="9" t="s">
        <v>36</v>
      </c>
      <c r="B37" s="10">
        <v>33</v>
      </c>
      <c r="C37" s="75" t="s">
        <v>95</v>
      </c>
      <c r="D37" s="84" t="s">
        <v>136</v>
      </c>
      <c r="E37" s="84" t="s">
        <v>179</v>
      </c>
      <c r="F37" s="84" t="s">
        <v>256</v>
      </c>
      <c r="G37" s="11"/>
      <c r="H37" s="11"/>
      <c r="I37" s="84" t="s">
        <v>333</v>
      </c>
      <c r="J37" s="84" t="s">
        <v>368</v>
      </c>
      <c r="K37" s="84" t="s">
        <v>487</v>
      </c>
      <c r="L37" s="84" t="s">
        <v>522</v>
      </c>
      <c r="M37" s="11"/>
      <c r="N37" s="84" t="s">
        <v>214</v>
      </c>
      <c r="O37" s="84" t="s">
        <v>291</v>
      </c>
      <c r="P37" s="84" t="s">
        <v>403</v>
      </c>
      <c r="Q37" s="84" t="s">
        <v>445</v>
      </c>
      <c r="R37" s="84" t="s">
        <v>557</v>
      </c>
      <c r="S37" s="84" t="s">
        <v>599</v>
      </c>
      <c r="T37" s="11"/>
    </row>
    <row r="38" spans="1:20" x14ac:dyDescent="0.25">
      <c r="A38" s="9" t="s">
        <v>37</v>
      </c>
      <c r="B38" s="10">
        <v>34</v>
      </c>
      <c r="C38" s="75" t="s">
        <v>96</v>
      </c>
      <c r="D38" s="84" t="s">
        <v>137</v>
      </c>
      <c r="E38" s="84" t="s">
        <v>180</v>
      </c>
      <c r="F38" s="84" t="s">
        <v>257</v>
      </c>
      <c r="G38" s="11"/>
      <c r="H38" s="11"/>
      <c r="I38" s="84" t="s">
        <v>334</v>
      </c>
      <c r="J38" s="84" t="s">
        <v>369</v>
      </c>
      <c r="K38" s="84" t="s">
        <v>488</v>
      </c>
      <c r="L38" s="84" t="s">
        <v>523</v>
      </c>
      <c r="M38" s="11"/>
      <c r="N38" s="84" t="s">
        <v>215</v>
      </c>
      <c r="O38" s="84" t="s">
        <v>292</v>
      </c>
      <c r="P38" s="84" t="s">
        <v>404</v>
      </c>
      <c r="Q38" s="84" t="s">
        <v>446</v>
      </c>
      <c r="R38" s="84" t="s">
        <v>558</v>
      </c>
      <c r="S38" s="84" t="s">
        <v>600</v>
      </c>
      <c r="T38" s="11"/>
    </row>
    <row r="39" spans="1:20" x14ac:dyDescent="0.25">
      <c r="A39" s="9" t="s">
        <v>38</v>
      </c>
      <c r="B39" s="10">
        <v>35</v>
      </c>
      <c r="C39" s="75" t="s">
        <v>97</v>
      </c>
      <c r="D39" s="84" t="s">
        <v>138</v>
      </c>
      <c r="E39" s="84" t="s">
        <v>181</v>
      </c>
      <c r="F39" s="84" t="s">
        <v>258</v>
      </c>
      <c r="G39" s="11"/>
      <c r="H39" s="11"/>
      <c r="I39" s="84" t="s">
        <v>335</v>
      </c>
      <c r="J39" s="84" t="s">
        <v>370</v>
      </c>
      <c r="K39" s="84" t="s">
        <v>489</v>
      </c>
      <c r="L39" s="84" t="s">
        <v>524</v>
      </c>
      <c r="M39" s="11"/>
      <c r="N39" s="84" t="s">
        <v>216</v>
      </c>
      <c r="O39" s="84" t="s">
        <v>293</v>
      </c>
      <c r="P39" s="84" t="s">
        <v>405</v>
      </c>
      <c r="Q39" s="84" t="s">
        <v>447</v>
      </c>
      <c r="R39" s="84" t="s">
        <v>559</v>
      </c>
      <c r="S39" s="84" t="s">
        <v>601</v>
      </c>
      <c r="T39" s="11"/>
    </row>
    <row r="40" spans="1:20" x14ac:dyDescent="0.25">
      <c r="A40" s="9" t="s">
        <v>39</v>
      </c>
      <c r="B40" s="10">
        <v>36</v>
      </c>
      <c r="C40" s="75" t="s">
        <v>98</v>
      </c>
      <c r="D40" s="84" t="s">
        <v>139</v>
      </c>
      <c r="E40" s="84" t="s">
        <v>182</v>
      </c>
      <c r="F40" s="84" t="s">
        <v>259</v>
      </c>
      <c r="G40" s="11"/>
      <c r="H40" s="11"/>
      <c r="I40" s="84" t="s">
        <v>336</v>
      </c>
      <c r="J40" s="84" t="s">
        <v>371</v>
      </c>
      <c r="K40" s="84" t="s">
        <v>490</v>
      </c>
      <c r="L40" s="84" t="s">
        <v>525</v>
      </c>
      <c r="M40" s="11"/>
      <c r="N40" s="84" t="s">
        <v>217</v>
      </c>
      <c r="O40" s="84" t="s">
        <v>294</v>
      </c>
      <c r="P40" s="84" t="s">
        <v>406</v>
      </c>
      <c r="Q40" s="84" t="s">
        <v>448</v>
      </c>
      <c r="R40" s="84" t="s">
        <v>560</v>
      </c>
      <c r="S40" s="84" t="s">
        <v>602</v>
      </c>
      <c r="T40" s="11"/>
    </row>
    <row r="41" spans="1:20" x14ac:dyDescent="0.25">
      <c r="A41" s="9" t="s">
        <v>40</v>
      </c>
      <c r="B41" s="10">
        <v>37</v>
      </c>
      <c r="C41" s="75" t="s">
        <v>99</v>
      </c>
      <c r="D41" s="84" t="s">
        <v>140</v>
      </c>
      <c r="E41" s="84" t="s">
        <v>183</v>
      </c>
      <c r="F41" s="84" t="s">
        <v>260</v>
      </c>
      <c r="G41" s="11"/>
      <c r="H41" s="11"/>
      <c r="I41" s="84" t="s">
        <v>337</v>
      </c>
      <c r="J41" s="84" t="s">
        <v>372</v>
      </c>
      <c r="K41" s="84" t="s">
        <v>491</v>
      </c>
      <c r="L41" s="84" t="s">
        <v>526</v>
      </c>
      <c r="M41" s="11"/>
      <c r="N41" s="84" t="s">
        <v>218</v>
      </c>
      <c r="O41" s="84" t="s">
        <v>295</v>
      </c>
      <c r="P41" s="84" t="s">
        <v>407</v>
      </c>
      <c r="Q41" s="84" t="s">
        <v>449</v>
      </c>
      <c r="R41" s="84" t="s">
        <v>561</v>
      </c>
      <c r="S41" s="84" t="s">
        <v>603</v>
      </c>
      <c r="T41" s="11"/>
    </row>
    <row r="42" spans="1:20" x14ac:dyDescent="0.25">
      <c r="A42" s="9" t="s">
        <v>41</v>
      </c>
      <c r="B42" s="10">
        <v>38</v>
      </c>
      <c r="C42" s="75" t="s">
        <v>100</v>
      </c>
      <c r="D42" s="84" t="s">
        <v>141</v>
      </c>
      <c r="E42" s="84" t="s">
        <v>184</v>
      </c>
      <c r="F42" s="84" t="s">
        <v>261</v>
      </c>
      <c r="G42" s="11"/>
      <c r="H42" s="11"/>
      <c r="I42" s="84" t="s">
        <v>338</v>
      </c>
      <c r="J42" s="84" t="s">
        <v>373</v>
      </c>
      <c r="K42" s="84" t="s">
        <v>492</v>
      </c>
      <c r="L42" s="84" t="s">
        <v>527</v>
      </c>
      <c r="M42" s="11"/>
      <c r="N42" s="84" t="s">
        <v>219</v>
      </c>
      <c r="O42" s="84" t="s">
        <v>296</v>
      </c>
      <c r="P42" s="84" t="s">
        <v>408</v>
      </c>
      <c r="Q42" s="84" t="s">
        <v>450</v>
      </c>
      <c r="R42" s="84" t="s">
        <v>562</v>
      </c>
      <c r="S42" s="84" t="s">
        <v>604</v>
      </c>
      <c r="T42" s="11"/>
    </row>
    <row r="43" spans="1:20" x14ac:dyDescent="0.25">
      <c r="A43" s="9" t="s">
        <v>42</v>
      </c>
      <c r="B43" s="10">
        <v>39</v>
      </c>
      <c r="C43" s="75" t="s">
        <v>101</v>
      </c>
      <c r="D43" s="84" t="s">
        <v>142</v>
      </c>
      <c r="E43" s="84" t="s">
        <v>185</v>
      </c>
      <c r="F43" s="84" t="s">
        <v>262</v>
      </c>
      <c r="G43" s="11"/>
      <c r="H43" s="11"/>
      <c r="I43" s="84" t="s">
        <v>339</v>
      </c>
      <c r="J43" s="84" t="s">
        <v>374</v>
      </c>
      <c r="K43" s="84" t="s">
        <v>493</v>
      </c>
      <c r="L43" s="84" t="s">
        <v>528</v>
      </c>
      <c r="M43" s="11"/>
      <c r="N43" s="84" t="s">
        <v>220</v>
      </c>
      <c r="O43" s="84" t="s">
        <v>297</v>
      </c>
      <c r="P43" s="84" t="s">
        <v>409</v>
      </c>
      <c r="Q43" s="84" t="s">
        <v>451</v>
      </c>
      <c r="R43" s="84" t="s">
        <v>563</v>
      </c>
      <c r="S43" s="84" t="s">
        <v>605</v>
      </c>
      <c r="T43" s="11"/>
    </row>
    <row r="44" spans="1:20" x14ac:dyDescent="0.25">
      <c r="A44" s="9" t="s">
        <v>43</v>
      </c>
      <c r="B44" s="10">
        <v>40</v>
      </c>
      <c r="C44" s="75" t="s">
        <v>102</v>
      </c>
      <c r="D44" s="84" t="s">
        <v>143</v>
      </c>
      <c r="E44" s="84" t="s">
        <v>186</v>
      </c>
      <c r="F44" s="84" t="s">
        <v>263</v>
      </c>
      <c r="G44" s="11"/>
      <c r="H44" s="11"/>
      <c r="I44" s="84" t="s">
        <v>340</v>
      </c>
      <c r="J44" s="84" t="s">
        <v>375</v>
      </c>
      <c r="K44" s="84" t="s">
        <v>494</v>
      </c>
      <c r="L44" s="84" t="s">
        <v>529</v>
      </c>
      <c r="M44" s="11"/>
      <c r="N44" s="84" t="s">
        <v>221</v>
      </c>
      <c r="O44" s="84" t="s">
        <v>298</v>
      </c>
      <c r="P44" s="84" t="s">
        <v>410</v>
      </c>
      <c r="Q44" s="84" t="s">
        <v>452</v>
      </c>
      <c r="R44" s="84" t="s">
        <v>564</v>
      </c>
      <c r="S44" s="84" t="s">
        <v>606</v>
      </c>
      <c r="T44" s="11"/>
    </row>
    <row r="45" spans="1:20" x14ac:dyDescent="0.25">
      <c r="A45" s="9" t="s">
        <v>44</v>
      </c>
      <c r="B45" s="10">
        <v>41</v>
      </c>
      <c r="C45" s="75" t="s">
        <v>103</v>
      </c>
      <c r="D45" s="84" t="s">
        <v>144</v>
      </c>
      <c r="E45" s="84" t="s">
        <v>187</v>
      </c>
      <c r="F45" s="84" t="s">
        <v>264</v>
      </c>
      <c r="G45" s="11"/>
      <c r="H45" s="11"/>
      <c r="I45" s="84" t="s">
        <v>341</v>
      </c>
      <c r="J45" s="84" t="s">
        <v>376</v>
      </c>
      <c r="K45" s="84" t="s">
        <v>495</v>
      </c>
      <c r="L45" s="84" t="s">
        <v>530</v>
      </c>
      <c r="M45" s="11"/>
      <c r="N45" s="84" t="s">
        <v>222</v>
      </c>
      <c r="O45" s="84" t="s">
        <v>299</v>
      </c>
      <c r="P45" s="84" t="s">
        <v>411</v>
      </c>
      <c r="Q45" s="84" t="s">
        <v>453</v>
      </c>
      <c r="R45" s="84" t="s">
        <v>565</v>
      </c>
      <c r="S45" s="84" t="s">
        <v>607</v>
      </c>
      <c r="T45" s="11"/>
    </row>
    <row r="46" spans="1:20" x14ac:dyDescent="0.25">
      <c r="A46" s="9" t="s">
        <v>45</v>
      </c>
      <c r="B46" s="10">
        <v>42</v>
      </c>
      <c r="C46" s="75" t="s">
        <v>104</v>
      </c>
      <c r="D46" s="84" t="s">
        <v>145</v>
      </c>
      <c r="E46" s="84" t="s">
        <v>188</v>
      </c>
      <c r="F46" s="84" t="s">
        <v>265</v>
      </c>
      <c r="G46" s="11"/>
      <c r="H46" s="11"/>
      <c r="I46" s="84" t="s">
        <v>342</v>
      </c>
      <c r="J46" s="84" t="s">
        <v>377</v>
      </c>
      <c r="K46" s="84" t="s">
        <v>496</v>
      </c>
      <c r="L46" s="84" t="s">
        <v>531</v>
      </c>
      <c r="M46" s="11"/>
      <c r="N46" s="84" t="s">
        <v>223</v>
      </c>
      <c r="O46" s="84" t="s">
        <v>300</v>
      </c>
      <c r="P46" s="84" t="s">
        <v>412</v>
      </c>
      <c r="Q46" s="84" t="s">
        <v>454</v>
      </c>
      <c r="R46" s="84" t="s">
        <v>566</v>
      </c>
      <c r="S46" s="84" t="s">
        <v>608</v>
      </c>
      <c r="T46" s="11"/>
    </row>
    <row r="47" spans="1:20" x14ac:dyDescent="0.25">
      <c r="A47" s="9" t="s">
        <v>46</v>
      </c>
      <c r="B47" s="10">
        <v>43</v>
      </c>
      <c r="C47" s="75" t="s">
        <v>105</v>
      </c>
      <c r="D47" s="84" t="s">
        <v>146</v>
      </c>
      <c r="E47" s="84" t="s">
        <v>189</v>
      </c>
      <c r="F47" s="84" t="s">
        <v>266</v>
      </c>
      <c r="G47" s="11"/>
      <c r="H47" s="11"/>
      <c r="I47" s="84" t="s">
        <v>343</v>
      </c>
      <c r="J47" s="84" t="s">
        <v>378</v>
      </c>
      <c r="K47" s="84" t="s">
        <v>497</v>
      </c>
      <c r="L47" s="84" t="s">
        <v>532</v>
      </c>
      <c r="M47" s="11"/>
      <c r="N47" s="84" t="s">
        <v>224</v>
      </c>
      <c r="O47" s="84" t="s">
        <v>301</v>
      </c>
      <c r="P47" s="84" t="s">
        <v>413</v>
      </c>
      <c r="Q47" s="84" t="s">
        <v>455</v>
      </c>
      <c r="R47" s="84" t="s">
        <v>567</v>
      </c>
      <c r="S47" s="84" t="s">
        <v>609</v>
      </c>
      <c r="T47" s="11"/>
    </row>
    <row r="48" spans="1:20" ht="15.75" thickBot="1" x14ac:dyDescent="0.3">
      <c r="A48" s="17" t="s">
        <v>47</v>
      </c>
      <c r="B48" s="18">
        <v>44</v>
      </c>
      <c r="C48" s="76" t="s">
        <v>106</v>
      </c>
      <c r="D48" s="84" t="s">
        <v>147</v>
      </c>
      <c r="E48" s="84" t="s">
        <v>190</v>
      </c>
      <c r="F48" s="84" t="s">
        <v>267</v>
      </c>
      <c r="G48" s="19"/>
      <c r="H48" s="19"/>
      <c r="I48" s="84" t="s">
        <v>344</v>
      </c>
      <c r="J48" s="84" t="s">
        <v>379</v>
      </c>
      <c r="K48" s="84" t="s">
        <v>498</v>
      </c>
      <c r="L48" s="84" t="s">
        <v>533</v>
      </c>
      <c r="M48" s="19"/>
      <c r="N48" s="84" t="s">
        <v>225</v>
      </c>
      <c r="O48" s="84" t="s">
        <v>302</v>
      </c>
      <c r="P48" s="84" t="s">
        <v>414</v>
      </c>
      <c r="Q48" s="84" t="s">
        <v>456</v>
      </c>
      <c r="R48" s="84" t="s">
        <v>568</v>
      </c>
      <c r="S48" s="84" t="s">
        <v>610</v>
      </c>
      <c r="T48" s="19"/>
    </row>
    <row r="49" spans="1:20" ht="15.75" thickBot="1" x14ac:dyDescent="0.3">
      <c r="A49" s="27" t="s">
        <v>62</v>
      </c>
      <c r="B49" s="28">
        <v>45</v>
      </c>
      <c r="C49" s="82">
        <f>SUM(C50:C51)</f>
        <v>0</v>
      </c>
      <c r="D49" s="29">
        <f>SUM(D50:D51)</f>
        <v>0</v>
      </c>
      <c r="E49" s="30" t="s">
        <v>15</v>
      </c>
      <c r="F49" s="30" t="s">
        <v>15</v>
      </c>
      <c r="G49" s="30" t="s">
        <v>15</v>
      </c>
      <c r="H49" s="30" t="s">
        <v>15</v>
      </c>
      <c r="I49" s="30" t="s">
        <v>15</v>
      </c>
      <c r="J49" s="30" t="s">
        <v>15</v>
      </c>
      <c r="K49" s="30" t="s">
        <v>15</v>
      </c>
      <c r="L49" s="30" t="s">
        <v>15</v>
      </c>
      <c r="M49" s="30" t="s">
        <v>15</v>
      </c>
      <c r="N49" s="29">
        <f>SUM(N50:N51)</f>
        <v>0</v>
      </c>
      <c r="O49" s="29">
        <f t="shared" ref="O49:T49" si="10">SUM(O50:O51)</f>
        <v>0</v>
      </c>
      <c r="P49" s="29">
        <f t="shared" si="10"/>
        <v>0</v>
      </c>
      <c r="Q49" s="29">
        <f t="shared" si="10"/>
        <v>0</v>
      </c>
      <c r="R49" s="29">
        <f t="shared" si="10"/>
        <v>0</v>
      </c>
      <c r="S49" s="29">
        <f t="shared" si="10"/>
        <v>0</v>
      </c>
      <c r="T49" s="31">
        <f t="shared" si="10"/>
        <v>0</v>
      </c>
    </row>
    <row r="50" spans="1:20" x14ac:dyDescent="0.25">
      <c r="A50" s="24" t="s">
        <v>48</v>
      </c>
      <c r="B50" s="25">
        <v>46</v>
      </c>
      <c r="C50" s="77" t="s">
        <v>107</v>
      </c>
      <c r="D50" s="77" t="s">
        <v>148</v>
      </c>
      <c r="E50" s="26"/>
      <c r="F50" s="26"/>
      <c r="G50" s="26"/>
      <c r="H50" s="26"/>
      <c r="I50" s="26"/>
      <c r="J50" s="26"/>
      <c r="K50" s="26"/>
      <c r="L50" s="26"/>
      <c r="M50" s="26"/>
      <c r="N50" s="77" t="s">
        <v>226</v>
      </c>
      <c r="O50" s="77" t="s">
        <v>303</v>
      </c>
      <c r="P50" s="77" t="s">
        <v>415</v>
      </c>
      <c r="Q50" s="77" t="s">
        <v>457</v>
      </c>
      <c r="R50" s="77" t="s">
        <v>569</v>
      </c>
      <c r="S50" s="77" t="s">
        <v>611</v>
      </c>
      <c r="T50" s="26"/>
    </row>
    <row r="51" spans="1:20" x14ac:dyDescent="0.25">
      <c r="A51" s="7" t="s">
        <v>49</v>
      </c>
      <c r="B51" s="8">
        <v>47</v>
      </c>
      <c r="C51" s="78" t="s">
        <v>108</v>
      </c>
      <c r="D51" s="77" t="s">
        <v>149</v>
      </c>
      <c r="E51" s="15" t="s">
        <v>15</v>
      </c>
      <c r="F51" s="15" t="s">
        <v>15</v>
      </c>
      <c r="G51" s="15" t="s">
        <v>15</v>
      </c>
      <c r="H51" s="15" t="s">
        <v>15</v>
      </c>
      <c r="I51" s="15" t="s">
        <v>15</v>
      </c>
      <c r="J51" s="15" t="s">
        <v>15</v>
      </c>
      <c r="K51" s="15" t="s">
        <v>15</v>
      </c>
      <c r="L51" s="15" t="s">
        <v>15</v>
      </c>
      <c r="M51" s="15" t="s">
        <v>15</v>
      </c>
      <c r="N51" s="77" t="s">
        <v>227</v>
      </c>
      <c r="O51" s="77" t="s">
        <v>304</v>
      </c>
      <c r="P51" s="77" t="s">
        <v>416</v>
      </c>
      <c r="Q51" s="77" t="s">
        <v>458</v>
      </c>
      <c r="R51" s="77" t="s">
        <v>570</v>
      </c>
      <c r="S51" s="77" t="s">
        <v>612</v>
      </c>
      <c r="T51" s="15"/>
    </row>
    <row r="52" spans="1:20" x14ac:dyDescent="0.25">
      <c r="A52" s="9" t="s">
        <v>50</v>
      </c>
      <c r="B52" s="10">
        <v>48</v>
      </c>
      <c r="C52" s="75" t="s">
        <v>109</v>
      </c>
      <c r="D52" s="75" t="s">
        <v>150</v>
      </c>
      <c r="E52" s="11" t="s">
        <v>15</v>
      </c>
      <c r="F52" s="11" t="s">
        <v>15</v>
      </c>
      <c r="G52" s="11" t="s">
        <v>15</v>
      </c>
      <c r="H52" s="11" t="s">
        <v>15</v>
      </c>
      <c r="I52" s="11" t="s">
        <v>15</v>
      </c>
      <c r="J52" s="11" t="s">
        <v>15</v>
      </c>
      <c r="K52" s="11" t="s">
        <v>15</v>
      </c>
      <c r="L52" s="11" t="s">
        <v>15</v>
      </c>
      <c r="M52" s="11" t="s">
        <v>15</v>
      </c>
      <c r="N52" s="75" t="s">
        <v>228</v>
      </c>
      <c r="O52" s="75" t="s">
        <v>305</v>
      </c>
      <c r="P52" s="75" t="s">
        <v>417</v>
      </c>
      <c r="Q52" s="75" t="s">
        <v>459</v>
      </c>
      <c r="R52" s="75" t="s">
        <v>571</v>
      </c>
      <c r="S52" s="75" t="s">
        <v>613</v>
      </c>
      <c r="T52" s="11"/>
    </row>
    <row r="53" spans="1:20" x14ac:dyDescent="0.25">
      <c r="A53" s="9" t="s">
        <v>51</v>
      </c>
      <c r="B53" s="10">
        <v>49</v>
      </c>
      <c r="C53" s="75" t="s">
        <v>110</v>
      </c>
      <c r="D53" s="75" t="s">
        <v>151</v>
      </c>
      <c r="E53" s="11" t="s">
        <v>15</v>
      </c>
      <c r="F53" s="11" t="s">
        <v>15</v>
      </c>
      <c r="G53" s="11" t="s">
        <v>15</v>
      </c>
      <c r="H53" s="11" t="s">
        <v>15</v>
      </c>
      <c r="I53" s="11" t="s">
        <v>15</v>
      </c>
      <c r="J53" s="11" t="s">
        <v>15</v>
      </c>
      <c r="K53" s="11" t="s">
        <v>15</v>
      </c>
      <c r="L53" s="11" t="s">
        <v>15</v>
      </c>
      <c r="M53" s="11" t="s">
        <v>15</v>
      </c>
      <c r="N53" s="75" t="s">
        <v>229</v>
      </c>
      <c r="O53" s="75" t="s">
        <v>306</v>
      </c>
      <c r="P53" s="75" t="s">
        <v>418</v>
      </c>
      <c r="Q53" s="75" t="s">
        <v>460</v>
      </c>
      <c r="R53" s="75" t="s">
        <v>572</v>
      </c>
      <c r="S53" s="75" t="s">
        <v>614</v>
      </c>
      <c r="T53" s="11"/>
    </row>
    <row r="54" spans="1:20" x14ac:dyDescent="0.25">
      <c r="A54" s="9" t="s">
        <v>52</v>
      </c>
      <c r="B54" s="10">
        <v>50</v>
      </c>
      <c r="C54" s="75" t="s">
        <v>111</v>
      </c>
      <c r="D54" s="75" t="s">
        <v>152</v>
      </c>
      <c r="E54" s="11" t="s">
        <v>15</v>
      </c>
      <c r="F54" s="11" t="s">
        <v>15</v>
      </c>
      <c r="G54" s="11" t="s">
        <v>15</v>
      </c>
      <c r="H54" s="11" t="s">
        <v>15</v>
      </c>
      <c r="I54" s="11" t="s">
        <v>15</v>
      </c>
      <c r="J54" s="11" t="s">
        <v>15</v>
      </c>
      <c r="K54" s="11" t="s">
        <v>15</v>
      </c>
      <c r="L54" s="11" t="s">
        <v>15</v>
      </c>
      <c r="M54" s="11" t="s">
        <v>15</v>
      </c>
      <c r="N54" s="75" t="s">
        <v>230</v>
      </c>
      <c r="O54" s="75" t="s">
        <v>307</v>
      </c>
      <c r="P54" s="75" t="s">
        <v>419</v>
      </c>
      <c r="Q54" s="75" t="s">
        <v>461</v>
      </c>
      <c r="R54" s="75" t="s">
        <v>573</v>
      </c>
      <c r="S54" s="75" t="s">
        <v>615</v>
      </c>
      <c r="T54" s="11"/>
    </row>
    <row r="55" spans="1:20" x14ac:dyDescent="0.25">
      <c r="A55" s="9" t="s">
        <v>63</v>
      </c>
      <c r="B55" s="10">
        <v>51</v>
      </c>
      <c r="C55" s="75" t="s">
        <v>112</v>
      </c>
      <c r="D55" s="75" t="s">
        <v>153</v>
      </c>
      <c r="E55" s="11" t="s">
        <v>15</v>
      </c>
      <c r="F55" s="11" t="s">
        <v>15</v>
      </c>
      <c r="G55" s="11" t="s">
        <v>15</v>
      </c>
      <c r="H55" s="11" t="s">
        <v>15</v>
      </c>
      <c r="I55" s="11" t="s">
        <v>15</v>
      </c>
      <c r="J55" s="11" t="s">
        <v>15</v>
      </c>
      <c r="K55" s="11" t="s">
        <v>15</v>
      </c>
      <c r="L55" s="11" t="s">
        <v>15</v>
      </c>
      <c r="M55" s="11" t="s">
        <v>15</v>
      </c>
      <c r="N55" s="75" t="s">
        <v>231</v>
      </c>
      <c r="O55" s="75" t="s">
        <v>308</v>
      </c>
      <c r="P55" s="75" t="s">
        <v>420</v>
      </c>
      <c r="Q55" s="75" t="s">
        <v>462</v>
      </c>
      <c r="R55" s="75" t="s">
        <v>574</v>
      </c>
      <c r="S55" s="75" t="s">
        <v>616</v>
      </c>
      <c r="T55" s="11"/>
    </row>
    <row r="56" spans="1:20" ht="15.75" thickBot="1" x14ac:dyDescent="0.3">
      <c r="A56" s="17" t="s">
        <v>53</v>
      </c>
      <c r="B56" s="18">
        <v>52</v>
      </c>
      <c r="C56" s="76" t="s">
        <v>113</v>
      </c>
      <c r="D56" s="76" t="s">
        <v>154</v>
      </c>
      <c r="E56" s="19" t="s">
        <v>15</v>
      </c>
      <c r="F56" s="19" t="s">
        <v>15</v>
      </c>
      <c r="G56" s="19" t="s">
        <v>15</v>
      </c>
      <c r="H56" s="19" t="s">
        <v>15</v>
      </c>
      <c r="I56" s="19" t="s">
        <v>15</v>
      </c>
      <c r="J56" s="19" t="s">
        <v>15</v>
      </c>
      <c r="K56" s="19" t="s">
        <v>15</v>
      </c>
      <c r="L56" s="19" t="s">
        <v>15</v>
      </c>
      <c r="M56" s="19" t="s">
        <v>15</v>
      </c>
      <c r="N56" s="76" t="s">
        <v>232</v>
      </c>
      <c r="O56" s="76" t="s">
        <v>309</v>
      </c>
      <c r="P56" s="76" t="s">
        <v>421</v>
      </c>
      <c r="Q56" s="76" t="s">
        <v>463</v>
      </c>
      <c r="R56" s="76" t="s">
        <v>575</v>
      </c>
      <c r="S56" s="76" t="s">
        <v>617</v>
      </c>
      <c r="T56" s="19"/>
    </row>
    <row r="57" spans="1:20" s="16" customFormat="1" ht="15.75" thickBot="1" x14ac:dyDescent="0.3">
      <c r="A57" s="20" t="s">
        <v>70</v>
      </c>
      <c r="B57" s="21">
        <v>53</v>
      </c>
      <c r="C57" s="83">
        <f>SUM(C11,C12,C20,C31,C37:C48,C49,C52:C56)</f>
        <v>0</v>
      </c>
      <c r="D57" s="22">
        <f>SUM(D11,D12,D20,D31,D37:D48,D49,D52:D56)</f>
        <v>0</v>
      </c>
      <c r="E57" s="22">
        <f>SUM(E11,E12,E20,E31,E37:E48)</f>
        <v>0</v>
      </c>
      <c r="F57" s="22">
        <f t="shared" ref="F57:M57" si="11">SUM(F11,F12,F20,F31,F37:F48)</f>
        <v>0</v>
      </c>
      <c r="G57" s="22">
        <f t="shared" si="11"/>
        <v>0</v>
      </c>
      <c r="H57" s="22">
        <f t="shared" si="11"/>
        <v>0</v>
      </c>
      <c r="I57" s="22">
        <f t="shared" si="11"/>
        <v>0</v>
      </c>
      <c r="J57" s="22">
        <f t="shared" si="11"/>
        <v>0</v>
      </c>
      <c r="K57" s="22">
        <f t="shared" si="11"/>
        <v>0</v>
      </c>
      <c r="L57" s="22">
        <f t="shared" si="11"/>
        <v>0</v>
      </c>
      <c r="M57" s="22">
        <f t="shared" si="11"/>
        <v>0</v>
      </c>
      <c r="N57" s="22">
        <f t="shared" ref="N57:T57" si="12">SUM(N11,N12,N20,N31,N37:N48,N49,N52:N56)</f>
        <v>0</v>
      </c>
      <c r="O57" s="22">
        <f t="shared" si="12"/>
        <v>0</v>
      </c>
      <c r="P57" s="22">
        <f t="shared" si="12"/>
        <v>0</v>
      </c>
      <c r="Q57" s="22">
        <f t="shared" si="12"/>
        <v>0</v>
      </c>
      <c r="R57" s="22">
        <f t="shared" si="12"/>
        <v>0</v>
      </c>
      <c r="S57" s="22">
        <f t="shared" si="12"/>
        <v>0</v>
      </c>
      <c r="T57" s="23">
        <f t="shared" si="12"/>
        <v>0</v>
      </c>
    </row>
  </sheetData>
  <mergeCells count="33">
    <mergeCell ref="A1:A9"/>
    <mergeCell ref="B1:B9"/>
    <mergeCell ref="E1:M2"/>
    <mergeCell ref="N1:T2"/>
    <mergeCell ref="E3:F4"/>
    <mergeCell ref="G3:H3"/>
    <mergeCell ref="G4:H4"/>
    <mergeCell ref="I3:J3"/>
    <mergeCell ref="I4:J4"/>
    <mergeCell ref="F5:F9"/>
    <mergeCell ref="L5:L9"/>
    <mergeCell ref="T5:T9"/>
    <mergeCell ref="S5:S9"/>
    <mergeCell ref="R3:T4"/>
    <mergeCell ref="K3:M4"/>
    <mergeCell ref="M5:M9"/>
    <mergeCell ref="N4:O4"/>
    <mergeCell ref="P4:Q4"/>
    <mergeCell ref="R5:R9"/>
    <mergeCell ref="E5:E9"/>
    <mergeCell ref="G5:G9"/>
    <mergeCell ref="H5:H9"/>
    <mergeCell ref="I5:I9"/>
    <mergeCell ref="J5:J9"/>
    <mergeCell ref="K5:K9"/>
    <mergeCell ref="N5:N9"/>
    <mergeCell ref="P5:P9"/>
    <mergeCell ref="Q5:Q9"/>
    <mergeCell ref="N3:O3"/>
    <mergeCell ref="O5:O9"/>
    <mergeCell ref="P3:Q3"/>
    <mergeCell ref="D1:D9"/>
    <mergeCell ref="C1:C9"/>
  </mergeCells>
  <pageMargins left="0.7" right="0.7" top="0.75" bottom="0.75" header="0.3" footer="0.3"/>
  <pageSetup paperSize="9" orientation="portrait" verticalDpi="1200" r:id="rId1"/>
  <ignoredErrors>
    <ignoredError sqref="M12 M20 M31 E5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Artur</cp:lastModifiedBy>
  <dcterms:created xsi:type="dcterms:W3CDTF">2024-09-26T11:37:31Z</dcterms:created>
  <dcterms:modified xsi:type="dcterms:W3CDTF">2025-08-21T09:35:39Z</dcterms:modified>
</cp:coreProperties>
</file>