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7470"/>
  </bookViews>
  <sheets>
    <sheet name="Sheet1" sheetId="1" r:id="rId1"/>
    <sheet name="Sheet3" sheetId="3" r:id="rId2"/>
  </sheets>
  <calcPr calcId="124519"/>
</workbook>
</file>

<file path=xl/calcChain.xml><?xml version="1.0" encoding="utf-8"?>
<calcChain xmlns="http://schemas.openxmlformats.org/spreadsheetml/2006/main">
  <c r="D4" i="1"/>
  <c r="D37"/>
</calcChain>
</file>

<file path=xl/sharedStrings.xml><?xml version="1.0" encoding="utf-8"?>
<sst xmlns="http://schemas.openxmlformats.org/spreadsheetml/2006/main" count="88" uniqueCount="70">
  <si>
    <t>usb3_top_inst</t>
  </si>
  <si>
    <t>hdmi_top_inst</t>
  </si>
  <si>
    <t>cdn_typec_subsystem_top_inst</t>
  </si>
  <si>
    <t>sirius_test_func_inst</t>
  </si>
  <si>
    <t>NOC_top_inst</t>
  </si>
  <si>
    <t>boot_rom_inst</t>
  </si>
  <si>
    <t>CXSOC_inst</t>
  </si>
  <si>
    <t>TZC400_6F_inst</t>
  </si>
  <si>
    <t>mmu500_smmu_dsp_inst</t>
  </si>
  <si>
    <t>mmu500_smmu_video_inst</t>
  </si>
  <si>
    <t>hevc_top_inst</t>
  </si>
  <si>
    <t>h264_top_inst</t>
  </si>
  <si>
    <t>display_engine_inst</t>
  </si>
  <si>
    <t>dmac_top_axi_wrapper_inst</t>
  </si>
  <si>
    <t>sirius_asic_top_baseband_inst</t>
  </si>
  <si>
    <t>luxury_isp_top_inst</t>
  </si>
  <si>
    <t>gbeth_top_inst</t>
  </si>
  <si>
    <t>emmc_ctrl_inst</t>
  </si>
  <si>
    <t>sirius_spi2apb_inst</t>
  </si>
  <si>
    <t>pcie_iip_device_inst</t>
  </si>
  <si>
    <t>m7_top_inst</t>
  </si>
  <si>
    <t>sec_subsys_top_inst</t>
  </si>
  <si>
    <t>cci400_inst</t>
  </si>
  <si>
    <t>mipi_top_inst</t>
  </si>
  <si>
    <t>a7_subsystem_inst</t>
  </si>
  <si>
    <t>DDR_TOP_inst</t>
  </si>
  <si>
    <t>CevaXM4 (4 cores)</t>
    <phoneticPr fontId="1" type="noConversion"/>
  </si>
  <si>
    <t>cevaxm4_subsys_inst</t>
    <phoneticPr fontId="1" type="noConversion"/>
  </si>
  <si>
    <t>ISP</t>
    <phoneticPr fontId="1" type="noConversion"/>
  </si>
  <si>
    <t>NOC</t>
    <phoneticPr fontId="1" type="noConversion"/>
  </si>
  <si>
    <t>DDR</t>
    <phoneticPr fontId="1" type="noConversion"/>
  </si>
  <si>
    <t>BaseBand</t>
    <phoneticPr fontId="1" type="noConversion"/>
  </si>
  <si>
    <t>H264</t>
    <phoneticPr fontId="1" type="noConversion"/>
  </si>
  <si>
    <t>TypeC</t>
    <phoneticPr fontId="1" type="noConversion"/>
  </si>
  <si>
    <t>M7</t>
    <phoneticPr fontId="1" type="noConversion"/>
  </si>
  <si>
    <t>Display</t>
    <phoneticPr fontId="1" type="noConversion"/>
  </si>
  <si>
    <t>PCIE</t>
    <phoneticPr fontId="1" type="noConversion"/>
  </si>
  <si>
    <t>SEC</t>
    <phoneticPr fontId="1" type="noConversion"/>
  </si>
  <si>
    <t>cci400</t>
    <phoneticPr fontId="1" type="noConversion"/>
  </si>
  <si>
    <t>sirius_non_secure_inst</t>
    <phoneticPr fontId="1" type="noConversion"/>
  </si>
  <si>
    <t>Pin Num</t>
    <phoneticPr fontId="1" type="noConversion"/>
  </si>
  <si>
    <t>Full Chip</t>
    <phoneticPr fontId="1" type="noConversion"/>
  </si>
  <si>
    <t>Sub total</t>
    <phoneticPr fontId="1" type="noConversion"/>
  </si>
  <si>
    <t>Artosyn Sirius Summary (pre-DFT)</t>
    <phoneticPr fontId="1" type="noConversion"/>
  </si>
  <si>
    <t>#</t>
    <phoneticPr fontId="1" type="noConversion"/>
  </si>
  <si>
    <t>.</t>
    <phoneticPr fontId="1" type="noConversion"/>
  </si>
  <si>
    <t>CortexA7 (4 cores)</t>
    <phoneticPr fontId="1" type="noConversion"/>
  </si>
  <si>
    <t>H265(HEVC)</t>
    <phoneticPr fontId="1" type="noConversion"/>
  </si>
  <si>
    <t>Instances Num</t>
    <phoneticPr fontId="1" type="noConversion"/>
  </si>
  <si>
    <t>block name</t>
    <phoneticPr fontId="1" type="noConversion"/>
  </si>
  <si>
    <t>USB</t>
    <phoneticPr fontId="1" type="noConversion"/>
  </si>
  <si>
    <t>MIPI</t>
    <phoneticPr fontId="1" type="noConversion"/>
  </si>
  <si>
    <t>shut off</t>
    <phoneticPr fontId="1" type="noConversion"/>
  </si>
  <si>
    <r>
      <rPr>
        <sz val="11"/>
        <color theme="1"/>
        <rFont val="Arial"/>
        <family val="2"/>
      </rPr>
      <t>列1</t>
    </r>
  </si>
  <si>
    <t>OD+shut off</t>
    <phoneticPr fontId="1" type="noConversion"/>
  </si>
  <si>
    <r>
      <rPr>
        <sz val="11"/>
        <color theme="1"/>
        <rFont val="Arial"/>
        <family val="2"/>
      </rPr>
      <t>列2</t>
    </r>
  </si>
  <si>
    <t>12T</t>
    <phoneticPr fontId="1" type="noConversion"/>
  </si>
  <si>
    <t>12t-&gt;9T</t>
    <phoneticPr fontId="1" type="noConversion"/>
  </si>
  <si>
    <t>video_if_inst</t>
    <phoneticPr fontId="1" type="noConversion"/>
  </si>
  <si>
    <t>sram_top_inst</t>
    <phoneticPr fontId="1" type="noConversion"/>
  </si>
  <si>
    <t>dmac_ceva_axi_wrapper_inst</t>
    <phoneticPr fontId="1" type="noConversion"/>
  </si>
  <si>
    <t>jpeg_top_inst</t>
    <phoneticPr fontId="1" type="noConversion"/>
  </si>
  <si>
    <t>B1</t>
    <phoneticPr fontId="1" type="noConversion"/>
  </si>
  <si>
    <t>B2</t>
    <phoneticPr fontId="1" type="noConversion"/>
  </si>
  <si>
    <t>B3</t>
    <phoneticPr fontId="1" type="noConversion"/>
  </si>
  <si>
    <t>B4</t>
    <phoneticPr fontId="1" type="noConversion"/>
  </si>
  <si>
    <t>ddr</t>
    <phoneticPr fontId="1" type="noConversion"/>
  </si>
  <si>
    <r>
      <rPr>
        <sz val="11"/>
        <color theme="1"/>
        <rFont val="Arial"/>
        <family val="2"/>
      </rPr>
      <t>列3</t>
    </r>
  </si>
  <si>
    <t>io</t>
    <phoneticPr fontId="1" type="noConversion"/>
  </si>
  <si>
    <t>noc,ceva</t>
    <phoneticPr fontId="1" type="noConversion"/>
  </si>
</sst>
</file>

<file path=xl/styles.xml><?xml version="1.0" encoding="utf-8"?>
<styleSheet xmlns="http://schemas.openxmlformats.org/spreadsheetml/2006/main">
  <fonts count="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Arial"/>
      <family val="2"/>
    </font>
    <font>
      <sz val="11"/>
      <color rgb="FFFF0000"/>
      <name val="Arial"/>
      <family val="2"/>
    </font>
    <font>
      <sz val="10.5"/>
      <color theme="1"/>
      <name val="Arial"/>
      <family val="2"/>
    </font>
    <font>
      <sz val="11"/>
      <color theme="1"/>
      <name val="宋体"/>
      <family val="2"/>
      <charset val="134"/>
    </font>
    <font>
      <sz val="11"/>
      <color theme="1"/>
      <name val="Arial"/>
      <family val="2"/>
    </font>
    <font>
      <sz val="10.5"/>
      <color theme="1"/>
      <name val="Arial"/>
      <family val="2"/>
    </font>
    <font>
      <sz val="11"/>
      <color theme="1"/>
      <name val="Arial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9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3" fillId="0" borderId="0" xfId="0" applyFont="1" applyBorder="1">
      <alignment vertical="center"/>
    </xf>
    <xf numFmtId="0" fontId="2" fillId="0" borderId="0" xfId="0" applyFont="1" applyBorder="1">
      <alignment vertical="center"/>
    </xf>
    <xf numFmtId="0" fontId="2" fillId="0" borderId="3" xfId="0" applyFont="1" applyBorder="1" applyAlignment="1">
      <alignment horizontal="center" vertical="center"/>
    </xf>
    <xf numFmtId="0" fontId="3" fillId="0" borderId="0" xfId="0" applyFont="1">
      <alignment vertical="center"/>
    </xf>
    <xf numFmtId="0" fontId="2" fillId="0" borderId="1" xfId="0" applyFont="1" applyBorder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left" vertical="top" wrapText="1"/>
    </xf>
    <xf numFmtId="0" fontId="3" fillId="0" borderId="3" xfId="0" applyFont="1" applyBorder="1">
      <alignment vertical="center"/>
    </xf>
    <xf numFmtId="0" fontId="6" fillId="0" borderId="0" xfId="0" applyFont="1" applyAlignment="1">
      <alignment horizontal="center" vertical="center"/>
    </xf>
    <xf numFmtId="0" fontId="6" fillId="0" borderId="0" xfId="0" applyFont="1">
      <alignment vertical="center"/>
    </xf>
    <xf numFmtId="0" fontId="2" fillId="0" borderId="0" xfId="0" applyFont="1" applyAlignment="1">
      <alignment horizontal="left" vertical="center"/>
    </xf>
    <xf numFmtId="0" fontId="4" fillId="0" borderId="3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2" fillId="0" borderId="0" xfId="0" applyNumberFormat="1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6" fillId="0" borderId="0" xfId="0" applyFont="1" applyBorder="1" applyAlignment="1">
      <alignment horizontal="center" vertical="center"/>
    </xf>
    <xf numFmtId="0" fontId="6" fillId="0" borderId="0" xfId="0" applyFont="1" applyBorder="1">
      <alignment vertical="center"/>
    </xf>
    <xf numFmtId="0" fontId="7" fillId="0" borderId="0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5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0" fontId="8" fillId="0" borderId="0" xfId="0" applyFont="1">
      <alignment vertical="center"/>
    </xf>
    <xf numFmtId="0" fontId="2" fillId="0" borderId="0" xfId="0" applyNumberFormat="1" applyFont="1" applyAlignment="1">
      <alignment horizontal="center" vertical="center"/>
    </xf>
    <xf numFmtId="0" fontId="2" fillId="0" borderId="0" xfId="0" applyNumberFormat="1" applyFont="1" applyAlignment="1">
      <alignment vertical="center"/>
    </xf>
  </cellXfs>
  <cellStyles count="1">
    <cellStyle name="常规" xfId="0" builtinId="0"/>
  </cellStyles>
  <dxfs count="10">
    <dxf>
      <font>
        <strike val="0"/>
        <outline val="0"/>
        <shadow val="0"/>
        <u val="none"/>
        <vertAlign val="baseline"/>
        <name val="Arial"/>
        <scheme val="none"/>
      </font>
    </dxf>
    <dxf>
      <font>
        <strike val="0"/>
        <outline val="0"/>
        <shadow val="0"/>
        <u val="none"/>
        <vertAlign val="baseline"/>
        <name val="Arial"/>
        <scheme val="none"/>
      </font>
    </dxf>
    <dxf>
      <font>
        <strike val="0"/>
        <outline val="0"/>
        <shadow val="0"/>
        <u val="none"/>
        <vertAlign val="baseline"/>
        <name val="Arial"/>
        <scheme val="none"/>
      </font>
    </dxf>
    <dxf>
      <font>
        <strike val="0"/>
        <outline val="0"/>
        <shadow val="0"/>
        <u val="none"/>
        <vertAlign val="baseline"/>
        <name val="Arial"/>
        <scheme val="none"/>
      </font>
      <alignment horizontal="left" textRotation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theme="1"/>
        <name val="Arial"/>
        <scheme val="none"/>
      </font>
      <alignment horizontal="left" vertical="top" textRotation="0" wrapText="1" indent="0" relativeIndent="255" justifyLastLine="0" shrinkToFit="0" mergeCell="0" readingOrder="0"/>
      <border diagonalUp="0" diagonalDown="0" outline="0">
        <left/>
        <right/>
        <top/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theme="1"/>
        <name val="Arial"/>
        <scheme val="none"/>
      </font>
      <alignment horizontal="left" vertical="top" textRotation="0" wrapText="1" indent="0" relativeIndent="255" justifyLastLine="0" shrinkToFit="0" mergeCell="0" readingOrder="0"/>
      <border diagonalUp="0" diagonalDown="0" outline="0">
        <left style="medium">
          <color indexed="64"/>
        </left>
        <right/>
        <top/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name val="Arial"/>
        <scheme val="none"/>
      </font>
    </dxf>
    <dxf>
      <font>
        <strike val="0"/>
        <outline val="0"/>
        <shadow val="0"/>
        <u val="none"/>
        <vertAlign val="baseline"/>
        <name val="Arial"/>
        <scheme val="none"/>
      </font>
      <alignment horizontal="center" vertical="center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name val="Arial"/>
        <scheme val="none"/>
      </font>
    </dxf>
    <dxf>
      <font>
        <strike val="0"/>
        <outline val="0"/>
        <shadow val="0"/>
        <u val="none"/>
        <vertAlign val="baseline"/>
        <name val="Arial"/>
        <scheme val="none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表2" displayName="表2" ref="A3:H37" totalsRowShown="0" headerRowDxfId="9" dataDxfId="8">
  <autoFilter ref="A3:H37">
    <filterColumn colId="4"/>
    <filterColumn colId="5"/>
    <filterColumn colId="6"/>
    <filterColumn colId="7"/>
  </autoFilter>
  <tableColumns count="8">
    <tableColumn id="1" name="#" dataDxfId="7"/>
    <tableColumn id="2" name="." dataDxfId="6"/>
    <tableColumn id="3" name="block name" dataDxfId="5"/>
    <tableColumn id="4" name="Instances Num" dataDxfId="4"/>
    <tableColumn id="5" name="Pin Num" dataDxfId="3"/>
    <tableColumn id="6" name="列1" dataDxfId="2"/>
    <tableColumn id="7" name="列2" dataDxfId="1"/>
    <tableColumn id="8" name="列3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H49"/>
  <sheetViews>
    <sheetView tabSelected="1" zoomScale="200" zoomScaleNormal="200" workbookViewId="0">
      <selection activeCell="C1" sqref="C1"/>
    </sheetView>
  </sheetViews>
  <sheetFormatPr defaultRowHeight="14.25"/>
  <cols>
    <col min="1" max="1" width="17.25" style="2" customWidth="1"/>
    <col min="2" max="2" width="29.75" style="1" customWidth="1"/>
    <col min="3" max="3" width="26.25" style="14" customWidth="1"/>
    <col min="4" max="4" width="18.875" style="14" customWidth="1"/>
    <col min="5" max="5" width="9.875" style="14" customWidth="1"/>
    <col min="6" max="6" width="14.25" style="1" customWidth="1"/>
    <col min="7" max="16384" width="9" style="1"/>
  </cols>
  <sheetData>
    <row r="2" spans="1:8">
      <c r="A2" s="27" t="s">
        <v>43</v>
      </c>
      <c r="B2" s="28"/>
      <c r="C2" s="28"/>
      <c r="D2" s="28"/>
      <c r="E2" s="17"/>
    </row>
    <row r="3" spans="1:8">
      <c r="A3" s="24" t="s">
        <v>44</v>
      </c>
      <c r="B3" s="25" t="s">
        <v>45</v>
      </c>
      <c r="C3" s="14" t="s">
        <v>49</v>
      </c>
      <c r="D3" s="14" t="s">
        <v>48</v>
      </c>
      <c r="E3" s="14" t="s">
        <v>40</v>
      </c>
      <c r="F3" s="26" t="s">
        <v>53</v>
      </c>
      <c r="G3" s="26" t="s">
        <v>55</v>
      </c>
      <c r="H3" s="26" t="s">
        <v>67</v>
      </c>
    </row>
    <row r="4" spans="1:8">
      <c r="A4" s="12"/>
      <c r="B4" s="13"/>
      <c r="C4" s="13" t="s">
        <v>41</v>
      </c>
      <c r="D4" s="14">
        <f>SUM(D5:D36)</f>
        <v>19926490</v>
      </c>
      <c r="E4" s="18"/>
      <c r="F4" s="26"/>
      <c r="G4" s="26"/>
      <c r="H4" s="26"/>
    </row>
    <row r="5" spans="1:8">
      <c r="A5" s="3">
        <v>1</v>
      </c>
      <c r="B5" s="4" t="s">
        <v>26</v>
      </c>
      <c r="C5" s="10" t="s">
        <v>27</v>
      </c>
      <c r="D5" s="10">
        <v>6928824</v>
      </c>
      <c r="E5" s="10">
        <v>5246</v>
      </c>
      <c r="F5" s="26" t="s">
        <v>54</v>
      </c>
      <c r="G5" s="26" t="s">
        <v>56</v>
      </c>
      <c r="H5" s="26"/>
    </row>
    <row r="6" spans="1:8">
      <c r="A6" s="3">
        <v>2</v>
      </c>
      <c r="B6" s="4" t="s">
        <v>46</v>
      </c>
      <c r="C6" s="10" t="s">
        <v>24</v>
      </c>
      <c r="D6" s="10">
        <v>895899</v>
      </c>
      <c r="E6" s="10">
        <v>1758</v>
      </c>
      <c r="F6" s="26" t="s">
        <v>54</v>
      </c>
      <c r="G6" s="26" t="s">
        <v>56</v>
      </c>
      <c r="H6" s="26"/>
    </row>
    <row r="7" spans="1:8">
      <c r="A7" s="3">
        <v>3</v>
      </c>
      <c r="B7" s="5" t="s">
        <v>47</v>
      </c>
      <c r="C7" s="10" t="s">
        <v>10</v>
      </c>
      <c r="D7" s="10">
        <v>2954902</v>
      </c>
      <c r="E7" s="10">
        <v>602</v>
      </c>
      <c r="F7" s="26" t="s">
        <v>52</v>
      </c>
      <c r="G7" s="26"/>
      <c r="H7" s="26"/>
    </row>
    <row r="8" spans="1:8">
      <c r="A8" s="3">
        <v>4</v>
      </c>
      <c r="B8" s="4" t="s">
        <v>28</v>
      </c>
      <c r="C8" s="9" t="s">
        <v>15</v>
      </c>
      <c r="D8" s="9">
        <v>1148844</v>
      </c>
      <c r="E8" s="10">
        <v>995</v>
      </c>
      <c r="F8" s="1" t="s">
        <v>52</v>
      </c>
      <c r="G8" s="26"/>
      <c r="H8" s="26"/>
    </row>
    <row r="9" spans="1:8" ht="12.75" customHeight="1" thickBot="1">
      <c r="A9" s="6">
        <v>5</v>
      </c>
      <c r="B9" s="11" t="s">
        <v>30</v>
      </c>
      <c r="C9" s="15" t="s">
        <v>25</v>
      </c>
      <c r="D9" s="15">
        <v>1079182</v>
      </c>
      <c r="E9" s="15">
        <v>4576</v>
      </c>
      <c r="G9" s="26" t="s">
        <v>57</v>
      </c>
      <c r="H9" s="26"/>
    </row>
    <row r="10" spans="1:8">
      <c r="A10" s="3">
        <v>6</v>
      </c>
      <c r="B10" s="4" t="s">
        <v>31</v>
      </c>
      <c r="C10" s="10" t="s">
        <v>14</v>
      </c>
      <c r="D10" s="10">
        <v>941092</v>
      </c>
      <c r="E10" s="10">
        <v>3236</v>
      </c>
      <c r="G10" s="26"/>
      <c r="H10" s="26"/>
    </row>
    <row r="11" spans="1:8" ht="13.5" customHeight="1">
      <c r="A11" s="3">
        <v>7</v>
      </c>
      <c r="B11" s="4" t="s">
        <v>32</v>
      </c>
      <c r="C11" s="10" t="s">
        <v>11</v>
      </c>
      <c r="D11" s="10">
        <v>851025</v>
      </c>
      <c r="E11" s="10">
        <v>1088</v>
      </c>
      <c r="G11" s="26" t="s">
        <v>62</v>
      </c>
      <c r="H11" s="26"/>
    </row>
    <row r="12" spans="1:8">
      <c r="A12" s="3">
        <v>8</v>
      </c>
      <c r="B12" s="5" t="s">
        <v>33</v>
      </c>
      <c r="C12" s="10" t="s">
        <v>2</v>
      </c>
      <c r="D12" s="10">
        <v>611913</v>
      </c>
      <c r="E12" s="10">
        <v>1407</v>
      </c>
      <c r="G12" s="26" t="s">
        <v>63</v>
      </c>
      <c r="H12" s="26"/>
    </row>
    <row r="13" spans="1:8" ht="13.5" customHeight="1">
      <c r="A13" s="3">
        <v>9</v>
      </c>
      <c r="B13" s="5" t="s">
        <v>34</v>
      </c>
      <c r="C13" s="10" t="s">
        <v>20</v>
      </c>
      <c r="D13" s="10">
        <v>606783</v>
      </c>
      <c r="E13" s="10">
        <v>1597</v>
      </c>
      <c r="G13" s="26" t="s">
        <v>65</v>
      </c>
      <c r="H13" s="26" t="s">
        <v>68</v>
      </c>
    </row>
    <row r="14" spans="1:8" ht="12.75" customHeight="1">
      <c r="A14" s="3">
        <v>10</v>
      </c>
      <c r="B14" s="5"/>
      <c r="C14" s="10" t="s">
        <v>8</v>
      </c>
      <c r="D14" s="10">
        <v>352525</v>
      </c>
      <c r="E14" s="10">
        <v>3153</v>
      </c>
      <c r="G14" s="26"/>
      <c r="H14" s="26" t="s">
        <v>69</v>
      </c>
    </row>
    <row r="15" spans="1:8">
      <c r="A15" s="3">
        <v>11</v>
      </c>
      <c r="B15" s="5"/>
      <c r="C15" s="10" t="s">
        <v>9</v>
      </c>
      <c r="D15" s="10">
        <v>348157</v>
      </c>
      <c r="E15" s="10">
        <v>3094</v>
      </c>
      <c r="G15" s="26"/>
      <c r="H15" s="26" t="s">
        <v>66</v>
      </c>
    </row>
    <row r="16" spans="1:8">
      <c r="A16" s="3">
        <v>12</v>
      </c>
      <c r="B16" s="5" t="s">
        <v>35</v>
      </c>
      <c r="C16" s="10" t="s">
        <v>12</v>
      </c>
      <c r="D16" s="10">
        <v>273955</v>
      </c>
      <c r="E16" s="10">
        <v>619</v>
      </c>
      <c r="G16" s="26" t="s">
        <v>62</v>
      </c>
      <c r="H16" s="26"/>
    </row>
    <row r="17" spans="1:8">
      <c r="A17" s="3">
        <v>13</v>
      </c>
      <c r="B17" s="7" t="s">
        <v>36</v>
      </c>
      <c r="C17" s="10" t="s">
        <v>19</v>
      </c>
      <c r="D17" s="10">
        <v>254434</v>
      </c>
      <c r="E17" s="10">
        <v>940</v>
      </c>
      <c r="G17" s="26" t="s">
        <v>63</v>
      </c>
      <c r="H17" s="26"/>
    </row>
    <row r="18" spans="1:8">
      <c r="A18" s="3">
        <v>14</v>
      </c>
      <c r="B18" s="4" t="s">
        <v>50</v>
      </c>
      <c r="C18" s="10" t="s">
        <v>0</v>
      </c>
      <c r="D18" s="10">
        <v>283023</v>
      </c>
      <c r="E18" s="10">
        <v>571</v>
      </c>
      <c r="G18" s="26" t="s">
        <v>63</v>
      </c>
      <c r="H18" s="26"/>
    </row>
    <row r="19" spans="1:8">
      <c r="A19" s="3">
        <v>15</v>
      </c>
      <c r="B19" s="5" t="s">
        <v>37</v>
      </c>
      <c r="C19" s="10" t="s">
        <v>21</v>
      </c>
      <c r="D19" s="10">
        <v>219461</v>
      </c>
      <c r="E19" s="10">
        <v>1254</v>
      </c>
      <c r="G19" s="26" t="s">
        <v>64</v>
      </c>
      <c r="H19" s="26" t="s">
        <v>66</v>
      </c>
    </row>
    <row r="20" spans="1:8">
      <c r="A20" s="3">
        <v>16</v>
      </c>
      <c r="B20" s="5" t="s">
        <v>38</v>
      </c>
      <c r="C20" s="10" t="s">
        <v>22</v>
      </c>
      <c r="D20" s="10">
        <v>225600</v>
      </c>
      <c r="E20" s="10">
        <v>2730</v>
      </c>
      <c r="G20" s="26" t="s">
        <v>64</v>
      </c>
      <c r="H20" s="26" t="s">
        <v>66</v>
      </c>
    </row>
    <row r="21" spans="1:8" ht="15" thickBot="1">
      <c r="A21" s="6">
        <v>17</v>
      </c>
      <c r="B21" s="11" t="s">
        <v>51</v>
      </c>
      <c r="C21" s="15" t="s">
        <v>23</v>
      </c>
      <c r="D21" s="15">
        <v>150432</v>
      </c>
      <c r="E21" s="15">
        <v>1899</v>
      </c>
      <c r="G21" s="26" t="s">
        <v>65</v>
      </c>
      <c r="H21" s="26"/>
    </row>
    <row r="22" spans="1:8">
      <c r="A22" s="3">
        <v>18</v>
      </c>
      <c r="B22" s="5" t="s">
        <v>29</v>
      </c>
      <c r="C22" s="10" t="s">
        <v>4</v>
      </c>
      <c r="D22" s="10">
        <v>1120241</v>
      </c>
      <c r="E22" s="10">
        <v>23844</v>
      </c>
      <c r="G22" s="26"/>
      <c r="H22" s="26"/>
    </row>
    <row r="23" spans="1:8">
      <c r="A23" s="2">
        <v>19</v>
      </c>
      <c r="C23" s="10" t="s">
        <v>58</v>
      </c>
      <c r="D23" s="10">
        <v>102712</v>
      </c>
      <c r="E23" s="10">
        <v>995</v>
      </c>
      <c r="G23" s="26" t="s">
        <v>65</v>
      </c>
      <c r="H23" s="26"/>
    </row>
    <row r="24" spans="1:8" ht="17.25" customHeight="1">
      <c r="A24" s="2">
        <v>20</v>
      </c>
      <c r="B24" s="1">
        <v>1</v>
      </c>
      <c r="C24" s="10" t="s">
        <v>59</v>
      </c>
      <c r="D24" s="10">
        <v>96159</v>
      </c>
      <c r="E24" s="10">
        <v>2906</v>
      </c>
      <c r="G24" s="26" t="s">
        <v>65</v>
      </c>
      <c r="H24" s="26"/>
    </row>
    <row r="25" spans="1:8">
      <c r="A25" s="2">
        <v>21</v>
      </c>
      <c r="B25" s="1">
        <v>1</v>
      </c>
      <c r="C25" s="10" t="s">
        <v>60</v>
      </c>
      <c r="D25" s="10">
        <v>98746</v>
      </c>
      <c r="E25" s="10">
        <v>535</v>
      </c>
      <c r="G25" s="26" t="s">
        <v>64</v>
      </c>
      <c r="H25" s="26"/>
    </row>
    <row r="26" spans="1:8" ht="15.75" customHeight="1">
      <c r="A26" s="2">
        <v>22</v>
      </c>
      <c r="B26" s="1">
        <v>1</v>
      </c>
      <c r="C26" s="10" t="s">
        <v>61</v>
      </c>
      <c r="D26" s="10">
        <v>86951</v>
      </c>
      <c r="E26" s="10">
        <v>378</v>
      </c>
      <c r="G26" s="26" t="s">
        <v>64</v>
      </c>
      <c r="H26" s="26"/>
    </row>
    <row r="27" spans="1:8">
      <c r="A27" s="2">
        <v>23</v>
      </c>
      <c r="B27" s="1">
        <v>1</v>
      </c>
      <c r="C27" s="10" t="s">
        <v>13</v>
      </c>
      <c r="D27" s="10">
        <v>75813</v>
      </c>
      <c r="E27" s="10">
        <v>951</v>
      </c>
      <c r="G27" s="26" t="s">
        <v>64</v>
      </c>
      <c r="H27" s="26"/>
    </row>
    <row r="28" spans="1:8">
      <c r="A28" s="2">
        <v>24</v>
      </c>
      <c r="B28" s="1">
        <v>1</v>
      </c>
      <c r="C28" s="10" t="s">
        <v>7</v>
      </c>
      <c r="D28" s="10">
        <v>67538</v>
      </c>
      <c r="E28" s="10">
        <v>5553</v>
      </c>
      <c r="G28" s="26" t="s">
        <v>64</v>
      </c>
      <c r="H28" s="26" t="s">
        <v>66</v>
      </c>
    </row>
    <row r="29" spans="1:8" ht="17.25" customHeight="1">
      <c r="A29" s="2">
        <v>25</v>
      </c>
      <c r="B29" s="1">
        <v>1</v>
      </c>
      <c r="C29" s="10" t="s">
        <v>1</v>
      </c>
      <c r="D29" s="10">
        <v>72900</v>
      </c>
      <c r="E29" s="10">
        <v>401</v>
      </c>
      <c r="G29" s="26" t="s">
        <v>65</v>
      </c>
    </row>
    <row r="30" spans="1:8">
      <c r="A30" s="2">
        <v>26</v>
      </c>
      <c r="C30" s="10" t="s">
        <v>39</v>
      </c>
      <c r="D30" s="10">
        <v>21299</v>
      </c>
      <c r="E30" s="10">
        <v>4674</v>
      </c>
      <c r="G30" s="26"/>
    </row>
    <row r="31" spans="1:8">
      <c r="A31" s="2">
        <v>27</v>
      </c>
      <c r="C31" s="10" t="s">
        <v>17</v>
      </c>
      <c r="D31" s="10">
        <v>23878</v>
      </c>
      <c r="E31" s="10">
        <v>354</v>
      </c>
      <c r="G31" s="26"/>
    </row>
    <row r="32" spans="1:8">
      <c r="A32" s="2">
        <v>28</v>
      </c>
      <c r="C32" s="10" t="s">
        <v>16</v>
      </c>
      <c r="D32" s="10">
        <v>9991</v>
      </c>
      <c r="E32" s="10">
        <v>360</v>
      </c>
      <c r="G32" s="26"/>
    </row>
    <row r="33" spans="1:7">
      <c r="A33" s="2">
        <v>29</v>
      </c>
      <c r="C33" s="10" t="s">
        <v>6</v>
      </c>
      <c r="D33" s="10">
        <v>20525</v>
      </c>
      <c r="E33" s="10">
        <v>1336</v>
      </c>
      <c r="G33" s="26"/>
    </row>
    <row r="34" spans="1:7">
      <c r="A34" s="2">
        <v>30</v>
      </c>
      <c r="C34" s="10" t="s">
        <v>5</v>
      </c>
      <c r="D34" s="10">
        <v>2410</v>
      </c>
      <c r="E34" s="10">
        <v>204</v>
      </c>
      <c r="G34" s="26"/>
    </row>
    <row r="35" spans="1:7">
      <c r="A35" s="2">
        <v>31</v>
      </c>
      <c r="C35" s="10" t="s">
        <v>3</v>
      </c>
      <c r="D35" s="10">
        <v>838</v>
      </c>
      <c r="E35" s="10">
        <v>722</v>
      </c>
      <c r="G35" s="26"/>
    </row>
    <row r="36" spans="1:7">
      <c r="A36" s="2">
        <v>32</v>
      </c>
      <c r="C36" s="10" t="s">
        <v>18</v>
      </c>
      <c r="D36" s="10">
        <v>438</v>
      </c>
      <c r="E36" s="10">
        <v>106</v>
      </c>
      <c r="G36" s="26"/>
    </row>
    <row r="37" spans="1:7">
      <c r="A37" s="19"/>
      <c r="B37" s="20"/>
      <c r="C37" s="21" t="s">
        <v>42</v>
      </c>
      <c r="D37" s="22">
        <f>SUM(D22:D36)</f>
        <v>1800439</v>
      </c>
      <c r="E37" s="8"/>
      <c r="G37" s="26"/>
    </row>
    <row r="39" spans="1:7" ht="94.5" customHeight="1">
      <c r="B39" s="23"/>
      <c r="D39" s="2"/>
    </row>
    <row r="40" spans="1:7">
      <c r="B40" s="14"/>
      <c r="D40" s="2"/>
    </row>
    <row r="41" spans="1:7">
      <c r="B41" s="14"/>
      <c r="D41" s="2"/>
    </row>
    <row r="42" spans="1:7">
      <c r="B42" s="14"/>
      <c r="D42" s="2"/>
    </row>
    <row r="43" spans="1:7">
      <c r="B43" s="14"/>
      <c r="D43" s="2"/>
    </row>
    <row r="44" spans="1:7">
      <c r="B44" s="14"/>
      <c r="D44" s="2"/>
    </row>
    <row r="49" spans="4:5">
      <c r="D49" s="16"/>
      <c r="E49" s="10"/>
    </row>
  </sheetData>
  <mergeCells count="1">
    <mergeCell ref="A2:D2"/>
  </mergeCells>
  <phoneticPr fontId="1" type="noConversion"/>
  <pageMargins left="0.7" right="0.7" top="0.75" bottom="0.75" header="0.3" footer="0.3"/>
  <pageSetup paperSize="9" orientation="portrait" horizontalDpi="200" verticalDpi="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2017-03-13T15:04:49Z</dcterms:modified>
</cp:coreProperties>
</file>