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showInkAnnotation="0" defaultThemeVersion="124226"/>
  <bookViews>
    <workbookView xWindow="75" yWindow="255" windowWidth="20730" windowHeight="11520" tabRatio="535" activeTab="1"/>
  </bookViews>
  <sheets>
    <sheet name="Sirius" sheetId="12" r:id="rId1"/>
    <sheet name="Power" sheetId="20" r:id="rId2"/>
    <sheet name="config_mode" sheetId="16" r:id="rId3"/>
  </sheets>
  <externalReferences>
    <externalReference r:id="rId4"/>
  </externalReferences>
  <definedNames>
    <definedName name="BallRowLetterToNumber">[1]Lookup_ref!$H$3:$I$36</definedName>
    <definedName name="BallRowList">[1]Lookup_ref!$H$3:$H$36</definedName>
  </definedNames>
  <calcPr calcId="145621"/>
</workbook>
</file>

<file path=xl/calcChain.xml><?xml version="1.0" encoding="utf-8"?>
<calcChain xmlns="http://schemas.openxmlformats.org/spreadsheetml/2006/main">
  <c r="A219" i="12" l="1"/>
  <c r="A210" i="12"/>
  <c r="A201" i="12"/>
  <c r="A145" i="12"/>
  <c r="A125" i="12"/>
  <c r="A112" i="12"/>
  <c r="A88" i="12"/>
  <c r="A80" i="12"/>
  <c r="A4" i="12"/>
</calcChain>
</file>

<file path=xl/sharedStrings.xml><?xml version="1.0" encoding="utf-8"?>
<sst xmlns="http://schemas.openxmlformats.org/spreadsheetml/2006/main" count="4113" uniqueCount="1978">
  <si>
    <t xml:space="preserve">Total </t>
  </si>
  <si>
    <t>Group</t>
  </si>
  <si>
    <t>Ball name</t>
  </si>
  <si>
    <t>Reset Latch Function</t>
  </si>
  <si>
    <t>Ball Description</t>
  </si>
  <si>
    <t>RSTN</t>
  </si>
  <si>
    <t>Gigabit Ethernet Transmit Data 1</t>
  </si>
  <si>
    <t>Gigabit Ethernet Transmit Data 2</t>
  </si>
  <si>
    <t>Gigabit Ethernet Transmit Data 3</t>
  </si>
  <si>
    <t xml:space="preserve">Gigabit Ethernet Receive Clock </t>
  </si>
  <si>
    <t>Gigabit Ethernet Receive Enable</t>
  </si>
  <si>
    <t>Gigabit Ethernet Receive Data 0</t>
  </si>
  <si>
    <t>Gigabit Ethernet Receive Data 1</t>
  </si>
  <si>
    <t>Gigabit Ethernet Receive Data 2</t>
  </si>
  <si>
    <t>Gigabit Ethernet Receive Data 3</t>
  </si>
  <si>
    <t>Sirius</t>
    <phoneticPr fontId="83" type="noConversion"/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</si>
  <si>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</si>
  <si>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</si>
  <si>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</si>
  <si>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</si>
  <si>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</si>
  <si>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</si>
  <si>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</si>
  <si>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</si>
  <si>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</si>
  <si>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out</t>
    <phoneticPr fontId="83" type="noConversion"/>
  </si>
  <si>
    <t xml:space="preserve">IO type 
</t>
    <phoneticPr fontId="83" type="noConversion"/>
  </si>
  <si>
    <t>in</t>
    <phoneticPr fontId="83" type="noConversion"/>
  </si>
  <si>
    <t>in</t>
    <phoneticPr fontId="83" type="noConversion"/>
  </si>
  <si>
    <t>inout</t>
    <phoneticPr fontId="83" type="noConversion"/>
  </si>
  <si>
    <t>PCLK0</t>
  </si>
  <si>
    <t>AVSS_OSC</t>
    <phoneticPr fontId="83" type="noConversion"/>
  </si>
  <si>
    <t>AVSS_PLL</t>
    <phoneticPr fontId="83" type="noConversion"/>
  </si>
  <si>
    <t>IDAC_OUTP_A</t>
    <phoneticPr fontId="83" type="noConversion"/>
  </si>
  <si>
    <t>IDAC_OUTN_A</t>
    <phoneticPr fontId="83" type="noConversion"/>
  </si>
  <si>
    <t>IDAC_OUTP_B</t>
    <phoneticPr fontId="83" type="noConversion"/>
  </si>
  <si>
    <t>IDAC_OUTN_B</t>
    <phoneticPr fontId="83" type="noConversion"/>
  </si>
  <si>
    <t>IADC_VINP_A</t>
    <phoneticPr fontId="83" type="noConversion"/>
  </si>
  <si>
    <t>IADC_VINN_A</t>
    <phoneticPr fontId="83" type="noConversion"/>
  </si>
  <si>
    <t>QADC_VINP_A</t>
    <phoneticPr fontId="83" type="noConversion"/>
  </si>
  <si>
    <t>QADC_VINN_A</t>
    <phoneticPr fontId="83" type="noConversion"/>
  </si>
  <si>
    <t>IADC_VINP_B</t>
    <phoneticPr fontId="83" type="noConversion"/>
  </si>
  <si>
    <t>IADC_VINN_B</t>
    <phoneticPr fontId="83" type="noConversion"/>
  </si>
  <si>
    <t>QADC_VINP_B</t>
    <phoneticPr fontId="83" type="noConversion"/>
  </si>
  <si>
    <t>QADC_VINN_B</t>
    <phoneticPr fontId="83" type="noConversion"/>
  </si>
  <si>
    <t>IADC_VINP_C</t>
    <phoneticPr fontId="83" type="noConversion"/>
  </si>
  <si>
    <t>IADC_VINN_C</t>
    <phoneticPr fontId="83" type="noConversion"/>
  </si>
  <si>
    <t>QADC_VINP_C</t>
    <phoneticPr fontId="83" type="noConversion"/>
  </si>
  <si>
    <t>QADC_VINN_C</t>
    <phoneticPr fontId="83" type="noConversion"/>
  </si>
  <si>
    <t>XTAL1</t>
    <phoneticPr fontId="83" type="noConversion"/>
  </si>
  <si>
    <t>XTAL2</t>
    <phoneticPr fontId="83" type="noConversion"/>
  </si>
  <si>
    <t>QDAC_OUTP_A</t>
    <phoneticPr fontId="83" type="noConversion"/>
  </si>
  <si>
    <t>QDAC_OUTN_A</t>
    <phoneticPr fontId="83" type="noConversion"/>
  </si>
  <si>
    <t>QDAC_OUTP_B</t>
    <phoneticPr fontId="83" type="noConversion"/>
  </si>
  <si>
    <t>QDAC_OUTN_B</t>
    <phoneticPr fontId="83" type="noConversion"/>
  </si>
  <si>
    <t>1.8V analog power</t>
    <phoneticPr fontId="83" type="noConversion"/>
  </si>
  <si>
    <t>analog ground</t>
    <phoneticPr fontId="83" type="noConversion"/>
  </si>
  <si>
    <t>1.8V crystal power</t>
    <phoneticPr fontId="83" type="noConversion"/>
  </si>
  <si>
    <t>crystal ground</t>
    <phoneticPr fontId="83" type="noConversion"/>
  </si>
  <si>
    <t>1.8V PLL power</t>
    <phoneticPr fontId="83" type="noConversion"/>
  </si>
  <si>
    <t>PLL ground</t>
    <phoneticPr fontId="83" type="noConversion"/>
  </si>
  <si>
    <t>SAR3 input pad</t>
    <phoneticPr fontId="83" type="noConversion"/>
  </si>
  <si>
    <t>SAR1 input pad</t>
    <phoneticPr fontId="83" type="noConversion"/>
  </si>
  <si>
    <t>SAR2 input pad</t>
    <phoneticPr fontId="83" type="noConversion"/>
  </si>
  <si>
    <t>IDAC_A P output pad</t>
    <phoneticPr fontId="83" type="noConversion"/>
  </si>
  <si>
    <t>IDAC_A N output pad</t>
    <phoneticPr fontId="83" type="noConversion"/>
  </si>
  <si>
    <t>QDAC_A P output pad</t>
    <phoneticPr fontId="83" type="noConversion"/>
  </si>
  <si>
    <t>QDAC_A N output pad</t>
    <phoneticPr fontId="83" type="noConversion"/>
  </si>
  <si>
    <t>IDAC_B P output pad</t>
    <phoneticPr fontId="83" type="noConversion"/>
  </si>
  <si>
    <t>IDAC_B N output pad</t>
    <phoneticPr fontId="83" type="noConversion"/>
  </si>
  <si>
    <t>QDAC_B P output pad</t>
    <phoneticPr fontId="83" type="noConversion"/>
  </si>
  <si>
    <t>QDAC_B N output pad</t>
    <phoneticPr fontId="83" type="noConversion"/>
  </si>
  <si>
    <t>IADC _A P input pad</t>
    <phoneticPr fontId="83" type="noConversion"/>
  </si>
  <si>
    <t>IADC _A N input pad</t>
    <phoneticPr fontId="83" type="noConversion"/>
  </si>
  <si>
    <t>QADC _A P input pad</t>
    <phoneticPr fontId="83" type="noConversion"/>
  </si>
  <si>
    <t>QADC _A N input pad</t>
    <phoneticPr fontId="83" type="noConversion"/>
  </si>
  <si>
    <t>IADC _B P input pad</t>
    <phoneticPr fontId="83" type="noConversion"/>
  </si>
  <si>
    <t>IADC _B N input pad</t>
    <phoneticPr fontId="83" type="noConversion"/>
  </si>
  <si>
    <t>QADC _B P input pad</t>
    <phoneticPr fontId="83" type="noConversion"/>
  </si>
  <si>
    <t>QADC _B N input pad</t>
    <phoneticPr fontId="83" type="noConversion"/>
  </si>
  <si>
    <t>IADC _C P input pad</t>
    <phoneticPr fontId="83" type="noConversion"/>
  </si>
  <si>
    <t>IADC _C N input pad</t>
    <phoneticPr fontId="83" type="noConversion"/>
  </si>
  <si>
    <t>QADC _C P input pad</t>
    <phoneticPr fontId="83" type="noConversion"/>
  </si>
  <si>
    <t>QADC _C N input pad</t>
    <phoneticPr fontId="83" type="noConversion"/>
  </si>
  <si>
    <t>out</t>
    <phoneticPr fontId="83" type="noConversion"/>
  </si>
  <si>
    <t>in</t>
    <phoneticPr fontId="83" type="noConversion"/>
  </si>
  <si>
    <t>CLKREF_SEL_PAD</t>
    <phoneticPr fontId="83" type="noConversion"/>
  </si>
  <si>
    <t>in</t>
    <phoneticPr fontId="83" type="noConversion"/>
  </si>
  <si>
    <t>Differential USB RX0 negative data</t>
    <phoneticPr fontId="83" type="noConversion"/>
  </si>
  <si>
    <t>Differential USB ID0 test port</t>
    <phoneticPr fontId="83" type="noConversion"/>
  </si>
  <si>
    <t>Differential USB super speed receiver postive data</t>
    <phoneticPr fontId="83" type="noConversion"/>
  </si>
  <si>
    <t>Differential USB  super speed receiver negative data</t>
    <phoneticPr fontId="83" type="noConversion"/>
  </si>
  <si>
    <t>Differential USB  super speed transmitter postive data</t>
    <phoneticPr fontId="83" type="noConversion"/>
  </si>
  <si>
    <t>Differential USB  super speed transmitter negative data</t>
    <phoneticPr fontId="83" type="noConversion"/>
  </si>
  <si>
    <t>Differential USB negative data</t>
    <phoneticPr fontId="83" type="noConversion"/>
  </si>
  <si>
    <t>Differential USB postive data</t>
    <phoneticPr fontId="83" type="noConversion"/>
  </si>
  <si>
    <t>in</t>
    <phoneticPr fontId="83" type="noConversion"/>
  </si>
  <si>
    <t>out</t>
    <phoneticPr fontId="83" type="noConversion"/>
  </si>
  <si>
    <t>PCIE_RESREF</t>
    <phoneticPr fontId="83" type="noConversion"/>
  </si>
  <si>
    <t>USB30 Reference Resistor Connection</t>
    <phoneticPr fontId="83" type="noConversion"/>
  </si>
  <si>
    <t>PCIE Reference Resistor Connection</t>
    <phoneticPr fontId="83" type="noConversion"/>
  </si>
  <si>
    <t>PCIE High-Speed Differential Receive Pair</t>
    <phoneticPr fontId="83" type="noConversion"/>
  </si>
  <si>
    <t>PCIE High-Speed Differential Transmit Pair</t>
    <phoneticPr fontId="83" type="noConversion"/>
  </si>
  <si>
    <t>PCIE High-Speed Differential Transmit Pair</t>
    <phoneticPr fontId="83" type="noConversion"/>
  </si>
  <si>
    <t>Core GND</t>
    <phoneticPr fontId="83" type="noConversion"/>
  </si>
  <si>
    <t xml:space="preserve">0.9V Core Supply </t>
    <phoneticPr fontId="83" type="noConversion"/>
  </si>
  <si>
    <t>1.05v supply for A7 power island</t>
    <phoneticPr fontId="83" type="noConversion"/>
  </si>
  <si>
    <t>1.05v supply for CEVA power island</t>
    <phoneticPr fontId="83" type="noConversion"/>
  </si>
  <si>
    <t>USB30 SS PHY ground</t>
    <phoneticPr fontId="83" type="noConversion"/>
  </si>
  <si>
    <t>USB30 HS PHY ground</t>
    <phoneticPr fontId="83" type="noConversion"/>
  </si>
  <si>
    <t>USB30 0.9V SS Function Low Voltage Supply</t>
    <phoneticPr fontId="83" type="noConversion"/>
  </si>
  <si>
    <t xml:space="preserve"> USB30 0.9V HS Low-Voltage Supply</t>
    <phoneticPr fontId="83" type="noConversion"/>
  </si>
  <si>
    <t>USB30 0.9V PHY transmit Supply Voltage</t>
    <phoneticPr fontId="83" type="noConversion"/>
  </si>
  <si>
    <t>USB30 3.3V SS Function I/O Supply</t>
    <phoneticPr fontId="83" type="noConversion"/>
  </si>
  <si>
    <t>USB30 3.3V Analog Power Supply</t>
    <phoneticPr fontId="83" type="noConversion"/>
  </si>
  <si>
    <t>USB30 3.3V Regular Power Supply</t>
    <phoneticPr fontId="83" type="noConversion"/>
  </si>
  <si>
    <t>PCIE CORE ground</t>
    <phoneticPr fontId="83" type="noConversion"/>
  </si>
  <si>
    <t>PCIE PHY ground</t>
    <phoneticPr fontId="83" type="noConversion"/>
  </si>
  <si>
    <t>PCIE Low Voltage Supply</t>
    <phoneticPr fontId="83" type="noConversion"/>
  </si>
  <si>
    <t>PCIE High Voltage Supply</t>
    <phoneticPr fontId="83" type="noConversion"/>
  </si>
  <si>
    <t>PCIE Transmitter supply voltage</t>
    <phoneticPr fontId="83" type="noConversion"/>
  </si>
  <si>
    <t xml:space="preserve">1.8v for OTP </t>
    <phoneticPr fontId="83" type="noConversion"/>
  </si>
  <si>
    <t>MIPI0_CLKN</t>
    <phoneticPr fontId="83" type="noConversion"/>
  </si>
  <si>
    <t>MIPI0_CLKP</t>
    <phoneticPr fontId="83" type="noConversion"/>
  </si>
  <si>
    <t>MIPI1_RXET</t>
  </si>
  <si>
    <t>MIPI1_CLKN</t>
  </si>
  <si>
    <t>MIPI1_CLKP</t>
  </si>
  <si>
    <t>MIPI2_RXET</t>
  </si>
  <si>
    <t>MIPI2_CLKN</t>
  </si>
  <si>
    <t>MIPI2_CLKP</t>
  </si>
  <si>
    <t>MIPI3_RXET</t>
  </si>
  <si>
    <t>MIPI3_CLKN</t>
  </si>
  <si>
    <t>MIPI3_CLKP</t>
  </si>
  <si>
    <t>MIPI4_RXET</t>
  </si>
  <si>
    <t>MIPI4_CLKN</t>
  </si>
  <si>
    <t>MIPI4_CLKP</t>
  </si>
  <si>
    <t>MIPI5_RXET</t>
  </si>
  <si>
    <t>MIPI5_CLKN</t>
  </si>
  <si>
    <t>MIPI5_CLKP</t>
  </si>
  <si>
    <t>MIPI analog 1.8 voltage supply</t>
    <phoneticPr fontId="83" type="noConversion"/>
  </si>
  <si>
    <t>MIPI analog ground</t>
    <phoneticPr fontId="83" type="noConversion"/>
  </si>
  <si>
    <t>Differential TMDS CLOCK +</t>
    <phoneticPr fontId="83" type="noConversion"/>
  </si>
  <si>
    <t>Differential TMDS DATA0 -</t>
    <phoneticPr fontId="83" type="noConversion"/>
  </si>
  <si>
    <t>Differential TMDS DATA0 +</t>
    <phoneticPr fontId="83" type="noConversion"/>
  </si>
  <si>
    <t>Differential TMDS DATA1 -</t>
    <phoneticPr fontId="83" type="noConversion"/>
  </si>
  <si>
    <t>Differential TMDS DATA1 +</t>
    <phoneticPr fontId="83" type="noConversion"/>
  </si>
  <si>
    <t>Differential TMDS DATA2 -</t>
    <phoneticPr fontId="83" type="noConversion"/>
  </si>
  <si>
    <t>Differential TMDS DATA2 +</t>
    <phoneticPr fontId="83" type="noConversion"/>
  </si>
  <si>
    <t>Differential TMDS CLOCK -</t>
    <phoneticPr fontId="83" type="noConversion"/>
  </si>
  <si>
    <t>Connect external 1.62k ohm resistor to ground</t>
    <phoneticPr fontId="83" type="noConversion"/>
  </si>
  <si>
    <t>GND_TYPEC</t>
  </si>
  <si>
    <t>Macro ground: shared ground for the entire macro</t>
  </si>
  <si>
    <t>Input</t>
  </si>
  <si>
    <t>PMA common core supply AVDD_CMN_CLK</t>
  </si>
  <si>
    <t>PMA common I/O supply</t>
  </si>
  <si>
    <t>PMA digital core supply</t>
  </si>
  <si>
    <t>PMA transceiver core supply AVDD_XCVR_LN</t>
  </si>
  <si>
    <t>PMA transceiver core supply AVDD_XCVR_CLK</t>
  </si>
  <si>
    <t>AUX I/O supply</t>
  </si>
  <si>
    <t>TCPD power high:1.8v</t>
  </si>
  <si>
    <t>TCPD power high:3.3v</t>
  </si>
  <si>
    <t>Core digital power supply: 0.9v</t>
  </si>
  <si>
    <t>PMA lane0 transmitter serial data-USB TX or DP TX. TX1+/TX1- USB Type-C receptacle pins</t>
  </si>
  <si>
    <t>PMA lane0 transmitter serial data-USB RX or DP TX. RX1+/RX1- USB Type-C receptacle pins</t>
  </si>
  <si>
    <t>PMA lane0 transmitter serial data-USB RX or DP TX. RX2+/RX2- USB Type-C receptacle pins</t>
  </si>
  <si>
    <t>PMA lane0 transmitter serial data-USB TX or DP TX. TX2+/TX2- USB Type-C receptacle pins</t>
  </si>
  <si>
    <t>PMA external calibration resistor</t>
  </si>
  <si>
    <t>AUX differential TX/RX serial data</t>
  </si>
  <si>
    <t>AUX pull-up/pull-down polarity reversal pins.</t>
  </si>
  <si>
    <t xml:space="preserve">Configuration channel 1 </t>
  </si>
  <si>
    <t>Configuration channel 2</t>
  </si>
  <si>
    <t>VBUS Bump into the PHY for VBUS monitor</t>
  </si>
  <si>
    <t>Bump to connect external precision resistors for internal calibration circuits</t>
  </si>
  <si>
    <t>USB_RESREF</t>
    <phoneticPr fontId="83" type="noConversion"/>
  </si>
  <si>
    <t>HDMI_RREF</t>
    <phoneticPr fontId="83" type="noConversion"/>
  </si>
  <si>
    <t>TYPEC_REXT</t>
    <phoneticPr fontId="83" type="noConversion"/>
  </si>
  <si>
    <t>TYPEC_CC1</t>
    <phoneticPr fontId="83" type="noConversion"/>
  </si>
  <si>
    <t>TYPEC_CC2</t>
    <phoneticPr fontId="83" type="noConversion"/>
  </si>
  <si>
    <t>TYPEC_VBUS</t>
    <phoneticPr fontId="83" type="noConversion"/>
  </si>
  <si>
    <t>TYPEC_REXT_CC</t>
    <phoneticPr fontId="83" type="noConversion"/>
  </si>
  <si>
    <t>SD_CDATA_0</t>
  </si>
  <si>
    <t>SD_CDATA_1</t>
  </si>
  <si>
    <t>SD_CDATA_2</t>
  </si>
  <si>
    <t>SD_CDATA_3</t>
  </si>
  <si>
    <t>EMMC_D1</t>
  </si>
  <si>
    <t>EMMC_D2</t>
  </si>
  <si>
    <t>EMMC_D3</t>
  </si>
  <si>
    <t>out</t>
    <phoneticPr fontId="83" type="noConversion"/>
  </si>
  <si>
    <t>EMMC_D4</t>
  </si>
  <si>
    <t>EMMC_D5</t>
  </si>
  <si>
    <t>EMMC_D6</t>
  </si>
  <si>
    <t>EMMC_D7</t>
  </si>
  <si>
    <t>voltage type
(1.8/3.3VT)</t>
    <phoneticPr fontId="83" type="noConversion"/>
  </si>
  <si>
    <t>OD on board</t>
    <phoneticPr fontId="83" type="noConversion"/>
  </si>
  <si>
    <t>analog</t>
    <phoneticPr fontId="83" type="noConversion"/>
  </si>
  <si>
    <t>1.8v digital IO</t>
  </si>
  <si>
    <t>1.8v digital IO</t>
    <phoneticPr fontId="83" type="noConversion"/>
  </si>
  <si>
    <t>ananlog</t>
    <phoneticPr fontId="83" type="noConversion"/>
  </si>
  <si>
    <t>ouput</t>
    <phoneticPr fontId="83" type="noConversion"/>
  </si>
  <si>
    <t>inout</t>
    <phoneticPr fontId="83" type="noConversion"/>
  </si>
  <si>
    <t>output</t>
    <phoneticPr fontId="83" type="noConversion"/>
  </si>
  <si>
    <t>Inout</t>
    <phoneticPr fontId="83" type="noConversion"/>
  </si>
  <si>
    <t>Input</t>
    <phoneticPr fontId="83" type="noConversion"/>
  </si>
  <si>
    <t>1.8v digital IO</t>
    <phoneticPr fontId="83" type="noConversion"/>
  </si>
  <si>
    <t>test mode enable</t>
    <phoneticPr fontId="83" type="noConversion"/>
  </si>
  <si>
    <t>3.0v 50M/1.8v 200M</t>
    <phoneticPr fontId="83" type="noConversion"/>
  </si>
  <si>
    <t>TEST_JTAG_TCK</t>
    <phoneticPr fontId="83" type="noConversion"/>
  </si>
  <si>
    <t>TEST_JTAG_TMS</t>
    <phoneticPr fontId="83" type="noConversion"/>
  </si>
  <si>
    <t>TEST_JTAG_TDI</t>
    <phoneticPr fontId="83" type="noConversion"/>
  </si>
  <si>
    <t>TEST_JTAG_TDO</t>
    <phoneticPr fontId="83" type="noConversion"/>
  </si>
  <si>
    <t>PAD Reset Input</t>
    <phoneticPr fontId="83" type="noConversion"/>
  </si>
  <si>
    <t>I2C_SDA4</t>
  </si>
  <si>
    <t>I2C_SCLK4</t>
  </si>
  <si>
    <t>SPI_M1_SCLK</t>
  </si>
  <si>
    <t>SPI_M1_CSN</t>
  </si>
  <si>
    <t>SPI_M2_SCLK</t>
  </si>
  <si>
    <t>SPI master0 Data In/GPIO</t>
    <phoneticPr fontId="83" type="noConversion"/>
  </si>
  <si>
    <t>SPI master0 Data Out/GPIO</t>
    <phoneticPr fontId="83" type="noConversion"/>
  </si>
  <si>
    <t>SPI master0 Serial Clock/GPIO</t>
    <phoneticPr fontId="83" type="noConversion"/>
  </si>
  <si>
    <t>SPI master0 Chip Select/GPIO</t>
    <phoneticPr fontId="83" type="noConversion"/>
  </si>
  <si>
    <t>Uart 0 serial data in/GPIO</t>
    <phoneticPr fontId="83" type="noConversion"/>
  </si>
  <si>
    <t>Uart 0 serial data out/GPIO</t>
    <phoneticPr fontId="83" type="noConversion"/>
  </si>
  <si>
    <t>I2C 0 serial data/GPIO</t>
    <phoneticPr fontId="83" type="noConversion"/>
  </si>
  <si>
    <t>I2C  0 serial clock/GPIO</t>
    <phoneticPr fontId="83" type="noConversion"/>
  </si>
  <si>
    <t>I2C  1 serial data/GPIO</t>
    <phoneticPr fontId="83" type="noConversion"/>
  </si>
  <si>
    <t>I2C  1 serial clock/GPIO</t>
    <phoneticPr fontId="83" type="noConversion"/>
  </si>
  <si>
    <t>I2C  2 serial data/GPIO</t>
    <phoneticPr fontId="83" type="noConversion"/>
  </si>
  <si>
    <t>I2C  2 serial clock/GPIO</t>
    <phoneticPr fontId="83" type="noConversion"/>
  </si>
  <si>
    <t>Uart 1 serial data in/GPIO/CAN_RXD0/TROOT_RXD</t>
    <phoneticPr fontId="83" type="noConversion"/>
  </si>
  <si>
    <t>Uart 1 serial data out//GPIO/CAN_TXD0/TROOT_TXD</t>
    <phoneticPr fontId="83" type="noConversion"/>
  </si>
  <si>
    <t>Uart 2 serial data in//GPIO/CAN_RXD1</t>
    <phoneticPr fontId="83" type="noConversion"/>
  </si>
  <si>
    <t>Uart 2 serial data out/GPIO/CAN_TXD1</t>
    <phoneticPr fontId="83" type="noConversion"/>
  </si>
  <si>
    <t>Uart 3 serial data in/GPIO/CAN_RXD2</t>
    <phoneticPr fontId="83" type="noConversion"/>
  </si>
  <si>
    <t>Uart 3 serial data out/GPIO/CAN_TXD2</t>
    <phoneticPr fontId="83" type="noConversion"/>
  </si>
  <si>
    <t>PWM output 0/GPIO</t>
    <phoneticPr fontId="83" type="noConversion"/>
  </si>
  <si>
    <t xml:space="preserve"> I2S  0 word strobe/GPIO</t>
    <phoneticPr fontId="83" type="noConversion"/>
  </si>
  <si>
    <t>I2S 0 data input/GPIO</t>
    <phoneticPr fontId="83" type="noConversion"/>
  </si>
  <si>
    <t>I2S 0 data out/GPIO</t>
    <phoneticPr fontId="83" type="noConversion"/>
  </si>
  <si>
    <t>I2S 0 clock/GPIO</t>
    <phoneticPr fontId="83" type="noConversion"/>
  </si>
  <si>
    <t>I2S 1 clock/GPIO</t>
  </si>
  <si>
    <t>SD Card Clock out/GPIO</t>
    <phoneticPr fontId="83" type="noConversion"/>
  </si>
  <si>
    <t>Card Command/GPIO</t>
    <phoneticPr fontId="83" type="noConversion"/>
  </si>
  <si>
    <t>Card Detec - Active Low/GPIO</t>
    <phoneticPr fontId="83" type="noConversion"/>
  </si>
  <si>
    <t>Card Data Write Protect/GPIO</t>
    <phoneticPr fontId="83" type="noConversion"/>
  </si>
  <si>
    <t>Card Data 0/GPIO</t>
    <phoneticPr fontId="83" type="noConversion"/>
  </si>
  <si>
    <t>Card Data 1/GPIO</t>
    <phoneticPr fontId="83" type="noConversion"/>
  </si>
  <si>
    <t>Card Data 2/GPIO</t>
    <phoneticPr fontId="83" type="noConversion"/>
  </si>
  <si>
    <t>Card Data 3/GPIO</t>
    <phoneticPr fontId="83" type="noConversion"/>
  </si>
  <si>
    <t>dvp0 video parallel data input[0] /GPIO</t>
    <phoneticPr fontId="83" type="noConversion"/>
  </si>
  <si>
    <t>dvp0 video parallel data input[1] /GPIO</t>
  </si>
  <si>
    <t>dvp0 video parallel data input[2] /GPIO</t>
  </si>
  <si>
    <t>dvp0 video parallel data input[3] /GPIO</t>
  </si>
  <si>
    <t>dvp0 video parallel data input[4] /GPIO</t>
  </si>
  <si>
    <t>dvp0 video parallel data input[5] /GPIO</t>
  </si>
  <si>
    <t>dvp0 video parallel data input[6] /GPIO</t>
  </si>
  <si>
    <t>dvp0 video parallel data input[7] /GPIO</t>
  </si>
  <si>
    <t>dvp0 video parallel data input enable /GPIO</t>
    <phoneticPr fontId="83" type="noConversion"/>
  </si>
  <si>
    <t>dvp0 video parallel data input vertical sync /GPIO</t>
    <phoneticPr fontId="83" type="noConversion"/>
  </si>
  <si>
    <t>dvp0 video parallel data input horizontal sync/GPIO</t>
    <phoneticPr fontId="83" type="noConversion"/>
  </si>
  <si>
    <t>dvp0 video pclk /GPIO</t>
    <phoneticPr fontId="83" type="noConversion"/>
  </si>
  <si>
    <t>EMMC_CLK_OUT/GPIO/QSPI_SCK</t>
    <phoneticPr fontId="83" type="noConversion"/>
  </si>
  <si>
    <t>EMMC_CCMD/GPIO/QSPI_CSN</t>
    <phoneticPr fontId="83" type="noConversion"/>
  </si>
  <si>
    <t>EMMC_PWR/GPIO</t>
    <phoneticPr fontId="83" type="noConversion"/>
  </si>
  <si>
    <t>EMMC_DATA0/GPIO/QSPI_DATA[0]</t>
    <phoneticPr fontId="83" type="noConversion"/>
  </si>
  <si>
    <t>EMMC_DATA1/GPIO/QSPI_DATA[1]</t>
    <phoneticPr fontId="83" type="noConversion"/>
  </si>
  <si>
    <t>EMMC_DATA2/GPIO/QSPI_DATA[2]</t>
    <phoneticPr fontId="83" type="noConversion"/>
  </si>
  <si>
    <t>EMMC_DATA3/GPIO/QSPI_DATA[3]</t>
    <phoneticPr fontId="83" type="noConversion"/>
  </si>
  <si>
    <t>USB port overcurrent/GPIO</t>
    <phoneticPr fontId="83" type="noConversion"/>
  </si>
  <si>
    <t>USB external power ctrl/GPIO</t>
    <phoneticPr fontId="83" type="noConversion"/>
  </si>
  <si>
    <t>Management Interface Clock Line/GPIO</t>
    <phoneticPr fontId="83" type="noConversion"/>
  </si>
  <si>
    <t>Management Interface Data Line/GPIO</t>
    <phoneticPr fontId="83" type="noConversion"/>
  </si>
  <si>
    <t>Gigabit Ethernet external PHY reset/GPIO</t>
    <phoneticPr fontId="83" type="noConversion"/>
  </si>
  <si>
    <t>HDMI CEC bus/GPIO</t>
    <phoneticPr fontId="83" type="noConversion"/>
  </si>
  <si>
    <t>SDRAM Clock</t>
    <phoneticPr fontId="83" type="noConversion"/>
  </si>
  <si>
    <t>SDRAM Clock#</t>
    <phoneticPr fontId="83" type="noConversion"/>
  </si>
  <si>
    <t>SDRAM Clock Enable</t>
    <phoneticPr fontId="83" type="noConversion"/>
  </si>
  <si>
    <t>SDRAM On-Die termination</t>
    <phoneticPr fontId="83" type="noConversion"/>
  </si>
  <si>
    <t>SDRAM Chip Select</t>
    <phoneticPr fontId="83" type="noConversion"/>
  </si>
  <si>
    <t>SDRAM Active</t>
    <phoneticPr fontId="83" type="noConversion"/>
  </si>
  <si>
    <t>SDRAM Bank Group Address</t>
    <phoneticPr fontId="83" type="noConversion"/>
  </si>
  <si>
    <t>SDRAM Bank Address</t>
    <phoneticPr fontId="83" type="noConversion"/>
  </si>
  <si>
    <t>SDRAM Address</t>
    <phoneticPr fontId="83" type="noConversion"/>
  </si>
  <si>
    <t>SDRAM Parity Input</t>
    <phoneticPr fontId="83" type="noConversion"/>
  </si>
  <si>
    <t>SDRAM Parity Output</t>
    <phoneticPr fontId="83" type="noConversion"/>
  </si>
  <si>
    <t>ZQ Resistor</t>
    <phoneticPr fontId="83" type="noConversion"/>
  </si>
  <si>
    <t>Analog Test Output</t>
    <phoneticPr fontId="83" type="noConversion"/>
  </si>
  <si>
    <t>Digital Test Output</t>
    <phoneticPr fontId="83" type="noConversion"/>
  </si>
  <si>
    <t>SDRAM Data</t>
    <phoneticPr fontId="83" type="noConversion"/>
  </si>
  <si>
    <t>SDRAM Data Mask</t>
    <phoneticPr fontId="83" type="noConversion"/>
  </si>
  <si>
    <t>SDRAM Data Strobe</t>
    <phoneticPr fontId="83" type="noConversion"/>
  </si>
  <si>
    <t>SDRAM Data Strobe#</t>
    <phoneticPr fontId="83" type="noConversion"/>
  </si>
  <si>
    <t>PLL and IO receivers power supply</t>
    <phoneticPr fontId="83" type="noConversion"/>
  </si>
  <si>
    <t>Core voltage supply</t>
  </si>
  <si>
    <t>Core ground</t>
  </si>
  <si>
    <t>VSSQ ground</t>
  </si>
  <si>
    <t>cystal mode selection(dedicated pin to select)
0: 40MHz cystal
1: 20MHz cystal</t>
    <phoneticPr fontId="83" type="noConversion"/>
  </si>
  <si>
    <t>analog</t>
    <phoneticPr fontId="83" type="noConversion"/>
  </si>
  <si>
    <t>DDR_CK</t>
    <phoneticPr fontId="83" type="noConversion"/>
  </si>
  <si>
    <t>DDR_PARITY</t>
    <phoneticPr fontId="83" type="noConversion"/>
  </si>
  <si>
    <t>DDR_ZQ</t>
    <phoneticPr fontId="83" type="noConversion"/>
  </si>
  <si>
    <t>DDR_ATO</t>
    <phoneticPr fontId="83" type="noConversion"/>
  </si>
  <si>
    <t>DDR_DQ0</t>
  </si>
  <si>
    <t>DDR_DQ1</t>
  </si>
  <si>
    <t>DDR_DQ2</t>
  </si>
  <si>
    <t>DDR_DQ3</t>
  </si>
  <si>
    <t>DDR_DQ4</t>
  </si>
  <si>
    <t>DDR_DQ5</t>
  </si>
  <si>
    <t>DDR_DQ6</t>
  </si>
  <si>
    <t>DDR_DQ7</t>
  </si>
  <si>
    <t>DDR_DQ8</t>
  </si>
  <si>
    <t>DDR_DQ9</t>
  </si>
  <si>
    <t>DDR_DQ10</t>
  </si>
  <si>
    <t>DDR_DQ11</t>
  </si>
  <si>
    <t>DDR_DQ12</t>
  </si>
  <si>
    <t>DDR_DQ13</t>
  </si>
  <si>
    <t>DDR_DQ14</t>
  </si>
  <si>
    <t>DDR_DQ15</t>
  </si>
  <si>
    <t>DDR_DQ16</t>
  </si>
  <si>
    <t>DDR_DQ17</t>
  </si>
  <si>
    <t>DDR_DQ18</t>
  </si>
  <si>
    <t>DDR_DQ19</t>
  </si>
  <si>
    <t>DDR_DQ20</t>
  </si>
  <si>
    <t>DDR_DQ21</t>
  </si>
  <si>
    <t>DDR_DQ22</t>
  </si>
  <si>
    <t>DDR_DQ23</t>
  </si>
  <si>
    <t>DDR_DQ24</t>
  </si>
  <si>
    <t>DDR_DQ25</t>
  </si>
  <si>
    <t>DDR_DQ26</t>
  </si>
  <si>
    <t>DDR_DQ27</t>
  </si>
  <si>
    <t>DDR_DQ28</t>
  </si>
  <si>
    <t>DDR_DQ29</t>
  </si>
  <si>
    <t>DDR_DQ30</t>
  </si>
  <si>
    <t>DDR_DQ31</t>
  </si>
  <si>
    <t>DDR_DQ32</t>
  </si>
  <si>
    <t>DDR_DQ33</t>
  </si>
  <si>
    <t>DDR_DQ34</t>
  </si>
  <si>
    <t>DDR_DQ35</t>
  </si>
  <si>
    <t>DDR_DQ36</t>
  </si>
  <si>
    <t>DDR_DQ37</t>
  </si>
  <si>
    <t>DDR_DQ38</t>
  </si>
  <si>
    <t>DDR_DQ39</t>
  </si>
  <si>
    <t>DDR_DQ40</t>
  </si>
  <si>
    <t>DDR_DQ41</t>
  </si>
  <si>
    <t>DDR_DQ42</t>
  </si>
  <si>
    <t>DDR_DQ43</t>
  </si>
  <si>
    <t>DDR_DQ44</t>
  </si>
  <si>
    <t>DDR_DQ45</t>
  </si>
  <si>
    <t>DDR_DQ46</t>
  </si>
  <si>
    <t>DDR_DQ47</t>
  </si>
  <si>
    <t>DDR_DQ48</t>
  </si>
  <si>
    <t>DDR_DQ49</t>
  </si>
  <si>
    <t>DDR_DQ50</t>
  </si>
  <si>
    <t>DDR_DQ51</t>
  </si>
  <si>
    <t>DDR_DQ52</t>
  </si>
  <si>
    <t>DDR_DQ53</t>
  </si>
  <si>
    <t>DDR_DQ54</t>
  </si>
  <si>
    <t>DDR_DQ55</t>
  </si>
  <si>
    <t>DDR_DQ56</t>
  </si>
  <si>
    <t>DDR_DQ57</t>
  </si>
  <si>
    <t>DDR_DQ58</t>
  </si>
  <si>
    <t>DDR_DQ59</t>
  </si>
  <si>
    <t>DDR_DQ60</t>
  </si>
  <si>
    <t>DDR_DQ61</t>
  </si>
  <si>
    <t>DDR_DQ62</t>
  </si>
  <si>
    <t>DDR_DQ63</t>
  </si>
  <si>
    <t>DDR_DM0</t>
  </si>
  <si>
    <t>DDR_DM1</t>
  </si>
  <si>
    <t>DDR_DM2</t>
  </si>
  <si>
    <t>DDR_DM3</t>
  </si>
  <si>
    <t>DDR_DM4</t>
  </si>
  <si>
    <t>DDR_DM5</t>
  </si>
  <si>
    <t>DDR_DM6</t>
  </si>
  <si>
    <t>DDR_DM7</t>
  </si>
  <si>
    <t>DDR_DQS0</t>
  </si>
  <si>
    <t>DDR_DQS1</t>
  </si>
  <si>
    <t>DDR_DQS2</t>
  </si>
  <si>
    <t>DDR_DQS3</t>
  </si>
  <si>
    <t>DDR_DQS4</t>
  </si>
  <si>
    <t>DDR_DQS5</t>
  </si>
  <si>
    <t>DDR_DQS6</t>
  </si>
  <si>
    <t>DDR_DQS7</t>
  </si>
  <si>
    <t>DDR_DQS0N</t>
    <phoneticPr fontId="83" type="noConversion"/>
  </si>
  <si>
    <t>DDR_DQS1N</t>
    <phoneticPr fontId="83" type="noConversion"/>
  </si>
  <si>
    <t>DDR_DQS2N</t>
    <phoneticPr fontId="83" type="noConversion"/>
  </si>
  <si>
    <t>DDR_DQS3N</t>
    <phoneticPr fontId="83" type="noConversion"/>
  </si>
  <si>
    <t>DDR_DQS4N</t>
    <phoneticPr fontId="83" type="noConversion"/>
  </si>
  <si>
    <t>DDR_DQS5N</t>
    <phoneticPr fontId="83" type="noConversion"/>
  </si>
  <si>
    <t>DDR_DQS6N</t>
    <phoneticPr fontId="83" type="noConversion"/>
  </si>
  <si>
    <t>DDR_DQS7N</t>
    <phoneticPr fontId="83" type="noConversion"/>
  </si>
  <si>
    <t>DDR_A0</t>
  </si>
  <si>
    <t>DDR_A1</t>
  </si>
  <si>
    <t>DDR_A2</t>
  </si>
  <si>
    <t>DDR_A3</t>
  </si>
  <si>
    <t>DDR_A4</t>
  </si>
  <si>
    <t>DDR_A5</t>
  </si>
  <si>
    <t>DDR_A6</t>
  </si>
  <si>
    <t>DDR_A7</t>
  </si>
  <si>
    <t>DDR_A8</t>
  </si>
  <si>
    <t>DDR_A9</t>
  </si>
  <si>
    <t>DDR_A10</t>
  </si>
  <si>
    <t>DDR_A11</t>
  </si>
  <si>
    <t>DDR_A12</t>
  </si>
  <si>
    <t>DDR_A13</t>
  </si>
  <si>
    <t>DDR_A14</t>
  </si>
  <si>
    <t>DDR_A15</t>
  </si>
  <si>
    <t>DDR_A16</t>
  </si>
  <si>
    <t>DDR_A17</t>
  </si>
  <si>
    <t>DDR_CKN</t>
  </si>
  <si>
    <t>DDR_CKE0</t>
  </si>
  <si>
    <t>DDR_CKE1</t>
  </si>
  <si>
    <t>DDR_ODT0</t>
  </si>
  <si>
    <t>DDR_ODT1</t>
  </si>
  <si>
    <t>DDR_CSN0</t>
  </si>
  <si>
    <t>DDR_CSN1</t>
  </si>
  <si>
    <t>DDR_BG0</t>
  </si>
  <si>
    <t>DDR_BG1</t>
  </si>
  <si>
    <t>DDR_ACTN</t>
    <phoneticPr fontId="83" type="noConversion"/>
  </si>
  <si>
    <t>DDR_BA0</t>
  </si>
  <si>
    <t>DDR_BA1</t>
  </si>
  <si>
    <t>DDR_ALERTN</t>
    <phoneticPr fontId="83" type="noConversion"/>
  </si>
  <si>
    <t>DDR_DTO0</t>
    <phoneticPr fontId="83" type="noConversion"/>
  </si>
  <si>
    <t>DDR_DTO1</t>
    <phoneticPr fontId="83" type="noConversion"/>
  </si>
  <si>
    <t>MIPI1_D0N</t>
  </si>
  <si>
    <t>MIPI1_D0P</t>
  </si>
  <si>
    <t>MIPI1_D1N</t>
  </si>
  <si>
    <t>MIPI1_D1P</t>
  </si>
  <si>
    <t>MIPI2_D0N</t>
  </si>
  <si>
    <t>MIPI2_D0P</t>
  </si>
  <si>
    <t>MIPI2_D1N</t>
  </si>
  <si>
    <t>MIPI2_D1P</t>
  </si>
  <si>
    <t>MIPI3_D0N</t>
  </si>
  <si>
    <t>MIPI3_D0P</t>
  </si>
  <si>
    <t>MIPI3_D1N</t>
  </si>
  <si>
    <t>MIPI3_D1P</t>
  </si>
  <si>
    <t>MIPI4_D0N</t>
  </si>
  <si>
    <t>MIPI4_D0P</t>
  </si>
  <si>
    <t>MIPI4_D1N</t>
  </si>
  <si>
    <t>MIPI4_D1P</t>
  </si>
  <si>
    <t>MIPI5_D0N</t>
  </si>
  <si>
    <t>MIPI5_D0P</t>
  </si>
  <si>
    <t>MIPI5_D1N</t>
  </si>
  <si>
    <t>MIPI5_D1P</t>
  </si>
  <si>
    <t>CFG_PIN[1]</t>
  </si>
  <si>
    <t>CFG_PIN[0]</t>
    <phoneticPr fontId="83" type="noConversion"/>
  </si>
  <si>
    <t>CFG_PIN[2]</t>
  </si>
  <si>
    <t>I2S_WS0</t>
  </si>
  <si>
    <t>I2S_SDI0</t>
  </si>
  <si>
    <t>I2S_SDO0</t>
  </si>
  <si>
    <t>I2S_CLK0</t>
  </si>
  <si>
    <t>I2S_WS1</t>
  </si>
  <si>
    <t>I2S_SDI1</t>
  </si>
  <si>
    <t>I2S_SDO1</t>
  </si>
  <si>
    <t>I2S_CLK1</t>
  </si>
  <si>
    <t>I2S_WS2</t>
  </si>
  <si>
    <t>I2S_SDI2</t>
  </si>
  <si>
    <t>I2S_SDO2</t>
  </si>
  <si>
    <t>I2S_CLK2</t>
  </si>
  <si>
    <t>I2S_WS3</t>
  </si>
  <si>
    <t>I2S_SDI3</t>
  </si>
  <si>
    <t>I2S_SDO3</t>
  </si>
  <si>
    <t>I2S_CLK3</t>
  </si>
  <si>
    <t>GP0</t>
  </si>
  <si>
    <t>GP1</t>
  </si>
  <si>
    <t>GP2</t>
  </si>
  <si>
    <t>GP3</t>
  </si>
  <si>
    <t>GP4</t>
  </si>
  <si>
    <t>GP5</t>
  </si>
  <si>
    <t>GP6</t>
  </si>
  <si>
    <t>GP7</t>
  </si>
  <si>
    <t>QE1_0</t>
  </si>
  <si>
    <t>QE1_1</t>
  </si>
  <si>
    <t>QE1_2</t>
  </si>
  <si>
    <t>QE1_3</t>
  </si>
  <si>
    <t>QE1_4</t>
  </si>
  <si>
    <t>QE1_5</t>
  </si>
  <si>
    <t>QE1_6</t>
  </si>
  <si>
    <t>QE1_7</t>
  </si>
  <si>
    <t>QE0_0</t>
  </si>
  <si>
    <t>QE0_1</t>
  </si>
  <si>
    <t>QE0_2</t>
  </si>
  <si>
    <t>QE0_3</t>
  </si>
  <si>
    <t>QE0_4</t>
  </si>
  <si>
    <t>QE0_5</t>
  </si>
  <si>
    <t>QE0_6</t>
  </si>
  <si>
    <t>QE0_7</t>
  </si>
  <si>
    <t>DDR_PLL_VDD</t>
  </si>
  <si>
    <t xml:space="preserve">t   </t>
  </si>
  <si>
    <t>PCIE_RX1N</t>
  </si>
  <si>
    <t>PCIE_RX1P</t>
  </si>
  <si>
    <t>PCIE_TX1N</t>
  </si>
  <si>
    <t>PCIE_TX1P</t>
  </si>
  <si>
    <t>HDMI_RX2P</t>
  </si>
  <si>
    <t>HDMI_RX2N</t>
  </si>
  <si>
    <t>3.3v 125M</t>
  </si>
  <si>
    <t>BB_SPI_CLK_B</t>
  </si>
  <si>
    <t>BB_SPI_ENB_B</t>
  </si>
  <si>
    <t>BB_SPI_DI_B</t>
  </si>
  <si>
    <t>BB_SPI_DO_B</t>
  </si>
  <si>
    <t>GBE_TXD0</t>
  </si>
  <si>
    <t>GBE_TXC</t>
  </si>
  <si>
    <t>GBE_TXEN</t>
  </si>
  <si>
    <t>Supply</t>
  </si>
  <si>
    <t>VSS</t>
  </si>
  <si>
    <t>VDDC</t>
  </si>
  <si>
    <t>GPIO_A0_0</t>
  </si>
  <si>
    <t>Function_0</t>
  </si>
  <si>
    <t>BB_SPI_DO_A</t>
  </si>
  <si>
    <t>BB_SPI_ENB_A</t>
  </si>
  <si>
    <t>BB_SPI_CLK_A</t>
  </si>
  <si>
    <t>BB_SPI_DI_A</t>
  </si>
  <si>
    <t>CAN_RXD2</t>
  </si>
  <si>
    <t>SPI master1 Data In/GPIO/CAN_RXD2</t>
  </si>
  <si>
    <t>CAN_TXD2</t>
  </si>
  <si>
    <t>SPI master1 Data Out/GPIO/CAN_TXD2</t>
  </si>
  <si>
    <t>CAN_RXD3</t>
  </si>
  <si>
    <t>CAN_TXD3</t>
  </si>
  <si>
    <t>GPIO_1/PCIE_PERST_DET/ATE_TEST_IN[17]</t>
  </si>
  <si>
    <t>GPIO_2/HDMI Hotplug/ATE_TEST_IN[18]</t>
  </si>
  <si>
    <t>GPIO_3/UART_SIN5/SPI master3 Data In /ATE_TEST_IN[19]</t>
  </si>
  <si>
    <t>GPIO_4/UART_SOUT5/SPI master3 Data Out /BB_SPI_DO_A/ATE_TEST_IN[20]</t>
  </si>
  <si>
    <t>GPIO_5/WTD_1/BB_SPI_ENB_A/ATE_TEST_IN[21]</t>
  </si>
  <si>
    <t>GPIO_6/SPI master3 Chip Select /UART_SIN1/I2C_SDA4/BB_SPI_DI_A/ATE_TEST_IN[22]</t>
  </si>
  <si>
    <t>GPIO_7/SPI master3 Serial Clock /UART_SOUT1/I2C_SCLK4/BB_SPI_CLK_A/ATE_TEST_IN[23]</t>
  </si>
  <si>
    <t>SPI master1 Serial Clock/GPIO/CAN_RXD3/TEST_JTAG_RTCK</t>
  </si>
  <si>
    <t>SPI master1 Chip Select/GPIO/CAN_TXD3/TEST_JTAG_TRSTN</t>
  </si>
  <si>
    <t>SPI master2 Data In /GPIO/TEST_JTAG_TDI/BB_ANT_SW_SEL/TEST_JTAG_TDI</t>
  </si>
  <si>
    <t>SPI master2 Data Out /GPIO/ TEST_JTAG_TDO/BB_ANT_SW_SEL_N/TEST_JTAG_TDO</t>
  </si>
  <si>
    <t>SPI master2 Serial Clock/GPIO/TEST_JTAG_TCK/BB_SEL/TEST_JTAG_TCK</t>
  </si>
  <si>
    <t>SPI master2 Chip Select /GPIO/TEST_JTAG_TMS/BB_SEL_N/TEST_JTAG_TMS</t>
  </si>
  <si>
    <t>SPI Master5/Slave0 Data In /GPIO/CAN_RXD0/SPI_DBG_DI</t>
  </si>
  <si>
    <t>SPI Master5/Slave0 Data Out /GPIO/CAN_TXD0/TYPEC_DIG_IN_9/SPI_DBG_DO</t>
  </si>
  <si>
    <t>SPI Master5/Slave0 Serial Clock /GPIO/CAN_RXD1/SPI_DBG_CLK</t>
  </si>
  <si>
    <t>SPI Master5/Slave0 Chip Select /GPIO/CAN_TXD1/SPI_DBG_CS</t>
  </si>
  <si>
    <t>SPI Master6/Slave1 Chip Select /GPIO/BB_DEBUG_CS</t>
  </si>
  <si>
    <t>SPI Master6/Slave1 Serial Clock /GPIO/BB_DEBUG_SCK</t>
  </si>
  <si>
    <t>SPI Master6/Slave1 Data Out /GPIO/BB_DEBUG_MISO</t>
  </si>
  <si>
    <t>SPI Master6/Slave1 Data In /GPIO/BB_DEBUG_MOSI</t>
  </si>
  <si>
    <t>I2C  3 serial data/GPIO/BB_SPI_ENB_B</t>
  </si>
  <si>
    <t>I2C  3 serial clock/GPIO/BB_SPI_CLK_B</t>
  </si>
  <si>
    <t>I2C 4 serial clock/GPIO/JTAG_TCK/BB_SPI_DO_B</t>
  </si>
  <si>
    <t>Uart 4 serial data in /GPIO/CAN_RXD3/JTAG_TDI/BB_PA_ON_A</t>
  </si>
  <si>
    <t>Uart 4 serial data out /GPIO/CAN_TXD3/JTAG_TDO/BB_PA_ON_B</t>
  </si>
  <si>
    <t>PWM output 1/GPIO/TRACE_DATA[7]</t>
  </si>
  <si>
    <t>PWM output 2/GPIO/Uart 5 serial data in 
/SPI master3 Data In/TRACE_DATA[6]</t>
  </si>
  <si>
    <t>PWM output 3/GPIO/Uart 5 serial data out/
SPI master3 Data Out/TRACE_DATA[5]</t>
  </si>
  <si>
    <t>PWM output 4/GPIO/Uart 6 serial data in/
SPI master3 Serial Clock/TRACE_DATA[4]</t>
  </si>
  <si>
    <t>PWM output 5/GPIOUart 6 serial data out/
SPI master3 Chip Select /TRACE_DATA[3]</t>
  </si>
  <si>
    <t>PWM output 6/GPIO/Uart 7 serial data in 
/SPI master4 Data In/TRACE_DATA[2]</t>
  </si>
  <si>
    <t>PWM output 7/GPIO/Uart 7 serial data out/
SPI master4 Data Out/TRACE_DATA[1]</t>
  </si>
  <si>
    <t>PWM output 8/GPIO/Uart 8 serial data in/
SPI master4 Serial Clock/TRACE_DATA[0]</t>
  </si>
  <si>
    <t>PWM output 9/GPIOUart 8 serial data out/
SPI master4 Chip Select /TRACE_CLK</t>
  </si>
  <si>
    <t xml:space="preserve"> I2S  1 word strobe/GPIO</t>
  </si>
  <si>
    <t>I2S 1 data input/GPIO</t>
  </si>
  <si>
    <t>I2S 1 data out/GPIO</t>
  </si>
  <si>
    <t xml:space="preserve"> I2S  2 word strobe/GPIO/BB_RXTX_A/ATE_TEST_IN[8]</t>
  </si>
  <si>
    <t>I2S 2 data input/GPIO/BB_ENABLE_A/ATE_TEST_IN[9]</t>
  </si>
  <si>
    <t>I2S 2 data out/GPIO/BB_RXHP_A/ATE_TEST_IN[10]</t>
  </si>
  <si>
    <t>I2S 2 clock/GPIO/BB_RX_LNA_VBIAS_A/ATE_TEST_IN[11]</t>
  </si>
  <si>
    <t xml:space="preserve"> I2S  3 word strobe/GPIO/BB_RXTX_B/ATE_TEST_IN[12]</t>
  </si>
  <si>
    <t>I2S 3 data input/GPIO/BB_ENABLE_B/ATE_TEST_IN[13]</t>
  </si>
  <si>
    <t>I2S 3 data out/GPIO/BB_RXHP_B/ATE_TEST_IN[14]</t>
  </si>
  <si>
    <t>I2S 3 clock/GPIO/BB_RX_LNA_VBIAS_B/ATE_TEST_IN[15]</t>
  </si>
  <si>
    <t>dvp1 video parallel data input[2] /dvp0 video parallel data input[10] /GPIO/TYPEC_DIG_OUT_6</t>
  </si>
  <si>
    <t>dvp1 video parallel data input[3] /dvp0 video parallel data input[11] /GPIO/TYPEC_DIG_IN_7</t>
  </si>
  <si>
    <t>dvp1 video parallel data input[4] /dvp0 video parallel data input[12] /GPIO/TYPEC_DIG_IN_8</t>
  </si>
  <si>
    <t>dvp1 video parallel data input[5] /dvp0 video parallel data input[13] /GPIO/TYPEC_DIG_IN_9</t>
  </si>
  <si>
    <t>dvp1 video parallel data input[6] /dvp0 video parallel data input[14] /GPIO/TYPEC_DIG_OUT_10</t>
  </si>
  <si>
    <t>dvp1 video parallel data input[7] /dvp0 video parallel data input[15] /GPIO/TYPEC_DIG_OUT_11</t>
  </si>
  <si>
    <t xml:space="preserve">EMMC_DATA4/GPIO/SPI master3 Data In </t>
  </si>
  <si>
    <t xml:space="preserve">EMMC_DATA5/GPIO/SPI master3 Data Out </t>
  </si>
  <si>
    <t>EMMC_DATA6/GPIO/SPI master3 Serial Clock</t>
  </si>
  <si>
    <t>EMMC_DATA7/GPIO/SPI master3 Chip Select</t>
  </si>
  <si>
    <t>Gigabit Etherenet interrupt /GPIO/UART_SIN5</t>
  </si>
  <si>
    <t>Gigabit Etherenet external PHY clock (25M/50M)/GPIO/UART_SOUT5</t>
  </si>
  <si>
    <t>HDMI I2C SCL/GPIO/I2C_SCLK4</t>
  </si>
  <si>
    <t>HDMI I2C SDA/GPIO/I2C_SD4</t>
  </si>
  <si>
    <t>AVDD1V8_A7</t>
  </si>
  <si>
    <t>AVDD1V8_A</t>
  </si>
  <si>
    <t>AVDD1V8_B</t>
  </si>
  <si>
    <t>AVDD1V8_OSC</t>
  </si>
  <si>
    <t>AVDD1V8_PLL</t>
  </si>
  <si>
    <t>AVDD1V8_CEVA</t>
  </si>
  <si>
    <t>VDD1V0_A7</t>
  </si>
  <si>
    <t>VDD1V0_CEVA</t>
  </si>
  <si>
    <t>VP0V9_USB</t>
  </si>
  <si>
    <t>DVDD0V9_USB</t>
  </si>
  <si>
    <t>VPTX0V9_USB</t>
  </si>
  <si>
    <t>VPH3V3_USB</t>
  </si>
  <si>
    <t>VDD3V3_USB</t>
  </si>
  <si>
    <t>VDDH3V3_USB</t>
  </si>
  <si>
    <t>AVDD1V8_MIPI</t>
  </si>
  <si>
    <t>VP3V3_TERM_HDMI</t>
  </si>
  <si>
    <t>VDDIO1V8_OTP</t>
  </si>
  <si>
    <t>AVDD_CCLK_TYPEC_0</t>
  </si>
  <si>
    <t>AVDD_CCLK_TYPEC_1</t>
  </si>
  <si>
    <t>AVDD_TX_DIG_TYPEC</t>
  </si>
  <si>
    <t>AVDD_TX_LN_TYPEC_0</t>
  </si>
  <si>
    <t>AVDD_TX_LN_TYPEC_1</t>
  </si>
  <si>
    <t>AVDD_TX_LN_TYPEC_2</t>
  </si>
  <si>
    <t>AVDD_TX_LN_TYPEC_3</t>
  </si>
  <si>
    <t>AVDD_TX_CLK_TYPEC_0</t>
  </si>
  <si>
    <t>AVDD_TX_CLK_TYPEC_1</t>
  </si>
  <si>
    <t>AVDD_CC_H_1V8_TYPEC</t>
  </si>
  <si>
    <t>AVDD_CC_VH_3V3_TYPEC</t>
  </si>
  <si>
    <t>DVDD_0V9_TYPEC</t>
  </si>
  <si>
    <t>dvp1 video parallel data input enable /GPIO/I2C 3 serial clock/TYPEC_DIG_OUT_1</t>
    <phoneticPr fontId="83" type="noConversion"/>
  </si>
  <si>
    <t>dvp1 video parallel data input vertical sync /GPIO/I2C 4 serial data/Uart 7 serial data in/TYPEC_DIG_OUT_2</t>
    <phoneticPr fontId="83" type="noConversion"/>
  </si>
  <si>
    <t>dvp1 video pclk /GPIO/I2C 3 serial data/TYPEC_DIG_OUT_0</t>
    <phoneticPr fontId="83" type="noConversion"/>
  </si>
  <si>
    <t>dvp1 video parallel data input horizontal sync/GPIO/I2C 4serial clock/Uart 7 serial data out/TYPEC_DIG_OUT_3</t>
    <phoneticPr fontId="83" type="noConversion"/>
  </si>
  <si>
    <t>dvp1 video parallel data input[0] /dvp0 video parallel data input[8] /GPIO/TYPEC_DIG_OUT_4</t>
    <phoneticPr fontId="83" type="noConversion"/>
  </si>
  <si>
    <t>dvp1 video parallel data input[1] /dvp0 video parallel data input[9] /GPIO/TYPEC_DIG_OUT_5</t>
    <phoneticPr fontId="83" type="noConversion"/>
  </si>
  <si>
    <t>Gigabit Ethernet Transmit Clock</t>
    <phoneticPr fontId="83" type="noConversion"/>
  </si>
  <si>
    <t xml:space="preserve">Gigabit Ethernet Transmit enable </t>
    <phoneticPr fontId="83" type="noConversion"/>
  </si>
  <si>
    <t>Gigabit Ethernet Transmit Data 0</t>
    <phoneticPr fontId="83" type="noConversion"/>
  </si>
  <si>
    <t>20MHz Crystal Oscillator output</t>
    <phoneticPr fontId="83" type="noConversion"/>
  </si>
  <si>
    <t>20MHz Crystal Oscillator input</t>
    <phoneticPr fontId="83" type="noConversion"/>
  </si>
  <si>
    <t>MIPI6_CLKN</t>
    <phoneticPr fontId="83" type="noConversion"/>
  </si>
  <si>
    <t>MIPI6_CLKP</t>
    <phoneticPr fontId="83" type="noConversion"/>
  </si>
  <si>
    <t>MIPI7_CLKN</t>
    <phoneticPr fontId="83" type="noConversion"/>
  </si>
  <si>
    <t>MIPI7_CLKP</t>
    <phoneticPr fontId="83" type="noConversion"/>
  </si>
  <si>
    <t>default function</t>
    <phoneticPr fontId="83" type="noConversion"/>
  </si>
  <si>
    <t>ATE_TEST_IN_16</t>
    <phoneticPr fontId="83" type="noConversion"/>
  </si>
  <si>
    <t>ATE_TEST_IN_17</t>
  </si>
  <si>
    <t>ATE_TEST_IN_18</t>
  </si>
  <si>
    <t>ATE_TEST_IN_19</t>
  </si>
  <si>
    <t>ATE_TEST_IN_20</t>
  </si>
  <si>
    <t>ATE_TEST_IN_21</t>
  </si>
  <si>
    <t>ATE_TEST_IN_22</t>
  </si>
  <si>
    <t>ATE_TEST_IN_23</t>
  </si>
  <si>
    <t>TRACE_DATA_7</t>
  </si>
  <si>
    <t>TRACE_DATA_6</t>
  </si>
  <si>
    <t>TRACE_DATA_5</t>
  </si>
  <si>
    <t>TRACE_DATA_4</t>
  </si>
  <si>
    <t>TRACE_DATA_3</t>
  </si>
  <si>
    <t>TRACE_DATA_2</t>
  </si>
  <si>
    <t>TRACE_DATA_1</t>
  </si>
  <si>
    <t>ATE_TEST_IN_8</t>
    <phoneticPr fontId="83" type="noConversion"/>
  </si>
  <si>
    <t>ATE_TEST_IN_9</t>
  </si>
  <si>
    <t>ATE_TEST_IN_10</t>
  </si>
  <si>
    <t>ATE_TEST_IN_11</t>
  </si>
  <si>
    <t>ATE_TEST_IN_12</t>
  </si>
  <si>
    <t>ATE_TEST_IN_13</t>
  </si>
  <si>
    <t>ATE_TEST_IN_14</t>
  </si>
  <si>
    <t>ATE_TEST_IN_15</t>
  </si>
  <si>
    <t>MON_OUT_1</t>
  </si>
  <si>
    <t>MON_OUT_2</t>
  </si>
  <si>
    <t>MON_OUT_3</t>
  </si>
  <si>
    <t>MON_OUT_8</t>
  </si>
  <si>
    <t>MON_OUT_9</t>
  </si>
  <si>
    <t>MON_OUT_10</t>
  </si>
  <si>
    <t>MON_OUT_11</t>
  </si>
  <si>
    <t>MON_OUT_12</t>
  </si>
  <si>
    <t>MON_OUT_13</t>
  </si>
  <si>
    <t>MON_OUT_14</t>
  </si>
  <si>
    <t>MON_OUT_15</t>
  </si>
  <si>
    <t>ATE_TEST_OUT_0</t>
    <phoneticPr fontId="83" type="noConversion"/>
  </si>
  <si>
    <t>ATE_TEST_OUT_1</t>
  </si>
  <si>
    <t>ATE_TEST_OUT_2</t>
  </si>
  <si>
    <t>ATE_TEST_OUT_3</t>
  </si>
  <si>
    <t>ATE_TEST_OUT_4</t>
  </si>
  <si>
    <t>ATE_TEST_OUT_5</t>
  </si>
  <si>
    <t>ATE_TEST_OUT_6</t>
  </si>
  <si>
    <t>ATE_TEST_OUT_7</t>
  </si>
  <si>
    <t>ATE_TEST_OUT_8</t>
  </si>
  <si>
    <t>ATE_TEST_OUT_9</t>
  </si>
  <si>
    <t>ATE_TEST_OUT_10</t>
  </si>
  <si>
    <t>ATE_TEST_OUT_11</t>
  </si>
  <si>
    <t>ATE_TEST_OUT_12</t>
  </si>
  <si>
    <t>ATE_TEST_OUT_13</t>
  </si>
  <si>
    <t>ATE_TEST_OUT_14</t>
  </si>
  <si>
    <t>ATE_TEST_OUT_15</t>
  </si>
  <si>
    <t>ATE_TEST_IN_0</t>
    <phoneticPr fontId="83" type="noConversion"/>
  </si>
  <si>
    <t>ATE_TEST_IN_1</t>
  </si>
  <si>
    <t>ATE_TEST_IN_2</t>
  </si>
  <si>
    <t>ATE_TEST_IN_3</t>
  </si>
  <si>
    <t>ATE_TEST_IN_4</t>
  </si>
  <si>
    <t>ATE_TEST_IN_5</t>
  </si>
  <si>
    <t>ATE_TEST_IN_6</t>
  </si>
  <si>
    <t>ATE_TEST_IN_7</t>
  </si>
  <si>
    <t>PDATA0_1</t>
  </si>
  <si>
    <t>PDATA0_2</t>
  </si>
  <si>
    <t>PDATA0_3</t>
  </si>
  <si>
    <t>PDATA0_4</t>
  </si>
  <si>
    <t>PDATA0_5</t>
  </si>
  <si>
    <t>PDATA0_6</t>
  </si>
  <si>
    <t>PDATA0_7</t>
  </si>
  <si>
    <t>ATE_TEST_IN_24</t>
    <phoneticPr fontId="83" type="noConversion"/>
  </si>
  <si>
    <t>RSTN</t>
    <phoneticPr fontId="83" type="noConversion"/>
  </si>
  <si>
    <t>SPI_DBG_DO</t>
    <phoneticPr fontId="83" type="noConversion"/>
  </si>
  <si>
    <t>SPI_DBG_CLK</t>
    <phoneticPr fontId="83" type="noConversion"/>
  </si>
  <si>
    <t>SPI_DBG_CSN</t>
    <phoneticPr fontId="83" type="noConversion"/>
  </si>
  <si>
    <t>MIPI0_REXT</t>
    <phoneticPr fontId="83" type="noConversion"/>
  </si>
  <si>
    <t>MIPI0_DATAN0</t>
    <phoneticPr fontId="83" type="noConversion"/>
  </si>
  <si>
    <t>MIPI0_DATAP0</t>
    <phoneticPr fontId="83" type="noConversion"/>
  </si>
  <si>
    <t>MIPI0_DATAN1</t>
    <phoneticPr fontId="83" type="noConversion"/>
  </si>
  <si>
    <t>MIPI0_DATAP1</t>
    <phoneticPr fontId="83" type="noConversion"/>
  </si>
  <si>
    <t>MIPI1_REXT</t>
    <phoneticPr fontId="83" type="noConversion"/>
  </si>
  <si>
    <t>MIPI1_DATAN0</t>
    <phoneticPr fontId="83" type="noConversion"/>
  </si>
  <si>
    <t>MIPI1_DATAP0</t>
    <phoneticPr fontId="83" type="noConversion"/>
  </si>
  <si>
    <t>MIPI1_DATAN1</t>
    <phoneticPr fontId="83" type="noConversion"/>
  </si>
  <si>
    <t>MIPI1_DATAP1</t>
    <phoneticPr fontId="83" type="noConversion"/>
  </si>
  <si>
    <t>MIPI1_CLKN</t>
    <phoneticPr fontId="83" type="noConversion"/>
  </si>
  <si>
    <t>MIPI1_CLKP</t>
    <phoneticPr fontId="83" type="noConversion"/>
  </si>
  <si>
    <t>MIPI2_REXT</t>
    <phoneticPr fontId="83" type="noConversion"/>
  </si>
  <si>
    <t>MIPI2_DATAN0</t>
    <phoneticPr fontId="83" type="noConversion"/>
  </si>
  <si>
    <t>MIPI2_DATAP0</t>
    <phoneticPr fontId="83" type="noConversion"/>
  </si>
  <si>
    <t>MIPI2_DATAN1</t>
    <phoneticPr fontId="83" type="noConversion"/>
  </si>
  <si>
    <t>MIPI2_DATAP1</t>
    <phoneticPr fontId="83" type="noConversion"/>
  </si>
  <si>
    <t>MIPI2_CLKN</t>
    <phoneticPr fontId="83" type="noConversion"/>
  </si>
  <si>
    <t>MIPI2_CLKP</t>
    <phoneticPr fontId="83" type="noConversion"/>
  </si>
  <si>
    <t>MIPI3_REXT</t>
    <phoneticPr fontId="83" type="noConversion"/>
  </si>
  <si>
    <t>MIPI3_DATAN0</t>
    <phoneticPr fontId="83" type="noConversion"/>
  </si>
  <si>
    <t>MIPI3_DATAP0</t>
    <phoneticPr fontId="83" type="noConversion"/>
  </si>
  <si>
    <t>MIPI3_DATAN1</t>
    <phoneticPr fontId="83" type="noConversion"/>
  </si>
  <si>
    <t>MIPI3_DATAP1</t>
    <phoneticPr fontId="83" type="noConversion"/>
  </si>
  <si>
    <t>MIPI3_CLKN</t>
    <phoneticPr fontId="83" type="noConversion"/>
  </si>
  <si>
    <t>MIPI3_CLKP</t>
    <phoneticPr fontId="83" type="noConversion"/>
  </si>
  <si>
    <t>MIPI4_REXT</t>
    <phoneticPr fontId="83" type="noConversion"/>
  </si>
  <si>
    <t>MIPI4_DATAN0</t>
    <phoneticPr fontId="83" type="noConversion"/>
  </si>
  <si>
    <t>MIPI4_DATAP0</t>
    <phoneticPr fontId="83" type="noConversion"/>
  </si>
  <si>
    <t>MIPI4_DATAN1</t>
    <phoneticPr fontId="83" type="noConversion"/>
  </si>
  <si>
    <t>MIPI4_DATAP1</t>
    <phoneticPr fontId="83" type="noConversion"/>
  </si>
  <si>
    <t>MIPI4_CLKN</t>
    <phoneticPr fontId="83" type="noConversion"/>
  </si>
  <si>
    <t>MIPI4_CLKP</t>
    <phoneticPr fontId="83" type="noConversion"/>
  </si>
  <si>
    <t>MIPI5_REXT</t>
    <phoneticPr fontId="83" type="noConversion"/>
  </si>
  <si>
    <t>MIPI5_DATAN0</t>
    <phoneticPr fontId="83" type="noConversion"/>
  </si>
  <si>
    <t>MIPI5_DATAP0</t>
    <phoneticPr fontId="83" type="noConversion"/>
  </si>
  <si>
    <t>MIPI5_DATAN1</t>
    <phoneticPr fontId="83" type="noConversion"/>
  </si>
  <si>
    <t>MIPI5_DATAP1</t>
    <phoneticPr fontId="83" type="noConversion"/>
  </si>
  <si>
    <t>MIPI5_CLKN</t>
    <phoneticPr fontId="83" type="noConversion"/>
  </si>
  <si>
    <t>MIPI5_CLKP</t>
    <phoneticPr fontId="83" type="noConversion"/>
  </si>
  <si>
    <t>MIPI6_REXT</t>
    <phoneticPr fontId="83" type="noConversion"/>
  </si>
  <si>
    <t>MIPI6_DATAN0</t>
    <phoneticPr fontId="83" type="noConversion"/>
  </si>
  <si>
    <t>MIPI6_DATAP0</t>
    <phoneticPr fontId="83" type="noConversion"/>
  </si>
  <si>
    <t>MIPI6_DATAN1</t>
    <phoneticPr fontId="83" type="noConversion"/>
  </si>
  <si>
    <t>MIPI6_DATAP1</t>
    <phoneticPr fontId="83" type="noConversion"/>
  </si>
  <si>
    <t>MIPI7_REXT</t>
    <phoneticPr fontId="83" type="noConversion"/>
  </si>
  <si>
    <t>MIPI7_DATAN0</t>
    <phoneticPr fontId="83" type="noConversion"/>
  </si>
  <si>
    <t>MIPI7_DATAP0</t>
    <phoneticPr fontId="83" type="noConversion"/>
  </si>
  <si>
    <t>MIPI7_DATAN1</t>
    <phoneticPr fontId="83" type="noConversion"/>
  </si>
  <si>
    <t>MIPI7_DATAP1</t>
    <phoneticPr fontId="83" type="noConversion"/>
  </si>
  <si>
    <t>USB_VBUS0</t>
    <phoneticPr fontId="83" type="noConversion"/>
  </si>
  <si>
    <t>USB_ID0</t>
    <phoneticPr fontId="83" type="noConversion"/>
  </si>
  <si>
    <t>USB_RX0_P</t>
    <phoneticPr fontId="83" type="noConversion"/>
  </si>
  <si>
    <t>USB_RX0_M</t>
    <phoneticPr fontId="83" type="noConversion"/>
  </si>
  <si>
    <t>USB_TX0_P</t>
    <phoneticPr fontId="83" type="noConversion"/>
  </si>
  <si>
    <t>USB_TX0_M</t>
    <phoneticPr fontId="83" type="noConversion"/>
  </si>
  <si>
    <t>USB_DM0</t>
    <phoneticPr fontId="83" type="noConversion"/>
  </si>
  <si>
    <t>USB_DP0</t>
    <phoneticPr fontId="83" type="noConversion"/>
  </si>
  <si>
    <t>PCIE_RX0_M</t>
    <phoneticPr fontId="83" type="noConversion"/>
  </si>
  <si>
    <t>PCIE_RX0_P</t>
    <phoneticPr fontId="83" type="noConversion"/>
  </si>
  <si>
    <t>PCIE_TX0_M</t>
    <phoneticPr fontId="83" type="noConversion"/>
  </si>
  <si>
    <t>PCIE_TX0_P</t>
    <phoneticPr fontId="83" type="noConversion"/>
  </si>
  <si>
    <t>PCIE_RX1_M</t>
    <phoneticPr fontId="83" type="noConversion"/>
  </si>
  <si>
    <t>PCIE_RX1_P</t>
    <phoneticPr fontId="83" type="noConversion"/>
  </si>
  <si>
    <t>PCIE_TX1_M</t>
    <phoneticPr fontId="83" type="noConversion"/>
  </si>
  <si>
    <t>PCIE_TX1_P</t>
    <phoneticPr fontId="83" type="noConversion"/>
  </si>
  <si>
    <t>TMDSCLKPA</t>
    <phoneticPr fontId="83" type="noConversion"/>
  </si>
  <si>
    <t>TMDSCLKNA</t>
    <phoneticPr fontId="83" type="noConversion"/>
  </si>
  <si>
    <t>TMDSDATAPA[0]</t>
    <phoneticPr fontId="83" type="noConversion"/>
  </si>
  <si>
    <t>TMDSDATANA[0]</t>
    <phoneticPr fontId="83" type="noConversion"/>
  </si>
  <si>
    <t>TMDSDATAPA[1]</t>
    <phoneticPr fontId="83" type="noConversion"/>
  </si>
  <si>
    <t>TMDSDATANA[1]</t>
    <phoneticPr fontId="83" type="noConversion"/>
  </si>
  <si>
    <t>TMDSDATAPA[2]</t>
    <phoneticPr fontId="83" type="noConversion"/>
  </si>
  <si>
    <t>TMDSDATANA[2]</t>
    <phoneticPr fontId="83" type="noConversion"/>
  </si>
  <si>
    <t>TYPEC_TX_P_LN0</t>
    <phoneticPr fontId="83" type="noConversion"/>
  </si>
  <si>
    <t>TYPEC_TX_M_LN0</t>
    <phoneticPr fontId="83" type="noConversion"/>
  </si>
  <si>
    <t>TYPEC_TX_RX_P_LN1</t>
    <phoneticPr fontId="83" type="noConversion"/>
  </si>
  <si>
    <t>TYPEC_TX_RX_M_LN1</t>
    <phoneticPr fontId="83" type="noConversion"/>
  </si>
  <si>
    <t>TYPEC_TX_RX_P_LN2</t>
    <phoneticPr fontId="83" type="noConversion"/>
  </si>
  <si>
    <t>TYPEC_TX_RX_M_LN2</t>
    <phoneticPr fontId="83" type="noConversion"/>
  </si>
  <si>
    <t>TYPEC_TX_P_LN3</t>
    <phoneticPr fontId="83" type="noConversion"/>
  </si>
  <si>
    <t>TYPEC_TX_M_LN3</t>
    <phoneticPr fontId="83" type="noConversion"/>
  </si>
  <si>
    <t>TYPEC_AUX_P</t>
    <phoneticPr fontId="83" type="noConversion"/>
  </si>
  <si>
    <t>TYPEC_AUX_M</t>
    <phoneticPr fontId="83" type="noConversion"/>
  </si>
  <si>
    <t>TYPEC_AUX_P_PD_PU</t>
    <phoneticPr fontId="83" type="noConversion"/>
  </si>
  <si>
    <t>TYPEC_AUX_M_PU_PD</t>
    <phoneticPr fontId="83" type="noConversion"/>
  </si>
  <si>
    <t>DDR_CKN</t>
    <phoneticPr fontId="83" type="noConversion"/>
  </si>
  <si>
    <t>DDR_CKE0</t>
    <phoneticPr fontId="83" type="noConversion"/>
  </si>
  <si>
    <t>DDR_CKE1</t>
    <phoneticPr fontId="83" type="noConversion"/>
  </si>
  <si>
    <t>DDR_ODT0</t>
    <phoneticPr fontId="83" type="noConversion"/>
  </si>
  <si>
    <t>DDR_ODT1</t>
    <phoneticPr fontId="83" type="noConversion"/>
  </si>
  <si>
    <t>DDR_CSN0</t>
    <phoneticPr fontId="83" type="noConversion"/>
  </si>
  <si>
    <t>DDR_CSN1</t>
    <phoneticPr fontId="83" type="noConversion"/>
  </si>
  <si>
    <t>DDR_BG0</t>
    <phoneticPr fontId="83" type="noConversion"/>
  </si>
  <si>
    <t>DDR_BG1</t>
    <phoneticPr fontId="83" type="noConversion"/>
  </si>
  <si>
    <t>DDR_BA0</t>
    <phoneticPr fontId="83" type="noConversion"/>
  </si>
  <si>
    <t>DDR_BA1</t>
    <phoneticPr fontId="83" type="noConversion"/>
  </si>
  <si>
    <t>DDR_A0</t>
    <phoneticPr fontId="83" type="noConversion"/>
  </si>
  <si>
    <t>DDR_A1</t>
    <phoneticPr fontId="83" type="noConversion"/>
  </si>
  <si>
    <t>DDR_A2</t>
    <phoneticPr fontId="83" type="noConversion"/>
  </si>
  <si>
    <t>DDR_A3</t>
    <phoneticPr fontId="83" type="noConversion"/>
  </si>
  <si>
    <t>DDR_A4</t>
    <phoneticPr fontId="83" type="noConversion"/>
  </si>
  <si>
    <t>DDR_A5</t>
    <phoneticPr fontId="83" type="noConversion"/>
  </si>
  <si>
    <t>DDR_A6</t>
    <phoneticPr fontId="83" type="noConversion"/>
  </si>
  <si>
    <t>DDR_A7</t>
    <phoneticPr fontId="83" type="noConversion"/>
  </si>
  <si>
    <t>DDR_A8</t>
    <phoneticPr fontId="83" type="noConversion"/>
  </si>
  <si>
    <t>DDR_A9</t>
    <phoneticPr fontId="83" type="noConversion"/>
  </si>
  <si>
    <t>DDR_A10</t>
    <phoneticPr fontId="83" type="noConversion"/>
  </si>
  <si>
    <t>DDR_A11</t>
    <phoneticPr fontId="83" type="noConversion"/>
  </si>
  <si>
    <t>DDR_A12</t>
    <phoneticPr fontId="83" type="noConversion"/>
  </si>
  <si>
    <t>DDR_A13</t>
    <phoneticPr fontId="83" type="noConversion"/>
  </si>
  <si>
    <t>DDR_A14</t>
    <phoneticPr fontId="83" type="noConversion"/>
  </si>
  <si>
    <t>DDR_A15</t>
    <phoneticPr fontId="83" type="noConversion"/>
  </si>
  <si>
    <t>DDR_A16</t>
    <phoneticPr fontId="83" type="noConversion"/>
  </si>
  <si>
    <t>DDR_A17</t>
    <phoneticPr fontId="83" type="noConversion"/>
  </si>
  <si>
    <t>DDR_DQ0</t>
    <phoneticPr fontId="83" type="noConversion"/>
  </si>
  <si>
    <t>DDR_DQ1</t>
    <phoneticPr fontId="83" type="noConversion"/>
  </si>
  <si>
    <t>DDR_DQ2</t>
    <phoneticPr fontId="83" type="noConversion"/>
  </si>
  <si>
    <t>DDR_DQ3</t>
    <phoneticPr fontId="83" type="noConversion"/>
  </si>
  <si>
    <t>DDR_DQ4</t>
    <phoneticPr fontId="83" type="noConversion"/>
  </si>
  <si>
    <t>DDR_DQ5</t>
    <phoneticPr fontId="83" type="noConversion"/>
  </si>
  <si>
    <t>DDR_DQ6</t>
    <phoneticPr fontId="83" type="noConversion"/>
  </si>
  <si>
    <t>DDR_DQ7</t>
    <phoneticPr fontId="83" type="noConversion"/>
  </si>
  <si>
    <t>DDR_DQ8</t>
    <phoneticPr fontId="83" type="noConversion"/>
  </si>
  <si>
    <t>DDR_DQ9</t>
    <phoneticPr fontId="83" type="noConversion"/>
  </si>
  <si>
    <t>DDR_DQ10</t>
    <phoneticPr fontId="83" type="noConversion"/>
  </si>
  <si>
    <t>DDR_DQ11</t>
    <phoneticPr fontId="83" type="noConversion"/>
  </si>
  <si>
    <t>DDR_DQ12</t>
    <phoneticPr fontId="83" type="noConversion"/>
  </si>
  <si>
    <t>DDR_DQ13</t>
    <phoneticPr fontId="83" type="noConversion"/>
  </si>
  <si>
    <t>DDR_DQ14</t>
    <phoneticPr fontId="83" type="noConversion"/>
  </si>
  <si>
    <t>DDR_DQ15</t>
    <phoneticPr fontId="83" type="noConversion"/>
  </si>
  <si>
    <t>DDR_DQ16</t>
    <phoneticPr fontId="83" type="noConversion"/>
  </si>
  <si>
    <t>DDR_DQ17</t>
    <phoneticPr fontId="83" type="noConversion"/>
  </si>
  <si>
    <t>DDR_DQ18</t>
    <phoneticPr fontId="83" type="noConversion"/>
  </si>
  <si>
    <t>DDR_DQ19</t>
    <phoneticPr fontId="83" type="noConversion"/>
  </si>
  <si>
    <t>DDR_DQ20</t>
    <phoneticPr fontId="83" type="noConversion"/>
  </si>
  <si>
    <t>DDR_DQ21</t>
    <phoneticPr fontId="83" type="noConversion"/>
  </si>
  <si>
    <t>DDR_DQ22</t>
    <phoneticPr fontId="83" type="noConversion"/>
  </si>
  <si>
    <t>DDR_DQ23</t>
    <phoneticPr fontId="83" type="noConversion"/>
  </si>
  <si>
    <t>DDR_DQ24</t>
    <phoneticPr fontId="83" type="noConversion"/>
  </si>
  <si>
    <t>DDR_DQ25</t>
    <phoneticPr fontId="83" type="noConversion"/>
  </si>
  <si>
    <t>DDR_DQ26</t>
    <phoneticPr fontId="83" type="noConversion"/>
  </si>
  <si>
    <t>DDR_DQ27</t>
    <phoneticPr fontId="83" type="noConversion"/>
  </si>
  <si>
    <t>DDR_DQ28</t>
    <phoneticPr fontId="83" type="noConversion"/>
  </si>
  <si>
    <t>DDR_DQ29</t>
    <phoneticPr fontId="83" type="noConversion"/>
  </si>
  <si>
    <t>DDR_DQ30</t>
    <phoneticPr fontId="83" type="noConversion"/>
  </si>
  <si>
    <t>DDR_DQ31</t>
    <phoneticPr fontId="83" type="noConversion"/>
  </si>
  <si>
    <t>DDR_DQ32</t>
    <phoneticPr fontId="83" type="noConversion"/>
  </si>
  <si>
    <t>DDR_DQ33</t>
    <phoneticPr fontId="83" type="noConversion"/>
  </si>
  <si>
    <t>DDR_DQ34</t>
    <phoneticPr fontId="83" type="noConversion"/>
  </si>
  <si>
    <t>DDR_DQ35</t>
    <phoneticPr fontId="83" type="noConversion"/>
  </si>
  <si>
    <t>DDR_DQ36</t>
    <phoneticPr fontId="83" type="noConversion"/>
  </si>
  <si>
    <t>DDR_DQ37</t>
    <phoneticPr fontId="83" type="noConversion"/>
  </si>
  <si>
    <t>DDR_DQ38</t>
    <phoneticPr fontId="83" type="noConversion"/>
  </si>
  <si>
    <t>DDR_DQ39</t>
    <phoneticPr fontId="83" type="noConversion"/>
  </si>
  <si>
    <t>DDR_DQ40</t>
    <phoneticPr fontId="83" type="noConversion"/>
  </si>
  <si>
    <t>DDR_DQ41</t>
    <phoneticPr fontId="83" type="noConversion"/>
  </si>
  <si>
    <t>DDR_DQ42</t>
    <phoneticPr fontId="83" type="noConversion"/>
  </si>
  <si>
    <t>DDR_DQ43</t>
    <phoneticPr fontId="83" type="noConversion"/>
  </si>
  <si>
    <t>DDR_DQ44</t>
    <phoneticPr fontId="83" type="noConversion"/>
  </si>
  <si>
    <t>DDR_DQ45</t>
    <phoneticPr fontId="83" type="noConversion"/>
  </si>
  <si>
    <t>DDR_DQ46</t>
    <phoneticPr fontId="83" type="noConversion"/>
  </si>
  <si>
    <t>DDR_DQ47</t>
    <phoneticPr fontId="83" type="noConversion"/>
  </si>
  <si>
    <t>DDR_DQ48</t>
    <phoneticPr fontId="83" type="noConversion"/>
  </si>
  <si>
    <t>DDR_DQ49</t>
    <phoneticPr fontId="83" type="noConversion"/>
  </si>
  <si>
    <t>DDR_DQ50</t>
    <phoneticPr fontId="83" type="noConversion"/>
  </si>
  <si>
    <t>DDR_DQ51</t>
    <phoneticPr fontId="83" type="noConversion"/>
  </si>
  <si>
    <t>DDR_DQ52</t>
    <phoneticPr fontId="83" type="noConversion"/>
  </si>
  <si>
    <t>DDR_DQ53</t>
    <phoneticPr fontId="83" type="noConversion"/>
  </si>
  <si>
    <t>DDR_DQ54</t>
    <phoneticPr fontId="83" type="noConversion"/>
  </si>
  <si>
    <t>DDR_DQ55</t>
    <phoneticPr fontId="83" type="noConversion"/>
  </si>
  <si>
    <t>DDR_DQ56</t>
    <phoneticPr fontId="83" type="noConversion"/>
  </si>
  <si>
    <t>DDR_DQ57</t>
    <phoneticPr fontId="83" type="noConversion"/>
  </si>
  <si>
    <t>DDR_DQ58</t>
    <phoneticPr fontId="83" type="noConversion"/>
  </si>
  <si>
    <t>DDR_DQ59</t>
    <phoneticPr fontId="83" type="noConversion"/>
  </si>
  <si>
    <t>DDR_DQ60</t>
    <phoneticPr fontId="83" type="noConversion"/>
  </si>
  <si>
    <t>DDR_DQ61</t>
    <phoneticPr fontId="83" type="noConversion"/>
  </si>
  <si>
    <t>DDR_DQ62</t>
    <phoneticPr fontId="83" type="noConversion"/>
  </si>
  <si>
    <t>DDR_DQ63</t>
    <phoneticPr fontId="83" type="noConversion"/>
  </si>
  <si>
    <t>DDR_DM0</t>
    <phoneticPr fontId="83" type="noConversion"/>
  </si>
  <si>
    <t>DDR_DM1</t>
    <phoneticPr fontId="83" type="noConversion"/>
  </si>
  <si>
    <t>DDR_DM2</t>
    <phoneticPr fontId="83" type="noConversion"/>
  </si>
  <si>
    <t>DDR_DM3</t>
    <phoneticPr fontId="83" type="noConversion"/>
  </si>
  <si>
    <t>DDR_DM4</t>
    <phoneticPr fontId="83" type="noConversion"/>
  </si>
  <si>
    <t>DDR_DM5</t>
    <phoneticPr fontId="83" type="noConversion"/>
  </si>
  <si>
    <t>DDR_DM6</t>
    <phoneticPr fontId="83" type="noConversion"/>
  </si>
  <si>
    <t>DDR_DM7</t>
    <phoneticPr fontId="83" type="noConversion"/>
  </si>
  <si>
    <t>DDR_DQS0</t>
    <phoneticPr fontId="83" type="noConversion"/>
  </si>
  <si>
    <t>DDR_DQS1</t>
    <phoneticPr fontId="83" type="noConversion"/>
  </si>
  <si>
    <t>DDR_DQS2</t>
    <phoneticPr fontId="83" type="noConversion"/>
  </si>
  <si>
    <t>DDR_DQS3</t>
    <phoneticPr fontId="83" type="noConversion"/>
  </si>
  <si>
    <t>DDR_DQS4</t>
    <phoneticPr fontId="83" type="noConversion"/>
  </si>
  <si>
    <t>DDR_DQS5</t>
    <phoneticPr fontId="83" type="noConversion"/>
  </si>
  <si>
    <t>DDR_DQS6</t>
    <phoneticPr fontId="83" type="noConversion"/>
  </si>
  <si>
    <t>DDR_DQS7</t>
    <phoneticPr fontId="83" type="noConversion"/>
  </si>
  <si>
    <t>SAR10_IN_3[0]</t>
    <phoneticPr fontId="83" type="noConversion"/>
  </si>
  <si>
    <t>SAR10_IN_3[1]</t>
    <phoneticPr fontId="83" type="noConversion"/>
  </si>
  <si>
    <t>SAR10_IN_3[2]</t>
    <phoneticPr fontId="83" type="noConversion"/>
  </si>
  <si>
    <t>SAR10_IN_3[3]</t>
    <phoneticPr fontId="83" type="noConversion"/>
  </si>
  <si>
    <t>SAR10_IN_3[4]</t>
    <phoneticPr fontId="83" type="noConversion"/>
  </si>
  <si>
    <t>SAR10_IN_3[5]</t>
    <phoneticPr fontId="83" type="noConversion"/>
  </si>
  <si>
    <t>SAR10_IN_3[6]</t>
    <phoneticPr fontId="83" type="noConversion"/>
  </si>
  <si>
    <t>SAR10_IN_3[7]</t>
    <phoneticPr fontId="83" type="noConversion"/>
  </si>
  <si>
    <t>SAR10_IN_1[0]</t>
    <phoneticPr fontId="83" type="noConversion"/>
  </si>
  <si>
    <t>SAR10_IN_1[1]</t>
    <phoneticPr fontId="83" type="noConversion"/>
  </si>
  <si>
    <t>SAR10_IN_1[2]</t>
    <phoneticPr fontId="83" type="noConversion"/>
  </si>
  <si>
    <t>SAR10_IN_2[0]</t>
    <phoneticPr fontId="83" type="noConversion"/>
  </si>
  <si>
    <t>SAR10_IN_2[1]</t>
    <phoneticPr fontId="83" type="noConversion"/>
  </si>
  <si>
    <t>SAR10_IN_2[2]</t>
    <phoneticPr fontId="83" type="noConversion"/>
  </si>
  <si>
    <t>AVDD18</t>
    <phoneticPr fontId="83" type="noConversion"/>
  </si>
  <si>
    <t>AVSS</t>
    <phoneticPr fontId="83" type="noConversion"/>
  </si>
  <si>
    <t>ATE_TEST_IN_25</t>
    <phoneticPr fontId="83" type="noConversion"/>
  </si>
  <si>
    <t>ATE_TEST_IN_26</t>
    <phoneticPr fontId="83" type="noConversion"/>
  </si>
  <si>
    <t>1.8v digital IO</t>
    <phoneticPr fontId="83" type="noConversion"/>
  </si>
  <si>
    <t>RGMII digital IO 3.3v</t>
    <phoneticPr fontId="83" type="noConversion"/>
  </si>
  <si>
    <t>IADC_VINP_D</t>
  </si>
  <si>
    <t>IADC _D P input pad</t>
  </si>
  <si>
    <t>IADC_VINN_D</t>
  </si>
  <si>
    <t>IADC _D N input pad</t>
  </si>
  <si>
    <t>QADC_VINP_D</t>
  </si>
  <si>
    <t>QADC _D P input pad</t>
  </si>
  <si>
    <t>QADC_VINN_D</t>
  </si>
  <si>
    <t>QADC _D N input pad</t>
  </si>
  <si>
    <t>PDATA1_1</t>
  </si>
  <si>
    <t>PDATA1_2</t>
  </si>
  <si>
    <t>ground</t>
    <phoneticPr fontId="83" type="noConversion"/>
  </si>
  <si>
    <t>Reference voltage supply for PZCTRL PAD cell</t>
    <phoneticPr fontId="83" type="noConversion"/>
  </si>
  <si>
    <t>output</t>
    <phoneticPr fontId="83" type="noConversion"/>
  </si>
  <si>
    <t>Reference voltage supply for PVREF PAD cell</t>
    <phoneticPr fontId="83" type="noConversion"/>
  </si>
  <si>
    <t>Reference voltage supply for VREF/PVREFE IO cell</t>
    <phoneticPr fontId="83" type="noConversion"/>
  </si>
  <si>
    <t>inout</t>
    <phoneticPr fontId="83" type="noConversion"/>
  </si>
  <si>
    <t>VDDQ voltage supply</t>
    <phoneticPr fontId="83" type="noConversion"/>
  </si>
  <si>
    <t>DDR_RAM_RSTN0</t>
    <phoneticPr fontId="83" type="noConversion"/>
  </si>
  <si>
    <t>DDR_RAM_RSTN1</t>
  </si>
  <si>
    <t>SDRAM Reset</t>
    <phoneticPr fontId="83" type="noConversion"/>
  </si>
  <si>
    <t>SPI_MS3_CS1N</t>
  </si>
  <si>
    <t>SPI_MS3_CS2N</t>
  </si>
  <si>
    <t>SPI_MS3_CS3N</t>
  </si>
  <si>
    <t>SPI_MS3_CS4N</t>
  </si>
  <si>
    <r>
      <t xml:space="preserve">GPIO_0/Watchdog_0/JTAG_TRSTN/ATE_TEST_IN[16] </t>
    </r>
    <r>
      <rPr>
        <sz val="10"/>
        <color rgb="FFFF0000"/>
        <rFont val="Arial"/>
        <family val="2"/>
      </rPr>
      <t xml:space="preserve"> In scan mode, function-0 used as scan_rstn</t>
    </r>
    <phoneticPr fontId="83" type="noConversion"/>
  </si>
  <si>
    <t>SPI_DBG_DI</t>
    <phoneticPr fontId="83" type="noConversion"/>
  </si>
  <si>
    <r>
      <t xml:space="preserve">I2C 4 serial data/GPIO/JTAG_TMS/BB_SPI_DI_B          </t>
    </r>
    <r>
      <rPr>
        <sz val="10"/>
        <color rgb="FFFF0000"/>
        <rFont val="Arial"/>
        <family val="2"/>
      </rPr>
      <t xml:space="preserve"> in scan mode, funciton-0 used as PLL rstn</t>
    </r>
    <phoneticPr fontId="83" type="noConversion"/>
  </si>
  <si>
    <t>DVP_EXT_OUT_1</t>
  </si>
  <si>
    <t>DVP_EXT_OUT_2</t>
  </si>
  <si>
    <t>DVP_EXT_OUT_3</t>
  </si>
  <si>
    <t>DVP_EXT_OUT_4</t>
  </si>
  <si>
    <t>DVP_EXT_OUT_5</t>
  </si>
  <si>
    <t>DVP_EXT_OUT_6</t>
  </si>
  <si>
    <t>DVP_EXT_OUT_7</t>
  </si>
  <si>
    <t>PU</t>
    <phoneticPr fontId="83" type="noConversion"/>
  </si>
  <si>
    <t xml:space="preserve">PU/PD </t>
    <phoneticPr fontId="83" type="noConversion"/>
  </si>
  <si>
    <t>PD</t>
    <phoneticPr fontId="83" type="noConversion"/>
  </si>
  <si>
    <t>N/A</t>
    <phoneticPr fontId="83" type="noConversion"/>
  </si>
  <si>
    <t>AVDD</t>
    <phoneticPr fontId="83" type="noConversion"/>
  </si>
  <si>
    <t>AVSS</t>
    <phoneticPr fontId="83" type="noConversion"/>
  </si>
  <si>
    <t>AVDD18</t>
    <phoneticPr fontId="83" type="noConversion"/>
  </si>
  <si>
    <t>AVSS</t>
    <phoneticPr fontId="83" type="noConversion"/>
  </si>
  <si>
    <t>AVDD_OSC</t>
    <phoneticPr fontId="83" type="noConversion"/>
  </si>
  <si>
    <t>AVDD_PLL</t>
    <phoneticPr fontId="83" type="noConversion"/>
  </si>
  <si>
    <t>dvp test</t>
    <phoneticPr fontId="83" type="noConversion"/>
  </si>
  <si>
    <t>ddr test</t>
    <phoneticPr fontId="83" type="noConversion"/>
  </si>
  <si>
    <t>hdmi test</t>
    <phoneticPr fontId="83" type="noConversion"/>
  </si>
  <si>
    <t>mipi test</t>
    <phoneticPr fontId="83" type="noConversion"/>
  </si>
  <si>
    <t>otp test</t>
    <phoneticPr fontId="83" type="noConversion"/>
  </si>
  <si>
    <t>pcie test</t>
    <phoneticPr fontId="83" type="noConversion"/>
  </si>
  <si>
    <t>sirius analog ip test</t>
    <phoneticPr fontId="83" type="noConversion"/>
  </si>
  <si>
    <t>typec test</t>
    <phoneticPr fontId="83" type="noConversion"/>
  </si>
  <si>
    <t>usb test</t>
    <phoneticPr fontId="83" type="noConversion"/>
  </si>
  <si>
    <t>trng test</t>
    <phoneticPr fontId="83" type="noConversion"/>
  </si>
  <si>
    <t>I</t>
    <phoneticPr fontId="83" type="noConversion"/>
  </si>
  <si>
    <t>I</t>
    <phoneticPr fontId="83" type="noConversion"/>
  </si>
  <si>
    <t>O</t>
    <phoneticPr fontId="83" type="noConversion"/>
  </si>
  <si>
    <t>I</t>
    <phoneticPr fontId="83" type="noConversion"/>
  </si>
  <si>
    <t>O</t>
    <phoneticPr fontId="83" type="noConversion"/>
  </si>
  <si>
    <t>O</t>
    <phoneticPr fontId="83" type="noConversion"/>
  </si>
  <si>
    <t xml:space="preserve">I/O </t>
    <phoneticPr fontId="83" type="noConversion"/>
  </si>
  <si>
    <t>pwr domain</t>
    <phoneticPr fontId="83" type="noConversion"/>
  </si>
  <si>
    <t>O</t>
    <phoneticPr fontId="83" type="noConversion"/>
  </si>
  <si>
    <t>I</t>
    <phoneticPr fontId="83" type="noConversion"/>
  </si>
  <si>
    <t>I</t>
    <phoneticPr fontId="83" type="noConversion"/>
  </si>
  <si>
    <t>I</t>
    <phoneticPr fontId="83" type="noConversion"/>
  </si>
  <si>
    <t>I/O</t>
    <phoneticPr fontId="83" type="noConversion"/>
  </si>
  <si>
    <t>I</t>
    <phoneticPr fontId="83" type="noConversion"/>
  </si>
  <si>
    <t>I</t>
    <phoneticPr fontId="83" type="noConversion"/>
  </si>
  <si>
    <t>I</t>
    <phoneticPr fontId="83" type="noConversion"/>
  </si>
  <si>
    <t>O</t>
    <phoneticPr fontId="83" type="noConversion"/>
  </si>
  <si>
    <t>I</t>
    <phoneticPr fontId="83" type="noConversion"/>
  </si>
  <si>
    <t>I</t>
    <phoneticPr fontId="83" type="noConversion"/>
  </si>
  <si>
    <t>O</t>
    <phoneticPr fontId="83" type="noConversion"/>
  </si>
  <si>
    <t>I/O</t>
    <phoneticPr fontId="83" type="noConversion"/>
  </si>
  <si>
    <t>I/O</t>
    <phoneticPr fontId="83" type="noConversion"/>
  </si>
  <si>
    <t>O</t>
    <phoneticPr fontId="83" type="noConversion"/>
  </si>
  <si>
    <t>I/O</t>
    <phoneticPr fontId="83" type="noConversion"/>
  </si>
  <si>
    <t>I/O</t>
    <phoneticPr fontId="83" type="noConversion"/>
  </si>
  <si>
    <t>O</t>
    <phoneticPr fontId="83" type="noConversion"/>
  </si>
  <si>
    <t>O</t>
    <phoneticPr fontId="83" type="noConversion"/>
  </si>
  <si>
    <t>O</t>
    <phoneticPr fontId="83" type="noConversion"/>
  </si>
  <si>
    <t>I</t>
    <phoneticPr fontId="83" type="noConversion"/>
  </si>
  <si>
    <t>TEST_MODE_EN</t>
  </si>
  <si>
    <t>JTAG_TRSTN</t>
  </si>
  <si>
    <t>WTD_0</t>
  </si>
  <si>
    <t>ATE_TEST_IN_16</t>
  </si>
  <si>
    <t>GPIO_A0_1</t>
  </si>
  <si>
    <t>PCIE_PERST_DET</t>
  </si>
  <si>
    <t>GPIO_A0_2</t>
  </si>
  <si>
    <t>HDMI_HP</t>
  </si>
  <si>
    <t>GPIO_A0_3</t>
  </si>
  <si>
    <t>UART_SIN5</t>
  </si>
  <si>
    <t>SPI_M2_CS1N</t>
  </si>
  <si>
    <t>GPIO_A0_4</t>
  </si>
  <si>
    <t>UART_SOUT5</t>
  </si>
  <si>
    <t>SPI_M2_CS2N</t>
  </si>
  <si>
    <t>GPIO_A0_5</t>
  </si>
  <si>
    <t>WTD_1</t>
  </si>
  <si>
    <t>GPIO_A0_6</t>
  </si>
  <si>
    <t>UART_SIN1</t>
  </si>
  <si>
    <t>SPI_M2_CS3N</t>
  </si>
  <si>
    <t>GPIO_A0_7</t>
  </si>
  <si>
    <t>UART_SOUT1</t>
  </si>
  <si>
    <t>SPI_M2_CS4N</t>
  </si>
  <si>
    <t>SPI_M0_DI</t>
  </si>
  <si>
    <t>GPIO_C0_0</t>
  </si>
  <si>
    <t>SPI_M0_DO</t>
  </si>
  <si>
    <t>GPIO_C0_1</t>
  </si>
  <si>
    <t>SPI_M0_SCLK</t>
  </si>
  <si>
    <t>GPIO_C0_2</t>
  </si>
  <si>
    <t>SPI_M0_CSN</t>
  </si>
  <si>
    <t>GPIO_C0_3</t>
  </si>
  <si>
    <t>SPI_M1_DI</t>
  </si>
  <si>
    <t>GPIO_C0_4</t>
  </si>
  <si>
    <t>SPI_M1_DO</t>
  </si>
  <si>
    <t>GPIO_C0_5</t>
  </si>
  <si>
    <t>GPIO_C0_6</t>
  </si>
  <si>
    <t>TEST_JTAG_RTCK</t>
  </si>
  <si>
    <t>GPIO_C0_7</t>
  </si>
  <si>
    <t>TEST_JTAG_TRSTN</t>
  </si>
  <si>
    <t>SPI_M2_DI</t>
  </si>
  <si>
    <t>GPIO_D0_0</t>
  </si>
  <si>
    <t>BB_ANT_SW_SEL</t>
  </si>
  <si>
    <t>TEST_JTAG_TDI</t>
  </si>
  <si>
    <t>SPI_M2_DO</t>
  </si>
  <si>
    <t>GPIO_D0_1</t>
  </si>
  <si>
    <t>BB_ANT_SW_SEL_N</t>
  </si>
  <si>
    <t>TEST_JTAG_TDO</t>
  </si>
  <si>
    <t>GPIO_D0_2</t>
  </si>
  <si>
    <t>BS_SEL</t>
  </si>
  <si>
    <t>TEST_JTAG_TCK</t>
  </si>
  <si>
    <t>SPI_M2_CS0N</t>
  </si>
  <si>
    <t>GPIO_D0_3</t>
  </si>
  <si>
    <t>BS_SEL_N</t>
  </si>
  <si>
    <t>TEST_JTAG_TMS</t>
  </si>
  <si>
    <t>SPI_DBG_DI</t>
  </si>
  <si>
    <t>GPIO_A1_0</t>
  </si>
  <si>
    <t>SPI_M3_DI</t>
  </si>
  <si>
    <t>CAN_RXD0</t>
  </si>
  <si>
    <t>SPI_S0_DI</t>
  </si>
  <si>
    <t>SPI_DBG_DO</t>
  </si>
  <si>
    <t>GPIO_A1_1</t>
  </si>
  <si>
    <t>SPI_M3_DO</t>
  </si>
  <si>
    <t>CAN_TXD0</t>
  </si>
  <si>
    <t>SPI_S0_DO</t>
  </si>
  <si>
    <t>SPI_DBG_CLK</t>
  </si>
  <si>
    <t>GPIO_A1_2</t>
  </si>
  <si>
    <t>SPI_M3_SCLK</t>
  </si>
  <si>
    <t>CAN_RXD1</t>
  </si>
  <si>
    <t>SPI_S0_SCK</t>
  </si>
  <si>
    <t>SPI_DBG_CSN</t>
  </si>
  <si>
    <t>GPIO_A1_3</t>
  </si>
  <si>
    <t>SPI_M3_CS0N</t>
  </si>
  <si>
    <t>CAN_TXD1</t>
  </si>
  <si>
    <t>SPI_S0_CSN</t>
  </si>
  <si>
    <t>BB_DEBUG_MOSI</t>
  </si>
  <si>
    <t>GPIO_A1_4</t>
  </si>
  <si>
    <t>SPI_M3_CS1N</t>
  </si>
  <si>
    <t>CAN_STBY0</t>
  </si>
  <si>
    <t>SPI_S1_DI</t>
  </si>
  <si>
    <t>BB_DEBUG_MISO</t>
  </si>
  <si>
    <t>GPIO_A1_5</t>
  </si>
  <si>
    <t>SPI_M3_CS2N</t>
  </si>
  <si>
    <t>CAN_STBY1</t>
  </si>
  <si>
    <t>SPI_S1_DO</t>
  </si>
  <si>
    <t>BB_DEBUG_SCK</t>
  </si>
  <si>
    <t>GPIO_A1_6</t>
  </si>
  <si>
    <t>SPI_M3_CS3N</t>
  </si>
  <si>
    <t>CAN_STBY2</t>
  </si>
  <si>
    <t>SPI_S1_SCK</t>
  </si>
  <si>
    <t>BB_DEBUG_CSN</t>
  </si>
  <si>
    <t>GPIO_A1_7</t>
  </si>
  <si>
    <t>SPI_M3_CS4N</t>
  </si>
  <si>
    <t>CAN_STBY3</t>
  </si>
  <si>
    <t>SPI_S1_CSN</t>
  </si>
  <si>
    <t>I2C_SDA0</t>
  </si>
  <si>
    <t>GPIO_B1_0</t>
  </si>
  <si>
    <t>I2C_SCLK0</t>
  </si>
  <si>
    <t>GPIO_B1_1</t>
  </si>
  <si>
    <t>I2C_SDA1</t>
  </si>
  <si>
    <t>GPIO_B1_2</t>
  </si>
  <si>
    <t>I2C_SCLK1</t>
  </si>
  <si>
    <t>GPIO_B1_3</t>
  </si>
  <si>
    <t>I2C_SDA2</t>
  </si>
  <si>
    <t>GPIO_B1_4</t>
  </si>
  <si>
    <t>I2C_SCLK2</t>
  </si>
  <si>
    <t>GPIO_B1_5</t>
  </si>
  <si>
    <t>I2C_SDA3</t>
  </si>
  <si>
    <t>GPIO_B1_6</t>
  </si>
  <si>
    <t>I2C_SCLK3</t>
  </si>
  <si>
    <t>GPIO_B1_7</t>
  </si>
  <si>
    <t>JTAG_TMS</t>
  </si>
  <si>
    <t>GPIO_D0_4</t>
  </si>
  <si>
    <t>JTAG_TCK</t>
  </si>
  <si>
    <t>GPIO_D0_5</t>
  </si>
  <si>
    <t>SEC_UART_SIN</t>
  </si>
  <si>
    <t>GPIO_C1_0</t>
  </si>
  <si>
    <t>UART_SIN0</t>
  </si>
  <si>
    <t>SEC_UART_SOUT</t>
  </si>
  <si>
    <t>GPIO_C1_1</t>
  </si>
  <si>
    <t>UART_SOUT0</t>
  </si>
  <si>
    <t>TROOT_RXD</t>
  </si>
  <si>
    <t>GPIO_C1_2</t>
  </si>
  <si>
    <t>TROOT_TXD</t>
  </si>
  <si>
    <t>GPIO_C1_3</t>
  </si>
  <si>
    <t>UART_SIN2</t>
  </si>
  <si>
    <t>GPIO_C1_4</t>
  </si>
  <si>
    <t>ATE_TEST_IN_24</t>
  </si>
  <si>
    <t>UART_SOUT2</t>
  </si>
  <si>
    <t>GPIO_C1_5</t>
  </si>
  <si>
    <t>ATE_TEST_IN_25</t>
  </si>
  <si>
    <t>UART_SIN3</t>
  </si>
  <si>
    <t>GPIO_C1_6</t>
  </si>
  <si>
    <t>ATE_TEST_IN_26</t>
  </si>
  <si>
    <t>UART_SOUT3</t>
  </si>
  <si>
    <t>GPIO_C1_7</t>
  </si>
  <si>
    <t>CEVA_UART_TX</t>
  </si>
  <si>
    <t>JTAG_TDI</t>
  </si>
  <si>
    <t>GPIO_D0_6</t>
  </si>
  <si>
    <t>BB_PA_ON_2G</t>
  </si>
  <si>
    <t>UART_SIN4</t>
  </si>
  <si>
    <t>UART_CTS_N1</t>
  </si>
  <si>
    <t>JTAG_TDO</t>
  </si>
  <si>
    <t>GPIO_D0_7</t>
  </si>
  <si>
    <t>BB_PA_ON_5G</t>
  </si>
  <si>
    <t>UART_SOUT4</t>
  </si>
  <si>
    <t>UART_RTS_N1</t>
  </si>
  <si>
    <t>PWM0</t>
  </si>
  <si>
    <t>GPIO_D1_0</t>
  </si>
  <si>
    <t>GPIO_D1_1</t>
  </si>
  <si>
    <t>GPIO_D1_2</t>
  </si>
  <si>
    <t>GPIO_D1_3</t>
  </si>
  <si>
    <t>GPIO_D1_4</t>
  </si>
  <si>
    <t>UART_SIN6</t>
  </si>
  <si>
    <t>BB_PA_ON_2G_1</t>
  </si>
  <si>
    <t>GPIO_D1_5</t>
  </si>
  <si>
    <t>UART_SOUT6</t>
  </si>
  <si>
    <t>BB_PA_ON_5G_1</t>
  </si>
  <si>
    <t>GPIO_D1_6</t>
  </si>
  <si>
    <t>UART_SIN7</t>
  </si>
  <si>
    <t>CAN_TCLK0</t>
  </si>
  <si>
    <t>GPIO_D1_7</t>
  </si>
  <si>
    <t>UART_SOUT7</t>
  </si>
  <si>
    <t>CAN_TCLK1</t>
  </si>
  <si>
    <t>GPIO_A2_0</t>
  </si>
  <si>
    <t>UART_SIN8</t>
  </si>
  <si>
    <t>TRACE_DATA_0</t>
  </si>
  <si>
    <t>CAN_TCLK2</t>
  </si>
  <si>
    <t>GPIO_A2_1</t>
  </si>
  <si>
    <t>UART_SOUT8</t>
  </si>
  <si>
    <t>TRACE_CLK</t>
  </si>
  <si>
    <t>CAN_TCLK3</t>
  </si>
  <si>
    <t>I2S_WS_0</t>
  </si>
  <si>
    <t>GPIO_B2_0</t>
  </si>
  <si>
    <t>I2S_SDI_0</t>
  </si>
  <si>
    <t>GPIO_B2_1</t>
  </si>
  <si>
    <t>I2S_SDO_0</t>
  </si>
  <si>
    <t>GPIO_B2_2</t>
  </si>
  <si>
    <t>I2S_CLK_0</t>
  </si>
  <si>
    <t>GPIO_B2_3</t>
  </si>
  <si>
    <t>I2S_WS_1</t>
  </si>
  <si>
    <t>GPIO_B2_4</t>
  </si>
  <si>
    <t>I2S_SDI_1</t>
  </si>
  <si>
    <t>GPIO_B2_5</t>
  </si>
  <si>
    <t>I2S_SDO_1</t>
  </si>
  <si>
    <t>GPIO_B2_6</t>
  </si>
  <si>
    <t>I2S_CLK_1</t>
  </si>
  <si>
    <t>GPIO_B2_7</t>
  </si>
  <si>
    <t>I2S_WS_2</t>
  </si>
  <si>
    <t>GPIO_C2_0</t>
  </si>
  <si>
    <t>MON_OUT_24</t>
  </si>
  <si>
    <t>BB_RXTX_A</t>
  </si>
  <si>
    <t>ATE_TEST_IN_8</t>
  </si>
  <si>
    <t>I2S_SDI_2</t>
  </si>
  <si>
    <t>GPIO_C2_1</t>
  </si>
  <si>
    <t>MON_OUT_25</t>
  </si>
  <si>
    <t>BB_ENABLE_A</t>
  </si>
  <si>
    <t>I2S_SDO_2</t>
  </si>
  <si>
    <t>GPIO_C2_2</t>
  </si>
  <si>
    <t>MON_OUT_26</t>
  </si>
  <si>
    <t>BB_RXHP_A</t>
  </si>
  <si>
    <t>I2S_CLK_2</t>
  </si>
  <si>
    <t>GPIO_C2_3</t>
  </si>
  <si>
    <t>MON_OUT_27</t>
  </si>
  <si>
    <t>BB_RX_LNA_VBIAS_2G</t>
  </si>
  <si>
    <t>I2S_WS_3</t>
  </si>
  <si>
    <t>GPIO_C2_4</t>
  </si>
  <si>
    <t>DVP_EXT_OUT_0</t>
  </si>
  <si>
    <t>MON_OUT_28</t>
  </si>
  <si>
    <t>BB_RXTX_B</t>
  </si>
  <si>
    <t>I2S_SDI_3</t>
  </si>
  <si>
    <t>GPIO_C2_5</t>
  </si>
  <si>
    <t>MON_OUT_29</t>
  </si>
  <si>
    <t>BB_ENABLE_B</t>
  </si>
  <si>
    <t>I2S_SDO_3</t>
  </si>
  <si>
    <t>GPIO_C2_6</t>
  </si>
  <si>
    <t>MON_OUT_30</t>
  </si>
  <si>
    <t>BB_RXHP_B</t>
  </si>
  <si>
    <t>I2S_CLK_3</t>
  </si>
  <si>
    <t>GPIO_C2_7</t>
  </si>
  <si>
    <t>MON_OUT_31</t>
  </si>
  <si>
    <t>BB_RX_LNA_VBIAS_5G</t>
  </si>
  <si>
    <t>QSPI_SCK</t>
  </si>
  <si>
    <t>SD_CCLK_OUT</t>
  </si>
  <si>
    <t>GPIO_D2_0</t>
  </si>
  <si>
    <t>QSPI_CS_N</t>
  </si>
  <si>
    <t>SD_CCMD</t>
  </si>
  <si>
    <t>GPIO_D2_1</t>
  </si>
  <si>
    <t>GPIO_D2_2</t>
  </si>
  <si>
    <t>SD_CARD_DETECT_N</t>
  </si>
  <si>
    <t>GPIO_D2_3</t>
  </si>
  <si>
    <t>SD_CARD_WPRT</t>
  </si>
  <si>
    <t>QSPI_DATA_0</t>
  </si>
  <si>
    <t>GPIO_D2_4</t>
  </si>
  <si>
    <t>QSPI_DATA_1</t>
  </si>
  <si>
    <t>GPIO_D2_5</t>
  </si>
  <si>
    <t>QSPI_DATA_2</t>
  </si>
  <si>
    <t>GPIO_D2_6</t>
  </si>
  <si>
    <t>QSPI_DATA_3</t>
  </si>
  <si>
    <t>GPIO_D2_7</t>
  </si>
  <si>
    <t>PCLK1</t>
  </si>
  <si>
    <t>GPIO_A2_2</t>
  </si>
  <si>
    <t>TYPEC_DIG_OUT_0</t>
  </si>
  <si>
    <t>MON_OUT_0</t>
  </si>
  <si>
    <t>ATE_TEST_OUT_0</t>
  </si>
  <si>
    <t>PDE1</t>
  </si>
  <si>
    <t>GPIO_A2_3</t>
  </si>
  <si>
    <t>TYPEC_DIG_OUT_1</t>
  </si>
  <si>
    <t>PVSYNC1</t>
  </si>
  <si>
    <t>GPIO_A2_4</t>
  </si>
  <si>
    <t>TYPEC_DIG_OUT_2</t>
  </si>
  <si>
    <t>PHSYNC1</t>
  </si>
  <si>
    <t>GPIO_A2_5</t>
  </si>
  <si>
    <t>TYPEC_DIG_OUT_3</t>
  </si>
  <si>
    <t>PDATA1_0</t>
  </si>
  <si>
    <t>GPIO_A3_0</t>
  </si>
  <si>
    <t>TYPEC_DIG_OUT_4</t>
  </si>
  <si>
    <t>MON_OUT_4</t>
  </si>
  <si>
    <t>GPIO_A3_1</t>
  </si>
  <si>
    <t>TYPEC_DIG_OUT_5</t>
  </si>
  <si>
    <t>MON_OUT_5</t>
  </si>
  <si>
    <t>GPIO_A3_2</t>
  </si>
  <si>
    <t>TYPEC_DIG_IN_6</t>
  </si>
  <si>
    <t>MON_OUT_6</t>
  </si>
  <si>
    <t>PDATA1_3</t>
  </si>
  <si>
    <t>GPIO_A3_3</t>
  </si>
  <si>
    <t>TYPEC_DIG_IN_7</t>
  </si>
  <si>
    <t>MON_OUT_7</t>
  </si>
  <si>
    <t>PDATA1_4</t>
  </si>
  <si>
    <t>GPIO_A3_4</t>
  </si>
  <si>
    <t>TYPEC_DIG_IN_8</t>
  </si>
  <si>
    <t>PDATA1_5</t>
  </si>
  <si>
    <t>GPIO_A3_5</t>
  </si>
  <si>
    <t>TYPEC_DIG_IN_9</t>
  </si>
  <si>
    <t>PDATA1_6</t>
  </si>
  <si>
    <t>GPIO_A3_6</t>
  </si>
  <si>
    <t>TYPEC_DIG_OUT_10</t>
  </si>
  <si>
    <t>PDATA1_7</t>
  </si>
  <si>
    <t>GPIO_A3_7</t>
  </si>
  <si>
    <t>TYPEC_DIG_OUT_11</t>
  </si>
  <si>
    <t>GPIO_A2_6</t>
  </si>
  <si>
    <t>PDE0</t>
  </si>
  <si>
    <t>GPIO_A2_7</t>
  </si>
  <si>
    <t>PVSYNC0</t>
  </si>
  <si>
    <t>GPIO_B0_0</t>
  </si>
  <si>
    <t>PHSYNC0</t>
  </si>
  <si>
    <t>GPIO_B0_1</t>
  </si>
  <si>
    <t>MON_OUT_16</t>
  </si>
  <si>
    <t>GPIO_B3_0</t>
  </si>
  <si>
    <t>PDATA0_0</t>
  </si>
  <si>
    <t>ATE_TEST_IN_0</t>
  </si>
  <si>
    <t>MON_OUT_17</t>
  </si>
  <si>
    <t>GPIO_B3_1</t>
  </si>
  <si>
    <t>MON_OUT_18</t>
  </si>
  <si>
    <t>GPIO_B3_2</t>
  </si>
  <si>
    <t>MON_OUT_19</t>
  </si>
  <si>
    <t>GPIO_B3_3</t>
  </si>
  <si>
    <t>MON_OUT_20</t>
  </si>
  <si>
    <t>GPIO_B3_4</t>
  </si>
  <si>
    <t>MON_OUT_21</t>
  </si>
  <si>
    <t>GPIO_B3_5</t>
  </si>
  <si>
    <t>MON_OUT_22</t>
  </si>
  <si>
    <t>GPIO_B3_6</t>
  </si>
  <si>
    <t>MON_OUT_23</t>
  </si>
  <si>
    <t>GPIO_B3_7</t>
  </si>
  <si>
    <t>EMMC_CCLK_OUT</t>
  </si>
  <si>
    <t>GPIO_B0_2</t>
  </si>
  <si>
    <t>EMMC_CCMD</t>
  </si>
  <si>
    <t>GPIO_B0_3</t>
  </si>
  <si>
    <t>EMMC_PWR</t>
  </si>
  <si>
    <t>GPIO_B0_4</t>
  </si>
  <si>
    <t>EMMC_D0</t>
  </si>
  <si>
    <t>GPIO_C3_0</t>
  </si>
  <si>
    <t>GPIO_C3_1</t>
  </si>
  <si>
    <t>GPIO_C3_2</t>
  </si>
  <si>
    <t>GPIO_C3_3</t>
  </si>
  <si>
    <t>GPIO_C3_4</t>
  </si>
  <si>
    <t>GPIO_C3_5</t>
  </si>
  <si>
    <t>GPIO_C3_6</t>
  </si>
  <si>
    <t>GPIO_C3_7</t>
  </si>
  <si>
    <t>USB_OC</t>
  </si>
  <si>
    <t>GPIO_B0_5</t>
  </si>
  <si>
    <t>USB_PWR_CTRL</t>
  </si>
  <si>
    <t>GPIO_B0_6</t>
  </si>
  <si>
    <t>GPIO_D3_0</t>
  </si>
  <si>
    <t>GPIO_D3_1</t>
  </si>
  <si>
    <t>GPIO_D3_2</t>
  </si>
  <si>
    <t>GBE_TXD1</t>
  </si>
  <si>
    <t>GPIO_D3_3</t>
  </si>
  <si>
    <t>GBE_TXD2</t>
  </si>
  <si>
    <t>GPIO_D3_4</t>
  </si>
  <si>
    <t>GBE_TXD3</t>
  </si>
  <si>
    <t>GPIO_D3_5</t>
  </si>
  <si>
    <t>GBE_RXC</t>
  </si>
  <si>
    <t>GPIO_D3_6</t>
  </si>
  <si>
    <t>GBE_RXEN</t>
  </si>
  <si>
    <t>GPIO_D3_7</t>
  </si>
  <si>
    <t>GBE_RXD0</t>
  </si>
  <si>
    <t>GPIO_B4_0</t>
  </si>
  <si>
    <t>GBE_RXD1</t>
  </si>
  <si>
    <t>GPIO_B4_1</t>
  </si>
  <si>
    <t>GBE_RXD2</t>
  </si>
  <si>
    <t>GPIO_B4_2</t>
  </si>
  <si>
    <t>GBE_RXD3</t>
  </si>
  <si>
    <t>GPIO_B4_3</t>
  </si>
  <si>
    <t>GBE_MDC</t>
  </si>
  <si>
    <t>GPIO_B4_4</t>
  </si>
  <si>
    <t>GBE_MDIO</t>
  </si>
  <si>
    <t>GPIO_B4_5</t>
  </si>
  <si>
    <t>GBE_INT</t>
  </si>
  <si>
    <t>GPIO_A4_0</t>
  </si>
  <si>
    <t>GBE_CLK</t>
  </si>
  <si>
    <t>GPIO_A4_1</t>
  </si>
  <si>
    <t>GBE_RST</t>
  </si>
  <si>
    <t>GPIO_B0_7</t>
  </si>
  <si>
    <t>HDMI_SCL</t>
  </si>
  <si>
    <t>GPIO_A4_2</t>
  </si>
  <si>
    <t>HDMI_SDA</t>
  </si>
  <si>
    <t>GPIO_A4_3</t>
  </si>
  <si>
    <t>HDMI_CEC</t>
  </si>
  <si>
    <t>GPIO_A4_4</t>
  </si>
  <si>
    <t>current</t>
    <phoneticPr fontId="83" type="noConversion"/>
  </si>
  <si>
    <t>2mA</t>
    <phoneticPr fontId="83" type="noConversion"/>
  </si>
  <si>
    <t>4mA</t>
    <phoneticPr fontId="83" type="noConversion"/>
  </si>
  <si>
    <t>SD 1.8/3.0v digital IO</t>
    <phoneticPr fontId="83" type="noConversion"/>
  </si>
  <si>
    <t>voltage name</t>
  </si>
  <si>
    <t>voltage value</t>
  </si>
  <si>
    <t>IP name</t>
  </si>
  <si>
    <t>Current(mA)</t>
  </si>
  <si>
    <t>0.9v</t>
  </si>
  <si>
    <t>1.8v</t>
  </si>
  <si>
    <t>3.0v/1.8v</t>
  </si>
  <si>
    <t>TSMC SD/SIM IO</t>
  </si>
  <si>
    <t>±5%</t>
  </si>
  <si>
    <t>3.3v</t>
  </si>
  <si>
    <t>TSMC RGMII IO</t>
  </si>
  <si>
    <t>1.0v</t>
  </si>
  <si>
    <t xml:space="preserve">A7 </t>
  </si>
  <si>
    <t>±10%</t>
  </si>
  <si>
    <t>CEVA</t>
  </si>
  <si>
    <t xml:space="preserve">ABB Analog </t>
  </si>
  <si>
    <t>USB</t>
  </si>
  <si>
    <t>3.3v/1.8v</t>
  </si>
  <si>
    <t>MIPIx8</t>
  </si>
  <si>
    <t>HDMI</t>
  </si>
  <si>
    <t>DDR</t>
  </si>
  <si>
    <t>DDR_VREFO_1</t>
  </si>
  <si>
    <t>0.5*DDR_VDDQ</t>
  </si>
  <si>
    <t>OTP</t>
  </si>
  <si>
    <t>PAD name</t>
    <phoneticPr fontId="83" type="noConversion"/>
  </si>
  <si>
    <t>TEST_MODE_EN</t>
    <phoneticPr fontId="83" type="noConversion"/>
  </si>
  <si>
    <t>PWM0</t>
    <phoneticPr fontId="83" type="noConversion"/>
  </si>
  <si>
    <t>comment</t>
  </si>
  <si>
    <t>function name</t>
    <phoneticPr fontId="83" type="noConversion"/>
  </si>
  <si>
    <t>TEST_MODE_EN</t>
    <phoneticPr fontId="83" type="noConversion"/>
  </si>
  <si>
    <t>CFG_PIN[0]</t>
  </si>
  <si>
    <t>CFG_PIN[1]</t>
    <phoneticPr fontId="83" type="noConversion"/>
  </si>
  <si>
    <t>CFG_PIN[2]</t>
    <phoneticPr fontId="83" type="noConversion"/>
  </si>
  <si>
    <t>GPIO_0</t>
  </si>
  <si>
    <t>function mode</t>
    <phoneticPr fontId="83" type="noConversion"/>
  </si>
  <si>
    <t>x</t>
  </si>
  <si>
    <t>boot from 3.0v SPI flash directly</t>
    <phoneticPr fontId="83" type="noConversion"/>
  </si>
  <si>
    <t xml:space="preserve">boot from ROM with 3.0v SPI flash </t>
    <phoneticPr fontId="83" type="noConversion"/>
  </si>
  <si>
    <t>boot from ROM with eMMC flash</t>
    <phoneticPr fontId="83" type="noConversion"/>
  </si>
  <si>
    <t>boot from ROM with SPI 0 master</t>
    <phoneticPr fontId="83" type="noConversion"/>
  </si>
  <si>
    <t>PLL Bypass mode with boot from 3.0v SPI flash directly</t>
    <phoneticPr fontId="83" type="noConversion"/>
  </si>
  <si>
    <t>PLL Bypass mode with boot from ROM with 3.0v SPI flash</t>
    <phoneticPr fontId="83" type="noConversion"/>
  </si>
  <si>
    <t>PLL Bypass mode with boot from ROM with eMMC flash</t>
    <phoneticPr fontId="83" type="noConversion"/>
  </si>
  <si>
    <t>PLL Bypass mode with boot form ROM with SPI 0 master</t>
    <phoneticPr fontId="83" type="noConversion"/>
  </si>
  <si>
    <t>scan mode</t>
    <phoneticPr fontId="83" type="noConversion"/>
  </si>
  <si>
    <t>scan_reset</t>
  </si>
  <si>
    <t>add scan reset from IO pad per DFT request</t>
  </si>
  <si>
    <r>
      <t xml:space="preserve">ate </t>
    </r>
    <r>
      <rPr>
        <sz val="11"/>
        <color rgb="FFFF0000"/>
        <rFont val="Arial Unicode MS"/>
        <family val="2"/>
        <charset val="134"/>
      </rPr>
      <t>test</t>
    </r>
    <r>
      <rPr>
        <sz val="11"/>
        <color theme="1"/>
        <rFont val="Arial Unicode MS"/>
        <family val="2"/>
        <charset val="134"/>
      </rPr>
      <t xml:space="preserve"> mode</t>
    </r>
  </si>
  <si>
    <t>IP analog PHY test mode</t>
  </si>
  <si>
    <t>mbist mode</t>
  </si>
  <si>
    <t>bsd mode</t>
    <phoneticPr fontId="83" type="noConversion"/>
  </si>
  <si>
    <t>boundary scan mode</t>
  </si>
  <si>
    <t>1. Power Sequence</t>
  </si>
  <si>
    <t>2. Power Requirement</t>
  </si>
  <si>
    <t>voltage range</t>
  </si>
  <si>
    <t>Remark</t>
  </si>
  <si>
    <t>VDD</t>
  </si>
  <si>
    <t>core VDD</t>
  </si>
  <si>
    <t>VDD18/VDD18_R</t>
  </si>
  <si>
    <t xml:space="preserve">TSMC general IO </t>
  </si>
  <si>
    <t>EMMC_VDD3</t>
  </si>
  <si>
    <t>SD_VDD3</t>
  </si>
  <si>
    <t>VDD33_RGM</t>
  </si>
  <si>
    <t>CA7_VDD</t>
  </si>
  <si>
    <t>CA7_AVDD1V8</t>
  </si>
  <si>
    <t>A7 PLL analog</t>
  </si>
  <si>
    <t>CEVA_VDD</t>
  </si>
  <si>
    <t>CEVA_AVDD1V8</t>
  </si>
  <si>
    <t>CEVA PLL analog</t>
  </si>
  <si>
    <t>USB_VP0V9</t>
  </si>
  <si>
    <t>+10%, -7%</t>
  </si>
  <si>
    <t>USB_VDD3V3</t>
  </si>
  <si>
    <t>USB_DVDD0V9</t>
  </si>
  <si>
    <t>USB_VDDH3V3</t>
  </si>
  <si>
    <t>PCIE_VP</t>
  </si>
  <si>
    <t>PCIEx2</t>
  </si>
  <si>
    <t>PCIE_VPH</t>
  </si>
  <si>
    <t>PCIE_VPTX</t>
  </si>
  <si>
    <t>MIPI_AVDD1V8</t>
  </si>
  <si>
    <t>HDMI_VP3V3_TERM</t>
  </si>
  <si>
    <t>HDMI_VPH</t>
  </si>
  <si>
    <t>HDMI_VP</t>
  </si>
  <si>
    <t>TYPEC_AVDD_H_1V8</t>
  </si>
  <si>
    <t>+10%, -12%</t>
  </si>
  <si>
    <t>TYPEC</t>
  </si>
  <si>
    <t>TYPEC_AVDD_VH_3V3</t>
  </si>
  <si>
    <t>+10%, -11%</t>
  </si>
  <si>
    <t>TYPEC_AVDD_CLK</t>
  </si>
  <si>
    <t>+11%, -9%</t>
  </si>
  <si>
    <t>TYPEC_AVDD</t>
  </si>
  <si>
    <t>DDR_VDDQ</t>
  </si>
  <si>
    <t>DDR_VREFO_0</t>
  </si>
  <si>
    <t>DDR_VREFI</t>
  </si>
  <si>
    <t>DDR_VREFI_ZQ</t>
  </si>
  <si>
    <t>OTP_VDDIO1V8</t>
  </si>
  <si>
    <t>TEST_MODE_EN</t>
    <phoneticPr fontId="83" type="noConversion"/>
  </si>
  <si>
    <t>GPIO</t>
    <phoneticPr fontId="83" type="noConversion"/>
  </si>
  <si>
    <t>SPI M0</t>
    <phoneticPr fontId="83" type="noConversion"/>
  </si>
  <si>
    <t>SPI_M0_DI</t>
    <phoneticPr fontId="83" type="noConversion"/>
  </si>
  <si>
    <t>SPI_M0_DO</t>
    <phoneticPr fontId="83" type="noConversion"/>
  </si>
  <si>
    <t>SPI_M0_SCLK</t>
    <phoneticPr fontId="83" type="noConversion"/>
  </si>
  <si>
    <t>SPI_M0_CSN</t>
    <phoneticPr fontId="83" type="noConversion"/>
  </si>
  <si>
    <t>SPI M1</t>
    <phoneticPr fontId="83" type="noConversion"/>
  </si>
  <si>
    <t>SPI_M1_DI</t>
    <phoneticPr fontId="83" type="noConversion"/>
  </si>
  <si>
    <t>SPI_M1_DO</t>
    <phoneticPr fontId="83" type="noConversion"/>
  </si>
  <si>
    <t>SPI M2</t>
    <phoneticPr fontId="83" type="noConversion"/>
  </si>
  <si>
    <t>SPI_M2_DI</t>
    <phoneticPr fontId="83" type="noConversion"/>
  </si>
  <si>
    <t>SPI_M2_DO</t>
    <phoneticPr fontId="83" type="noConversion"/>
  </si>
  <si>
    <t>SPI_M2_CS0N</t>
    <phoneticPr fontId="83" type="noConversion"/>
  </si>
  <si>
    <t>SPI M3/S0</t>
    <phoneticPr fontId="83" type="noConversion"/>
  </si>
  <si>
    <t>SPI_MS3_DI</t>
    <phoneticPr fontId="83" type="noConversion"/>
  </si>
  <si>
    <t>SPI_MS3_DO</t>
    <phoneticPr fontId="83" type="noConversion"/>
  </si>
  <si>
    <t>SPI_MS3_SCLK</t>
    <phoneticPr fontId="83" type="noConversion"/>
  </si>
  <si>
    <t>SPI_MS3_CS0N</t>
    <phoneticPr fontId="83" type="noConversion"/>
  </si>
  <si>
    <t>SPI M3/S1</t>
    <phoneticPr fontId="83" type="noConversion"/>
  </si>
  <si>
    <t>I2C0</t>
    <phoneticPr fontId="83" type="noConversion"/>
  </si>
  <si>
    <t>I2C_SDA0</t>
    <phoneticPr fontId="83" type="noConversion"/>
  </si>
  <si>
    <t>I2C_SCLK0</t>
    <phoneticPr fontId="83" type="noConversion"/>
  </si>
  <si>
    <t>I2C1</t>
    <phoneticPr fontId="83" type="noConversion"/>
  </si>
  <si>
    <t>I2C_SDA1</t>
    <phoneticPr fontId="83" type="noConversion"/>
  </si>
  <si>
    <t>I2C_SCLK1</t>
    <phoneticPr fontId="83" type="noConversion"/>
  </si>
  <si>
    <t>I2C2</t>
    <phoneticPr fontId="83" type="noConversion"/>
  </si>
  <si>
    <t>I2C_SDA2</t>
    <phoneticPr fontId="83" type="noConversion"/>
  </si>
  <si>
    <t>I2C_SCLK2</t>
    <phoneticPr fontId="83" type="noConversion"/>
  </si>
  <si>
    <t>I2C3</t>
    <phoneticPr fontId="83" type="noConversion"/>
  </si>
  <si>
    <t>I2C_SDA3</t>
    <phoneticPr fontId="83" type="noConversion"/>
  </si>
  <si>
    <t>I2C_SCLK3</t>
    <phoneticPr fontId="83" type="noConversion"/>
  </si>
  <si>
    <t>I2C4</t>
    <phoneticPr fontId="83" type="noConversion"/>
  </si>
  <si>
    <t>I2C_SDA4</t>
    <phoneticPr fontId="83" type="noConversion"/>
  </si>
  <si>
    <t>I2C_SCLK4</t>
    <phoneticPr fontId="83" type="noConversion"/>
  </si>
  <si>
    <t>UART0</t>
    <phoneticPr fontId="83" type="noConversion"/>
  </si>
  <si>
    <t>UART_RX0</t>
    <phoneticPr fontId="83" type="noConversion"/>
  </si>
  <si>
    <t>UART_TX0</t>
    <phoneticPr fontId="83" type="noConversion"/>
  </si>
  <si>
    <t>UART1</t>
    <phoneticPr fontId="83" type="noConversion"/>
  </si>
  <si>
    <t>UART_RX1</t>
    <phoneticPr fontId="83" type="noConversion"/>
  </si>
  <si>
    <t>UART_TX1</t>
    <phoneticPr fontId="83" type="noConversion"/>
  </si>
  <si>
    <t>UART2</t>
    <phoneticPr fontId="83" type="noConversion"/>
  </si>
  <si>
    <t>UART_RX2</t>
    <phoneticPr fontId="83" type="noConversion"/>
  </si>
  <si>
    <t>UART_TX2</t>
    <phoneticPr fontId="83" type="noConversion"/>
  </si>
  <si>
    <t>UART3</t>
    <phoneticPr fontId="83" type="noConversion"/>
  </si>
  <si>
    <t>UART_RX3</t>
    <phoneticPr fontId="83" type="noConversion"/>
  </si>
  <si>
    <t>UART_TX3</t>
    <phoneticPr fontId="83" type="noConversion"/>
  </si>
  <si>
    <t>UART4</t>
    <phoneticPr fontId="83" type="noConversion"/>
  </si>
  <si>
    <t>UART_SIN4</t>
    <phoneticPr fontId="83" type="noConversion"/>
  </si>
  <si>
    <t>UART_SOUT4</t>
    <phoneticPr fontId="83" type="noConversion"/>
  </si>
  <si>
    <t>PWM</t>
    <phoneticPr fontId="83" type="noConversion"/>
  </si>
  <si>
    <t>PWM0</t>
    <phoneticPr fontId="83" type="noConversion"/>
  </si>
  <si>
    <t>I2S x4</t>
    <phoneticPr fontId="83" type="noConversion"/>
  </si>
  <si>
    <t>SD_CCLK_OUT</t>
    <phoneticPr fontId="83" type="noConversion"/>
  </si>
  <si>
    <t>SD_CCMD</t>
    <phoneticPr fontId="83" type="noConversion"/>
  </si>
  <si>
    <t>SD_CARD_DETECT_N</t>
    <phoneticPr fontId="83" type="noConversion"/>
  </si>
  <si>
    <t>SD_CARD_WPRT</t>
    <phoneticPr fontId="83" type="noConversion"/>
  </si>
  <si>
    <t>PCLK1</t>
    <phoneticPr fontId="83" type="noConversion"/>
  </si>
  <si>
    <t>DE1</t>
    <phoneticPr fontId="83" type="noConversion"/>
  </si>
  <si>
    <t>VSYNC1</t>
    <phoneticPr fontId="83" type="noConversion"/>
  </si>
  <si>
    <t>HSYNC1</t>
    <phoneticPr fontId="83" type="noConversion"/>
  </si>
  <si>
    <t>DE0</t>
    <phoneticPr fontId="83" type="noConversion"/>
  </si>
  <si>
    <t>VSYNC0</t>
    <phoneticPr fontId="83" type="noConversion"/>
  </si>
  <si>
    <t>HSYNC0</t>
    <phoneticPr fontId="83" type="noConversion"/>
  </si>
  <si>
    <t>EMMC_CLKOUT</t>
    <phoneticPr fontId="83" type="noConversion"/>
  </si>
  <si>
    <t>EMMC_CCMD</t>
    <phoneticPr fontId="83" type="noConversion"/>
  </si>
  <si>
    <t>EMMC_PWR</t>
    <phoneticPr fontId="83" type="noConversion"/>
  </si>
  <si>
    <t>EMMC_D0</t>
    <phoneticPr fontId="83" type="noConversion"/>
  </si>
  <si>
    <t>EMMC_D3</t>
    <phoneticPr fontId="83" type="noConversion"/>
  </si>
  <si>
    <t>USB_OC</t>
    <phoneticPr fontId="83" type="noConversion"/>
  </si>
  <si>
    <t>USB_PWR</t>
    <phoneticPr fontId="83" type="noConversion"/>
  </si>
  <si>
    <t>GBE_TXD1</t>
    <phoneticPr fontId="83" type="noConversion"/>
  </si>
  <si>
    <t>GBE_TXD2</t>
    <phoneticPr fontId="83" type="noConversion"/>
  </si>
  <si>
    <t>GBE_TXD3</t>
    <phoneticPr fontId="83" type="noConversion"/>
  </si>
  <si>
    <t>GBE_RXC</t>
    <phoneticPr fontId="83" type="noConversion"/>
  </si>
  <si>
    <t>GBE_RXEN</t>
    <phoneticPr fontId="83" type="noConversion"/>
  </si>
  <si>
    <t>GBE_RXD0</t>
    <phoneticPr fontId="83" type="noConversion"/>
  </si>
  <si>
    <t>GBE_RXD1</t>
    <phoneticPr fontId="83" type="noConversion"/>
  </si>
  <si>
    <t>GBE_RXD2</t>
    <phoneticPr fontId="83" type="noConversion"/>
  </si>
  <si>
    <t>GBE_RXD3</t>
    <phoneticPr fontId="83" type="noConversion"/>
  </si>
  <si>
    <t>GBE_MDC</t>
    <phoneticPr fontId="83" type="noConversion"/>
  </si>
  <si>
    <t>GBE_MDIO</t>
    <phoneticPr fontId="83" type="noConversion"/>
  </si>
  <si>
    <t>GBE_INT</t>
    <phoneticPr fontId="83" type="noConversion"/>
  </si>
  <si>
    <t>GBE_CLK</t>
    <phoneticPr fontId="83" type="noConversion"/>
  </si>
  <si>
    <t>GBE_RST</t>
    <phoneticPr fontId="83" type="noConversion"/>
  </si>
  <si>
    <t>HDMI_SCL</t>
    <phoneticPr fontId="83" type="noConversion"/>
  </si>
  <si>
    <t>HDMI_SDA</t>
    <phoneticPr fontId="83" type="noConversion"/>
  </si>
  <si>
    <t>HDMI_CEC</t>
    <phoneticPr fontId="83" type="noConversion"/>
  </si>
  <si>
    <t>MIPI0_CLKN</t>
    <phoneticPr fontId="83" type="noConversion"/>
  </si>
  <si>
    <t>MIPI0_CLKP</t>
    <phoneticPr fontId="83" type="noConversion"/>
  </si>
  <si>
    <t>MIPI0_RXET</t>
    <phoneticPr fontId="83" type="noConversion"/>
  </si>
  <si>
    <t>MIPI0_D0N</t>
    <phoneticPr fontId="83" type="noConversion"/>
  </si>
  <si>
    <t>MIPI0_D0P</t>
    <phoneticPr fontId="83" type="noConversion"/>
  </si>
  <si>
    <t>MIPI0_D1N</t>
    <phoneticPr fontId="83" type="noConversion"/>
  </si>
  <si>
    <t>MIPI0_D1P</t>
    <phoneticPr fontId="83" type="noConversion"/>
  </si>
  <si>
    <t>MIPI6_RXET</t>
    <phoneticPr fontId="83" type="noConversion"/>
  </si>
  <si>
    <t>MIPI6_D0N</t>
    <phoneticPr fontId="83" type="noConversion"/>
  </si>
  <si>
    <t>MIPI6_D0P</t>
    <phoneticPr fontId="83" type="noConversion"/>
  </si>
  <si>
    <t>MIPI6_D1N</t>
    <phoneticPr fontId="83" type="noConversion"/>
  </si>
  <si>
    <t>MIPI6_D1P</t>
    <phoneticPr fontId="83" type="noConversion"/>
  </si>
  <si>
    <t>MIPI6_CLKN</t>
    <phoneticPr fontId="83" type="noConversion"/>
  </si>
  <si>
    <t>MIPI6_CLKP</t>
    <phoneticPr fontId="83" type="noConversion"/>
  </si>
  <si>
    <t>MIPI7_RXET</t>
    <phoneticPr fontId="83" type="noConversion"/>
  </si>
  <si>
    <t>MIPI7_D0N</t>
    <phoneticPr fontId="83" type="noConversion"/>
  </si>
  <si>
    <t>MIPI7_D0P</t>
    <phoneticPr fontId="83" type="noConversion"/>
  </si>
  <si>
    <t>MIPI7_D1N</t>
    <phoneticPr fontId="83" type="noConversion"/>
  </si>
  <si>
    <t>MIPI7_D1P</t>
    <phoneticPr fontId="83" type="noConversion"/>
  </si>
  <si>
    <t>MIPI7_CLKN</t>
    <phoneticPr fontId="83" type="noConversion"/>
  </si>
  <si>
    <t>MIPI7_CLKP</t>
    <phoneticPr fontId="83" type="noConversion"/>
  </si>
  <si>
    <t>USB_RESREF</t>
    <phoneticPr fontId="83" type="noConversion"/>
  </si>
  <si>
    <t>USB_VBUS</t>
    <phoneticPr fontId="83" type="noConversion"/>
  </si>
  <si>
    <t>USB_ID</t>
    <phoneticPr fontId="83" type="noConversion"/>
  </si>
  <si>
    <t>USB_RX0P</t>
    <phoneticPr fontId="83" type="noConversion"/>
  </si>
  <si>
    <t>USB_RX0N</t>
    <phoneticPr fontId="83" type="noConversion"/>
  </si>
  <si>
    <t>USB_TX0P</t>
    <phoneticPr fontId="83" type="noConversion"/>
  </si>
  <si>
    <t>USB_TX0N</t>
    <phoneticPr fontId="83" type="noConversion"/>
  </si>
  <si>
    <t>USB_DN</t>
    <phoneticPr fontId="83" type="noConversion"/>
  </si>
  <si>
    <t>USB_DP</t>
    <phoneticPr fontId="83" type="noConversion"/>
  </si>
  <si>
    <t>PCIE_RESREF</t>
    <phoneticPr fontId="83" type="noConversion"/>
  </si>
  <si>
    <t>PCIE_RX0N</t>
    <phoneticPr fontId="83" type="noConversion"/>
  </si>
  <si>
    <t>PCIE_RX0P</t>
    <phoneticPr fontId="83" type="noConversion"/>
  </si>
  <si>
    <t>PCIE_TX0N</t>
    <phoneticPr fontId="83" type="noConversion"/>
  </si>
  <si>
    <t>PCIE_TX0P</t>
    <phoneticPr fontId="83" type="noConversion"/>
  </si>
  <si>
    <t>HDMI_RREF</t>
    <phoneticPr fontId="83" type="noConversion"/>
  </si>
  <si>
    <t>HDMI_RXCP</t>
    <phoneticPr fontId="83" type="noConversion"/>
  </si>
  <si>
    <t>HDMI_RXCN</t>
    <phoneticPr fontId="83" type="noConversion"/>
  </si>
  <si>
    <t>HDMI_RX0P</t>
    <phoneticPr fontId="83" type="noConversion"/>
  </si>
  <si>
    <t>HDMI_RX0N</t>
    <phoneticPr fontId="83" type="noConversion"/>
  </si>
  <si>
    <t>HDMI_RX1P</t>
    <phoneticPr fontId="83" type="noConversion"/>
  </si>
  <si>
    <t>HDMI_RX1N</t>
    <phoneticPr fontId="83" type="noConversion"/>
  </si>
  <si>
    <t>Typec(17)</t>
    <phoneticPr fontId="83" type="noConversion"/>
  </si>
  <si>
    <t>TYPEC_TX0P</t>
    <phoneticPr fontId="83" type="noConversion"/>
  </si>
  <si>
    <t>TYPEC_TX0N</t>
    <phoneticPr fontId="83" type="noConversion"/>
  </si>
  <si>
    <t>TYPEC_TXRX1P</t>
    <phoneticPr fontId="83" type="noConversion"/>
  </si>
  <si>
    <t>TYPEC_TXRX1N</t>
    <phoneticPr fontId="83" type="noConversion"/>
  </si>
  <si>
    <t>TYPEC_TXRX2P</t>
    <phoneticPr fontId="83" type="noConversion"/>
  </si>
  <si>
    <t>TYPEC_TXRX2N</t>
    <phoneticPr fontId="83" type="noConversion"/>
  </si>
  <si>
    <t>TYPEC_TX3P</t>
    <phoneticPr fontId="83" type="noConversion"/>
  </si>
  <si>
    <t>TYPEC_TX3N</t>
    <phoneticPr fontId="83" type="noConversion"/>
  </si>
  <si>
    <t>TYPEC_REXT</t>
    <phoneticPr fontId="83" type="noConversion"/>
  </si>
  <si>
    <t>TYPEC_AUXP</t>
    <phoneticPr fontId="83" type="noConversion"/>
  </si>
  <si>
    <t>TYPEC_AUXN</t>
    <phoneticPr fontId="83" type="noConversion"/>
  </si>
  <si>
    <t>TYPEC_AUX_PDPUP</t>
    <phoneticPr fontId="83" type="noConversion"/>
  </si>
  <si>
    <t>TYPEC_AUX_PUPDN</t>
    <phoneticPr fontId="83" type="noConversion"/>
  </si>
  <si>
    <t>TYPEC_CC1</t>
    <phoneticPr fontId="83" type="noConversion"/>
  </si>
  <si>
    <t>TYPEC_CC2</t>
    <phoneticPr fontId="83" type="noConversion"/>
  </si>
  <si>
    <t>TYPEC_VBUS</t>
    <phoneticPr fontId="83" type="noConversion"/>
  </si>
  <si>
    <t>TYPEC_REXT_CC</t>
    <phoneticPr fontId="83" type="noConversion"/>
  </si>
  <si>
    <t>DDR(150)</t>
    <phoneticPr fontId="83" type="noConversion"/>
  </si>
  <si>
    <t>DDR_RAM_RSTN0</t>
    <phoneticPr fontId="83" type="noConversion"/>
  </si>
  <si>
    <t>DDR_RAM_RSTN1</t>
    <phoneticPr fontId="83" type="noConversion"/>
  </si>
  <si>
    <t>DDR_CK</t>
    <phoneticPr fontId="83" type="noConversion"/>
  </si>
  <si>
    <t>DDR_ACTN</t>
    <phoneticPr fontId="83" type="noConversion"/>
  </si>
  <si>
    <t>DDR_PARITY</t>
    <phoneticPr fontId="83" type="noConversion"/>
  </si>
  <si>
    <t>DDR_ALERTN</t>
    <phoneticPr fontId="83" type="noConversion"/>
  </si>
  <si>
    <t>DDR_ZQ</t>
    <phoneticPr fontId="83" type="noConversion"/>
  </si>
  <si>
    <t>DDR_ATO</t>
    <phoneticPr fontId="83" type="noConversion"/>
  </si>
  <si>
    <t>DDR_DTO0</t>
    <phoneticPr fontId="83" type="noConversion"/>
  </si>
  <si>
    <t>DDR_DTO1</t>
    <phoneticPr fontId="83" type="noConversion"/>
  </si>
  <si>
    <t>DDR_DQS0N</t>
    <phoneticPr fontId="83" type="noConversion"/>
  </si>
  <si>
    <t>DDR_DQS1N</t>
    <phoneticPr fontId="83" type="noConversion"/>
  </si>
  <si>
    <t>DDR_DQS2N</t>
    <phoneticPr fontId="83" type="noConversion"/>
  </si>
  <si>
    <t>DDR_DQS3N</t>
    <phoneticPr fontId="83" type="noConversion"/>
  </si>
  <si>
    <t>DDR_DQS4N</t>
    <phoneticPr fontId="83" type="noConversion"/>
  </si>
  <si>
    <t>DDR_DQS5N</t>
    <phoneticPr fontId="83" type="noConversion"/>
  </si>
  <si>
    <t>DDR_DQS6N</t>
    <phoneticPr fontId="83" type="noConversion"/>
  </si>
  <si>
    <t>DDR_DQS7N</t>
    <phoneticPr fontId="83" type="noConversion"/>
  </si>
  <si>
    <t>abb_atop</t>
    <phoneticPr fontId="83" type="noConversion"/>
  </si>
  <si>
    <t>AVSS_A</t>
    <phoneticPr fontId="83" type="noConversion"/>
  </si>
  <si>
    <t>AVSS_B</t>
    <phoneticPr fontId="83" type="noConversion"/>
  </si>
  <si>
    <t>AVSS_OSC</t>
    <phoneticPr fontId="83" type="noConversion"/>
  </si>
  <si>
    <t>AVSS_PLL</t>
    <phoneticPr fontId="83" type="noConversion"/>
  </si>
  <si>
    <t>CLKREF_SEL_PAD</t>
    <phoneticPr fontId="83" type="noConversion"/>
  </si>
  <si>
    <t>AD_IN_0</t>
    <phoneticPr fontId="83" type="noConversion"/>
  </si>
  <si>
    <t>AD_IN_1</t>
    <phoneticPr fontId="83" type="noConversion"/>
  </si>
  <si>
    <t>AD_IN_2</t>
    <phoneticPr fontId="83" type="noConversion"/>
  </si>
  <si>
    <t>AD_IN_3</t>
    <phoneticPr fontId="83" type="noConversion"/>
  </si>
  <si>
    <t>AD_IN_4</t>
    <phoneticPr fontId="83" type="noConversion"/>
  </si>
  <si>
    <t>AD_IN_5</t>
    <phoneticPr fontId="83" type="noConversion"/>
  </si>
  <si>
    <t>AD_IN_6</t>
    <phoneticPr fontId="83" type="noConversion"/>
  </si>
  <si>
    <t>AD_IN_7</t>
    <phoneticPr fontId="83" type="noConversion"/>
  </si>
  <si>
    <t>RSSI_1</t>
    <phoneticPr fontId="83" type="noConversion"/>
  </si>
  <si>
    <t>PDET_A_2G</t>
    <phoneticPr fontId="83" type="noConversion"/>
  </si>
  <si>
    <t>PDET_B_2G</t>
    <phoneticPr fontId="83" type="noConversion"/>
  </si>
  <si>
    <t>RSSI_2</t>
    <phoneticPr fontId="83" type="noConversion"/>
  </si>
  <si>
    <t>PDET_A_5G</t>
    <phoneticPr fontId="83" type="noConversion"/>
  </si>
  <si>
    <t>PDET_B_5G</t>
    <phoneticPr fontId="83" type="noConversion"/>
  </si>
  <si>
    <t>IDAC_OUTP_A</t>
    <phoneticPr fontId="83" type="noConversion"/>
  </si>
  <si>
    <t>IDAC_OUTN_A</t>
    <phoneticPr fontId="83" type="noConversion"/>
  </si>
  <si>
    <t>QDAC_OUTP_A</t>
    <phoneticPr fontId="83" type="noConversion"/>
  </si>
  <si>
    <t>QDAC_OUTN_A</t>
    <phoneticPr fontId="83" type="noConversion"/>
  </si>
  <si>
    <t>IDAC_OUTP_B</t>
    <phoneticPr fontId="83" type="noConversion"/>
  </si>
  <si>
    <t>IDAC_OUTN_B</t>
    <phoneticPr fontId="83" type="noConversion"/>
  </si>
  <si>
    <t>QDAC_OUTP_B</t>
    <phoneticPr fontId="83" type="noConversion"/>
  </si>
  <si>
    <t>QDAC_OUTN_B</t>
    <phoneticPr fontId="83" type="noConversion"/>
  </si>
  <si>
    <t>IADC_VINP_A</t>
    <phoneticPr fontId="83" type="noConversion"/>
  </si>
  <si>
    <t>IADC_VINN_A</t>
    <phoneticPr fontId="83" type="noConversion"/>
  </si>
  <si>
    <t>QADC_VINP_A</t>
    <phoneticPr fontId="83" type="noConversion"/>
  </si>
  <si>
    <t>QADC_VINN_A</t>
    <phoneticPr fontId="83" type="noConversion"/>
  </si>
  <si>
    <t>IADC_VINP_B</t>
    <phoneticPr fontId="83" type="noConversion"/>
  </si>
  <si>
    <t>IADC_VINN_B</t>
    <phoneticPr fontId="83" type="noConversion"/>
  </si>
  <si>
    <t>IADC_VINP_C</t>
    <phoneticPr fontId="83" type="noConversion"/>
  </si>
  <si>
    <t>IADC_VINN_C</t>
    <phoneticPr fontId="83" type="noConversion"/>
  </si>
  <si>
    <t>QADC_VINP_C</t>
    <phoneticPr fontId="83" type="noConversion"/>
  </si>
  <si>
    <t>QADC_VINN_C</t>
    <phoneticPr fontId="83" type="noConversion"/>
  </si>
  <si>
    <t>XTAL1</t>
    <phoneticPr fontId="83" type="noConversion"/>
  </si>
  <si>
    <t>XTAL2</t>
    <phoneticPr fontId="83" type="noConversion"/>
  </si>
  <si>
    <t>t28_pll_a7_top</t>
    <phoneticPr fontId="83" type="noConversion"/>
  </si>
  <si>
    <t>AVSS_A7</t>
    <phoneticPr fontId="83" type="noConversion"/>
  </si>
  <si>
    <t>t28_pll_ceva_top</t>
    <phoneticPr fontId="83" type="noConversion"/>
  </si>
  <si>
    <t>AVSS_CEVA</t>
    <phoneticPr fontId="83" type="noConversion"/>
  </si>
  <si>
    <t>t28_pll_ddr_top</t>
    <phoneticPr fontId="83" type="noConversion"/>
  </si>
  <si>
    <t>AVDD1V8_DDR</t>
    <phoneticPr fontId="83" type="noConversion"/>
  </si>
  <si>
    <t>AVSS_DDR</t>
    <phoneticPr fontId="83" type="noConversion"/>
  </si>
  <si>
    <t>GD_USB</t>
    <phoneticPr fontId="83" type="noConversion"/>
  </si>
  <si>
    <t>VSSA_USB</t>
    <phoneticPr fontId="83" type="noConversion"/>
  </si>
  <si>
    <t>VSS_USB</t>
    <phoneticPr fontId="83" type="noConversion"/>
  </si>
  <si>
    <t>VSS_PCIE</t>
    <phoneticPr fontId="83" type="noConversion"/>
  </si>
  <si>
    <t>GD_PCIE</t>
    <phoneticPr fontId="83" type="noConversion"/>
  </si>
  <si>
    <t>VP_PCIE</t>
    <phoneticPr fontId="83" type="noConversion"/>
  </si>
  <si>
    <t>VPTX0_PCIE</t>
    <phoneticPr fontId="83" type="noConversion"/>
  </si>
  <si>
    <t>VPTX1_PCIE</t>
    <phoneticPr fontId="83" type="noConversion"/>
  </si>
  <si>
    <t>VPH_PCIE</t>
    <phoneticPr fontId="83" type="noConversion"/>
  </si>
  <si>
    <t>AGND_MIPI</t>
    <phoneticPr fontId="83" type="noConversion"/>
  </si>
  <si>
    <t>DGND_MIPI</t>
    <phoneticPr fontId="83" type="noConversion"/>
  </si>
  <si>
    <t>VDD_MIPI</t>
    <phoneticPr fontId="83" type="noConversion"/>
  </si>
  <si>
    <t>VSS_MIPI</t>
    <phoneticPr fontId="83" type="noConversion"/>
  </si>
  <si>
    <t>VPH_HDMI</t>
    <phoneticPr fontId="83" type="noConversion"/>
  </si>
  <si>
    <t>VP_HDMI</t>
    <phoneticPr fontId="83" type="noConversion"/>
  </si>
  <si>
    <t>GD_HDMI</t>
    <phoneticPr fontId="83" type="noConversion"/>
  </si>
  <si>
    <t>AVDD_H_TYPEC</t>
    <phoneticPr fontId="83" type="noConversion"/>
  </si>
  <si>
    <t>AVDD_AUX_VH_TYPEC</t>
    <phoneticPr fontId="83" type="noConversion"/>
  </si>
  <si>
    <t>DDR_VDD</t>
    <phoneticPr fontId="83" type="noConversion"/>
  </si>
  <si>
    <t>DDR_VSS</t>
    <phoneticPr fontId="83" type="noConversion"/>
  </si>
  <si>
    <t>DDR_VSSQ</t>
    <phoneticPr fontId="83" type="noConversion"/>
  </si>
  <si>
    <t>DDR_VREFI_ZQ</t>
    <phoneticPr fontId="83" type="noConversion"/>
  </si>
  <si>
    <t>DDR_VREFI_0</t>
    <phoneticPr fontId="83" type="noConversion"/>
  </si>
  <si>
    <t>DDR_VREFI_1</t>
    <phoneticPr fontId="83" type="noConversion"/>
  </si>
  <si>
    <t>DDR_VREFI_2</t>
    <phoneticPr fontId="83" type="noConversion"/>
  </si>
  <si>
    <t>DDR_VREFI_3</t>
    <phoneticPr fontId="83" type="noConversion"/>
  </si>
  <si>
    <t>DDR_VREFI_4</t>
    <phoneticPr fontId="83" type="noConversion"/>
  </si>
  <si>
    <t>DDR_VREFI_5</t>
    <phoneticPr fontId="83" type="noConversion"/>
  </si>
  <si>
    <t>DDR_VREFI_6</t>
    <phoneticPr fontId="83" type="noConversion"/>
  </si>
  <si>
    <t>DDR_VREFI_7</t>
    <phoneticPr fontId="83" type="noConversion"/>
  </si>
  <si>
    <t>DDR_VREFI_8</t>
    <phoneticPr fontId="83" type="noConversion"/>
  </si>
  <si>
    <t>DDR_VREFI_9</t>
    <phoneticPr fontId="83" type="noConversion"/>
  </si>
  <si>
    <t>DDR_VREFI_10</t>
    <phoneticPr fontId="83" type="noConversion"/>
  </si>
  <si>
    <t>DDR_VREFO_0</t>
    <phoneticPr fontId="83" type="noConversion"/>
  </si>
  <si>
    <t>DDR_VREFO_1</t>
    <phoneticPr fontId="83" type="noConversion"/>
  </si>
  <si>
    <t>DDR_VDDQ_0</t>
    <phoneticPr fontId="83" type="noConversion"/>
  </si>
  <si>
    <t>DDR_VDDQ_1</t>
    <phoneticPr fontId="83" type="noConversion"/>
  </si>
  <si>
    <t>DDR_VDDQ_2</t>
    <phoneticPr fontId="83" type="noConversion"/>
  </si>
  <si>
    <t>Function_1</t>
    <phoneticPr fontId="83" type="noConversion"/>
  </si>
  <si>
    <t>Function_2</t>
    <phoneticPr fontId="83" type="noConversion"/>
  </si>
  <si>
    <t>Function_3</t>
    <phoneticPr fontId="83" type="noConversion"/>
  </si>
  <si>
    <t>Function_4</t>
    <phoneticPr fontId="83" type="noConversion"/>
  </si>
  <si>
    <t>Function_5</t>
    <phoneticPr fontId="83" type="noConversion"/>
  </si>
  <si>
    <t>Function_6</t>
    <phoneticPr fontId="83" type="noConversion"/>
  </si>
  <si>
    <t>MIPI0_CLKN</t>
    <phoneticPr fontId="83" type="noConversion"/>
  </si>
  <si>
    <t>MIPI0_CLKP</t>
    <phoneticPr fontId="83" type="noConversion"/>
  </si>
  <si>
    <t>MIPI0_REXT</t>
    <phoneticPr fontId="83" type="noConversion"/>
  </si>
  <si>
    <t>MIPI0_DATAN0</t>
    <phoneticPr fontId="83" type="noConversion"/>
  </si>
  <si>
    <t>MIPI0_DATAP0</t>
    <phoneticPr fontId="83" type="noConversion"/>
  </si>
  <si>
    <t>MIPI0_DATAN1</t>
    <phoneticPr fontId="83" type="noConversion"/>
  </si>
  <si>
    <t>MIPI0_DATAP1</t>
    <phoneticPr fontId="83" type="noConversion"/>
  </si>
  <si>
    <t>MIPI1_REXT</t>
    <phoneticPr fontId="83" type="noConversion"/>
  </si>
  <si>
    <t>MIPI1_DATAN0</t>
    <phoneticPr fontId="83" type="noConversion"/>
  </si>
  <si>
    <t>MIPI1_DATAP0</t>
    <phoneticPr fontId="83" type="noConversion"/>
  </si>
  <si>
    <t>MIPI1_DATAN1</t>
    <phoneticPr fontId="83" type="noConversion"/>
  </si>
  <si>
    <t>MIPI1_DATAP1</t>
    <phoneticPr fontId="83" type="noConversion"/>
  </si>
  <si>
    <t>MIPI1_CLKN</t>
    <phoneticPr fontId="83" type="noConversion"/>
  </si>
  <si>
    <t>MIPI1_CLKP</t>
    <phoneticPr fontId="83" type="noConversion"/>
  </si>
  <si>
    <t>MIPI2_REXT</t>
    <phoneticPr fontId="83" type="noConversion"/>
  </si>
  <si>
    <t>MIPI2_DATAN0</t>
    <phoneticPr fontId="83" type="noConversion"/>
  </si>
  <si>
    <t>MIPI2_DATAP0</t>
    <phoneticPr fontId="83" type="noConversion"/>
  </si>
  <si>
    <t>MIPI2_DATAN1</t>
    <phoneticPr fontId="83" type="noConversion"/>
  </si>
  <si>
    <t>MIPI2_DATAP1</t>
    <phoneticPr fontId="83" type="noConversion"/>
  </si>
  <si>
    <t>MIPI2_CLKN</t>
    <phoneticPr fontId="83" type="noConversion"/>
  </si>
  <si>
    <t>MIPI2_CLKP</t>
    <phoneticPr fontId="83" type="noConversion"/>
  </si>
  <si>
    <t>MIPI3_REXT</t>
    <phoneticPr fontId="83" type="noConversion"/>
  </si>
  <si>
    <t>MIPI3_DATAN0</t>
    <phoneticPr fontId="83" type="noConversion"/>
  </si>
  <si>
    <t>MIPI3_DATAP0</t>
    <phoneticPr fontId="83" type="noConversion"/>
  </si>
  <si>
    <t>MIPI3_DATAN1</t>
    <phoneticPr fontId="83" type="noConversion"/>
  </si>
  <si>
    <t>MIPI3_DATAP1</t>
    <phoneticPr fontId="83" type="noConversion"/>
  </si>
  <si>
    <t>MIPI3_CLKN</t>
    <phoneticPr fontId="83" type="noConversion"/>
  </si>
  <si>
    <t>MIPI3_CLKP</t>
    <phoneticPr fontId="83" type="noConversion"/>
  </si>
  <si>
    <t>MIPI4_REXT</t>
    <phoneticPr fontId="83" type="noConversion"/>
  </si>
  <si>
    <t>MIPI4_DATAN0</t>
    <phoneticPr fontId="83" type="noConversion"/>
  </si>
  <si>
    <t>MIPI4_DATAP0</t>
    <phoneticPr fontId="83" type="noConversion"/>
  </si>
  <si>
    <t>MIPI4_DATAN1</t>
    <phoneticPr fontId="83" type="noConversion"/>
  </si>
  <si>
    <t>MIPI4_DATAP1</t>
    <phoneticPr fontId="83" type="noConversion"/>
  </si>
  <si>
    <t>MIPI4_CLKN</t>
    <phoneticPr fontId="83" type="noConversion"/>
  </si>
  <si>
    <t>MIPI4_CLKP</t>
    <phoneticPr fontId="83" type="noConversion"/>
  </si>
  <si>
    <t>MIPI5_REXT</t>
    <phoneticPr fontId="83" type="noConversion"/>
  </si>
  <si>
    <t>MIPI5_DATAN0</t>
    <phoneticPr fontId="83" type="noConversion"/>
  </si>
  <si>
    <t>MIPI5_DATAP0</t>
    <phoneticPr fontId="83" type="noConversion"/>
  </si>
  <si>
    <t>MIPI5_DATAN1</t>
    <phoneticPr fontId="83" type="noConversion"/>
  </si>
  <si>
    <t>MIPI5_DATAP1</t>
    <phoneticPr fontId="83" type="noConversion"/>
  </si>
  <si>
    <t>MIPI5_CLKN</t>
    <phoneticPr fontId="83" type="noConversion"/>
  </si>
  <si>
    <t>MIPI5_CLKP</t>
    <phoneticPr fontId="83" type="noConversion"/>
  </si>
  <si>
    <t>MIPI6_REXT</t>
    <phoneticPr fontId="83" type="noConversion"/>
  </si>
  <si>
    <t>MIPI6_DATAN0</t>
    <phoneticPr fontId="83" type="noConversion"/>
  </si>
  <si>
    <t>MIPI6_DATAP0</t>
    <phoneticPr fontId="83" type="noConversion"/>
  </si>
  <si>
    <t>MIPI6_DATAN1</t>
    <phoneticPr fontId="83" type="noConversion"/>
  </si>
  <si>
    <t>MIPI6_DATAP1</t>
    <phoneticPr fontId="83" type="noConversion"/>
  </si>
  <si>
    <t>MIPI6_CLKN</t>
    <phoneticPr fontId="83" type="noConversion"/>
  </si>
  <si>
    <t>MIPI6_CLKP</t>
    <phoneticPr fontId="83" type="noConversion"/>
  </si>
  <si>
    <t>MIPI7_REXT</t>
    <phoneticPr fontId="83" type="noConversion"/>
  </si>
  <si>
    <t>MIPI7_DATAN0</t>
    <phoneticPr fontId="83" type="noConversion"/>
  </si>
  <si>
    <t>MIPI7_DATAP0</t>
    <phoneticPr fontId="83" type="noConversion"/>
  </si>
  <si>
    <t>MIPI7_DATAN1</t>
    <phoneticPr fontId="83" type="noConversion"/>
  </si>
  <si>
    <t>MIPI7_DATAP1</t>
    <phoneticPr fontId="83" type="noConversion"/>
  </si>
  <si>
    <t>MIPI7_CLKN</t>
    <phoneticPr fontId="83" type="noConversion"/>
  </si>
  <si>
    <t>MIPI7_CLKP</t>
    <phoneticPr fontId="83" type="noConversion"/>
  </si>
  <si>
    <t>USB_RESREF</t>
    <phoneticPr fontId="83" type="noConversion"/>
  </si>
  <si>
    <t>USB_VBUS0</t>
    <phoneticPr fontId="83" type="noConversion"/>
  </si>
  <si>
    <t>USB_ID0</t>
    <phoneticPr fontId="83" type="noConversion"/>
  </si>
  <si>
    <t>USB_RX0_P</t>
    <phoneticPr fontId="83" type="noConversion"/>
  </si>
  <si>
    <t>USB_RX0_M</t>
    <phoneticPr fontId="83" type="noConversion"/>
  </si>
  <si>
    <t>USB_TX0_P</t>
    <phoneticPr fontId="83" type="noConversion"/>
  </si>
  <si>
    <t>USB_TX0_M</t>
    <phoneticPr fontId="83" type="noConversion"/>
  </si>
  <si>
    <t>USB_DM0</t>
    <phoneticPr fontId="83" type="noConversion"/>
  </si>
  <si>
    <t>USB_DP0</t>
    <phoneticPr fontId="83" type="noConversion"/>
  </si>
  <si>
    <t>PCIE_RX0_M</t>
    <phoneticPr fontId="83" type="noConversion"/>
  </si>
  <si>
    <t>PCIE_RX0_P</t>
    <phoneticPr fontId="83" type="noConversion"/>
  </si>
  <si>
    <t>PCIE_TX0_M</t>
    <phoneticPr fontId="83" type="noConversion"/>
  </si>
  <si>
    <t>PCIE_TX0_P</t>
    <phoneticPr fontId="83" type="noConversion"/>
  </si>
  <si>
    <t>PCIE_RX1_M</t>
    <phoneticPr fontId="83" type="noConversion"/>
  </si>
  <si>
    <t>PCIE_RX1_P</t>
    <phoneticPr fontId="83" type="noConversion"/>
  </si>
  <si>
    <t>PCIE_TX1_M</t>
    <phoneticPr fontId="83" type="noConversion"/>
  </si>
  <si>
    <t>PCIE_TX1_P</t>
    <phoneticPr fontId="83" type="noConversion"/>
  </si>
  <si>
    <t>HDMI_RREF</t>
    <phoneticPr fontId="83" type="noConversion"/>
  </si>
  <si>
    <t>TMDSCLKPA</t>
    <phoneticPr fontId="83" type="noConversion"/>
  </si>
  <si>
    <t>TMDSCLKNA</t>
    <phoneticPr fontId="83" type="noConversion"/>
  </si>
  <si>
    <t>TMDSDATAPA[0]</t>
    <phoneticPr fontId="83" type="noConversion"/>
  </si>
  <si>
    <t>TMDSDATANA[0]</t>
    <phoneticPr fontId="83" type="noConversion"/>
  </si>
  <si>
    <t>TMDSDATAPA[1]</t>
    <phoneticPr fontId="83" type="noConversion"/>
  </si>
  <si>
    <t>TMDSDATANA[1]</t>
    <phoneticPr fontId="83" type="noConversion"/>
  </si>
  <si>
    <t>TMDSDATAPA[2]</t>
    <phoneticPr fontId="83" type="noConversion"/>
  </si>
  <si>
    <t>TMDSDATANA[2]</t>
    <phoneticPr fontId="83" type="noConversion"/>
  </si>
  <si>
    <t>TYPEC_TX_P_LN0</t>
    <phoneticPr fontId="83" type="noConversion"/>
  </si>
  <si>
    <t>TYPEC_TX_M_LN0</t>
    <phoneticPr fontId="83" type="noConversion"/>
  </si>
  <si>
    <t>TYPEC_TX_RX_P_LN1</t>
    <phoneticPr fontId="83" type="noConversion"/>
  </si>
  <si>
    <t>TYPEC_TX_RX_M_LN1</t>
    <phoneticPr fontId="83" type="noConversion"/>
  </si>
  <si>
    <t>TYPEC_TX_RX_P_LN2</t>
    <phoneticPr fontId="83" type="noConversion"/>
  </si>
  <si>
    <t>TYPEC_TX_RX_M_LN2</t>
    <phoneticPr fontId="83" type="noConversion"/>
  </si>
  <si>
    <t>TYPEC_TX_P_LN3</t>
    <phoneticPr fontId="83" type="noConversion"/>
  </si>
  <si>
    <t>TYPEC_TX_M_LN3</t>
    <phoneticPr fontId="83" type="noConversion"/>
  </si>
  <si>
    <t>TYPEC_REXT</t>
    <phoneticPr fontId="83" type="noConversion"/>
  </si>
  <si>
    <t>TYPEC_AUX_M</t>
    <phoneticPr fontId="83" type="noConversion"/>
  </si>
  <si>
    <t>TYPEC_AUX_P_PD_PU</t>
    <phoneticPr fontId="83" type="noConversion"/>
  </si>
  <si>
    <t>TYPEC_AUX_M_PU_PD</t>
    <phoneticPr fontId="83" type="noConversion"/>
  </si>
  <si>
    <t>TYPEC_CC1</t>
    <phoneticPr fontId="83" type="noConversion"/>
  </si>
  <si>
    <t>TYPEC_CC2</t>
    <phoneticPr fontId="83" type="noConversion"/>
  </si>
  <si>
    <t>TYPEC_VBUS</t>
    <phoneticPr fontId="83" type="noConversion"/>
  </si>
  <si>
    <t>TYPEC_REXT_CC</t>
    <phoneticPr fontId="83" type="noConversion"/>
  </si>
  <si>
    <t>DDR_RAM_RSTN0</t>
    <phoneticPr fontId="83" type="noConversion"/>
  </si>
  <si>
    <t>DDR_CK</t>
    <phoneticPr fontId="83" type="noConversion"/>
  </si>
  <si>
    <t>DDR_CKN</t>
    <phoneticPr fontId="83" type="noConversion"/>
  </si>
  <si>
    <t>DDR_CKE0</t>
    <phoneticPr fontId="83" type="noConversion"/>
  </si>
  <si>
    <t>DDR_CKE1</t>
    <phoneticPr fontId="83" type="noConversion"/>
  </si>
  <si>
    <t>DDR_ODT0</t>
    <phoneticPr fontId="83" type="noConversion"/>
  </si>
  <si>
    <t>DDR_ODT1</t>
    <phoneticPr fontId="83" type="noConversion"/>
  </si>
  <si>
    <t>DDR_CSN0</t>
    <phoneticPr fontId="83" type="noConversion"/>
  </si>
  <si>
    <t>DDR_CSN1</t>
    <phoneticPr fontId="83" type="noConversion"/>
  </si>
  <si>
    <t>DDR_ACTN</t>
    <phoneticPr fontId="83" type="noConversion"/>
  </si>
  <si>
    <t>DDR_BG0</t>
    <phoneticPr fontId="83" type="noConversion"/>
  </si>
  <si>
    <t>DDR_BG1</t>
    <phoneticPr fontId="83" type="noConversion"/>
  </si>
  <si>
    <t>DDR_BA0</t>
    <phoneticPr fontId="83" type="noConversion"/>
  </si>
  <si>
    <t>DDR_BA1</t>
    <phoneticPr fontId="83" type="noConversion"/>
  </si>
  <si>
    <t>DDR_A0</t>
    <phoneticPr fontId="83" type="noConversion"/>
  </si>
  <si>
    <t>DDR_A1</t>
    <phoneticPr fontId="83" type="noConversion"/>
  </si>
  <si>
    <t>DDR_A2</t>
    <phoneticPr fontId="83" type="noConversion"/>
  </si>
  <si>
    <t>DDR_A3</t>
    <phoneticPr fontId="83" type="noConversion"/>
  </si>
  <si>
    <t>DDR_A4</t>
    <phoneticPr fontId="83" type="noConversion"/>
  </si>
  <si>
    <t>DDR_A5</t>
    <phoneticPr fontId="83" type="noConversion"/>
  </si>
  <si>
    <t>DDR_A6</t>
    <phoneticPr fontId="83" type="noConversion"/>
  </si>
  <si>
    <t>DDR_A7</t>
    <phoneticPr fontId="83" type="noConversion"/>
  </si>
  <si>
    <t>DDR_A8</t>
    <phoneticPr fontId="83" type="noConversion"/>
  </si>
  <si>
    <t>DDR_A9</t>
    <phoneticPr fontId="83" type="noConversion"/>
  </si>
  <si>
    <t>DDR_A10</t>
    <phoneticPr fontId="83" type="noConversion"/>
  </si>
  <si>
    <t>DDR_A11</t>
    <phoneticPr fontId="83" type="noConversion"/>
  </si>
  <si>
    <t>DDR_A12</t>
    <phoneticPr fontId="83" type="noConversion"/>
  </si>
  <si>
    <t>DDR_A13</t>
    <phoneticPr fontId="83" type="noConversion"/>
  </si>
  <si>
    <t>DDR_A14</t>
    <phoneticPr fontId="83" type="noConversion"/>
  </si>
  <si>
    <t>DDR_A15</t>
    <phoneticPr fontId="83" type="noConversion"/>
  </si>
  <si>
    <t>DDR_A16</t>
    <phoneticPr fontId="83" type="noConversion"/>
  </si>
  <si>
    <t>DDR_A17</t>
    <phoneticPr fontId="83" type="noConversion"/>
  </si>
  <si>
    <t>DDR_ALERTN</t>
    <phoneticPr fontId="83" type="noConversion"/>
  </si>
  <si>
    <t>DDR_ZQ</t>
    <phoneticPr fontId="83" type="noConversion"/>
  </si>
  <si>
    <t>DDR_ATO</t>
    <phoneticPr fontId="83" type="noConversion"/>
  </si>
  <si>
    <t>DDR_DTO0</t>
    <phoneticPr fontId="83" type="noConversion"/>
  </si>
  <si>
    <t>DDR_DTO1</t>
    <phoneticPr fontId="83" type="noConversion"/>
  </si>
  <si>
    <t>DDR_DQ0</t>
    <phoneticPr fontId="83" type="noConversion"/>
  </si>
  <si>
    <t>DDR_DQ1</t>
    <phoneticPr fontId="83" type="noConversion"/>
  </si>
  <si>
    <t>DDR_DQ2</t>
    <phoneticPr fontId="83" type="noConversion"/>
  </si>
  <si>
    <t>DDR_DQ3</t>
    <phoneticPr fontId="83" type="noConversion"/>
  </si>
  <si>
    <t>DDR_DQ4</t>
    <phoneticPr fontId="83" type="noConversion"/>
  </si>
  <si>
    <t>DDR_DQ5</t>
    <phoneticPr fontId="83" type="noConversion"/>
  </si>
  <si>
    <t>DDR_DQ6</t>
    <phoneticPr fontId="83" type="noConversion"/>
  </si>
  <si>
    <t>DDR_DQ7</t>
    <phoneticPr fontId="83" type="noConversion"/>
  </si>
  <si>
    <t>DDR_DQ8</t>
    <phoneticPr fontId="83" type="noConversion"/>
  </si>
  <si>
    <t>DDR_DQ9</t>
    <phoneticPr fontId="83" type="noConversion"/>
  </si>
  <si>
    <t>DDR_DQ10</t>
    <phoneticPr fontId="83" type="noConversion"/>
  </si>
  <si>
    <t>DDR_DQ11</t>
    <phoneticPr fontId="83" type="noConversion"/>
  </si>
  <si>
    <t>DDR_DQ12</t>
    <phoneticPr fontId="83" type="noConversion"/>
  </si>
  <si>
    <t>DDR_DQ13</t>
    <phoneticPr fontId="83" type="noConversion"/>
  </si>
  <si>
    <t>DDR_DQ14</t>
    <phoneticPr fontId="83" type="noConversion"/>
  </si>
  <si>
    <t>DDR_DQ15</t>
    <phoneticPr fontId="83" type="noConversion"/>
  </si>
  <si>
    <t>DDR_DQ16</t>
    <phoneticPr fontId="83" type="noConversion"/>
  </si>
  <si>
    <t>DDR_DQ17</t>
    <phoneticPr fontId="83" type="noConversion"/>
  </si>
  <si>
    <t>DDR_DQ18</t>
    <phoneticPr fontId="83" type="noConversion"/>
  </si>
  <si>
    <t>DDR_DQ19</t>
    <phoneticPr fontId="83" type="noConversion"/>
  </si>
  <si>
    <t>DDR_DQ20</t>
    <phoneticPr fontId="83" type="noConversion"/>
  </si>
  <si>
    <t>DDR_DQ21</t>
    <phoneticPr fontId="83" type="noConversion"/>
  </si>
  <si>
    <t>DDR_DQ22</t>
    <phoneticPr fontId="83" type="noConversion"/>
  </si>
  <si>
    <t>DDR_DQ23</t>
    <phoneticPr fontId="83" type="noConversion"/>
  </si>
  <si>
    <t>DDR_DQ24</t>
    <phoneticPr fontId="83" type="noConversion"/>
  </si>
  <si>
    <t>DDR_DQ25</t>
    <phoneticPr fontId="83" type="noConversion"/>
  </si>
  <si>
    <t>DDR_DQ26</t>
    <phoneticPr fontId="83" type="noConversion"/>
  </si>
  <si>
    <t>DDR_DQ27</t>
    <phoneticPr fontId="83" type="noConversion"/>
  </si>
  <si>
    <t>DDR_DQ28</t>
    <phoneticPr fontId="83" type="noConversion"/>
  </si>
  <si>
    <t>DDR_DQ29</t>
    <phoneticPr fontId="83" type="noConversion"/>
  </si>
  <si>
    <t>DDR_DQ30</t>
    <phoneticPr fontId="83" type="noConversion"/>
  </si>
  <si>
    <t>DDR_DQ31</t>
    <phoneticPr fontId="83" type="noConversion"/>
  </si>
  <si>
    <t>DDR_DQ32</t>
    <phoneticPr fontId="83" type="noConversion"/>
  </si>
  <si>
    <t>DDR_DQ33</t>
    <phoneticPr fontId="83" type="noConversion"/>
  </si>
  <si>
    <t>DDR_DQ34</t>
    <phoneticPr fontId="83" type="noConversion"/>
  </si>
  <si>
    <t>DDR_DQ35</t>
    <phoneticPr fontId="83" type="noConversion"/>
  </si>
  <si>
    <t>DDR_DQ36</t>
    <phoneticPr fontId="83" type="noConversion"/>
  </si>
  <si>
    <t>DDR_DQ37</t>
    <phoneticPr fontId="83" type="noConversion"/>
  </si>
  <si>
    <t>DDR_DQ38</t>
    <phoneticPr fontId="83" type="noConversion"/>
  </si>
  <si>
    <t>DDR_DQ39</t>
    <phoneticPr fontId="83" type="noConversion"/>
  </si>
  <si>
    <t>DDR_DQ40</t>
    <phoneticPr fontId="83" type="noConversion"/>
  </si>
  <si>
    <t>DDR_DQ41</t>
    <phoneticPr fontId="83" type="noConversion"/>
  </si>
  <si>
    <t>DDR_DQ42</t>
    <phoneticPr fontId="83" type="noConversion"/>
  </si>
  <si>
    <t>DDR_DQ43</t>
    <phoneticPr fontId="83" type="noConversion"/>
  </si>
  <si>
    <t>DDR_DQ44</t>
    <phoneticPr fontId="83" type="noConversion"/>
  </si>
  <si>
    <t>DDR_DQ45</t>
    <phoneticPr fontId="83" type="noConversion"/>
  </si>
  <si>
    <t>DDR_DQ46</t>
    <phoneticPr fontId="83" type="noConversion"/>
  </si>
  <si>
    <t>DDR_DQ47</t>
    <phoneticPr fontId="83" type="noConversion"/>
  </si>
  <si>
    <t>DDR_DQ48</t>
    <phoneticPr fontId="83" type="noConversion"/>
  </si>
  <si>
    <t>DDR_DQ49</t>
    <phoneticPr fontId="83" type="noConversion"/>
  </si>
  <si>
    <t>DDR_DQ50</t>
    <phoneticPr fontId="83" type="noConversion"/>
  </si>
  <si>
    <t>DDR_DQ51</t>
    <phoneticPr fontId="83" type="noConversion"/>
  </si>
  <si>
    <t>DDR_DQ52</t>
    <phoneticPr fontId="83" type="noConversion"/>
  </si>
  <si>
    <t>DDR_DQ53</t>
    <phoneticPr fontId="83" type="noConversion"/>
  </si>
  <si>
    <t>DDR_DQ54</t>
    <phoneticPr fontId="83" type="noConversion"/>
  </si>
  <si>
    <t>DDR_DQ55</t>
    <phoneticPr fontId="83" type="noConversion"/>
  </si>
  <si>
    <t>DDR_DQ56</t>
    <phoneticPr fontId="83" type="noConversion"/>
  </si>
  <si>
    <t>DDR_DQ57</t>
    <phoneticPr fontId="83" type="noConversion"/>
  </si>
  <si>
    <t>DDR_DQ58</t>
    <phoneticPr fontId="83" type="noConversion"/>
  </si>
  <si>
    <t>DDR_DQ59</t>
    <phoneticPr fontId="83" type="noConversion"/>
  </si>
  <si>
    <t>DDR_DQ60</t>
    <phoneticPr fontId="83" type="noConversion"/>
  </si>
  <si>
    <t>DDR_DQ61</t>
    <phoneticPr fontId="83" type="noConversion"/>
  </si>
  <si>
    <t>DDR_DQ62</t>
    <phoneticPr fontId="83" type="noConversion"/>
  </si>
  <si>
    <t>DDR_DQ63</t>
    <phoneticPr fontId="83" type="noConversion"/>
  </si>
  <si>
    <t>DDR_DM0</t>
    <phoneticPr fontId="83" type="noConversion"/>
  </si>
  <si>
    <t>DDR_DM1</t>
    <phoneticPr fontId="83" type="noConversion"/>
  </si>
  <si>
    <t>DDR_DM2</t>
    <phoneticPr fontId="83" type="noConversion"/>
  </si>
  <si>
    <t>DDR_DM3</t>
    <phoneticPr fontId="83" type="noConversion"/>
  </si>
  <si>
    <t>DDR_DM4</t>
    <phoneticPr fontId="83" type="noConversion"/>
  </si>
  <si>
    <t>DDR_DM5</t>
    <phoneticPr fontId="83" type="noConversion"/>
  </si>
  <si>
    <t>DDR_DM6</t>
    <phoneticPr fontId="83" type="noConversion"/>
  </si>
  <si>
    <t>DDR_DM7</t>
    <phoneticPr fontId="83" type="noConversion"/>
  </si>
  <si>
    <t>DDR_DQS0</t>
    <phoneticPr fontId="83" type="noConversion"/>
  </si>
  <si>
    <t>DDR_DQS1</t>
    <phoneticPr fontId="83" type="noConversion"/>
  </si>
  <si>
    <t>DDR_DQS2</t>
    <phoneticPr fontId="83" type="noConversion"/>
  </si>
  <si>
    <t>DDR_DQS3</t>
    <phoneticPr fontId="83" type="noConversion"/>
  </si>
  <si>
    <t>DDR_DQS4</t>
    <phoneticPr fontId="83" type="noConversion"/>
  </si>
  <si>
    <t>DDR_DQS5</t>
    <phoneticPr fontId="83" type="noConversion"/>
  </si>
  <si>
    <t>DDR_DQS6</t>
    <phoneticPr fontId="83" type="noConversion"/>
  </si>
  <si>
    <t>DDR_DQS7</t>
    <phoneticPr fontId="83" type="noConversion"/>
  </si>
  <si>
    <t>DDR_DQS0N</t>
    <phoneticPr fontId="83" type="noConversion"/>
  </si>
  <si>
    <t>DDR_DQS1N</t>
    <phoneticPr fontId="83" type="noConversion"/>
  </si>
  <si>
    <t>DDR_DQS2N</t>
    <phoneticPr fontId="83" type="noConversion"/>
  </si>
  <si>
    <t>DDR_DQS3N</t>
    <phoneticPr fontId="83" type="noConversion"/>
  </si>
  <si>
    <t>DDR_DQS4N</t>
    <phoneticPr fontId="83" type="noConversion"/>
  </si>
  <si>
    <t>DDR_DQS5N</t>
    <phoneticPr fontId="83" type="noConversion"/>
  </si>
  <si>
    <t>DDR_DQS6N</t>
    <phoneticPr fontId="83" type="noConversion"/>
  </si>
  <si>
    <t>DDR_DQS7N</t>
    <phoneticPr fontId="83" type="noConversion"/>
  </si>
  <si>
    <t>AVDD</t>
    <phoneticPr fontId="83" type="noConversion"/>
  </si>
  <si>
    <t>AVSS</t>
    <phoneticPr fontId="83" type="noConversion"/>
  </si>
  <si>
    <t>AVDD18</t>
    <phoneticPr fontId="83" type="noConversion"/>
  </si>
  <si>
    <t>AVDD_OSC</t>
    <phoneticPr fontId="83" type="noConversion"/>
  </si>
  <si>
    <t>AVDD_PLL</t>
    <phoneticPr fontId="83" type="noConversion"/>
  </si>
  <si>
    <t>AVSS_PLL</t>
    <phoneticPr fontId="83" type="noConversion"/>
  </si>
  <si>
    <t>CLKREF_SEL_PAD</t>
    <phoneticPr fontId="83" type="noConversion"/>
  </si>
  <si>
    <t>SAR10_IN_3[0]</t>
    <phoneticPr fontId="83" type="noConversion"/>
  </si>
  <si>
    <t>SAR10_IN_3[1]</t>
    <phoneticPr fontId="83" type="noConversion"/>
  </si>
  <si>
    <t>SAR10_IN_3[2]</t>
    <phoneticPr fontId="83" type="noConversion"/>
  </si>
  <si>
    <t>SAR10_IN_3[3]</t>
    <phoneticPr fontId="83" type="noConversion"/>
  </si>
  <si>
    <t>SAR10_IN_3[4]</t>
    <phoneticPr fontId="83" type="noConversion"/>
  </si>
  <si>
    <t>SAR10_IN_3[5]</t>
    <phoneticPr fontId="83" type="noConversion"/>
  </si>
  <si>
    <t>SAR10_IN_3[6]</t>
    <phoneticPr fontId="83" type="noConversion"/>
  </si>
  <si>
    <t>SAR10_IN_3[7]</t>
    <phoneticPr fontId="83" type="noConversion"/>
  </si>
  <si>
    <t>SAR10_IN_1[0]</t>
    <phoneticPr fontId="83" type="noConversion"/>
  </si>
  <si>
    <t>SAR10_IN_1[1]</t>
    <phoneticPr fontId="83" type="noConversion"/>
  </si>
  <si>
    <t>SAR10_IN_1[2]</t>
    <phoneticPr fontId="83" type="noConversion"/>
  </si>
  <si>
    <t>SAR10_IN_2[0]</t>
    <phoneticPr fontId="83" type="noConversion"/>
  </si>
  <si>
    <t>SAR10_IN_2[1]</t>
    <phoneticPr fontId="83" type="noConversion"/>
  </si>
  <si>
    <t>SAR10_IN_2[2]</t>
    <phoneticPr fontId="83" type="noConversion"/>
  </si>
  <si>
    <t>IDAC_OUTP_A</t>
    <phoneticPr fontId="83" type="noConversion"/>
  </si>
  <si>
    <t>IDAC_OUTN_A</t>
    <phoneticPr fontId="83" type="noConversion"/>
  </si>
  <si>
    <t>QDAC_OUTP_A</t>
    <phoneticPr fontId="83" type="noConversion"/>
  </si>
  <si>
    <t>QDAC_OUTN_A</t>
    <phoneticPr fontId="83" type="noConversion"/>
  </si>
  <si>
    <t>IDAC_OUTP_B</t>
    <phoneticPr fontId="83" type="noConversion"/>
  </si>
  <si>
    <t>IDAC_OUTN_B</t>
    <phoneticPr fontId="83" type="noConversion"/>
  </si>
  <si>
    <t>QDAC_OUTP_B</t>
    <phoneticPr fontId="83" type="noConversion"/>
  </si>
  <si>
    <t>QDAC_OUTN_B</t>
    <phoneticPr fontId="83" type="noConversion"/>
  </si>
  <si>
    <t>IADC_VINP_A</t>
    <phoneticPr fontId="83" type="noConversion"/>
  </si>
  <si>
    <t>IADC_VINN_A</t>
    <phoneticPr fontId="83" type="noConversion"/>
  </si>
  <si>
    <t>QADC_VINP_A</t>
    <phoneticPr fontId="83" type="noConversion"/>
  </si>
  <si>
    <t>QADC_VINN_A</t>
    <phoneticPr fontId="83" type="noConversion"/>
  </si>
  <si>
    <t>IADC_VINP_B</t>
    <phoneticPr fontId="83" type="noConversion"/>
  </si>
  <si>
    <t>IADC_VINN_B</t>
    <phoneticPr fontId="83" type="noConversion"/>
  </si>
  <si>
    <t>QADC_VINP_B</t>
    <phoneticPr fontId="83" type="noConversion"/>
  </si>
  <si>
    <t>QADC_VINN_B</t>
    <phoneticPr fontId="83" type="noConversion"/>
  </si>
  <si>
    <t>IADC_VINP_C</t>
    <phoneticPr fontId="83" type="noConversion"/>
  </si>
  <si>
    <t>IADC_VINN_C</t>
    <phoneticPr fontId="83" type="noConversion"/>
  </si>
  <si>
    <t>QADC_VINP_C</t>
    <phoneticPr fontId="83" type="noConversion"/>
  </si>
  <si>
    <t>QADC_VINN_C</t>
    <phoneticPr fontId="83" type="noConversion"/>
  </si>
  <si>
    <t>XTAL1</t>
    <phoneticPr fontId="83" type="noConversion"/>
  </si>
  <si>
    <t>GND</t>
    <phoneticPr fontId="83" type="noConversion"/>
  </si>
  <si>
    <t>SUP</t>
    <phoneticPr fontId="83" type="noConversion"/>
  </si>
  <si>
    <t>1.5v (DDR3)
1.35v (DDR3L)
1.2v (DDR4)</t>
  </si>
  <si>
    <t>1.5v --&gt; 1000mA</t>
    <phoneticPr fontId="83" type="noConversion"/>
  </si>
  <si>
    <t>1.8v</t>
    <phoneticPr fontId="136" type="noConversion"/>
  </si>
  <si>
    <t>±10%</t>
    <phoneticPr fontId="137" type="noConversion"/>
  </si>
  <si>
    <t>DDR</t>
    <phoneticPr fontId="137" type="noConversion"/>
  </si>
  <si>
    <t>DDR_AVDD1V8</t>
    <phoneticPr fontId="8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</si>
</sst>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&quot;$&quot;* #,##0.00_);_(&quot;$&quot;* \(#,##0.00\);_(&quot;$&quot;* &quot;-&quot;??_);_(@_)"/>
    <numFmt numFmtId="177" formatCode="General_)"/>
    <numFmt numFmtId="178" formatCode="0.0000000000"/>
    <numFmt numFmtId="179" formatCode="&quot;@&quot;"/>
    <numFmt numFmtId="180" formatCode="0.000"/>
  </numFmts>
  <fonts count="138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name val="宋体"/>
      <family val="3"/>
      <charset val="134"/>
    </font>
    <font>
      <sz val="10"/>
      <name val="Times New Roman"/>
      <family val="1"/>
    </font>
    <font>
      <i/>
      <sz val="6"/>
      <color indexed="8"/>
      <name val="Times New Roman"/>
      <family val="1"/>
    </font>
    <font>
      <sz val="8"/>
      <color indexed="8"/>
      <name val="Century Gothic"/>
      <family val="2"/>
    </font>
    <font>
      <b/>
      <u/>
      <sz val="16"/>
      <color indexed="10"/>
      <name val="Times New Roman"/>
      <family val="1"/>
    </font>
    <font>
      <b/>
      <sz val="8"/>
      <color indexed="8"/>
      <name val="Century Gothic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新細明體"/>
      <family val="1"/>
      <charset val="136"/>
    </font>
    <font>
      <sz val="11"/>
      <color indexed="9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color indexed="9"/>
      <name val="新細明體"/>
      <family val="1"/>
      <charset val="136"/>
    </font>
    <font>
      <sz val="8"/>
      <name val="Arial"/>
      <family val="2"/>
    </font>
    <font>
      <u/>
      <sz val="10"/>
      <color indexed="36"/>
      <name val="Arial"/>
      <family val="2"/>
    </font>
    <font>
      <b/>
      <sz val="10"/>
      <color indexed="16"/>
      <name val="Arial"/>
      <family val="2"/>
    </font>
    <font>
      <sz val="11"/>
      <name val="Arial Narrow"/>
      <family val="2"/>
    </font>
    <font>
      <b/>
      <sz val="10"/>
      <color indexed="8"/>
      <name val="Times New Roman"/>
      <family val="1"/>
    </font>
    <font>
      <sz val="12"/>
      <name val="NewCenturySchlbk"/>
      <family val="1"/>
    </font>
    <font>
      <sz val="8"/>
      <name val="Times New Roman"/>
      <family val="1"/>
    </font>
    <font>
      <sz val="10"/>
      <color indexed="8"/>
      <name val="Times New Roman"/>
      <family val="1"/>
    </font>
    <font>
      <sz val="6"/>
      <color indexed="8"/>
      <name val="NewCenturySchlbk"/>
      <family val="1"/>
    </font>
    <font>
      <sz val="10"/>
      <name val="Courier New"/>
      <family val="3"/>
    </font>
    <font>
      <b/>
      <sz val="8"/>
      <name val="Arial Narrow"/>
      <family val="2"/>
    </font>
    <font>
      <sz val="9"/>
      <name val="Arial Narrow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2"/>
      <name val="宋体"/>
      <family val="3"/>
      <charset val="134"/>
    </font>
    <font>
      <sz val="10"/>
      <name val="Geneva"/>
      <family val="2"/>
    </font>
    <font>
      <sz val="11"/>
      <color rgb="FF000000"/>
      <name val="Arial"/>
      <family val="2"/>
    </font>
    <font>
      <sz val="8"/>
      <name val="Century Gothic"/>
      <family val="2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1"/>
      <color indexed="17"/>
      <name val="宋体"/>
      <family val="3"/>
      <charset val="134"/>
    </font>
    <font>
      <sz val="11"/>
      <color indexed="17"/>
      <name val="宋体"/>
      <family val="3"/>
      <charset val="134"/>
    </font>
    <font>
      <sz val="12"/>
      <color indexed="17"/>
      <name val="新細明體"/>
      <family val="1"/>
      <charset val="136"/>
    </font>
    <font>
      <sz val="11"/>
      <color indexed="20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b/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i/>
      <sz val="11"/>
      <color indexed="23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1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sz val="11"/>
      <color indexed="6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color indexed="52"/>
      <name val="新細明體"/>
      <family val="1"/>
      <charset val="136"/>
    </font>
    <font>
      <sz val="11"/>
      <color indexed="52"/>
      <name val="宋体"/>
      <family val="3"/>
      <charset val="134"/>
    </font>
    <font>
      <sz val="11"/>
      <color indexed="52"/>
      <name val="宋体"/>
      <family val="3"/>
      <charset val="134"/>
    </font>
    <font>
      <sz val="9"/>
      <name val="宋体"/>
      <family val="3"/>
      <charset val="134"/>
      <scheme val="minor"/>
    </font>
    <font>
      <strike/>
      <sz val="10"/>
      <name val="Arial"/>
      <family val="2"/>
    </font>
    <font>
      <sz val="10"/>
      <name val="Arial Unicode MS"/>
      <family val="2"/>
      <charset val="134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0"/>
      <name val="Arial Unicode MS"/>
      <family val="2"/>
      <charset val="134"/>
    </font>
    <font>
      <sz val="11"/>
      <name val="Arial Unicode MS"/>
      <family val="2"/>
      <charset val="134"/>
    </font>
    <font>
      <sz val="10"/>
      <color rgb="FFFF0000"/>
      <name val="Arial"/>
      <family val="2"/>
    </font>
    <font>
      <b/>
      <sz val="11"/>
      <color theme="1"/>
      <name val="Arial"/>
      <family val="2"/>
    </font>
    <font>
      <b/>
      <sz val="10"/>
      <color indexed="9"/>
      <name val="Arial Unicode MS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5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2"/>
      <name val="新細明體"/>
      <family val="1"/>
      <charset val="136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Arial Unicode MS"/>
      <family val="2"/>
      <charset val="134"/>
    </font>
    <font>
      <sz val="10"/>
      <color indexed="20"/>
      <name val="Arial Unicode MS"/>
      <family val="2"/>
      <charset val="134"/>
    </font>
    <font>
      <sz val="10"/>
      <color indexed="20"/>
      <name val="Arial"/>
      <family val="2"/>
    </font>
    <font>
      <sz val="11"/>
      <color rgb="FFFF0000"/>
      <name val="Arial Unicode MS"/>
      <family val="2"/>
      <charset val="134"/>
    </font>
    <font>
      <b/>
      <sz val="10"/>
      <color theme="1" tint="0.14993743705557422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sz val="11"/>
      <name val="宋体"/>
      <family val="2"/>
      <charset val="134"/>
      <scheme val="minor"/>
    </font>
    <font>
      <sz val="12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</fonts>
  <fills count="114">
    <fill>
      <patternFill patternType="none"/>
    </fill>
    <fill>
      <patternFill patternType="gray125"/>
    </fill>
    <fill>
      <patternFill patternType="solid">
        <fgColor indexed="2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gray0625"/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18BE0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00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39997558519241921"/>
        <bgColor indexed="64"/>
      </patternFill>
    </fill>
  </fills>
  <borders count="7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0"/>
      </left>
      <right style="medium">
        <color indexed="0"/>
      </right>
      <top style="medium">
        <color indexed="0"/>
      </top>
      <bottom style="medium">
        <color indexed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theme="4" tint="0.39994506668294322"/>
      </bottom>
      <diagonal/>
    </border>
  </borders>
  <cellStyleXfs count="17123">
    <xf numFmtId="0" fontId="0" fillId="0" borderId="0"/>
    <xf numFmtId="0" fontId="5" fillId="0" borderId="0"/>
    <xf numFmtId="0" fontId="7" fillId="0" borderId="0"/>
    <xf numFmtId="0" fontId="7" fillId="0" borderId="0"/>
    <xf numFmtId="0" fontId="9" fillId="0" borderId="0">
      <alignment horizontal="center" vertical="top" wrapText="1"/>
    </xf>
    <xf numFmtId="1" fontId="10" fillId="13" borderId="9" applyProtection="0">
      <alignment horizontal="center" vertical="top" wrapText="1"/>
      <protection hidden="1"/>
    </xf>
    <xf numFmtId="0" fontId="11" fillId="0" borderId="11">
      <alignment horizontal="center" vertical="center"/>
    </xf>
    <xf numFmtId="1" fontId="12" fillId="14" borderId="12" applyProtection="0">
      <alignment horizontal="center" vertical="top" wrapText="1"/>
      <protection hidden="1"/>
    </xf>
    <xf numFmtId="0" fontId="11" fillId="0" borderId="0">
      <alignment horizontal="left" vertical="center"/>
    </xf>
    <xf numFmtId="0" fontId="5" fillId="0" borderId="13">
      <alignment vertical="top"/>
    </xf>
    <xf numFmtId="0" fontId="5" fillId="0" borderId="13">
      <alignment vertical="top"/>
    </xf>
    <xf numFmtId="0" fontId="5" fillId="0" borderId="13">
      <alignment vertical="top"/>
    </xf>
    <xf numFmtId="0" fontId="5" fillId="0" borderId="13">
      <alignment vertical="top"/>
    </xf>
    <xf numFmtId="0" fontId="5" fillId="0" borderId="13">
      <alignment vertical="top"/>
    </xf>
    <xf numFmtId="0" fontId="5" fillId="0" borderId="13">
      <alignment vertical="top"/>
    </xf>
    <xf numFmtId="0" fontId="5" fillId="0" borderId="13">
      <alignment vertical="top"/>
    </xf>
    <xf numFmtId="0" fontId="5" fillId="0" borderId="13">
      <alignment vertical="top"/>
    </xf>
    <xf numFmtId="0" fontId="5" fillId="0" borderId="13">
      <alignment vertical="top"/>
    </xf>
    <xf numFmtId="0" fontId="5" fillId="0" borderId="13">
      <alignment vertical="top"/>
    </xf>
    <xf numFmtId="0" fontId="5" fillId="0" borderId="13">
      <alignment vertical="top"/>
    </xf>
    <xf numFmtId="0" fontId="5" fillId="0" borderId="13">
      <alignment vertical="top"/>
    </xf>
    <xf numFmtId="0" fontId="5" fillId="0" borderId="13">
      <alignment vertical="top"/>
    </xf>
    <xf numFmtId="0" fontId="5" fillId="0" borderId="13">
      <alignment vertical="top"/>
    </xf>
    <xf numFmtId="0" fontId="5" fillId="0" borderId="13">
      <alignment vertical="top"/>
    </xf>
    <xf numFmtId="0" fontId="5" fillId="0" borderId="13">
      <alignment vertical="top"/>
    </xf>
    <xf numFmtId="0" fontId="5" fillId="0" borderId="13">
      <alignment vertical="top"/>
    </xf>
    <xf numFmtId="0" fontId="5" fillId="0" borderId="13">
      <alignment vertical="top"/>
    </xf>
    <xf numFmtId="0" fontId="5" fillId="0" borderId="13">
      <alignment vertical="top"/>
    </xf>
    <xf numFmtId="0" fontId="5" fillId="0" borderId="13">
      <alignment vertical="top"/>
    </xf>
    <xf numFmtId="0" fontId="5" fillId="0" borderId="13">
      <alignment vertical="top"/>
    </xf>
    <xf numFmtId="0" fontId="5" fillId="0" borderId="13">
      <alignment vertical="top"/>
    </xf>
    <xf numFmtId="0" fontId="5" fillId="0" borderId="13">
      <alignment vertical="top"/>
    </xf>
    <xf numFmtId="0" fontId="5" fillId="0" borderId="13">
      <alignment vertical="top"/>
    </xf>
    <xf numFmtId="0" fontId="5" fillId="0" borderId="13">
      <alignment vertical="top"/>
    </xf>
    <xf numFmtId="0" fontId="5" fillId="0" borderId="13">
      <alignment vertical="top"/>
    </xf>
    <xf numFmtId="0" fontId="5" fillId="0" borderId="13">
      <alignment vertical="top"/>
    </xf>
    <xf numFmtId="0" fontId="5" fillId="0" borderId="13">
      <alignment vertical="top"/>
    </xf>
    <xf numFmtId="0" fontId="5" fillId="0" borderId="13">
      <alignment vertical="top"/>
    </xf>
    <xf numFmtId="0" fontId="5" fillId="0" borderId="13">
      <alignment vertical="top"/>
    </xf>
    <xf numFmtId="0" fontId="5" fillId="0" borderId="13">
      <alignment vertical="top"/>
    </xf>
    <xf numFmtId="0" fontId="5" fillId="0" borderId="13">
      <alignment vertical="top"/>
    </xf>
    <xf numFmtId="0" fontId="5" fillId="0" borderId="13">
      <alignment vertical="top"/>
    </xf>
    <xf numFmtId="0" fontId="5" fillId="0" borderId="13">
      <alignment vertical="top"/>
    </xf>
    <xf numFmtId="0" fontId="5" fillId="0" borderId="13">
      <alignment vertical="top"/>
    </xf>
    <xf numFmtId="0" fontId="5" fillId="0" borderId="13">
      <alignment vertical="top"/>
    </xf>
    <xf numFmtId="0" fontId="5" fillId="0" borderId="13">
      <alignment vertical="top"/>
    </xf>
    <xf numFmtId="0" fontId="5" fillId="0" borderId="13">
      <alignment vertical="top"/>
    </xf>
    <xf numFmtId="0" fontId="5" fillId="0" borderId="13">
      <alignment vertical="top"/>
    </xf>
    <xf numFmtId="0" fontId="5" fillId="0" borderId="13">
      <alignment vertical="top"/>
    </xf>
    <xf numFmtId="0" fontId="5" fillId="0" borderId="13">
      <alignment vertical="top"/>
    </xf>
    <xf numFmtId="0" fontId="5" fillId="0" borderId="13">
      <alignment vertical="top"/>
    </xf>
    <xf numFmtId="0" fontId="5" fillId="0" borderId="13">
      <alignment vertical="top"/>
    </xf>
    <xf numFmtId="0" fontId="5" fillId="0" borderId="13">
      <alignment vertical="top"/>
    </xf>
    <xf numFmtId="0" fontId="5" fillId="0" borderId="13">
      <alignment vertical="top"/>
    </xf>
    <xf numFmtId="0" fontId="5" fillId="0" borderId="13">
      <alignment vertical="top"/>
    </xf>
    <xf numFmtId="0" fontId="5" fillId="0" borderId="13">
      <alignment vertical="top"/>
    </xf>
    <xf numFmtId="0" fontId="5" fillId="0" borderId="13">
      <alignment vertical="top"/>
    </xf>
    <xf numFmtId="0" fontId="5" fillId="0" borderId="13">
      <alignment vertical="top"/>
    </xf>
    <xf numFmtId="0" fontId="5" fillId="0" borderId="13">
      <alignment vertical="top"/>
    </xf>
    <xf numFmtId="0" fontId="5" fillId="0" borderId="13">
      <alignment vertical="top"/>
    </xf>
    <xf numFmtId="0" fontId="13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0" borderId="0" applyNumberFormat="0" applyAlignment="0"/>
    <xf numFmtId="0" fontId="20" fillId="0" borderId="0" applyNumberFormat="0" applyFill="0" applyBorder="0" applyAlignment="0" applyProtection="0">
      <alignment vertical="top"/>
      <protection locked="0"/>
    </xf>
    <xf numFmtId="49" fontId="21" fillId="8" borderId="13"/>
    <xf numFmtId="0" fontId="22" fillId="0" borderId="8"/>
    <xf numFmtId="0" fontId="23" fillId="0" borderId="0" applyNumberFormat="0" applyAlignment="0" applyProtection="0">
      <alignment horizontal="center"/>
      <protection hidden="1"/>
    </xf>
    <xf numFmtId="0" fontId="24" fillId="0" borderId="0">
      <alignment horizontal="center"/>
      <protection hidden="1"/>
    </xf>
    <xf numFmtId="1" fontId="25" fillId="13" borderId="9">
      <alignment horizontal="left" wrapText="1"/>
    </xf>
    <xf numFmtId="0" fontId="26" fillId="0" borderId="9" applyAlignment="0" applyProtection="0">
      <alignment horizontal="center" vertical="top" wrapText="1"/>
      <protection hidden="1"/>
    </xf>
    <xf numFmtId="0" fontId="27" fillId="0" borderId="14" applyNumberFormat="0" applyFont="0" applyBorder="0" applyAlignment="0" applyProtection="0">
      <alignment horizontal="center"/>
      <protection hidden="1"/>
    </xf>
    <xf numFmtId="176" fontId="5" fillId="0" borderId="0" applyFont="0" applyFill="0" applyBorder="0" applyAlignment="0" applyProtection="0"/>
    <xf numFmtId="0" fontId="28" fillId="0" borderId="0"/>
    <xf numFmtId="0" fontId="29" fillId="0" borderId="15" applyFill="0" applyBorder="0" applyAlignment="0"/>
    <xf numFmtId="1" fontId="8" fillId="13" borderId="0">
      <alignment horizontal="left" vertical="top" wrapText="1"/>
      <protection locked="0"/>
    </xf>
    <xf numFmtId="177" fontId="30" fillId="0" borderId="16" applyNumberFormat="0" applyAlignment="0"/>
    <xf numFmtId="38" fontId="19" fillId="7" borderId="0" applyNumberFormat="0" applyBorder="0" applyAlignment="0" applyProtection="0"/>
    <xf numFmtId="0" fontId="31" fillId="0" borderId="17" applyNumberFormat="0" applyAlignment="0" applyProtection="0">
      <alignment horizontal="left" vertical="center"/>
    </xf>
    <xf numFmtId="0" fontId="31" fillId="0" borderId="13">
      <alignment horizontal="left" vertical="center"/>
    </xf>
    <xf numFmtId="10" fontId="19" fillId="14" borderId="9" applyNumberFormat="0" applyBorder="0" applyAlignment="0" applyProtection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33" fillId="0" borderId="0"/>
    <xf numFmtId="0" fontId="33" fillId="0" borderId="0"/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2" fontId="35" fillId="0" borderId="19" applyFont="0" applyBorder="0" applyAlignment="0"/>
    <xf numFmtId="0" fontId="23" fillId="29" borderId="9" applyNumberFormat="0" applyAlignment="0" applyProtection="0">
      <alignment horizontal="center" vertical="top" wrapText="1"/>
      <protection hidden="1"/>
    </xf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7" fillId="0" borderId="9">
      <alignment horizontal="center" vertical="top" wrapText="1"/>
    </xf>
    <xf numFmtId="179" fontId="35" fillId="0" borderId="0"/>
    <xf numFmtId="0" fontId="7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5" fillId="0" borderId="0"/>
    <xf numFmtId="0" fontId="38" fillId="30" borderId="0" applyNumberFormat="0" applyBorder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50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4" fillId="36" borderId="25" applyNumberFormat="0" applyAlignment="0" applyProtection="0">
      <alignment vertical="center"/>
    </xf>
    <xf numFmtId="0" fontId="55" fillId="36" borderId="25" applyNumberFormat="0" applyAlignment="0" applyProtection="0">
      <alignment vertical="center"/>
    </xf>
    <xf numFmtId="0" fontId="54" fillId="36" borderId="25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22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9" fillId="0" borderId="24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36" borderId="25" applyNumberFormat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2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34" fillId="31" borderId="20" applyNumberFormat="0" applyFon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5" fillId="37" borderId="26" applyNumberFormat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70" fillId="37" borderId="26" applyNumberFormat="0" applyAlignment="0" applyProtection="0">
      <alignment vertical="center"/>
    </xf>
    <xf numFmtId="0" fontId="71" fillId="37" borderId="26" applyNumberFormat="0" applyAlignment="0" applyProtection="0">
      <alignment vertical="center"/>
    </xf>
    <xf numFmtId="0" fontId="70" fillId="37" borderId="26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72" fillId="20" borderId="26" applyNumberFormat="0" applyAlignment="0" applyProtection="0">
      <alignment vertical="center"/>
    </xf>
    <xf numFmtId="0" fontId="73" fillId="37" borderId="27" applyNumberFormat="0" applyAlignment="0" applyProtection="0">
      <alignment vertical="center"/>
    </xf>
    <xf numFmtId="0" fontId="74" fillId="20" borderId="26" applyNumberFormat="0" applyAlignment="0" applyProtection="0">
      <alignment vertical="center"/>
    </xf>
    <xf numFmtId="0" fontId="75" fillId="20" borderId="26" applyNumberFormat="0" applyAlignment="0" applyProtection="0">
      <alignment vertical="center"/>
    </xf>
    <xf numFmtId="0" fontId="74" fillId="20" borderId="26" applyNumberFormat="0" applyAlignment="0" applyProtection="0">
      <alignment vertical="center"/>
    </xf>
    <xf numFmtId="0" fontId="76" fillId="37" borderId="27" applyNumberFormat="0" applyAlignment="0" applyProtection="0">
      <alignment vertical="center"/>
    </xf>
    <xf numFmtId="0" fontId="77" fillId="37" borderId="27" applyNumberFormat="0" applyAlignment="0" applyProtection="0">
      <alignment vertical="center"/>
    </xf>
    <xf numFmtId="0" fontId="76" fillId="37" borderId="27" applyNumberFormat="0" applyAlignment="0" applyProtection="0">
      <alignment vertical="center"/>
    </xf>
    <xf numFmtId="0" fontId="78" fillId="30" borderId="0" applyNumberFormat="0" applyBorder="0" applyAlignment="0" applyProtection="0">
      <alignment vertical="center"/>
    </xf>
    <xf numFmtId="0" fontId="79" fillId="30" borderId="0" applyNumberFormat="0" applyBorder="0" applyAlignment="0" applyProtection="0">
      <alignment vertical="center"/>
    </xf>
    <xf numFmtId="0" fontId="78" fillId="30" borderId="0" applyNumberFormat="0" applyBorder="0" applyAlignment="0" applyProtection="0">
      <alignment vertical="center"/>
    </xf>
    <xf numFmtId="0" fontId="80" fillId="0" borderId="28" applyNumberFormat="0" applyFill="0" applyAlignment="0" applyProtection="0">
      <alignment vertical="center"/>
    </xf>
    <xf numFmtId="0" fontId="81" fillId="0" borderId="28" applyNumberFormat="0" applyFill="0" applyAlignment="0" applyProtection="0">
      <alignment vertical="center"/>
    </xf>
    <xf numFmtId="0" fontId="82" fillId="0" borderId="28" applyNumberFormat="0" applyFill="0" applyAlignment="0" applyProtection="0">
      <alignment vertical="center"/>
    </xf>
    <xf numFmtId="0" fontId="81" fillId="0" borderId="28" applyNumberFormat="0" applyFill="0" applyAlignment="0" applyProtection="0">
      <alignment vertical="center"/>
    </xf>
    <xf numFmtId="0" fontId="7" fillId="0" borderId="0" applyNumberFormat="0">
      <alignment vertical="center"/>
    </xf>
    <xf numFmtId="0" fontId="7" fillId="0" borderId="0"/>
    <xf numFmtId="0" fontId="4" fillId="0" borderId="0">
      <alignment vertical="center"/>
    </xf>
    <xf numFmtId="0" fontId="4" fillId="0" borderId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0" borderId="35" applyNumberFormat="0" applyFill="0" applyAlignment="0" applyProtection="0">
      <alignment vertical="center"/>
    </xf>
    <xf numFmtId="0" fontId="89" fillId="0" borderId="36" applyNumberFormat="0" applyFill="0" applyAlignment="0" applyProtection="0">
      <alignment vertical="center"/>
    </xf>
    <xf numFmtId="0" fontId="90" fillId="0" borderId="37" applyNumberFormat="0" applyFill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1" fillId="45" borderId="0" applyNumberFormat="0" applyBorder="0" applyAlignment="0" applyProtection="0">
      <alignment vertical="center"/>
    </xf>
    <xf numFmtId="0" fontId="92" fillId="46" borderId="0" applyNumberFormat="0" applyBorder="0" applyAlignment="0" applyProtection="0">
      <alignment vertical="center"/>
    </xf>
    <xf numFmtId="0" fontId="93" fillId="47" borderId="0" applyNumberFormat="0" applyBorder="0" applyAlignment="0" applyProtection="0">
      <alignment vertical="center"/>
    </xf>
    <xf numFmtId="0" fontId="94" fillId="48" borderId="38" applyNumberFormat="0" applyAlignment="0" applyProtection="0">
      <alignment vertical="center"/>
    </xf>
    <xf numFmtId="0" fontId="95" fillId="49" borderId="39" applyNumberFormat="0" applyAlignment="0" applyProtection="0">
      <alignment vertical="center"/>
    </xf>
    <xf numFmtId="0" fontId="96" fillId="49" borderId="38" applyNumberFormat="0" applyAlignment="0" applyProtection="0">
      <alignment vertical="center"/>
    </xf>
    <xf numFmtId="0" fontId="97" fillId="0" borderId="40" applyNumberFormat="0" applyFill="0" applyAlignment="0" applyProtection="0">
      <alignment vertical="center"/>
    </xf>
    <xf numFmtId="0" fontId="98" fillId="50" borderId="41" applyNumberFormat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43" applyNumberFormat="0" applyFill="0" applyAlignment="0" applyProtection="0">
      <alignment vertical="center"/>
    </xf>
    <xf numFmtId="0" fontId="102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102" fillId="55" borderId="0" applyNumberFormat="0" applyBorder="0" applyAlignment="0" applyProtection="0">
      <alignment vertical="center"/>
    </xf>
    <xf numFmtId="0" fontId="102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58" borderId="0" applyNumberFormat="0" applyBorder="0" applyAlignment="0" applyProtection="0">
      <alignment vertical="center"/>
    </xf>
    <xf numFmtId="0" fontId="102" fillId="59" borderId="0" applyNumberFormat="0" applyBorder="0" applyAlignment="0" applyProtection="0">
      <alignment vertical="center"/>
    </xf>
    <xf numFmtId="0" fontId="102" fillId="60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4" fillId="62" borderId="0" applyNumberFormat="0" applyBorder="0" applyAlignment="0" applyProtection="0">
      <alignment vertical="center"/>
    </xf>
    <xf numFmtId="0" fontId="102" fillId="63" borderId="0" applyNumberFormat="0" applyBorder="0" applyAlignment="0" applyProtection="0">
      <alignment vertical="center"/>
    </xf>
    <xf numFmtId="0" fontId="102" fillId="64" borderId="0" applyNumberFormat="0" applyBorder="0" applyAlignment="0" applyProtection="0">
      <alignment vertical="center"/>
    </xf>
    <xf numFmtId="0" fontId="4" fillId="65" borderId="0" applyNumberFormat="0" applyBorder="0" applyAlignment="0" applyProtection="0">
      <alignment vertical="center"/>
    </xf>
    <xf numFmtId="0" fontId="4" fillId="66" borderId="0" applyNumberFormat="0" applyBorder="0" applyAlignment="0" applyProtection="0">
      <alignment vertical="center"/>
    </xf>
    <xf numFmtId="0" fontId="102" fillId="67" borderId="0" applyNumberFormat="0" applyBorder="0" applyAlignment="0" applyProtection="0">
      <alignment vertical="center"/>
    </xf>
    <xf numFmtId="0" fontId="102" fillId="68" borderId="0" applyNumberFormat="0" applyBorder="0" applyAlignment="0" applyProtection="0">
      <alignment vertical="center"/>
    </xf>
    <xf numFmtId="0" fontId="4" fillId="69" borderId="0" applyNumberFormat="0" applyBorder="0" applyAlignment="0" applyProtection="0">
      <alignment vertical="center"/>
    </xf>
    <xf numFmtId="0" fontId="4" fillId="70" borderId="0" applyNumberFormat="0" applyBorder="0" applyAlignment="0" applyProtection="0">
      <alignment vertical="center"/>
    </xf>
    <xf numFmtId="0" fontId="102" fillId="71" borderId="0" applyNumberFormat="0" applyBorder="0" applyAlignment="0" applyProtection="0">
      <alignment vertical="center"/>
    </xf>
    <xf numFmtId="0" fontId="102" fillId="72" borderId="0" applyNumberFormat="0" applyBorder="0" applyAlignment="0" applyProtection="0">
      <alignment vertical="center"/>
    </xf>
    <xf numFmtId="0" fontId="4" fillId="73" borderId="0" applyNumberFormat="0" applyBorder="0" applyAlignment="0" applyProtection="0">
      <alignment vertical="center"/>
    </xf>
    <xf numFmtId="0" fontId="4" fillId="74" borderId="0" applyNumberFormat="0" applyBorder="0" applyAlignment="0" applyProtection="0">
      <alignment vertical="center"/>
    </xf>
    <xf numFmtId="0" fontId="102" fillId="7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1" borderId="42" applyNumberFormat="0" applyFont="0" applyAlignment="0" applyProtection="0">
      <alignment vertical="center"/>
    </xf>
    <xf numFmtId="0" fontId="86" fillId="0" borderId="0"/>
    <xf numFmtId="0" fontId="4" fillId="0" borderId="0">
      <alignment vertical="center"/>
    </xf>
    <xf numFmtId="0" fontId="4" fillId="0" borderId="0">
      <alignment vertical="center"/>
    </xf>
    <xf numFmtId="0" fontId="86" fillId="0" borderId="0"/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1" fontId="10" fillId="13" borderId="50" applyProtection="0">
      <alignment horizontal="center" vertical="top" wrapText="1"/>
      <protection hidden="1"/>
    </xf>
    <xf numFmtId="0" fontId="5" fillId="0" borderId="47">
      <alignment vertical="top"/>
    </xf>
    <xf numFmtId="0" fontId="5" fillId="0" borderId="47">
      <alignment vertical="top"/>
    </xf>
    <xf numFmtId="0" fontId="5" fillId="0" borderId="47">
      <alignment vertical="top"/>
    </xf>
    <xf numFmtId="0" fontId="5" fillId="0" borderId="47">
      <alignment vertical="top"/>
    </xf>
    <xf numFmtId="0" fontId="5" fillId="0" borderId="47">
      <alignment vertical="top"/>
    </xf>
    <xf numFmtId="0" fontId="5" fillId="0" borderId="47">
      <alignment vertical="top"/>
    </xf>
    <xf numFmtId="0" fontId="5" fillId="0" borderId="47">
      <alignment vertical="top"/>
    </xf>
    <xf numFmtId="0" fontId="5" fillId="0" borderId="47">
      <alignment vertical="top"/>
    </xf>
    <xf numFmtId="0" fontId="5" fillId="0" borderId="47">
      <alignment vertical="top"/>
    </xf>
    <xf numFmtId="0" fontId="5" fillId="0" borderId="47">
      <alignment vertical="top"/>
    </xf>
    <xf numFmtId="0" fontId="5" fillId="0" borderId="47">
      <alignment vertical="top"/>
    </xf>
    <xf numFmtId="0" fontId="5" fillId="0" borderId="47">
      <alignment vertical="top"/>
    </xf>
    <xf numFmtId="0" fontId="5" fillId="0" borderId="47">
      <alignment vertical="top"/>
    </xf>
    <xf numFmtId="0" fontId="5" fillId="0" borderId="47">
      <alignment vertical="top"/>
    </xf>
    <xf numFmtId="0" fontId="5" fillId="0" borderId="47">
      <alignment vertical="top"/>
    </xf>
    <xf numFmtId="0" fontId="5" fillId="0" borderId="47">
      <alignment vertical="top"/>
    </xf>
    <xf numFmtId="0" fontId="5" fillId="0" borderId="47">
      <alignment vertical="top"/>
    </xf>
    <xf numFmtId="0" fontId="5" fillId="0" borderId="47">
      <alignment vertical="top"/>
    </xf>
    <xf numFmtId="0" fontId="5" fillId="0" borderId="47">
      <alignment vertical="top"/>
    </xf>
    <xf numFmtId="0" fontId="5" fillId="0" borderId="47">
      <alignment vertical="top"/>
    </xf>
    <xf numFmtId="0" fontId="5" fillId="0" borderId="47">
      <alignment vertical="top"/>
    </xf>
    <xf numFmtId="0" fontId="5" fillId="0" borderId="47">
      <alignment vertical="top"/>
    </xf>
    <xf numFmtId="0" fontId="5" fillId="0" borderId="47">
      <alignment vertical="top"/>
    </xf>
    <xf numFmtId="0" fontId="5" fillId="0" borderId="47">
      <alignment vertical="top"/>
    </xf>
    <xf numFmtId="0" fontId="5" fillId="0" borderId="47">
      <alignment vertical="top"/>
    </xf>
    <xf numFmtId="0" fontId="5" fillId="0" borderId="47">
      <alignment vertical="top"/>
    </xf>
    <xf numFmtId="0" fontId="5" fillId="0" borderId="47">
      <alignment vertical="top"/>
    </xf>
    <xf numFmtId="0" fontId="5" fillId="0" borderId="47">
      <alignment vertical="top"/>
    </xf>
    <xf numFmtId="0" fontId="5" fillId="0" borderId="47">
      <alignment vertical="top"/>
    </xf>
    <xf numFmtId="0" fontId="5" fillId="0" borderId="47">
      <alignment vertical="top"/>
    </xf>
    <xf numFmtId="0" fontId="5" fillId="0" borderId="47">
      <alignment vertical="top"/>
    </xf>
    <xf numFmtId="0" fontId="5" fillId="0" borderId="47">
      <alignment vertical="top"/>
    </xf>
    <xf numFmtId="0" fontId="5" fillId="0" borderId="47">
      <alignment vertical="top"/>
    </xf>
    <xf numFmtId="0" fontId="5" fillId="0" borderId="47">
      <alignment vertical="top"/>
    </xf>
    <xf numFmtId="0" fontId="5" fillId="0" borderId="47">
      <alignment vertical="top"/>
    </xf>
    <xf numFmtId="0" fontId="5" fillId="0" borderId="47">
      <alignment vertical="top"/>
    </xf>
    <xf numFmtId="0" fontId="5" fillId="0" borderId="47">
      <alignment vertical="top"/>
    </xf>
    <xf numFmtId="0" fontId="5" fillId="0" borderId="47">
      <alignment vertical="top"/>
    </xf>
    <xf numFmtId="0" fontId="5" fillId="0" borderId="47">
      <alignment vertical="top"/>
    </xf>
    <xf numFmtId="0" fontId="5" fillId="0" borderId="47">
      <alignment vertical="top"/>
    </xf>
    <xf numFmtId="0" fontId="5" fillId="0" borderId="47">
      <alignment vertical="top"/>
    </xf>
    <xf numFmtId="0" fontId="5" fillId="0" borderId="47">
      <alignment vertical="top"/>
    </xf>
    <xf numFmtId="0" fontId="5" fillId="0" borderId="47">
      <alignment vertical="top"/>
    </xf>
    <xf numFmtId="0" fontId="5" fillId="0" borderId="47">
      <alignment vertical="top"/>
    </xf>
    <xf numFmtId="0" fontId="5" fillId="0" borderId="47">
      <alignment vertical="top"/>
    </xf>
    <xf numFmtId="0" fontId="5" fillId="0" borderId="47">
      <alignment vertical="top"/>
    </xf>
    <xf numFmtId="0" fontId="5" fillId="0" borderId="47">
      <alignment vertical="top"/>
    </xf>
    <xf numFmtId="0" fontId="5" fillId="0" borderId="47">
      <alignment vertical="top"/>
    </xf>
    <xf numFmtId="0" fontId="5" fillId="0" borderId="47">
      <alignment vertical="top"/>
    </xf>
    <xf numFmtId="0" fontId="5" fillId="0" borderId="47">
      <alignment vertical="top"/>
    </xf>
    <xf numFmtId="0" fontId="5" fillId="0" borderId="47">
      <alignment vertical="top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49" fontId="21" fillId="8" borderId="47"/>
    <xf numFmtId="1" fontId="25" fillId="13" borderId="50">
      <alignment horizontal="left" wrapText="1"/>
    </xf>
    <xf numFmtId="0" fontId="26" fillId="0" borderId="50" applyAlignment="0" applyProtection="0">
      <alignment horizontal="center" vertical="top" wrapText="1"/>
      <protection hidden="1"/>
    </xf>
    <xf numFmtId="0" fontId="31" fillId="0" borderId="47">
      <alignment horizontal="left" vertical="center"/>
    </xf>
    <xf numFmtId="10" fontId="19" fillId="14" borderId="50" applyNumberFormat="0" applyBorder="0" applyAlignment="0" applyProtection="0"/>
    <xf numFmtId="0" fontId="23" fillId="29" borderId="50" applyNumberFormat="0" applyAlignment="0" applyProtection="0">
      <alignment horizontal="center" vertical="top" wrapText="1"/>
      <protection hidden="1"/>
    </xf>
    <xf numFmtId="0" fontId="37" fillId="0" borderId="50">
      <alignment horizontal="center" vertical="top" wrapText="1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4" fillId="36" borderId="25" applyNumberFormat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8" fillId="30" borderId="0" applyNumberFormat="0" applyBorder="0" applyAlignment="0" applyProtection="0">
      <alignment vertical="center"/>
    </xf>
    <xf numFmtId="0" fontId="81" fillId="0" borderId="28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53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62" borderId="0" applyNumberFormat="0" applyBorder="0" applyAlignment="0" applyProtection="0">
      <alignment vertical="center"/>
    </xf>
    <xf numFmtId="0" fontId="3" fillId="65" borderId="0" applyNumberFormat="0" applyBorder="0" applyAlignment="0" applyProtection="0">
      <alignment vertical="center"/>
    </xf>
    <xf numFmtId="0" fontId="3" fillId="66" borderId="0" applyNumberFormat="0" applyBorder="0" applyAlignment="0" applyProtection="0">
      <alignment vertical="center"/>
    </xf>
    <xf numFmtId="0" fontId="3" fillId="69" borderId="0" applyNumberFormat="0" applyBorder="0" applyAlignment="0" applyProtection="0">
      <alignment vertical="center"/>
    </xf>
    <xf numFmtId="0" fontId="3" fillId="70" borderId="0" applyNumberFormat="0" applyBorder="0" applyAlignment="0" applyProtection="0">
      <alignment vertical="center"/>
    </xf>
    <xf numFmtId="0" fontId="3" fillId="73" borderId="0" applyNumberFormat="0" applyBorder="0" applyAlignment="0" applyProtection="0">
      <alignment vertical="center"/>
    </xf>
    <xf numFmtId="0" fontId="3" fillId="7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1" borderId="42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" fontId="10" fillId="13" borderId="58" applyProtection="0">
      <alignment horizontal="center" vertical="top" wrapText="1"/>
      <protection hidden="1"/>
    </xf>
    <xf numFmtId="1" fontId="10" fillId="13" borderId="58" applyProtection="0">
      <alignment horizontal="center" vertical="top" wrapText="1"/>
      <protection hidden="1"/>
    </xf>
    <xf numFmtId="1" fontId="10" fillId="13" borderId="58" applyProtection="0">
      <alignment horizontal="center" vertical="top" wrapText="1"/>
      <protection hidden="1"/>
    </xf>
    <xf numFmtId="1" fontId="10" fillId="13" borderId="58" applyProtection="0">
      <alignment horizontal="center" vertical="top" wrapText="1"/>
      <protection hidden="1"/>
    </xf>
    <xf numFmtId="1" fontId="10" fillId="13" borderId="58" applyProtection="0">
      <alignment horizontal="center" vertical="top" wrapText="1"/>
      <protection hidden="1"/>
    </xf>
    <xf numFmtId="1" fontId="10" fillId="13" borderId="58" applyProtection="0">
      <alignment horizontal="center" vertical="top" wrapText="1"/>
      <protection hidden="1"/>
    </xf>
    <xf numFmtId="1" fontId="10" fillId="13" borderId="58" applyProtection="0">
      <alignment horizontal="center" vertical="top" wrapText="1"/>
      <protection hidden="1"/>
    </xf>
    <xf numFmtId="1" fontId="10" fillId="13" borderId="58" applyProtection="0">
      <alignment horizontal="center" vertical="top" wrapText="1"/>
      <protection hidden="1"/>
    </xf>
    <xf numFmtId="1" fontId="10" fillId="13" borderId="58" applyProtection="0">
      <alignment horizontal="center" vertical="top" wrapText="1"/>
      <protection hidden="1"/>
    </xf>
    <xf numFmtId="1" fontId="10" fillId="13" borderId="58" applyProtection="0">
      <alignment horizontal="center" vertical="top" wrapText="1"/>
      <protection hidden="1"/>
    </xf>
    <xf numFmtId="1" fontId="10" fillId="13" borderId="58" applyProtection="0">
      <alignment horizontal="center" vertical="top" wrapText="1"/>
      <protection hidden="1"/>
    </xf>
    <xf numFmtId="1" fontId="10" fillId="13" borderId="58" applyProtection="0">
      <alignment horizontal="center" vertical="top" wrapText="1"/>
      <protection hidden="1"/>
    </xf>
    <xf numFmtId="1" fontId="10" fillId="13" borderId="58" applyProtection="0">
      <alignment horizontal="center" vertical="top" wrapText="1"/>
      <protection hidden="1"/>
    </xf>
    <xf numFmtId="1" fontId="10" fillId="13" borderId="58" applyProtection="0">
      <alignment horizontal="center" vertical="top" wrapText="1"/>
      <protection hidden="1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110" fillId="5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10" fillId="53" borderId="0" applyNumberFormat="0" applyBorder="0" applyAlignment="0" applyProtection="0">
      <alignment vertical="center"/>
    </xf>
    <xf numFmtId="0" fontId="110" fillId="5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110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110" fillId="53" borderId="0" applyNumberFormat="0" applyBorder="0" applyAlignment="0" applyProtection="0">
      <alignment vertical="center"/>
    </xf>
    <xf numFmtId="0" fontId="110" fillId="53" borderId="0" applyNumberFormat="0" applyBorder="0" applyAlignment="0" applyProtection="0">
      <alignment vertical="center"/>
    </xf>
    <xf numFmtId="0" fontId="110" fillId="5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10" fillId="53" borderId="0" applyNumberFormat="0" applyBorder="0" applyAlignment="0" applyProtection="0">
      <alignment vertical="center"/>
    </xf>
    <xf numFmtId="0" fontId="110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110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110" fillId="53" borderId="0" applyNumberFormat="0" applyBorder="0" applyAlignment="0" applyProtection="0">
      <alignment vertical="center"/>
    </xf>
    <xf numFmtId="0" fontId="110" fillId="53" borderId="0" applyNumberFormat="0" applyBorder="0" applyAlignment="0" applyProtection="0">
      <alignment vertical="center"/>
    </xf>
    <xf numFmtId="0" fontId="110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110" fillId="53" borderId="0" applyNumberFormat="0" applyBorder="0" applyAlignment="0" applyProtection="0">
      <alignment vertical="center"/>
    </xf>
    <xf numFmtId="0" fontId="110" fillId="53" borderId="0" applyNumberFormat="0" applyBorder="0" applyAlignment="0" applyProtection="0">
      <alignment vertical="center"/>
    </xf>
    <xf numFmtId="0" fontId="110" fillId="53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110" fillId="5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0" fillId="57" borderId="0" applyNumberFormat="0" applyBorder="0" applyAlignment="0" applyProtection="0">
      <alignment vertical="center"/>
    </xf>
    <xf numFmtId="0" fontId="110" fillId="5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110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110" fillId="57" borderId="0" applyNumberFormat="0" applyBorder="0" applyAlignment="0" applyProtection="0">
      <alignment vertical="center"/>
    </xf>
    <xf numFmtId="0" fontId="110" fillId="57" borderId="0" applyNumberFormat="0" applyBorder="0" applyAlignment="0" applyProtection="0">
      <alignment vertical="center"/>
    </xf>
    <xf numFmtId="0" fontId="110" fillId="5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0" fillId="57" borderId="0" applyNumberFormat="0" applyBorder="0" applyAlignment="0" applyProtection="0">
      <alignment vertical="center"/>
    </xf>
    <xf numFmtId="0" fontId="110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110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110" fillId="57" borderId="0" applyNumberFormat="0" applyBorder="0" applyAlignment="0" applyProtection="0">
      <alignment vertical="center"/>
    </xf>
    <xf numFmtId="0" fontId="110" fillId="57" borderId="0" applyNumberFormat="0" applyBorder="0" applyAlignment="0" applyProtection="0">
      <alignment vertical="center"/>
    </xf>
    <xf numFmtId="0" fontId="110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110" fillId="57" borderId="0" applyNumberFormat="0" applyBorder="0" applyAlignment="0" applyProtection="0">
      <alignment vertical="center"/>
    </xf>
    <xf numFmtId="0" fontId="110" fillId="57" borderId="0" applyNumberFormat="0" applyBorder="0" applyAlignment="0" applyProtection="0">
      <alignment vertical="center"/>
    </xf>
    <xf numFmtId="0" fontId="110" fillId="57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110" fillId="6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0" fillId="61" borderId="0" applyNumberFormat="0" applyBorder="0" applyAlignment="0" applyProtection="0">
      <alignment vertical="center"/>
    </xf>
    <xf numFmtId="0" fontId="110" fillId="6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110" fillId="6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110" fillId="61" borderId="0" applyNumberFormat="0" applyBorder="0" applyAlignment="0" applyProtection="0">
      <alignment vertical="center"/>
    </xf>
    <xf numFmtId="0" fontId="110" fillId="61" borderId="0" applyNumberFormat="0" applyBorder="0" applyAlignment="0" applyProtection="0">
      <alignment vertical="center"/>
    </xf>
    <xf numFmtId="0" fontId="110" fillId="6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0" fillId="61" borderId="0" applyNumberFormat="0" applyBorder="0" applyAlignment="0" applyProtection="0">
      <alignment vertical="center"/>
    </xf>
    <xf numFmtId="0" fontId="110" fillId="6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110" fillId="6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110" fillId="61" borderId="0" applyNumberFormat="0" applyBorder="0" applyAlignment="0" applyProtection="0">
      <alignment vertical="center"/>
    </xf>
    <xf numFmtId="0" fontId="110" fillId="61" borderId="0" applyNumberFormat="0" applyBorder="0" applyAlignment="0" applyProtection="0">
      <alignment vertical="center"/>
    </xf>
    <xf numFmtId="0" fontId="110" fillId="6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110" fillId="61" borderId="0" applyNumberFormat="0" applyBorder="0" applyAlignment="0" applyProtection="0">
      <alignment vertical="center"/>
    </xf>
    <xf numFmtId="0" fontId="110" fillId="61" borderId="0" applyNumberFormat="0" applyBorder="0" applyAlignment="0" applyProtection="0">
      <alignment vertical="center"/>
    </xf>
    <xf numFmtId="0" fontId="110" fillId="61" borderId="0" applyNumberFormat="0" applyBorder="0" applyAlignment="0" applyProtection="0">
      <alignment vertical="center"/>
    </xf>
    <xf numFmtId="0" fontId="2" fillId="65" borderId="0" applyNumberFormat="0" applyBorder="0" applyAlignment="0" applyProtection="0">
      <alignment vertical="center"/>
    </xf>
    <xf numFmtId="0" fontId="2" fillId="65" borderId="0" applyNumberFormat="0" applyBorder="0" applyAlignment="0" applyProtection="0">
      <alignment vertical="center"/>
    </xf>
    <xf numFmtId="0" fontId="2" fillId="65" borderId="0" applyNumberFormat="0" applyBorder="0" applyAlignment="0" applyProtection="0">
      <alignment vertical="center"/>
    </xf>
    <xf numFmtId="0" fontId="2" fillId="65" borderId="0" applyNumberFormat="0" applyBorder="0" applyAlignment="0" applyProtection="0">
      <alignment vertical="center"/>
    </xf>
    <xf numFmtId="0" fontId="110" fillId="6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0" fillId="65" borderId="0" applyNumberFormat="0" applyBorder="0" applyAlignment="0" applyProtection="0">
      <alignment vertical="center"/>
    </xf>
    <xf numFmtId="0" fontId="110" fillId="6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" fillId="65" borderId="0" applyNumberFormat="0" applyBorder="0" applyAlignment="0" applyProtection="0">
      <alignment vertical="center"/>
    </xf>
    <xf numFmtId="0" fontId="2" fillId="65" borderId="0" applyNumberFormat="0" applyBorder="0" applyAlignment="0" applyProtection="0">
      <alignment vertical="center"/>
    </xf>
    <xf numFmtId="0" fontId="2" fillId="65" borderId="0" applyNumberFormat="0" applyBorder="0" applyAlignment="0" applyProtection="0">
      <alignment vertical="center"/>
    </xf>
    <xf numFmtId="0" fontId="2" fillId="65" borderId="0" applyNumberFormat="0" applyBorder="0" applyAlignment="0" applyProtection="0">
      <alignment vertical="center"/>
    </xf>
    <xf numFmtId="0" fontId="2" fillId="65" borderId="0" applyNumberFormat="0" applyBorder="0" applyAlignment="0" applyProtection="0">
      <alignment vertical="center"/>
    </xf>
    <xf numFmtId="0" fontId="2" fillId="65" borderId="0" applyNumberFormat="0" applyBorder="0" applyAlignment="0" applyProtection="0">
      <alignment vertical="center"/>
    </xf>
    <xf numFmtId="0" fontId="2" fillId="65" borderId="0" applyNumberFormat="0" applyBorder="0" applyAlignment="0" applyProtection="0">
      <alignment vertical="center"/>
    </xf>
    <xf numFmtId="0" fontId="2" fillId="65" borderId="0" applyNumberFormat="0" applyBorder="0" applyAlignment="0" applyProtection="0">
      <alignment vertical="center"/>
    </xf>
    <xf numFmtId="0" fontId="2" fillId="65" borderId="0" applyNumberFormat="0" applyBorder="0" applyAlignment="0" applyProtection="0">
      <alignment vertical="center"/>
    </xf>
    <xf numFmtId="0" fontId="2" fillId="65" borderId="0" applyNumberFormat="0" applyBorder="0" applyAlignment="0" applyProtection="0">
      <alignment vertical="center"/>
    </xf>
    <xf numFmtId="0" fontId="2" fillId="65" borderId="0" applyNumberFormat="0" applyBorder="0" applyAlignment="0" applyProtection="0">
      <alignment vertical="center"/>
    </xf>
    <xf numFmtId="0" fontId="2" fillId="65" borderId="0" applyNumberFormat="0" applyBorder="0" applyAlignment="0" applyProtection="0">
      <alignment vertical="center"/>
    </xf>
    <xf numFmtId="0" fontId="110" fillId="65" borderId="0" applyNumberFormat="0" applyBorder="0" applyAlignment="0" applyProtection="0">
      <alignment vertical="center"/>
    </xf>
    <xf numFmtId="0" fontId="2" fillId="65" borderId="0" applyNumberFormat="0" applyBorder="0" applyAlignment="0" applyProtection="0">
      <alignment vertical="center"/>
    </xf>
    <xf numFmtId="0" fontId="2" fillId="65" borderId="0" applyNumberFormat="0" applyBorder="0" applyAlignment="0" applyProtection="0">
      <alignment vertical="center"/>
    </xf>
    <xf numFmtId="0" fontId="2" fillId="65" borderId="0" applyNumberFormat="0" applyBorder="0" applyAlignment="0" applyProtection="0">
      <alignment vertical="center"/>
    </xf>
    <xf numFmtId="0" fontId="2" fillId="65" borderId="0" applyNumberFormat="0" applyBorder="0" applyAlignment="0" applyProtection="0">
      <alignment vertical="center"/>
    </xf>
    <xf numFmtId="0" fontId="2" fillId="65" borderId="0" applyNumberFormat="0" applyBorder="0" applyAlignment="0" applyProtection="0">
      <alignment vertical="center"/>
    </xf>
    <xf numFmtId="0" fontId="2" fillId="65" borderId="0" applyNumberFormat="0" applyBorder="0" applyAlignment="0" applyProtection="0">
      <alignment vertical="center"/>
    </xf>
    <xf numFmtId="0" fontId="2" fillId="65" borderId="0" applyNumberFormat="0" applyBorder="0" applyAlignment="0" applyProtection="0">
      <alignment vertical="center"/>
    </xf>
    <xf numFmtId="0" fontId="2" fillId="65" borderId="0" applyNumberFormat="0" applyBorder="0" applyAlignment="0" applyProtection="0">
      <alignment vertical="center"/>
    </xf>
    <xf numFmtId="0" fontId="2" fillId="65" borderId="0" applyNumberFormat="0" applyBorder="0" applyAlignment="0" applyProtection="0">
      <alignment vertical="center"/>
    </xf>
    <xf numFmtId="0" fontId="2" fillId="65" borderId="0" applyNumberFormat="0" applyBorder="0" applyAlignment="0" applyProtection="0">
      <alignment vertical="center"/>
    </xf>
    <xf numFmtId="0" fontId="2" fillId="65" borderId="0" applyNumberFormat="0" applyBorder="0" applyAlignment="0" applyProtection="0">
      <alignment vertical="center"/>
    </xf>
    <xf numFmtId="0" fontId="2" fillId="65" borderId="0" applyNumberFormat="0" applyBorder="0" applyAlignment="0" applyProtection="0">
      <alignment vertical="center"/>
    </xf>
    <xf numFmtId="0" fontId="2" fillId="65" borderId="0" applyNumberFormat="0" applyBorder="0" applyAlignment="0" applyProtection="0">
      <alignment vertical="center"/>
    </xf>
    <xf numFmtId="0" fontId="2" fillId="65" borderId="0" applyNumberFormat="0" applyBorder="0" applyAlignment="0" applyProtection="0">
      <alignment vertical="center"/>
    </xf>
    <xf numFmtId="0" fontId="2" fillId="65" borderId="0" applyNumberFormat="0" applyBorder="0" applyAlignment="0" applyProtection="0">
      <alignment vertical="center"/>
    </xf>
    <xf numFmtId="0" fontId="2" fillId="65" borderId="0" applyNumberFormat="0" applyBorder="0" applyAlignment="0" applyProtection="0">
      <alignment vertical="center"/>
    </xf>
    <xf numFmtId="0" fontId="2" fillId="65" borderId="0" applyNumberFormat="0" applyBorder="0" applyAlignment="0" applyProtection="0">
      <alignment vertical="center"/>
    </xf>
    <xf numFmtId="0" fontId="2" fillId="65" borderId="0" applyNumberFormat="0" applyBorder="0" applyAlignment="0" applyProtection="0">
      <alignment vertical="center"/>
    </xf>
    <xf numFmtId="0" fontId="2" fillId="65" borderId="0" applyNumberFormat="0" applyBorder="0" applyAlignment="0" applyProtection="0">
      <alignment vertical="center"/>
    </xf>
    <xf numFmtId="0" fontId="2" fillId="65" borderId="0" applyNumberFormat="0" applyBorder="0" applyAlignment="0" applyProtection="0">
      <alignment vertical="center"/>
    </xf>
    <xf numFmtId="0" fontId="2" fillId="65" borderId="0" applyNumberFormat="0" applyBorder="0" applyAlignment="0" applyProtection="0">
      <alignment vertical="center"/>
    </xf>
    <xf numFmtId="0" fontId="2" fillId="65" borderId="0" applyNumberFormat="0" applyBorder="0" applyAlignment="0" applyProtection="0">
      <alignment vertical="center"/>
    </xf>
    <xf numFmtId="0" fontId="2" fillId="65" borderId="0" applyNumberFormat="0" applyBorder="0" applyAlignment="0" applyProtection="0">
      <alignment vertical="center"/>
    </xf>
    <xf numFmtId="0" fontId="2" fillId="65" borderId="0" applyNumberFormat="0" applyBorder="0" applyAlignment="0" applyProtection="0">
      <alignment vertical="center"/>
    </xf>
    <xf numFmtId="0" fontId="2" fillId="65" borderId="0" applyNumberFormat="0" applyBorder="0" applyAlignment="0" applyProtection="0">
      <alignment vertical="center"/>
    </xf>
    <xf numFmtId="0" fontId="2" fillId="65" borderId="0" applyNumberFormat="0" applyBorder="0" applyAlignment="0" applyProtection="0">
      <alignment vertical="center"/>
    </xf>
    <xf numFmtId="0" fontId="2" fillId="65" borderId="0" applyNumberFormat="0" applyBorder="0" applyAlignment="0" applyProtection="0">
      <alignment vertical="center"/>
    </xf>
    <xf numFmtId="0" fontId="2" fillId="65" borderId="0" applyNumberFormat="0" applyBorder="0" applyAlignment="0" applyProtection="0">
      <alignment vertical="center"/>
    </xf>
    <xf numFmtId="0" fontId="2" fillId="65" borderId="0" applyNumberFormat="0" applyBorder="0" applyAlignment="0" applyProtection="0">
      <alignment vertical="center"/>
    </xf>
    <xf numFmtId="0" fontId="110" fillId="65" borderId="0" applyNumberFormat="0" applyBorder="0" applyAlignment="0" applyProtection="0">
      <alignment vertical="center"/>
    </xf>
    <xf numFmtId="0" fontId="110" fillId="65" borderId="0" applyNumberFormat="0" applyBorder="0" applyAlignment="0" applyProtection="0">
      <alignment vertical="center"/>
    </xf>
    <xf numFmtId="0" fontId="110" fillId="6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0" fillId="65" borderId="0" applyNumberFormat="0" applyBorder="0" applyAlignment="0" applyProtection="0">
      <alignment vertical="center"/>
    </xf>
    <xf numFmtId="0" fontId="110" fillId="65" borderId="0" applyNumberFormat="0" applyBorder="0" applyAlignment="0" applyProtection="0">
      <alignment vertical="center"/>
    </xf>
    <xf numFmtId="0" fontId="2" fillId="65" borderId="0" applyNumberFormat="0" applyBorder="0" applyAlignment="0" applyProtection="0">
      <alignment vertical="center"/>
    </xf>
    <xf numFmtId="0" fontId="2" fillId="65" borderId="0" applyNumberFormat="0" applyBorder="0" applyAlignment="0" applyProtection="0">
      <alignment vertical="center"/>
    </xf>
    <xf numFmtId="0" fontId="2" fillId="65" borderId="0" applyNumberFormat="0" applyBorder="0" applyAlignment="0" applyProtection="0">
      <alignment vertical="center"/>
    </xf>
    <xf numFmtId="0" fontId="110" fillId="65" borderId="0" applyNumberFormat="0" applyBorder="0" applyAlignment="0" applyProtection="0">
      <alignment vertical="center"/>
    </xf>
    <xf numFmtId="0" fontId="2" fillId="65" borderId="0" applyNumberFormat="0" applyBorder="0" applyAlignment="0" applyProtection="0">
      <alignment vertical="center"/>
    </xf>
    <xf numFmtId="0" fontId="2" fillId="65" borderId="0" applyNumberFormat="0" applyBorder="0" applyAlignment="0" applyProtection="0">
      <alignment vertical="center"/>
    </xf>
    <xf numFmtId="0" fontId="2" fillId="65" borderId="0" applyNumberFormat="0" applyBorder="0" applyAlignment="0" applyProtection="0">
      <alignment vertical="center"/>
    </xf>
    <xf numFmtId="0" fontId="110" fillId="65" borderId="0" applyNumberFormat="0" applyBorder="0" applyAlignment="0" applyProtection="0">
      <alignment vertical="center"/>
    </xf>
    <xf numFmtId="0" fontId="110" fillId="65" borderId="0" applyNumberFormat="0" applyBorder="0" applyAlignment="0" applyProtection="0">
      <alignment vertical="center"/>
    </xf>
    <xf numFmtId="0" fontId="110" fillId="65" borderId="0" applyNumberFormat="0" applyBorder="0" applyAlignment="0" applyProtection="0">
      <alignment vertical="center"/>
    </xf>
    <xf numFmtId="0" fontId="2" fillId="65" borderId="0" applyNumberFormat="0" applyBorder="0" applyAlignment="0" applyProtection="0">
      <alignment vertical="center"/>
    </xf>
    <xf numFmtId="0" fontId="2" fillId="65" borderId="0" applyNumberFormat="0" applyBorder="0" applyAlignment="0" applyProtection="0">
      <alignment vertical="center"/>
    </xf>
    <xf numFmtId="0" fontId="2" fillId="65" borderId="0" applyNumberFormat="0" applyBorder="0" applyAlignment="0" applyProtection="0">
      <alignment vertical="center"/>
    </xf>
    <xf numFmtId="0" fontId="110" fillId="65" borderId="0" applyNumberFormat="0" applyBorder="0" applyAlignment="0" applyProtection="0">
      <alignment vertical="center"/>
    </xf>
    <xf numFmtId="0" fontId="110" fillId="65" borderId="0" applyNumberFormat="0" applyBorder="0" applyAlignment="0" applyProtection="0">
      <alignment vertical="center"/>
    </xf>
    <xf numFmtId="0" fontId="110" fillId="65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110" fillId="6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0" fillId="69" borderId="0" applyNumberFormat="0" applyBorder="0" applyAlignment="0" applyProtection="0">
      <alignment vertical="center"/>
    </xf>
    <xf numFmtId="0" fontId="110" fillId="6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110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110" fillId="69" borderId="0" applyNumberFormat="0" applyBorder="0" applyAlignment="0" applyProtection="0">
      <alignment vertical="center"/>
    </xf>
    <xf numFmtId="0" fontId="110" fillId="69" borderId="0" applyNumberFormat="0" applyBorder="0" applyAlignment="0" applyProtection="0">
      <alignment vertical="center"/>
    </xf>
    <xf numFmtId="0" fontId="110" fillId="6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0" fillId="69" borderId="0" applyNumberFormat="0" applyBorder="0" applyAlignment="0" applyProtection="0">
      <alignment vertical="center"/>
    </xf>
    <xf numFmtId="0" fontId="110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110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110" fillId="69" borderId="0" applyNumberFormat="0" applyBorder="0" applyAlignment="0" applyProtection="0">
      <alignment vertical="center"/>
    </xf>
    <xf numFmtId="0" fontId="110" fillId="69" borderId="0" applyNumberFormat="0" applyBorder="0" applyAlignment="0" applyProtection="0">
      <alignment vertical="center"/>
    </xf>
    <xf numFmtId="0" fontId="110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110" fillId="69" borderId="0" applyNumberFormat="0" applyBorder="0" applyAlignment="0" applyProtection="0">
      <alignment vertical="center"/>
    </xf>
    <xf numFmtId="0" fontId="110" fillId="69" borderId="0" applyNumberFormat="0" applyBorder="0" applyAlignment="0" applyProtection="0">
      <alignment vertical="center"/>
    </xf>
    <xf numFmtId="0" fontId="110" fillId="69" borderId="0" applyNumberFormat="0" applyBorder="0" applyAlignment="0" applyProtection="0">
      <alignment vertical="center"/>
    </xf>
    <xf numFmtId="0" fontId="2" fillId="73" borderId="0" applyNumberFormat="0" applyBorder="0" applyAlignment="0" applyProtection="0">
      <alignment vertical="center"/>
    </xf>
    <xf numFmtId="0" fontId="2" fillId="73" borderId="0" applyNumberFormat="0" applyBorder="0" applyAlignment="0" applyProtection="0">
      <alignment vertical="center"/>
    </xf>
    <xf numFmtId="0" fontId="2" fillId="73" borderId="0" applyNumberFormat="0" applyBorder="0" applyAlignment="0" applyProtection="0">
      <alignment vertical="center"/>
    </xf>
    <xf numFmtId="0" fontId="2" fillId="73" borderId="0" applyNumberFormat="0" applyBorder="0" applyAlignment="0" applyProtection="0">
      <alignment vertical="center"/>
    </xf>
    <xf numFmtId="0" fontId="110" fillId="7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0" fillId="73" borderId="0" applyNumberFormat="0" applyBorder="0" applyAlignment="0" applyProtection="0">
      <alignment vertical="center"/>
    </xf>
    <xf numFmtId="0" fontId="110" fillId="7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" fillId="73" borderId="0" applyNumberFormat="0" applyBorder="0" applyAlignment="0" applyProtection="0">
      <alignment vertical="center"/>
    </xf>
    <xf numFmtId="0" fontId="2" fillId="73" borderId="0" applyNumberFormat="0" applyBorder="0" applyAlignment="0" applyProtection="0">
      <alignment vertical="center"/>
    </xf>
    <xf numFmtId="0" fontId="2" fillId="73" borderId="0" applyNumberFormat="0" applyBorder="0" applyAlignment="0" applyProtection="0">
      <alignment vertical="center"/>
    </xf>
    <xf numFmtId="0" fontId="2" fillId="73" borderId="0" applyNumberFormat="0" applyBorder="0" applyAlignment="0" applyProtection="0">
      <alignment vertical="center"/>
    </xf>
    <xf numFmtId="0" fontId="2" fillId="73" borderId="0" applyNumberFormat="0" applyBorder="0" applyAlignment="0" applyProtection="0">
      <alignment vertical="center"/>
    </xf>
    <xf numFmtId="0" fontId="2" fillId="73" borderId="0" applyNumberFormat="0" applyBorder="0" applyAlignment="0" applyProtection="0">
      <alignment vertical="center"/>
    </xf>
    <xf numFmtId="0" fontId="2" fillId="73" borderId="0" applyNumberFormat="0" applyBorder="0" applyAlignment="0" applyProtection="0">
      <alignment vertical="center"/>
    </xf>
    <xf numFmtId="0" fontId="2" fillId="73" borderId="0" applyNumberFormat="0" applyBorder="0" applyAlignment="0" applyProtection="0">
      <alignment vertical="center"/>
    </xf>
    <xf numFmtId="0" fontId="2" fillId="73" borderId="0" applyNumberFormat="0" applyBorder="0" applyAlignment="0" applyProtection="0">
      <alignment vertical="center"/>
    </xf>
    <xf numFmtId="0" fontId="2" fillId="73" borderId="0" applyNumberFormat="0" applyBorder="0" applyAlignment="0" applyProtection="0">
      <alignment vertical="center"/>
    </xf>
    <xf numFmtId="0" fontId="2" fillId="73" borderId="0" applyNumberFormat="0" applyBorder="0" applyAlignment="0" applyProtection="0">
      <alignment vertical="center"/>
    </xf>
    <xf numFmtId="0" fontId="2" fillId="73" borderId="0" applyNumberFormat="0" applyBorder="0" applyAlignment="0" applyProtection="0">
      <alignment vertical="center"/>
    </xf>
    <xf numFmtId="0" fontId="110" fillId="73" borderId="0" applyNumberFormat="0" applyBorder="0" applyAlignment="0" applyProtection="0">
      <alignment vertical="center"/>
    </xf>
    <xf numFmtId="0" fontId="2" fillId="73" borderId="0" applyNumberFormat="0" applyBorder="0" applyAlignment="0" applyProtection="0">
      <alignment vertical="center"/>
    </xf>
    <xf numFmtId="0" fontId="2" fillId="73" borderId="0" applyNumberFormat="0" applyBorder="0" applyAlignment="0" applyProtection="0">
      <alignment vertical="center"/>
    </xf>
    <xf numFmtId="0" fontId="2" fillId="73" borderId="0" applyNumberFormat="0" applyBorder="0" applyAlignment="0" applyProtection="0">
      <alignment vertical="center"/>
    </xf>
    <xf numFmtId="0" fontId="2" fillId="73" borderId="0" applyNumberFormat="0" applyBorder="0" applyAlignment="0" applyProtection="0">
      <alignment vertical="center"/>
    </xf>
    <xf numFmtId="0" fontId="2" fillId="73" borderId="0" applyNumberFormat="0" applyBorder="0" applyAlignment="0" applyProtection="0">
      <alignment vertical="center"/>
    </xf>
    <xf numFmtId="0" fontId="2" fillId="73" borderId="0" applyNumberFormat="0" applyBorder="0" applyAlignment="0" applyProtection="0">
      <alignment vertical="center"/>
    </xf>
    <xf numFmtId="0" fontId="2" fillId="73" borderId="0" applyNumberFormat="0" applyBorder="0" applyAlignment="0" applyProtection="0">
      <alignment vertical="center"/>
    </xf>
    <xf numFmtId="0" fontId="2" fillId="73" borderId="0" applyNumberFormat="0" applyBorder="0" applyAlignment="0" applyProtection="0">
      <alignment vertical="center"/>
    </xf>
    <xf numFmtId="0" fontId="2" fillId="73" borderId="0" applyNumberFormat="0" applyBorder="0" applyAlignment="0" applyProtection="0">
      <alignment vertical="center"/>
    </xf>
    <xf numFmtId="0" fontId="2" fillId="73" borderId="0" applyNumberFormat="0" applyBorder="0" applyAlignment="0" applyProtection="0">
      <alignment vertical="center"/>
    </xf>
    <xf numFmtId="0" fontId="2" fillId="73" borderId="0" applyNumberFormat="0" applyBorder="0" applyAlignment="0" applyProtection="0">
      <alignment vertical="center"/>
    </xf>
    <xf numFmtId="0" fontId="2" fillId="73" borderId="0" applyNumberFormat="0" applyBorder="0" applyAlignment="0" applyProtection="0">
      <alignment vertical="center"/>
    </xf>
    <xf numFmtId="0" fontId="2" fillId="73" borderId="0" applyNumberFormat="0" applyBorder="0" applyAlignment="0" applyProtection="0">
      <alignment vertical="center"/>
    </xf>
    <xf numFmtId="0" fontId="2" fillId="73" borderId="0" applyNumberFormat="0" applyBorder="0" applyAlignment="0" applyProtection="0">
      <alignment vertical="center"/>
    </xf>
    <xf numFmtId="0" fontId="2" fillId="73" borderId="0" applyNumberFormat="0" applyBorder="0" applyAlignment="0" applyProtection="0">
      <alignment vertical="center"/>
    </xf>
    <xf numFmtId="0" fontId="2" fillId="73" borderId="0" applyNumberFormat="0" applyBorder="0" applyAlignment="0" applyProtection="0">
      <alignment vertical="center"/>
    </xf>
    <xf numFmtId="0" fontId="2" fillId="73" borderId="0" applyNumberFormat="0" applyBorder="0" applyAlignment="0" applyProtection="0">
      <alignment vertical="center"/>
    </xf>
    <xf numFmtId="0" fontId="2" fillId="73" borderId="0" applyNumberFormat="0" applyBorder="0" applyAlignment="0" applyProtection="0">
      <alignment vertical="center"/>
    </xf>
    <xf numFmtId="0" fontId="2" fillId="73" borderId="0" applyNumberFormat="0" applyBorder="0" applyAlignment="0" applyProtection="0">
      <alignment vertical="center"/>
    </xf>
    <xf numFmtId="0" fontId="2" fillId="73" borderId="0" applyNumberFormat="0" applyBorder="0" applyAlignment="0" applyProtection="0">
      <alignment vertical="center"/>
    </xf>
    <xf numFmtId="0" fontId="2" fillId="73" borderId="0" applyNumberFormat="0" applyBorder="0" applyAlignment="0" applyProtection="0">
      <alignment vertical="center"/>
    </xf>
    <xf numFmtId="0" fontId="2" fillId="73" borderId="0" applyNumberFormat="0" applyBorder="0" applyAlignment="0" applyProtection="0">
      <alignment vertical="center"/>
    </xf>
    <xf numFmtId="0" fontId="2" fillId="73" borderId="0" applyNumberFormat="0" applyBorder="0" applyAlignment="0" applyProtection="0">
      <alignment vertical="center"/>
    </xf>
    <xf numFmtId="0" fontId="2" fillId="73" borderId="0" applyNumberFormat="0" applyBorder="0" applyAlignment="0" applyProtection="0">
      <alignment vertical="center"/>
    </xf>
    <xf numFmtId="0" fontId="2" fillId="73" borderId="0" applyNumberFormat="0" applyBorder="0" applyAlignment="0" applyProtection="0">
      <alignment vertical="center"/>
    </xf>
    <xf numFmtId="0" fontId="2" fillId="73" borderId="0" applyNumberFormat="0" applyBorder="0" applyAlignment="0" applyProtection="0">
      <alignment vertical="center"/>
    </xf>
    <xf numFmtId="0" fontId="2" fillId="73" borderId="0" applyNumberFormat="0" applyBorder="0" applyAlignment="0" applyProtection="0">
      <alignment vertical="center"/>
    </xf>
    <xf numFmtId="0" fontId="2" fillId="73" borderId="0" applyNumberFormat="0" applyBorder="0" applyAlignment="0" applyProtection="0">
      <alignment vertical="center"/>
    </xf>
    <xf numFmtId="0" fontId="2" fillId="73" borderId="0" applyNumberFormat="0" applyBorder="0" applyAlignment="0" applyProtection="0">
      <alignment vertical="center"/>
    </xf>
    <xf numFmtId="0" fontId="110" fillId="73" borderId="0" applyNumberFormat="0" applyBorder="0" applyAlignment="0" applyProtection="0">
      <alignment vertical="center"/>
    </xf>
    <xf numFmtId="0" fontId="110" fillId="73" borderId="0" applyNumberFormat="0" applyBorder="0" applyAlignment="0" applyProtection="0">
      <alignment vertical="center"/>
    </xf>
    <xf numFmtId="0" fontId="110" fillId="7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0" fillId="73" borderId="0" applyNumberFormat="0" applyBorder="0" applyAlignment="0" applyProtection="0">
      <alignment vertical="center"/>
    </xf>
    <xf numFmtId="0" fontId="110" fillId="73" borderId="0" applyNumberFormat="0" applyBorder="0" applyAlignment="0" applyProtection="0">
      <alignment vertical="center"/>
    </xf>
    <xf numFmtId="0" fontId="2" fillId="73" borderId="0" applyNumberFormat="0" applyBorder="0" applyAlignment="0" applyProtection="0">
      <alignment vertical="center"/>
    </xf>
    <xf numFmtId="0" fontId="2" fillId="73" borderId="0" applyNumberFormat="0" applyBorder="0" applyAlignment="0" applyProtection="0">
      <alignment vertical="center"/>
    </xf>
    <xf numFmtId="0" fontId="2" fillId="73" borderId="0" applyNumberFormat="0" applyBorder="0" applyAlignment="0" applyProtection="0">
      <alignment vertical="center"/>
    </xf>
    <xf numFmtId="0" fontId="110" fillId="73" borderId="0" applyNumberFormat="0" applyBorder="0" applyAlignment="0" applyProtection="0">
      <alignment vertical="center"/>
    </xf>
    <xf numFmtId="0" fontId="2" fillId="73" borderId="0" applyNumberFormat="0" applyBorder="0" applyAlignment="0" applyProtection="0">
      <alignment vertical="center"/>
    </xf>
    <xf numFmtId="0" fontId="2" fillId="73" borderId="0" applyNumberFormat="0" applyBorder="0" applyAlignment="0" applyProtection="0">
      <alignment vertical="center"/>
    </xf>
    <xf numFmtId="0" fontId="2" fillId="73" borderId="0" applyNumberFormat="0" applyBorder="0" applyAlignment="0" applyProtection="0">
      <alignment vertical="center"/>
    </xf>
    <xf numFmtId="0" fontId="110" fillId="73" borderId="0" applyNumberFormat="0" applyBorder="0" applyAlignment="0" applyProtection="0">
      <alignment vertical="center"/>
    </xf>
    <xf numFmtId="0" fontId="110" fillId="73" borderId="0" applyNumberFormat="0" applyBorder="0" applyAlignment="0" applyProtection="0">
      <alignment vertical="center"/>
    </xf>
    <xf numFmtId="0" fontId="110" fillId="73" borderId="0" applyNumberFormat="0" applyBorder="0" applyAlignment="0" applyProtection="0">
      <alignment vertical="center"/>
    </xf>
    <xf numFmtId="0" fontId="2" fillId="73" borderId="0" applyNumberFormat="0" applyBorder="0" applyAlignment="0" applyProtection="0">
      <alignment vertical="center"/>
    </xf>
    <xf numFmtId="0" fontId="2" fillId="73" borderId="0" applyNumberFormat="0" applyBorder="0" applyAlignment="0" applyProtection="0">
      <alignment vertical="center"/>
    </xf>
    <xf numFmtId="0" fontId="2" fillId="73" borderId="0" applyNumberFormat="0" applyBorder="0" applyAlignment="0" applyProtection="0">
      <alignment vertical="center"/>
    </xf>
    <xf numFmtId="0" fontId="110" fillId="73" borderId="0" applyNumberFormat="0" applyBorder="0" applyAlignment="0" applyProtection="0">
      <alignment vertical="center"/>
    </xf>
    <xf numFmtId="0" fontId="110" fillId="73" borderId="0" applyNumberFormat="0" applyBorder="0" applyAlignment="0" applyProtection="0">
      <alignment vertical="center"/>
    </xf>
    <xf numFmtId="0" fontId="110" fillId="73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0" fillId="5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0" fillId="54" borderId="0" applyNumberFormat="0" applyBorder="0" applyAlignment="0" applyProtection="0">
      <alignment vertical="center"/>
    </xf>
    <xf numFmtId="0" fontId="110" fillId="5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110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110" fillId="54" borderId="0" applyNumberFormat="0" applyBorder="0" applyAlignment="0" applyProtection="0">
      <alignment vertical="center"/>
    </xf>
    <xf numFmtId="0" fontId="110" fillId="54" borderId="0" applyNumberFormat="0" applyBorder="0" applyAlignment="0" applyProtection="0">
      <alignment vertical="center"/>
    </xf>
    <xf numFmtId="0" fontId="110" fillId="5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0" fillId="54" borderId="0" applyNumberFormat="0" applyBorder="0" applyAlignment="0" applyProtection="0">
      <alignment vertical="center"/>
    </xf>
    <xf numFmtId="0" fontId="110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110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110" fillId="54" borderId="0" applyNumberFormat="0" applyBorder="0" applyAlignment="0" applyProtection="0">
      <alignment vertical="center"/>
    </xf>
    <xf numFmtId="0" fontId="110" fillId="54" borderId="0" applyNumberFormat="0" applyBorder="0" applyAlignment="0" applyProtection="0">
      <alignment vertical="center"/>
    </xf>
    <xf numFmtId="0" fontId="110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110" fillId="54" borderId="0" applyNumberFormat="0" applyBorder="0" applyAlignment="0" applyProtection="0">
      <alignment vertical="center"/>
    </xf>
    <xf numFmtId="0" fontId="110" fillId="54" borderId="0" applyNumberFormat="0" applyBorder="0" applyAlignment="0" applyProtection="0">
      <alignment vertical="center"/>
    </xf>
    <xf numFmtId="0" fontId="110" fillId="54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0" fillId="5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0" fillId="58" borderId="0" applyNumberFormat="0" applyBorder="0" applyAlignment="0" applyProtection="0">
      <alignment vertical="center"/>
    </xf>
    <xf numFmtId="0" fontId="110" fillId="5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110" fillId="58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110" fillId="58" borderId="0" applyNumberFormat="0" applyBorder="0" applyAlignment="0" applyProtection="0">
      <alignment vertical="center"/>
    </xf>
    <xf numFmtId="0" fontId="110" fillId="58" borderId="0" applyNumberFormat="0" applyBorder="0" applyAlignment="0" applyProtection="0">
      <alignment vertical="center"/>
    </xf>
    <xf numFmtId="0" fontId="110" fillId="5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0" fillId="58" borderId="0" applyNumberFormat="0" applyBorder="0" applyAlignment="0" applyProtection="0">
      <alignment vertical="center"/>
    </xf>
    <xf numFmtId="0" fontId="110" fillId="58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110" fillId="58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110" fillId="58" borderId="0" applyNumberFormat="0" applyBorder="0" applyAlignment="0" applyProtection="0">
      <alignment vertical="center"/>
    </xf>
    <xf numFmtId="0" fontId="110" fillId="58" borderId="0" applyNumberFormat="0" applyBorder="0" applyAlignment="0" applyProtection="0">
      <alignment vertical="center"/>
    </xf>
    <xf numFmtId="0" fontId="110" fillId="58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110" fillId="58" borderId="0" applyNumberFormat="0" applyBorder="0" applyAlignment="0" applyProtection="0">
      <alignment vertical="center"/>
    </xf>
    <xf numFmtId="0" fontId="110" fillId="58" borderId="0" applyNumberFormat="0" applyBorder="0" applyAlignment="0" applyProtection="0">
      <alignment vertical="center"/>
    </xf>
    <xf numFmtId="0" fontId="110" fillId="58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110" fillId="6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0" fillId="62" borderId="0" applyNumberFormat="0" applyBorder="0" applyAlignment="0" applyProtection="0">
      <alignment vertical="center"/>
    </xf>
    <xf numFmtId="0" fontId="110" fillId="6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110" fillId="6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110" fillId="62" borderId="0" applyNumberFormat="0" applyBorder="0" applyAlignment="0" applyProtection="0">
      <alignment vertical="center"/>
    </xf>
    <xf numFmtId="0" fontId="110" fillId="62" borderId="0" applyNumberFormat="0" applyBorder="0" applyAlignment="0" applyProtection="0">
      <alignment vertical="center"/>
    </xf>
    <xf numFmtId="0" fontId="110" fillId="6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0" fillId="62" borderId="0" applyNumberFormat="0" applyBorder="0" applyAlignment="0" applyProtection="0">
      <alignment vertical="center"/>
    </xf>
    <xf numFmtId="0" fontId="110" fillId="6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110" fillId="6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110" fillId="62" borderId="0" applyNumberFormat="0" applyBorder="0" applyAlignment="0" applyProtection="0">
      <alignment vertical="center"/>
    </xf>
    <xf numFmtId="0" fontId="110" fillId="62" borderId="0" applyNumberFormat="0" applyBorder="0" applyAlignment="0" applyProtection="0">
      <alignment vertical="center"/>
    </xf>
    <xf numFmtId="0" fontId="110" fillId="6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110" fillId="62" borderId="0" applyNumberFormat="0" applyBorder="0" applyAlignment="0" applyProtection="0">
      <alignment vertical="center"/>
    </xf>
    <xf numFmtId="0" fontId="110" fillId="62" borderId="0" applyNumberFormat="0" applyBorder="0" applyAlignment="0" applyProtection="0">
      <alignment vertical="center"/>
    </xf>
    <xf numFmtId="0" fontId="110" fillId="62" borderId="0" applyNumberFormat="0" applyBorder="0" applyAlignment="0" applyProtection="0">
      <alignment vertical="center"/>
    </xf>
    <xf numFmtId="0" fontId="2" fillId="66" borderId="0" applyNumberFormat="0" applyBorder="0" applyAlignment="0" applyProtection="0">
      <alignment vertical="center"/>
    </xf>
    <xf numFmtId="0" fontId="2" fillId="66" borderId="0" applyNumberFormat="0" applyBorder="0" applyAlignment="0" applyProtection="0">
      <alignment vertical="center"/>
    </xf>
    <xf numFmtId="0" fontId="2" fillId="66" borderId="0" applyNumberFormat="0" applyBorder="0" applyAlignment="0" applyProtection="0">
      <alignment vertical="center"/>
    </xf>
    <xf numFmtId="0" fontId="2" fillId="6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0" fillId="6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0" fillId="66" borderId="0" applyNumberFormat="0" applyBorder="0" applyAlignment="0" applyProtection="0">
      <alignment vertical="center"/>
    </xf>
    <xf numFmtId="0" fontId="110" fillId="6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" fillId="66" borderId="0" applyNumberFormat="0" applyBorder="0" applyAlignment="0" applyProtection="0">
      <alignment vertical="center"/>
    </xf>
    <xf numFmtId="0" fontId="2" fillId="66" borderId="0" applyNumberFormat="0" applyBorder="0" applyAlignment="0" applyProtection="0">
      <alignment vertical="center"/>
    </xf>
    <xf numFmtId="0" fontId="2" fillId="66" borderId="0" applyNumberFormat="0" applyBorder="0" applyAlignment="0" applyProtection="0">
      <alignment vertical="center"/>
    </xf>
    <xf numFmtId="0" fontId="2" fillId="66" borderId="0" applyNumberFormat="0" applyBorder="0" applyAlignment="0" applyProtection="0">
      <alignment vertical="center"/>
    </xf>
    <xf numFmtId="0" fontId="2" fillId="66" borderId="0" applyNumberFormat="0" applyBorder="0" applyAlignment="0" applyProtection="0">
      <alignment vertical="center"/>
    </xf>
    <xf numFmtId="0" fontId="2" fillId="66" borderId="0" applyNumberFormat="0" applyBorder="0" applyAlignment="0" applyProtection="0">
      <alignment vertical="center"/>
    </xf>
    <xf numFmtId="0" fontId="2" fillId="66" borderId="0" applyNumberFormat="0" applyBorder="0" applyAlignment="0" applyProtection="0">
      <alignment vertical="center"/>
    </xf>
    <xf numFmtId="0" fontId="2" fillId="66" borderId="0" applyNumberFormat="0" applyBorder="0" applyAlignment="0" applyProtection="0">
      <alignment vertical="center"/>
    </xf>
    <xf numFmtId="0" fontId="2" fillId="66" borderId="0" applyNumberFormat="0" applyBorder="0" applyAlignment="0" applyProtection="0">
      <alignment vertical="center"/>
    </xf>
    <xf numFmtId="0" fontId="2" fillId="66" borderId="0" applyNumberFormat="0" applyBorder="0" applyAlignment="0" applyProtection="0">
      <alignment vertical="center"/>
    </xf>
    <xf numFmtId="0" fontId="2" fillId="66" borderId="0" applyNumberFormat="0" applyBorder="0" applyAlignment="0" applyProtection="0">
      <alignment vertical="center"/>
    </xf>
    <xf numFmtId="0" fontId="2" fillId="66" borderId="0" applyNumberFormat="0" applyBorder="0" applyAlignment="0" applyProtection="0">
      <alignment vertical="center"/>
    </xf>
    <xf numFmtId="0" fontId="110" fillId="66" borderId="0" applyNumberFormat="0" applyBorder="0" applyAlignment="0" applyProtection="0">
      <alignment vertical="center"/>
    </xf>
    <xf numFmtId="0" fontId="2" fillId="66" borderId="0" applyNumberFormat="0" applyBorder="0" applyAlignment="0" applyProtection="0">
      <alignment vertical="center"/>
    </xf>
    <xf numFmtId="0" fontId="2" fillId="66" borderId="0" applyNumberFormat="0" applyBorder="0" applyAlignment="0" applyProtection="0">
      <alignment vertical="center"/>
    </xf>
    <xf numFmtId="0" fontId="2" fillId="66" borderId="0" applyNumberFormat="0" applyBorder="0" applyAlignment="0" applyProtection="0">
      <alignment vertical="center"/>
    </xf>
    <xf numFmtId="0" fontId="2" fillId="66" borderId="0" applyNumberFormat="0" applyBorder="0" applyAlignment="0" applyProtection="0">
      <alignment vertical="center"/>
    </xf>
    <xf numFmtId="0" fontId="2" fillId="66" borderId="0" applyNumberFormat="0" applyBorder="0" applyAlignment="0" applyProtection="0">
      <alignment vertical="center"/>
    </xf>
    <xf numFmtId="0" fontId="2" fillId="66" borderId="0" applyNumberFormat="0" applyBorder="0" applyAlignment="0" applyProtection="0">
      <alignment vertical="center"/>
    </xf>
    <xf numFmtId="0" fontId="2" fillId="66" borderId="0" applyNumberFormat="0" applyBorder="0" applyAlignment="0" applyProtection="0">
      <alignment vertical="center"/>
    </xf>
    <xf numFmtId="0" fontId="2" fillId="66" borderId="0" applyNumberFormat="0" applyBorder="0" applyAlignment="0" applyProtection="0">
      <alignment vertical="center"/>
    </xf>
    <xf numFmtId="0" fontId="2" fillId="66" borderId="0" applyNumberFormat="0" applyBorder="0" applyAlignment="0" applyProtection="0">
      <alignment vertical="center"/>
    </xf>
    <xf numFmtId="0" fontId="2" fillId="66" borderId="0" applyNumberFormat="0" applyBorder="0" applyAlignment="0" applyProtection="0">
      <alignment vertical="center"/>
    </xf>
    <xf numFmtId="0" fontId="2" fillId="66" borderId="0" applyNumberFormat="0" applyBorder="0" applyAlignment="0" applyProtection="0">
      <alignment vertical="center"/>
    </xf>
    <xf numFmtId="0" fontId="2" fillId="66" borderId="0" applyNumberFormat="0" applyBorder="0" applyAlignment="0" applyProtection="0">
      <alignment vertical="center"/>
    </xf>
    <xf numFmtId="0" fontId="2" fillId="66" borderId="0" applyNumberFormat="0" applyBorder="0" applyAlignment="0" applyProtection="0">
      <alignment vertical="center"/>
    </xf>
    <xf numFmtId="0" fontId="2" fillId="66" borderId="0" applyNumberFormat="0" applyBorder="0" applyAlignment="0" applyProtection="0">
      <alignment vertical="center"/>
    </xf>
    <xf numFmtId="0" fontId="2" fillId="66" borderId="0" applyNumberFormat="0" applyBorder="0" applyAlignment="0" applyProtection="0">
      <alignment vertical="center"/>
    </xf>
    <xf numFmtId="0" fontId="2" fillId="66" borderId="0" applyNumberFormat="0" applyBorder="0" applyAlignment="0" applyProtection="0">
      <alignment vertical="center"/>
    </xf>
    <xf numFmtId="0" fontId="2" fillId="66" borderId="0" applyNumberFormat="0" applyBorder="0" applyAlignment="0" applyProtection="0">
      <alignment vertical="center"/>
    </xf>
    <xf numFmtId="0" fontId="2" fillId="66" borderId="0" applyNumberFormat="0" applyBorder="0" applyAlignment="0" applyProtection="0">
      <alignment vertical="center"/>
    </xf>
    <xf numFmtId="0" fontId="2" fillId="66" borderId="0" applyNumberFormat="0" applyBorder="0" applyAlignment="0" applyProtection="0">
      <alignment vertical="center"/>
    </xf>
    <xf numFmtId="0" fontId="2" fillId="66" borderId="0" applyNumberFormat="0" applyBorder="0" applyAlignment="0" applyProtection="0">
      <alignment vertical="center"/>
    </xf>
    <xf numFmtId="0" fontId="2" fillId="66" borderId="0" applyNumberFormat="0" applyBorder="0" applyAlignment="0" applyProtection="0">
      <alignment vertical="center"/>
    </xf>
    <xf numFmtId="0" fontId="2" fillId="66" borderId="0" applyNumberFormat="0" applyBorder="0" applyAlignment="0" applyProtection="0">
      <alignment vertical="center"/>
    </xf>
    <xf numFmtId="0" fontId="2" fillId="66" borderId="0" applyNumberFormat="0" applyBorder="0" applyAlignment="0" applyProtection="0">
      <alignment vertical="center"/>
    </xf>
    <xf numFmtId="0" fontId="2" fillId="66" borderId="0" applyNumberFormat="0" applyBorder="0" applyAlignment="0" applyProtection="0">
      <alignment vertical="center"/>
    </xf>
    <xf numFmtId="0" fontId="2" fillId="66" borderId="0" applyNumberFormat="0" applyBorder="0" applyAlignment="0" applyProtection="0">
      <alignment vertical="center"/>
    </xf>
    <xf numFmtId="0" fontId="2" fillId="66" borderId="0" applyNumberFormat="0" applyBorder="0" applyAlignment="0" applyProtection="0">
      <alignment vertical="center"/>
    </xf>
    <xf numFmtId="0" fontId="2" fillId="66" borderId="0" applyNumberFormat="0" applyBorder="0" applyAlignment="0" applyProtection="0">
      <alignment vertical="center"/>
    </xf>
    <xf numFmtId="0" fontId="2" fillId="66" borderId="0" applyNumberFormat="0" applyBorder="0" applyAlignment="0" applyProtection="0">
      <alignment vertical="center"/>
    </xf>
    <xf numFmtId="0" fontId="2" fillId="66" borderId="0" applyNumberFormat="0" applyBorder="0" applyAlignment="0" applyProtection="0">
      <alignment vertical="center"/>
    </xf>
    <xf numFmtId="0" fontId="110" fillId="66" borderId="0" applyNumberFormat="0" applyBorder="0" applyAlignment="0" applyProtection="0">
      <alignment vertical="center"/>
    </xf>
    <xf numFmtId="0" fontId="110" fillId="66" borderId="0" applyNumberFormat="0" applyBorder="0" applyAlignment="0" applyProtection="0">
      <alignment vertical="center"/>
    </xf>
    <xf numFmtId="0" fontId="110" fillId="6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0" fillId="66" borderId="0" applyNumberFormat="0" applyBorder="0" applyAlignment="0" applyProtection="0">
      <alignment vertical="center"/>
    </xf>
    <xf numFmtId="0" fontId="110" fillId="66" borderId="0" applyNumberFormat="0" applyBorder="0" applyAlignment="0" applyProtection="0">
      <alignment vertical="center"/>
    </xf>
    <xf numFmtId="0" fontId="2" fillId="66" borderId="0" applyNumberFormat="0" applyBorder="0" applyAlignment="0" applyProtection="0">
      <alignment vertical="center"/>
    </xf>
    <xf numFmtId="0" fontId="2" fillId="66" borderId="0" applyNumberFormat="0" applyBorder="0" applyAlignment="0" applyProtection="0">
      <alignment vertical="center"/>
    </xf>
    <xf numFmtId="0" fontId="2" fillId="66" borderId="0" applyNumberFormat="0" applyBorder="0" applyAlignment="0" applyProtection="0">
      <alignment vertical="center"/>
    </xf>
    <xf numFmtId="0" fontId="110" fillId="66" borderId="0" applyNumberFormat="0" applyBorder="0" applyAlignment="0" applyProtection="0">
      <alignment vertical="center"/>
    </xf>
    <xf numFmtId="0" fontId="2" fillId="66" borderId="0" applyNumberFormat="0" applyBorder="0" applyAlignment="0" applyProtection="0">
      <alignment vertical="center"/>
    </xf>
    <xf numFmtId="0" fontId="2" fillId="66" borderId="0" applyNumberFormat="0" applyBorder="0" applyAlignment="0" applyProtection="0">
      <alignment vertical="center"/>
    </xf>
    <xf numFmtId="0" fontId="2" fillId="66" borderId="0" applyNumberFormat="0" applyBorder="0" applyAlignment="0" applyProtection="0">
      <alignment vertical="center"/>
    </xf>
    <xf numFmtId="0" fontId="110" fillId="66" borderId="0" applyNumberFormat="0" applyBorder="0" applyAlignment="0" applyProtection="0">
      <alignment vertical="center"/>
    </xf>
    <xf numFmtId="0" fontId="110" fillId="66" borderId="0" applyNumberFormat="0" applyBorder="0" applyAlignment="0" applyProtection="0">
      <alignment vertical="center"/>
    </xf>
    <xf numFmtId="0" fontId="110" fillId="66" borderId="0" applyNumberFormat="0" applyBorder="0" applyAlignment="0" applyProtection="0">
      <alignment vertical="center"/>
    </xf>
    <xf numFmtId="0" fontId="2" fillId="66" borderId="0" applyNumberFormat="0" applyBorder="0" applyAlignment="0" applyProtection="0">
      <alignment vertical="center"/>
    </xf>
    <xf numFmtId="0" fontId="2" fillId="66" borderId="0" applyNumberFormat="0" applyBorder="0" applyAlignment="0" applyProtection="0">
      <alignment vertical="center"/>
    </xf>
    <xf numFmtId="0" fontId="2" fillId="66" borderId="0" applyNumberFormat="0" applyBorder="0" applyAlignment="0" applyProtection="0">
      <alignment vertical="center"/>
    </xf>
    <xf numFmtId="0" fontId="110" fillId="66" borderId="0" applyNumberFormat="0" applyBorder="0" applyAlignment="0" applyProtection="0">
      <alignment vertical="center"/>
    </xf>
    <xf numFmtId="0" fontId="110" fillId="66" borderId="0" applyNumberFormat="0" applyBorder="0" applyAlignment="0" applyProtection="0">
      <alignment vertical="center"/>
    </xf>
    <xf numFmtId="0" fontId="110" fillId="66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110" fillId="7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0" fillId="70" borderId="0" applyNumberFormat="0" applyBorder="0" applyAlignment="0" applyProtection="0">
      <alignment vertical="center"/>
    </xf>
    <xf numFmtId="0" fontId="110" fillId="7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110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110" fillId="70" borderId="0" applyNumberFormat="0" applyBorder="0" applyAlignment="0" applyProtection="0">
      <alignment vertical="center"/>
    </xf>
    <xf numFmtId="0" fontId="110" fillId="70" borderId="0" applyNumberFormat="0" applyBorder="0" applyAlignment="0" applyProtection="0">
      <alignment vertical="center"/>
    </xf>
    <xf numFmtId="0" fontId="110" fillId="7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0" fillId="70" borderId="0" applyNumberFormat="0" applyBorder="0" applyAlignment="0" applyProtection="0">
      <alignment vertical="center"/>
    </xf>
    <xf numFmtId="0" fontId="110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110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110" fillId="70" borderId="0" applyNumberFormat="0" applyBorder="0" applyAlignment="0" applyProtection="0">
      <alignment vertical="center"/>
    </xf>
    <xf numFmtId="0" fontId="110" fillId="70" borderId="0" applyNumberFormat="0" applyBorder="0" applyAlignment="0" applyProtection="0">
      <alignment vertical="center"/>
    </xf>
    <xf numFmtId="0" fontId="110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110" fillId="70" borderId="0" applyNumberFormat="0" applyBorder="0" applyAlignment="0" applyProtection="0">
      <alignment vertical="center"/>
    </xf>
    <xf numFmtId="0" fontId="110" fillId="70" borderId="0" applyNumberFormat="0" applyBorder="0" applyAlignment="0" applyProtection="0">
      <alignment vertical="center"/>
    </xf>
    <xf numFmtId="0" fontId="110" fillId="70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110" fillId="7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0" fillId="74" borderId="0" applyNumberFormat="0" applyBorder="0" applyAlignment="0" applyProtection="0">
      <alignment vertical="center"/>
    </xf>
    <xf numFmtId="0" fontId="110" fillId="7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110" fillId="7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110" fillId="74" borderId="0" applyNumberFormat="0" applyBorder="0" applyAlignment="0" applyProtection="0">
      <alignment vertical="center"/>
    </xf>
    <xf numFmtId="0" fontId="110" fillId="74" borderId="0" applyNumberFormat="0" applyBorder="0" applyAlignment="0" applyProtection="0">
      <alignment vertical="center"/>
    </xf>
    <xf numFmtId="0" fontId="110" fillId="7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0" fillId="74" borderId="0" applyNumberFormat="0" applyBorder="0" applyAlignment="0" applyProtection="0">
      <alignment vertical="center"/>
    </xf>
    <xf numFmtId="0" fontId="110" fillId="7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110" fillId="7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110" fillId="74" borderId="0" applyNumberFormat="0" applyBorder="0" applyAlignment="0" applyProtection="0">
      <alignment vertical="center"/>
    </xf>
    <xf numFmtId="0" fontId="110" fillId="74" borderId="0" applyNumberFormat="0" applyBorder="0" applyAlignment="0" applyProtection="0">
      <alignment vertical="center"/>
    </xf>
    <xf numFmtId="0" fontId="110" fillId="7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110" fillId="74" borderId="0" applyNumberFormat="0" applyBorder="0" applyAlignment="0" applyProtection="0">
      <alignment vertical="center"/>
    </xf>
    <xf numFmtId="0" fontId="110" fillId="74" borderId="0" applyNumberFormat="0" applyBorder="0" applyAlignment="0" applyProtection="0">
      <alignment vertical="center"/>
    </xf>
    <xf numFmtId="0" fontId="110" fillId="74" borderId="0" applyNumberFormat="0" applyBorder="0" applyAlignment="0" applyProtection="0">
      <alignment vertical="center"/>
    </xf>
    <xf numFmtId="0" fontId="111" fillId="5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11" fillId="55" borderId="0" applyNumberFormat="0" applyBorder="0" applyAlignment="0" applyProtection="0">
      <alignment vertical="center"/>
    </xf>
    <xf numFmtId="0" fontId="111" fillId="5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11" fillId="55" borderId="0" applyNumberFormat="0" applyBorder="0" applyAlignment="0" applyProtection="0">
      <alignment vertical="center"/>
    </xf>
    <xf numFmtId="0" fontId="111" fillId="55" borderId="0" applyNumberFormat="0" applyBorder="0" applyAlignment="0" applyProtection="0">
      <alignment vertical="center"/>
    </xf>
    <xf numFmtId="0" fontId="102" fillId="55" borderId="0" applyNumberFormat="0" applyBorder="0" applyAlignment="0" applyProtection="0">
      <alignment vertical="center"/>
    </xf>
    <xf numFmtId="0" fontId="111" fillId="55" borderId="0" applyNumberFormat="0" applyBorder="0" applyAlignment="0" applyProtection="0">
      <alignment vertical="center"/>
    </xf>
    <xf numFmtId="0" fontId="111" fillId="55" borderId="0" applyNumberFormat="0" applyBorder="0" applyAlignment="0" applyProtection="0">
      <alignment vertical="center"/>
    </xf>
    <xf numFmtId="0" fontId="111" fillId="5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11" fillId="55" borderId="0" applyNumberFormat="0" applyBorder="0" applyAlignment="0" applyProtection="0">
      <alignment vertical="center"/>
    </xf>
    <xf numFmtId="0" fontId="111" fillId="55" borderId="0" applyNumberFormat="0" applyBorder="0" applyAlignment="0" applyProtection="0">
      <alignment vertical="center"/>
    </xf>
    <xf numFmtId="0" fontId="111" fillId="55" borderId="0" applyNumberFormat="0" applyBorder="0" applyAlignment="0" applyProtection="0">
      <alignment vertical="center"/>
    </xf>
    <xf numFmtId="0" fontId="111" fillId="55" borderId="0" applyNumberFormat="0" applyBorder="0" applyAlignment="0" applyProtection="0">
      <alignment vertical="center"/>
    </xf>
    <xf numFmtId="0" fontId="111" fillId="55" borderId="0" applyNumberFormat="0" applyBorder="0" applyAlignment="0" applyProtection="0">
      <alignment vertical="center"/>
    </xf>
    <xf numFmtId="0" fontId="111" fillId="55" borderId="0" applyNumberFormat="0" applyBorder="0" applyAlignment="0" applyProtection="0">
      <alignment vertical="center"/>
    </xf>
    <xf numFmtId="0" fontId="111" fillId="55" borderId="0" applyNumberFormat="0" applyBorder="0" applyAlignment="0" applyProtection="0">
      <alignment vertical="center"/>
    </xf>
    <xf numFmtId="0" fontId="111" fillId="55" borderId="0" applyNumberFormat="0" applyBorder="0" applyAlignment="0" applyProtection="0">
      <alignment vertical="center"/>
    </xf>
    <xf numFmtId="0" fontId="111" fillId="55" borderId="0" applyNumberFormat="0" applyBorder="0" applyAlignment="0" applyProtection="0">
      <alignment vertical="center"/>
    </xf>
    <xf numFmtId="0" fontId="111" fillId="5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11" fillId="59" borderId="0" applyNumberFormat="0" applyBorder="0" applyAlignment="0" applyProtection="0">
      <alignment vertical="center"/>
    </xf>
    <xf numFmtId="0" fontId="111" fillId="5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11" fillId="59" borderId="0" applyNumberFormat="0" applyBorder="0" applyAlignment="0" applyProtection="0">
      <alignment vertical="center"/>
    </xf>
    <xf numFmtId="0" fontId="111" fillId="59" borderId="0" applyNumberFormat="0" applyBorder="0" applyAlignment="0" applyProtection="0">
      <alignment vertical="center"/>
    </xf>
    <xf numFmtId="0" fontId="102" fillId="59" borderId="0" applyNumberFormat="0" applyBorder="0" applyAlignment="0" applyProtection="0">
      <alignment vertical="center"/>
    </xf>
    <xf numFmtId="0" fontId="111" fillId="59" borderId="0" applyNumberFormat="0" applyBorder="0" applyAlignment="0" applyProtection="0">
      <alignment vertical="center"/>
    </xf>
    <xf numFmtId="0" fontId="111" fillId="59" borderId="0" applyNumberFormat="0" applyBorder="0" applyAlignment="0" applyProtection="0">
      <alignment vertical="center"/>
    </xf>
    <xf numFmtId="0" fontId="111" fillId="5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11" fillId="59" borderId="0" applyNumberFormat="0" applyBorder="0" applyAlignment="0" applyProtection="0">
      <alignment vertical="center"/>
    </xf>
    <xf numFmtId="0" fontId="111" fillId="59" borderId="0" applyNumberFormat="0" applyBorder="0" applyAlignment="0" applyProtection="0">
      <alignment vertical="center"/>
    </xf>
    <xf numFmtId="0" fontId="111" fillId="59" borderId="0" applyNumberFormat="0" applyBorder="0" applyAlignment="0" applyProtection="0">
      <alignment vertical="center"/>
    </xf>
    <xf numFmtId="0" fontId="111" fillId="59" borderId="0" applyNumberFormat="0" applyBorder="0" applyAlignment="0" applyProtection="0">
      <alignment vertical="center"/>
    </xf>
    <xf numFmtId="0" fontId="111" fillId="59" borderId="0" applyNumberFormat="0" applyBorder="0" applyAlignment="0" applyProtection="0">
      <alignment vertical="center"/>
    </xf>
    <xf numFmtId="0" fontId="111" fillId="59" borderId="0" applyNumberFormat="0" applyBorder="0" applyAlignment="0" applyProtection="0">
      <alignment vertical="center"/>
    </xf>
    <xf numFmtId="0" fontId="111" fillId="59" borderId="0" applyNumberFormat="0" applyBorder="0" applyAlignment="0" applyProtection="0">
      <alignment vertical="center"/>
    </xf>
    <xf numFmtId="0" fontId="111" fillId="59" borderId="0" applyNumberFormat="0" applyBorder="0" applyAlignment="0" applyProtection="0">
      <alignment vertical="center"/>
    </xf>
    <xf numFmtId="0" fontId="111" fillId="59" borderId="0" applyNumberFormat="0" applyBorder="0" applyAlignment="0" applyProtection="0">
      <alignment vertical="center"/>
    </xf>
    <xf numFmtId="0" fontId="111" fillId="6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11" fillId="63" borderId="0" applyNumberFormat="0" applyBorder="0" applyAlignment="0" applyProtection="0">
      <alignment vertical="center"/>
    </xf>
    <xf numFmtId="0" fontId="111" fillId="6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11" fillId="63" borderId="0" applyNumberFormat="0" applyBorder="0" applyAlignment="0" applyProtection="0">
      <alignment vertical="center"/>
    </xf>
    <xf numFmtId="0" fontId="111" fillId="63" borderId="0" applyNumberFormat="0" applyBorder="0" applyAlignment="0" applyProtection="0">
      <alignment vertical="center"/>
    </xf>
    <xf numFmtId="0" fontId="102" fillId="63" borderId="0" applyNumberFormat="0" applyBorder="0" applyAlignment="0" applyProtection="0">
      <alignment vertical="center"/>
    </xf>
    <xf numFmtId="0" fontId="111" fillId="63" borderId="0" applyNumberFormat="0" applyBorder="0" applyAlignment="0" applyProtection="0">
      <alignment vertical="center"/>
    </xf>
    <xf numFmtId="0" fontId="111" fillId="63" borderId="0" applyNumberFormat="0" applyBorder="0" applyAlignment="0" applyProtection="0">
      <alignment vertical="center"/>
    </xf>
    <xf numFmtId="0" fontId="111" fillId="6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11" fillId="63" borderId="0" applyNumberFormat="0" applyBorder="0" applyAlignment="0" applyProtection="0">
      <alignment vertical="center"/>
    </xf>
    <xf numFmtId="0" fontId="111" fillId="63" borderId="0" applyNumberFormat="0" applyBorder="0" applyAlignment="0" applyProtection="0">
      <alignment vertical="center"/>
    </xf>
    <xf numFmtId="0" fontId="111" fillId="63" borderId="0" applyNumberFormat="0" applyBorder="0" applyAlignment="0" applyProtection="0">
      <alignment vertical="center"/>
    </xf>
    <xf numFmtId="0" fontId="111" fillId="63" borderId="0" applyNumberFormat="0" applyBorder="0" applyAlignment="0" applyProtection="0">
      <alignment vertical="center"/>
    </xf>
    <xf numFmtId="0" fontId="111" fillId="63" borderId="0" applyNumberFormat="0" applyBorder="0" applyAlignment="0" applyProtection="0">
      <alignment vertical="center"/>
    </xf>
    <xf numFmtId="0" fontId="111" fillId="63" borderId="0" applyNumberFormat="0" applyBorder="0" applyAlignment="0" applyProtection="0">
      <alignment vertical="center"/>
    </xf>
    <xf numFmtId="0" fontId="111" fillId="63" borderId="0" applyNumberFormat="0" applyBorder="0" applyAlignment="0" applyProtection="0">
      <alignment vertical="center"/>
    </xf>
    <xf numFmtId="0" fontId="111" fillId="63" borderId="0" applyNumberFormat="0" applyBorder="0" applyAlignment="0" applyProtection="0">
      <alignment vertical="center"/>
    </xf>
    <xf numFmtId="0" fontId="111" fillId="63" borderId="0" applyNumberFormat="0" applyBorder="0" applyAlignment="0" applyProtection="0">
      <alignment vertical="center"/>
    </xf>
    <xf numFmtId="0" fontId="111" fillId="6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11" fillId="67" borderId="0" applyNumberFormat="0" applyBorder="0" applyAlignment="0" applyProtection="0">
      <alignment vertical="center"/>
    </xf>
    <xf numFmtId="0" fontId="111" fillId="6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11" fillId="67" borderId="0" applyNumberFormat="0" applyBorder="0" applyAlignment="0" applyProtection="0">
      <alignment vertical="center"/>
    </xf>
    <xf numFmtId="0" fontId="111" fillId="67" borderId="0" applyNumberFormat="0" applyBorder="0" applyAlignment="0" applyProtection="0">
      <alignment vertical="center"/>
    </xf>
    <xf numFmtId="0" fontId="102" fillId="67" borderId="0" applyNumberFormat="0" applyBorder="0" applyAlignment="0" applyProtection="0">
      <alignment vertical="center"/>
    </xf>
    <xf numFmtId="0" fontId="111" fillId="67" borderId="0" applyNumberFormat="0" applyBorder="0" applyAlignment="0" applyProtection="0">
      <alignment vertical="center"/>
    </xf>
    <xf numFmtId="0" fontId="111" fillId="67" borderId="0" applyNumberFormat="0" applyBorder="0" applyAlignment="0" applyProtection="0">
      <alignment vertical="center"/>
    </xf>
    <xf numFmtId="0" fontId="111" fillId="6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11" fillId="67" borderId="0" applyNumberFormat="0" applyBorder="0" applyAlignment="0" applyProtection="0">
      <alignment vertical="center"/>
    </xf>
    <xf numFmtId="0" fontId="111" fillId="67" borderId="0" applyNumberFormat="0" applyBorder="0" applyAlignment="0" applyProtection="0">
      <alignment vertical="center"/>
    </xf>
    <xf numFmtId="0" fontId="111" fillId="67" borderId="0" applyNumberFormat="0" applyBorder="0" applyAlignment="0" applyProtection="0">
      <alignment vertical="center"/>
    </xf>
    <xf numFmtId="0" fontId="111" fillId="67" borderId="0" applyNumberFormat="0" applyBorder="0" applyAlignment="0" applyProtection="0">
      <alignment vertical="center"/>
    </xf>
    <xf numFmtId="0" fontId="111" fillId="67" borderId="0" applyNumberFormat="0" applyBorder="0" applyAlignment="0" applyProtection="0">
      <alignment vertical="center"/>
    </xf>
    <xf numFmtId="0" fontId="111" fillId="67" borderId="0" applyNumberFormat="0" applyBorder="0" applyAlignment="0" applyProtection="0">
      <alignment vertical="center"/>
    </xf>
    <xf numFmtId="0" fontId="111" fillId="67" borderId="0" applyNumberFormat="0" applyBorder="0" applyAlignment="0" applyProtection="0">
      <alignment vertical="center"/>
    </xf>
    <xf numFmtId="0" fontId="111" fillId="67" borderId="0" applyNumberFormat="0" applyBorder="0" applyAlignment="0" applyProtection="0">
      <alignment vertical="center"/>
    </xf>
    <xf numFmtId="0" fontId="111" fillId="67" borderId="0" applyNumberFormat="0" applyBorder="0" applyAlignment="0" applyProtection="0">
      <alignment vertical="center"/>
    </xf>
    <xf numFmtId="0" fontId="111" fillId="7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11" fillId="71" borderId="0" applyNumberFormat="0" applyBorder="0" applyAlignment="0" applyProtection="0">
      <alignment vertical="center"/>
    </xf>
    <xf numFmtId="0" fontId="111" fillId="7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11" fillId="71" borderId="0" applyNumberFormat="0" applyBorder="0" applyAlignment="0" applyProtection="0">
      <alignment vertical="center"/>
    </xf>
    <xf numFmtId="0" fontId="111" fillId="71" borderId="0" applyNumberFormat="0" applyBorder="0" applyAlignment="0" applyProtection="0">
      <alignment vertical="center"/>
    </xf>
    <xf numFmtId="0" fontId="102" fillId="71" borderId="0" applyNumberFormat="0" applyBorder="0" applyAlignment="0" applyProtection="0">
      <alignment vertical="center"/>
    </xf>
    <xf numFmtId="0" fontId="111" fillId="71" borderId="0" applyNumberFormat="0" applyBorder="0" applyAlignment="0" applyProtection="0">
      <alignment vertical="center"/>
    </xf>
    <xf numFmtId="0" fontId="111" fillId="71" borderId="0" applyNumberFormat="0" applyBorder="0" applyAlignment="0" applyProtection="0">
      <alignment vertical="center"/>
    </xf>
    <xf numFmtId="0" fontId="111" fillId="7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11" fillId="71" borderId="0" applyNumberFormat="0" applyBorder="0" applyAlignment="0" applyProtection="0">
      <alignment vertical="center"/>
    </xf>
    <xf numFmtId="0" fontId="111" fillId="71" borderId="0" applyNumberFormat="0" applyBorder="0" applyAlignment="0" applyProtection="0">
      <alignment vertical="center"/>
    </xf>
    <xf numFmtId="0" fontId="111" fillId="71" borderId="0" applyNumberFormat="0" applyBorder="0" applyAlignment="0" applyProtection="0">
      <alignment vertical="center"/>
    </xf>
    <xf numFmtId="0" fontId="111" fillId="71" borderId="0" applyNumberFormat="0" applyBorder="0" applyAlignment="0" applyProtection="0">
      <alignment vertical="center"/>
    </xf>
    <xf numFmtId="0" fontId="111" fillId="71" borderId="0" applyNumberFormat="0" applyBorder="0" applyAlignment="0" applyProtection="0">
      <alignment vertical="center"/>
    </xf>
    <xf numFmtId="0" fontId="111" fillId="71" borderId="0" applyNumberFormat="0" applyBorder="0" applyAlignment="0" applyProtection="0">
      <alignment vertical="center"/>
    </xf>
    <xf numFmtId="0" fontId="111" fillId="71" borderId="0" applyNumberFormat="0" applyBorder="0" applyAlignment="0" applyProtection="0">
      <alignment vertical="center"/>
    </xf>
    <xf numFmtId="0" fontId="111" fillId="71" borderId="0" applyNumberFormat="0" applyBorder="0" applyAlignment="0" applyProtection="0">
      <alignment vertical="center"/>
    </xf>
    <xf numFmtId="0" fontId="111" fillId="71" borderId="0" applyNumberFormat="0" applyBorder="0" applyAlignment="0" applyProtection="0">
      <alignment vertical="center"/>
    </xf>
    <xf numFmtId="0" fontId="111" fillId="7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11" fillId="75" borderId="0" applyNumberFormat="0" applyBorder="0" applyAlignment="0" applyProtection="0">
      <alignment vertical="center"/>
    </xf>
    <xf numFmtId="0" fontId="111" fillId="7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11" fillId="75" borderId="0" applyNumberFormat="0" applyBorder="0" applyAlignment="0" applyProtection="0">
      <alignment vertical="center"/>
    </xf>
    <xf numFmtId="0" fontId="111" fillId="75" borderId="0" applyNumberFormat="0" applyBorder="0" applyAlignment="0" applyProtection="0">
      <alignment vertical="center"/>
    </xf>
    <xf numFmtId="0" fontId="102" fillId="75" borderId="0" applyNumberFormat="0" applyBorder="0" applyAlignment="0" applyProtection="0">
      <alignment vertical="center"/>
    </xf>
    <xf numFmtId="0" fontId="111" fillId="75" borderId="0" applyNumberFormat="0" applyBorder="0" applyAlignment="0" applyProtection="0">
      <alignment vertical="center"/>
    </xf>
    <xf numFmtId="0" fontId="111" fillId="75" borderId="0" applyNumberFormat="0" applyBorder="0" applyAlignment="0" applyProtection="0">
      <alignment vertical="center"/>
    </xf>
    <xf numFmtId="0" fontId="111" fillId="7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11" fillId="75" borderId="0" applyNumberFormat="0" applyBorder="0" applyAlignment="0" applyProtection="0">
      <alignment vertical="center"/>
    </xf>
    <xf numFmtId="0" fontId="111" fillId="75" borderId="0" applyNumberFormat="0" applyBorder="0" applyAlignment="0" applyProtection="0">
      <alignment vertical="center"/>
    </xf>
    <xf numFmtId="0" fontId="111" fillId="75" borderId="0" applyNumberFormat="0" applyBorder="0" applyAlignment="0" applyProtection="0">
      <alignment vertical="center"/>
    </xf>
    <xf numFmtId="0" fontId="111" fillId="75" borderId="0" applyNumberFormat="0" applyBorder="0" applyAlignment="0" applyProtection="0">
      <alignment vertical="center"/>
    </xf>
    <xf numFmtId="0" fontId="111" fillId="75" borderId="0" applyNumberFormat="0" applyBorder="0" applyAlignment="0" applyProtection="0">
      <alignment vertical="center"/>
    </xf>
    <xf numFmtId="0" fontId="111" fillId="75" borderId="0" applyNumberFormat="0" applyBorder="0" applyAlignment="0" applyProtection="0">
      <alignment vertical="center"/>
    </xf>
    <xf numFmtId="0" fontId="111" fillId="75" borderId="0" applyNumberFormat="0" applyBorder="0" applyAlignment="0" applyProtection="0">
      <alignment vertical="center"/>
    </xf>
    <xf numFmtId="0" fontId="111" fillId="75" borderId="0" applyNumberFormat="0" applyBorder="0" applyAlignment="0" applyProtection="0">
      <alignment vertical="center"/>
    </xf>
    <xf numFmtId="0" fontId="111" fillId="75" borderId="0" applyNumberFormat="0" applyBorder="0" applyAlignment="0" applyProtection="0">
      <alignment vertical="center"/>
    </xf>
    <xf numFmtId="49" fontId="21" fillId="8" borderId="59"/>
    <xf numFmtId="49" fontId="21" fillId="8" borderId="59"/>
    <xf numFmtId="49" fontId="21" fillId="8" borderId="59"/>
    <xf numFmtId="49" fontId="21" fillId="8" borderId="59"/>
    <xf numFmtId="49" fontId="21" fillId="8" borderId="59"/>
    <xf numFmtId="49" fontId="21" fillId="8" borderId="59"/>
    <xf numFmtId="49" fontId="21" fillId="8" borderId="59"/>
    <xf numFmtId="49" fontId="21" fillId="8" borderId="59"/>
    <xf numFmtId="49" fontId="21" fillId="8" borderId="59"/>
    <xf numFmtId="49" fontId="21" fillId="8" borderId="59"/>
    <xf numFmtId="49" fontId="21" fillId="8" borderId="59"/>
    <xf numFmtId="49" fontId="21" fillId="8" borderId="59"/>
    <xf numFmtId="49" fontId="21" fillId="8" borderId="59"/>
    <xf numFmtId="49" fontId="21" fillId="8" borderId="59"/>
    <xf numFmtId="49" fontId="21" fillId="8" borderId="59"/>
    <xf numFmtId="49" fontId="21" fillId="8" borderId="59"/>
    <xf numFmtId="49" fontId="21" fillId="8" borderId="59"/>
    <xf numFmtId="49" fontId="21" fillId="8" borderId="59"/>
    <xf numFmtId="49" fontId="21" fillId="8" borderId="59"/>
    <xf numFmtId="49" fontId="21" fillId="8" borderId="59"/>
    <xf numFmtId="49" fontId="21" fillId="8" borderId="59"/>
    <xf numFmtId="49" fontId="21" fillId="8" borderId="59"/>
    <xf numFmtId="49" fontId="21" fillId="8" borderId="59"/>
    <xf numFmtId="49" fontId="21" fillId="8" borderId="59"/>
    <xf numFmtId="49" fontId="21" fillId="8" borderId="59"/>
    <xf numFmtId="49" fontId="21" fillId="8" borderId="59"/>
    <xf numFmtId="49" fontId="21" fillId="8" borderId="59"/>
    <xf numFmtId="49" fontId="21" fillId="8" borderId="59"/>
    <xf numFmtId="49" fontId="21" fillId="8" borderId="59"/>
    <xf numFmtId="0" fontId="22" fillId="0" borderId="8"/>
    <xf numFmtId="0" fontId="6" fillId="0" borderId="0" applyNumberFormat="0" applyFill="0" applyBorder="0" applyAlignment="0" applyProtection="0">
      <alignment horizontal="center" vertical="center" wrapText="1"/>
    </xf>
    <xf numFmtId="1" fontId="25" fillId="13" borderId="58">
      <alignment horizontal="left" wrapText="1"/>
    </xf>
    <xf numFmtId="1" fontId="25" fillId="13" borderId="58">
      <alignment horizontal="left" wrapText="1"/>
    </xf>
    <xf numFmtId="1" fontId="25" fillId="13" borderId="58">
      <alignment horizontal="left" wrapText="1"/>
    </xf>
    <xf numFmtId="1" fontId="25" fillId="13" borderId="58">
      <alignment horizontal="left" wrapText="1"/>
    </xf>
    <xf numFmtId="1" fontId="25" fillId="13" borderId="58">
      <alignment horizontal="left" wrapText="1"/>
    </xf>
    <xf numFmtId="1" fontId="25" fillId="13" borderId="58">
      <alignment horizontal="left" wrapText="1"/>
    </xf>
    <xf numFmtId="1" fontId="25" fillId="13" borderId="58">
      <alignment horizontal="left" wrapText="1"/>
    </xf>
    <xf numFmtId="1" fontId="25" fillId="13" borderId="58">
      <alignment horizontal="left" wrapText="1"/>
    </xf>
    <xf numFmtId="1" fontId="25" fillId="13" borderId="58">
      <alignment horizontal="left" wrapText="1"/>
    </xf>
    <xf numFmtId="1" fontId="25" fillId="13" borderId="58">
      <alignment horizontal="left" wrapText="1"/>
    </xf>
    <xf numFmtId="1" fontId="25" fillId="13" borderId="58">
      <alignment horizontal="left" wrapText="1"/>
    </xf>
    <xf numFmtId="1" fontId="25" fillId="13" borderId="58">
      <alignment horizontal="left" wrapText="1"/>
    </xf>
    <xf numFmtId="1" fontId="25" fillId="13" borderId="58">
      <alignment horizontal="left" wrapText="1"/>
    </xf>
    <xf numFmtId="1" fontId="25" fillId="13" borderId="58">
      <alignment horizontal="left" wrapText="1"/>
    </xf>
    <xf numFmtId="0" fontId="26" fillId="0" borderId="58" applyAlignment="0" applyProtection="0">
      <alignment horizontal="center" vertical="top" wrapText="1"/>
      <protection hidden="1"/>
    </xf>
    <xf numFmtId="0" fontId="26" fillId="0" borderId="58" applyAlignment="0" applyProtection="0">
      <alignment horizontal="center" vertical="top" wrapText="1"/>
      <protection hidden="1"/>
    </xf>
    <xf numFmtId="0" fontId="26" fillId="0" borderId="58" applyAlignment="0" applyProtection="0">
      <alignment horizontal="center" vertical="top" wrapText="1"/>
      <protection hidden="1"/>
    </xf>
    <xf numFmtId="0" fontId="26" fillId="0" borderId="58" applyAlignment="0" applyProtection="0">
      <alignment horizontal="center" vertical="top" wrapText="1"/>
      <protection hidden="1"/>
    </xf>
    <xf numFmtId="0" fontId="26" fillId="0" borderId="58" applyAlignment="0" applyProtection="0">
      <alignment horizontal="center" vertical="top" wrapText="1"/>
      <protection hidden="1"/>
    </xf>
    <xf numFmtId="0" fontId="26" fillId="0" borderId="58" applyAlignment="0" applyProtection="0">
      <alignment horizontal="center" vertical="top" wrapText="1"/>
      <protection hidden="1"/>
    </xf>
    <xf numFmtId="0" fontId="26" fillId="0" borderId="58" applyAlignment="0" applyProtection="0">
      <alignment horizontal="center" vertical="top" wrapText="1"/>
      <protection hidden="1"/>
    </xf>
    <xf numFmtId="0" fontId="26" fillId="0" borderId="58" applyAlignment="0" applyProtection="0">
      <alignment horizontal="center" vertical="top" wrapText="1"/>
      <protection hidden="1"/>
    </xf>
    <xf numFmtId="0" fontId="26" fillId="0" borderId="58" applyAlignment="0" applyProtection="0">
      <alignment horizontal="center" vertical="top" wrapText="1"/>
      <protection hidden="1"/>
    </xf>
    <xf numFmtId="0" fontId="26" fillId="0" borderId="58" applyAlignment="0" applyProtection="0">
      <alignment horizontal="center" vertical="top" wrapText="1"/>
      <protection hidden="1"/>
    </xf>
    <xf numFmtId="0" fontId="26" fillId="0" borderId="58" applyAlignment="0" applyProtection="0">
      <alignment horizontal="center" vertical="top" wrapText="1"/>
      <protection hidden="1"/>
    </xf>
    <xf numFmtId="0" fontId="26" fillId="0" borderId="58" applyAlignment="0" applyProtection="0">
      <alignment horizontal="center" vertical="top" wrapText="1"/>
      <protection hidden="1"/>
    </xf>
    <xf numFmtId="0" fontId="26" fillId="0" borderId="58" applyAlignment="0" applyProtection="0">
      <alignment horizontal="center" vertical="top" wrapText="1"/>
      <protection hidden="1"/>
    </xf>
    <xf numFmtId="0" fontId="26" fillId="0" borderId="58" applyAlignment="0" applyProtection="0">
      <alignment horizontal="center" vertical="top" wrapText="1"/>
      <protection hidden="1"/>
    </xf>
    <xf numFmtId="177" fontId="30" fillId="0" borderId="16" applyNumberFormat="0" applyAlignment="0"/>
    <xf numFmtId="0" fontId="31" fillId="0" borderId="59">
      <alignment horizontal="left" vertical="center"/>
    </xf>
    <xf numFmtId="0" fontId="31" fillId="0" borderId="59">
      <alignment horizontal="left" vertical="center"/>
    </xf>
    <xf numFmtId="0" fontId="31" fillId="0" borderId="59">
      <alignment horizontal="left" vertical="center"/>
    </xf>
    <xf numFmtId="0" fontId="31" fillId="0" borderId="59">
      <alignment horizontal="left" vertical="center"/>
    </xf>
    <xf numFmtId="0" fontId="31" fillId="0" borderId="59">
      <alignment horizontal="left" vertical="center"/>
    </xf>
    <xf numFmtId="0" fontId="31" fillId="0" borderId="59">
      <alignment horizontal="left" vertical="center"/>
    </xf>
    <xf numFmtId="0" fontId="31" fillId="0" borderId="59">
      <alignment horizontal="left" vertical="center"/>
    </xf>
    <xf numFmtId="0" fontId="31" fillId="0" borderId="59">
      <alignment horizontal="left" vertical="center"/>
    </xf>
    <xf numFmtId="0" fontId="31" fillId="0" borderId="59">
      <alignment horizontal="left" vertical="center"/>
    </xf>
    <xf numFmtId="0" fontId="31" fillId="0" borderId="59">
      <alignment horizontal="left" vertical="center"/>
    </xf>
    <xf numFmtId="0" fontId="31" fillId="0" borderId="59">
      <alignment horizontal="left" vertical="center"/>
    </xf>
    <xf numFmtId="0" fontId="31" fillId="0" borderId="59">
      <alignment horizontal="left" vertical="center"/>
    </xf>
    <xf numFmtId="0" fontId="31" fillId="0" borderId="59">
      <alignment horizontal="left" vertical="center"/>
    </xf>
    <xf numFmtId="0" fontId="31" fillId="0" borderId="59">
      <alignment horizontal="left" vertical="center"/>
    </xf>
    <xf numFmtId="0" fontId="31" fillId="0" borderId="59">
      <alignment horizontal="left" vertical="center"/>
    </xf>
    <xf numFmtId="0" fontId="31" fillId="0" borderId="59">
      <alignment horizontal="left" vertical="center"/>
    </xf>
    <xf numFmtId="0" fontId="31" fillId="0" borderId="59">
      <alignment horizontal="left" vertical="center"/>
    </xf>
    <xf numFmtId="0" fontId="31" fillId="0" borderId="59">
      <alignment horizontal="left" vertical="center"/>
    </xf>
    <xf numFmtId="0" fontId="31" fillId="0" borderId="59">
      <alignment horizontal="left" vertical="center"/>
    </xf>
    <xf numFmtId="0" fontId="31" fillId="0" borderId="59">
      <alignment horizontal="left" vertical="center"/>
    </xf>
    <xf numFmtId="0" fontId="31" fillId="0" borderId="59">
      <alignment horizontal="left" vertical="center"/>
    </xf>
    <xf numFmtId="0" fontId="31" fillId="0" borderId="59">
      <alignment horizontal="left" vertical="center"/>
    </xf>
    <xf numFmtId="0" fontId="31" fillId="0" borderId="59">
      <alignment horizontal="left" vertical="center"/>
    </xf>
    <xf numFmtId="0" fontId="31" fillId="0" borderId="59">
      <alignment horizontal="left" vertical="center"/>
    </xf>
    <xf numFmtId="0" fontId="31" fillId="0" borderId="59">
      <alignment horizontal="left" vertical="center"/>
    </xf>
    <xf numFmtId="0" fontId="31" fillId="0" borderId="59">
      <alignment horizontal="left" vertical="center"/>
    </xf>
    <xf numFmtId="0" fontId="31" fillId="0" borderId="59">
      <alignment horizontal="left" vertical="center"/>
    </xf>
    <xf numFmtId="0" fontId="31" fillId="0" borderId="59">
      <alignment horizontal="left" vertical="center"/>
    </xf>
    <xf numFmtId="0" fontId="31" fillId="0" borderId="59">
      <alignment horizontal="left" vertical="center"/>
    </xf>
    <xf numFmtId="10" fontId="19" fillId="14" borderId="58" applyNumberFormat="0" applyBorder="0" applyAlignment="0" applyProtection="0"/>
    <xf numFmtId="10" fontId="19" fillId="14" borderId="58" applyNumberFormat="0" applyBorder="0" applyAlignment="0" applyProtection="0"/>
    <xf numFmtId="10" fontId="19" fillId="14" borderId="58" applyNumberFormat="0" applyBorder="0" applyAlignment="0" applyProtection="0"/>
    <xf numFmtId="10" fontId="19" fillId="14" borderId="58" applyNumberFormat="0" applyBorder="0" applyAlignment="0" applyProtection="0"/>
    <xf numFmtId="10" fontId="19" fillId="14" borderId="58" applyNumberFormat="0" applyBorder="0" applyAlignment="0" applyProtection="0"/>
    <xf numFmtId="10" fontId="19" fillId="14" borderId="58" applyNumberFormat="0" applyBorder="0" applyAlignment="0" applyProtection="0"/>
    <xf numFmtId="10" fontId="19" fillId="14" borderId="58" applyNumberFormat="0" applyBorder="0" applyAlignment="0" applyProtection="0"/>
    <xf numFmtId="10" fontId="19" fillId="14" borderId="58" applyNumberFormat="0" applyBorder="0" applyAlignment="0" applyProtection="0"/>
    <xf numFmtId="10" fontId="19" fillId="14" borderId="58" applyNumberFormat="0" applyBorder="0" applyAlignment="0" applyProtection="0"/>
    <xf numFmtId="10" fontId="19" fillId="14" borderId="58" applyNumberFormat="0" applyBorder="0" applyAlignment="0" applyProtection="0"/>
    <xf numFmtId="10" fontId="19" fillId="14" borderId="58" applyNumberFormat="0" applyBorder="0" applyAlignment="0" applyProtection="0"/>
    <xf numFmtId="10" fontId="19" fillId="14" borderId="58" applyNumberFormat="0" applyBorder="0" applyAlignment="0" applyProtection="0"/>
    <xf numFmtId="10" fontId="19" fillId="14" borderId="58" applyNumberFormat="0" applyBorder="0" applyAlignment="0" applyProtection="0"/>
    <xf numFmtId="10" fontId="19" fillId="14" borderId="58" applyNumberFormat="0" applyBorder="0" applyAlignment="0" applyProtection="0"/>
    <xf numFmtId="0" fontId="5" fillId="0" borderId="0"/>
    <xf numFmtId="0" fontId="23" fillId="29" borderId="58" applyNumberFormat="0" applyAlignment="0" applyProtection="0">
      <alignment horizontal="center" vertical="top" wrapText="1"/>
      <protection hidden="1"/>
    </xf>
    <xf numFmtId="0" fontId="23" fillId="29" borderId="58" applyNumberFormat="0" applyAlignment="0" applyProtection="0">
      <alignment horizontal="center" vertical="top" wrapText="1"/>
      <protection hidden="1"/>
    </xf>
    <xf numFmtId="0" fontId="23" fillId="29" borderId="58" applyNumberFormat="0" applyAlignment="0" applyProtection="0">
      <alignment horizontal="center" vertical="top" wrapText="1"/>
      <protection hidden="1"/>
    </xf>
    <xf numFmtId="0" fontId="23" fillId="29" borderId="58" applyNumberFormat="0" applyAlignment="0" applyProtection="0">
      <alignment horizontal="center" vertical="top" wrapText="1"/>
      <protection hidden="1"/>
    </xf>
    <xf numFmtId="0" fontId="23" fillId="29" borderId="58" applyNumberFormat="0" applyAlignment="0" applyProtection="0">
      <alignment horizontal="center" vertical="top" wrapText="1"/>
      <protection hidden="1"/>
    </xf>
    <xf numFmtId="0" fontId="23" fillId="29" borderId="58" applyNumberFormat="0" applyAlignment="0" applyProtection="0">
      <alignment horizontal="center" vertical="top" wrapText="1"/>
      <protection hidden="1"/>
    </xf>
    <xf numFmtId="0" fontId="23" fillId="29" borderId="58" applyNumberFormat="0" applyAlignment="0" applyProtection="0">
      <alignment horizontal="center" vertical="top" wrapText="1"/>
      <protection hidden="1"/>
    </xf>
    <xf numFmtId="0" fontId="23" fillId="29" borderId="58" applyNumberFormat="0" applyAlignment="0" applyProtection="0">
      <alignment horizontal="center" vertical="top" wrapText="1"/>
      <protection hidden="1"/>
    </xf>
    <xf numFmtId="0" fontId="23" fillId="29" borderId="58" applyNumberFormat="0" applyAlignment="0" applyProtection="0">
      <alignment horizontal="center" vertical="top" wrapText="1"/>
      <protection hidden="1"/>
    </xf>
    <xf numFmtId="0" fontId="23" fillId="29" borderId="58" applyNumberFormat="0" applyAlignment="0" applyProtection="0">
      <alignment horizontal="center" vertical="top" wrapText="1"/>
      <protection hidden="1"/>
    </xf>
    <xf numFmtId="0" fontId="23" fillId="29" borderId="58" applyNumberFormat="0" applyAlignment="0" applyProtection="0">
      <alignment horizontal="center" vertical="top" wrapText="1"/>
      <protection hidden="1"/>
    </xf>
    <xf numFmtId="0" fontId="23" fillId="29" borderId="58" applyNumberFormat="0" applyAlignment="0" applyProtection="0">
      <alignment horizontal="center" vertical="top" wrapText="1"/>
      <protection hidden="1"/>
    </xf>
    <xf numFmtId="0" fontId="23" fillId="29" borderId="58" applyNumberFormat="0" applyAlignment="0" applyProtection="0">
      <alignment horizontal="center" vertical="top" wrapText="1"/>
      <protection hidden="1"/>
    </xf>
    <xf numFmtId="0" fontId="23" fillId="29" borderId="58" applyNumberFormat="0" applyAlignment="0" applyProtection="0">
      <alignment horizontal="center" vertical="top" wrapText="1"/>
      <protection hidden="1"/>
    </xf>
    <xf numFmtId="0" fontId="37" fillId="0" borderId="58">
      <alignment horizontal="center" vertical="top" wrapText="1"/>
    </xf>
    <xf numFmtId="0" fontId="37" fillId="0" borderId="58">
      <alignment horizontal="center" vertical="top" wrapText="1"/>
    </xf>
    <xf numFmtId="0" fontId="37" fillId="0" borderId="58">
      <alignment horizontal="center" vertical="top" wrapText="1"/>
    </xf>
    <xf numFmtId="0" fontId="37" fillId="0" borderId="58">
      <alignment horizontal="center" vertical="top" wrapText="1"/>
    </xf>
    <xf numFmtId="0" fontId="37" fillId="0" borderId="58">
      <alignment horizontal="center" vertical="top" wrapText="1"/>
    </xf>
    <xf numFmtId="0" fontId="37" fillId="0" borderId="58">
      <alignment horizontal="center" vertical="top" wrapText="1"/>
    </xf>
    <xf numFmtId="0" fontId="37" fillId="0" borderId="58">
      <alignment horizontal="center" vertical="top" wrapText="1"/>
    </xf>
    <xf numFmtId="0" fontId="37" fillId="0" borderId="58">
      <alignment horizontal="center" vertical="top" wrapText="1"/>
    </xf>
    <xf numFmtId="0" fontId="37" fillId="0" borderId="58">
      <alignment horizontal="center" vertical="top" wrapText="1"/>
    </xf>
    <xf numFmtId="0" fontId="37" fillId="0" borderId="58">
      <alignment horizontal="center" vertical="top" wrapText="1"/>
    </xf>
    <xf numFmtId="0" fontId="37" fillId="0" borderId="58">
      <alignment horizontal="center" vertical="top" wrapText="1"/>
    </xf>
    <xf numFmtId="0" fontId="37" fillId="0" borderId="58">
      <alignment horizontal="center" vertical="top" wrapText="1"/>
    </xf>
    <xf numFmtId="0" fontId="37" fillId="0" borderId="58">
      <alignment horizontal="center" vertical="top" wrapText="1"/>
    </xf>
    <xf numFmtId="0" fontId="37" fillId="0" borderId="58">
      <alignment horizontal="center" vertical="top" wrapText="1"/>
    </xf>
    <xf numFmtId="0" fontId="110" fillId="0" borderId="60" applyNumberFormat="0" applyFont="0" applyFill="0" applyAlignment="0" applyProtection="0">
      <alignment horizontal="center" vertical="center" wrapText="1"/>
    </xf>
    <xf numFmtId="180" fontId="110" fillId="0" borderId="11" applyNumberFormat="0" applyFont="0" applyFill="0" applyAlignment="0" applyProtection="0">
      <alignment horizontal="center" vertical="center" wrapText="1"/>
    </xf>
    <xf numFmtId="0" fontId="110" fillId="0" borderId="60" applyNumberFormat="0" applyFont="0" applyFill="0" applyAlignment="0" applyProtection="0">
      <alignment horizontal="center" vertical="center" wrapText="1"/>
    </xf>
    <xf numFmtId="0" fontId="110" fillId="0" borderId="60" applyNumberFormat="0" applyFont="0" applyFill="0" applyAlignment="0" applyProtection="0">
      <alignment horizontal="center" vertical="center" wrapText="1"/>
    </xf>
    <xf numFmtId="0" fontId="110" fillId="0" borderId="60" applyNumberFormat="0" applyFont="0" applyFill="0" applyAlignment="0" applyProtection="0">
      <alignment horizontal="center" vertical="center" wrapText="1"/>
    </xf>
    <xf numFmtId="0" fontId="110" fillId="0" borderId="60" applyNumberFormat="0" applyFont="0" applyFill="0" applyAlignment="0" applyProtection="0">
      <alignment horizontal="center" vertical="center" wrapText="1"/>
    </xf>
    <xf numFmtId="0" fontId="110" fillId="0" borderId="60" applyNumberFormat="0" applyFont="0" applyFill="0" applyAlignment="0" applyProtection="0">
      <alignment horizontal="center" vertical="center" wrapText="1"/>
    </xf>
    <xf numFmtId="0" fontId="110" fillId="0" borderId="60" applyNumberFormat="0" applyFont="0" applyFill="0" applyAlignment="0" applyProtection="0">
      <alignment horizontal="center" vertical="center" wrapText="1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88" fillId="0" borderId="35" applyNumberFormat="0" applyFill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89" fillId="0" borderId="36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115" fillId="0" borderId="37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115" fillId="0" borderId="37" applyNumberFormat="0" applyFill="0" applyAlignment="0" applyProtection="0">
      <alignment vertical="center"/>
    </xf>
    <xf numFmtId="0" fontId="115" fillId="0" borderId="37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115" fillId="0" borderId="37" applyNumberFormat="0" applyFill="0" applyAlignment="0" applyProtection="0">
      <alignment vertical="center"/>
    </xf>
    <xf numFmtId="0" fontId="115" fillId="0" borderId="37" applyNumberFormat="0" applyFill="0" applyAlignment="0" applyProtection="0">
      <alignment vertical="center"/>
    </xf>
    <xf numFmtId="0" fontId="90" fillId="0" borderId="37" applyNumberFormat="0" applyFill="0" applyAlignment="0" applyProtection="0">
      <alignment vertical="center"/>
    </xf>
    <xf numFmtId="0" fontId="115" fillId="0" borderId="37" applyNumberFormat="0" applyFill="0" applyAlignment="0" applyProtection="0">
      <alignment vertical="center"/>
    </xf>
    <xf numFmtId="0" fontId="115" fillId="0" borderId="37" applyNumberFormat="0" applyFill="0" applyAlignment="0" applyProtection="0">
      <alignment vertical="center"/>
    </xf>
    <xf numFmtId="0" fontId="115" fillId="0" borderId="37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115" fillId="0" borderId="37" applyNumberFormat="0" applyFill="0" applyAlignment="0" applyProtection="0">
      <alignment vertical="center"/>
    </xf>
    <xf numFmtId="0" fontId="115" fillId="0" borderId="37" applyNumberFormat="0" applyFill="0" applyAlignment="0" applyProtection="0">
      <alignment vertical="center"/>
    </xf>
    <xf numFmtId="0" fontId="115" fillId="0" borderId="37" applyNumberFormat="0" applyFill="0" applyAlignment="0" applyProtection="0">
      <alignment vertical="center"/>
    </xf>
    <xf numFmtId="0" fontId="115" fillId="0" borderId="37" applyNumberFormat="0" applyFill="0" applyAlignment="0" applyProtection="0">
      <alignment vertical="center"/>
    </xf>
    <xf numFmtId="0" fontId="115" fillId="0" borderId="37" applyNumberFormat="0" applyFill="0" applyAlignment="0" applyProtection="0">
      <alignment vertical="center"/>
    </xf>
    <xf numFmtId="0" fontId="115" fillId="0" borderId="37" applyNumberFormat="0" applyFill="0" applyAlignment="0" applyProtection="0">
      <alignment vertical="center"/>
    </xf>
    <xf numFmtId="0" fontId="115" fillId="0" borderId="37" applyNumberFormat="0" applyFill="0" applyAlignment="0" applyProtection="0">
      <alignment vertical="center"/>
    </xf>
    <xf numFmtId="0" fontId="115" fillId="0" borderId="37" applyNumberFormat="0" applyFill="0" applyAlignment="0" applyProtection="0">
      <alignment vertical="center"/>
    </xf>
    <xf numFmtId="0" fontId="115" fillId="0" borderId="37" applyNumberFormat="0" applyFill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5" fillId="0" borderId="0"/>
    <xf numFmtId="0" fontId="116" fillId="4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116" fillId="46" borderId="0" applyNumberFormat="0" applyBorder="0" applyAlignment="0" applyProtection="0">
      <alignment vertical="center"/>
    </xf>
    <xf numFmtId="0" fontId="116" fillId="4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116" fillId="46" borderId="0" applyNumberFormat="0" applyBorder="0" applyAlignment="0" applyProtection="0">
      <alignment vertical="center"/>
    </xf>
    <xf numFmtId="0" fontId="116" fillId="46" borderId="0" applyNumberFormat="0" applyBorder="0" applyAlignment="0" applyProtection="0">
      <alignment vertical="center"/>
    </xf>
    <xf numFmtId="0" fontId="92" fillId="46" borderId="0" applyNumberFormat="0" applyBorder="0" applyAlignment="0" applyProtection="0">
      <alignment vertical="center"/>
    </xf>
    <xf numFmtId="0" fontId="116" fillId="46" borderId="0" applyNumberFormat="0" applyBorder="0" applyAlignment="0" applyProtection="0">
      <alignment vertical="center"/>
    </xf>
    <xf numFmtId="0" fontId="116" fillId="46" borderId="0" applyNumberFormat="0" applyBorder="0" applyAlignment="0" applyProtection="0">
      <alignment vertical="center"/>
    </xf>
    <xf numFmtId="0" fontId="116" fillId="4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116" fillId="46" borderId="0" applyNumberFormat="0" applyBorder="0" applyAlignment="0" applyProtection="0">
      <alignment vertical="center"/>
    </xf>
    <xf numFmtId="0" fontId="116" fillId="46" borderId="0" applyNumberFormat="0" applyBorder="0" applyAlignment="0" applyProtection="0">
      <alignment vertical="center"/>
    </xf>
    <xf numFmtId="0" fontId="116" fillId="46" borderId="0" applyNumberFormat="0" applyBorder="0" applyAlignment="0" applyProtection="0">
      <alignment vertical="center"/>
    </xf>
    <xf numFmtId="0" fontId="116" fillId="46" borderId="0" applyNumberFormat="0" applyBorder="0" applyAlignment="0" applyProtection="0">
      <alignment vertical="center"/>
    </xf>
    <xf numFmtId="0" fontId="116" fillId="46" borderId="0" applyNumberFormat="0" applyBorder="0" applyAlignment="0" applyProtection="0">
      <alignment vertical="center"/>
    </xf>
    <xf numFmtId="0" fontId="116" fillId="46" borderId="0" applyNumberFormat="0" applyBorder="0" applyAlignment="0" applyProtection="0">
      <alignment vertical="center"/>
    </xf>
    <xf numFmtId="0" fontId="116" fillId="46" borderId="0" applyNumberFormat="0" applyBorder="0" applyAlignment="0" applyProtection="0">
      <alignment vertical="center"/>
    </xf>
    <xf numFmtId="0" fontId="116" fillId="46" borderId="0" applyNumberFormat="0" applyBorder="0" applyAlignment="0" applyProtection="0">
      <alignment vertical="center"/>
    </xf>
    <xf numFmtId="0" fontId="116" fillId="46" borderId="0" applyNumberFormat="0" applyBorder="0" applyAlignment="0" applyProtection="0">
      <alignment vertical="center"/>
    </xf>
    <xf numFmtId="0" fontId="110" fillId="0" borderId="0" applyNumberFormat="0" applyFont="0" applyFill="0" applyBorder="0" applyProtection="0">
      <alignment horizontal="center" vertical="center" wrapText="1"/>
    </xf>
    <xf numFmtId="0" fontId="110" fillId="0" borderId="0" applyNumberFormat="0" applyFont="0" applyFill="0" applyBorder="0" applyProtection="0">
      <alignment horizontal="center"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0" fillId="0" borderId="0" applyNumberFormat="0" applyFont="0" applyFill="0" applyBorder="0" applyProtection="0">
      <alignment horizontal="center"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0" fillId="0" borderId="0" applyNumberFormat="0" applyFont="0" applyFill="0" applyBorder="0" applyProtection="0">
      <alignment horizontal="center" vertical="center" wrapText="1"/>
    </xf>
    <xf numFmtId="0" fontId="110" fillId="0" borderId="0" applyNumberFormat="0" applyFont="0" applyFill="0" applyBorder="0" applyProtection="0">
      <alignment horizontal="center" vertical="center" wrapText="1"/>
    </xf>
    <xf numFmtId="0" fontId="86" fillId="0" borderId="0"/>
    <xf numFmtId="0" fontId="110" fillId="0" borderId="0" applyNumberFormat="0" applyFont="0" applyFill="0" applyBorder="0" applyProtection="0">
      <alignment horizontal="center" vertical="center" wrapText="1"/>
    </xf>
    <xf numFmtId="0" fontId="7" fillId="0" borderId="0"/>
    <xf numFmtId="0" fontId="11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0" fillId="0" borderId="0">
      <alignment vertical="center"/>
    </xf>
    <xf numFmtId="0" fontId="5" fillId="0" borderId="0"/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7" fillId="0" borderId="0">
      <alignment vertical="center"/>
    </xf>
    <xf numFmtId="0" fontId="5" fillId="0" borderId="0"/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110" fillId="0" borderId="0">
      <alignment vertical="center"/>
    </xf>
    <xf numFmtId="0" fontId="2" fillId="0" borderId="0">
      <alignment vertical="center"/>
    </xf>
    <xf numFmtId="0" fontId="11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86" fillId="0" borderId="0"/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0" fillId="0" borderId="0" applyNumberFormat="0" applyFont="0" applyFill="0" applyBorder="0" applyProtection="0">
      <alignment horizontal="center"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0" fillId="0" borderId="0" applyNumberFormat="0" applyFont="0" applyFill="0" applyBorder="0" applyProtection="0">
      <alignment horizontal="center" vertical="center" wrapText="1"/>
    </xf>
    <xf numFmtId="0" fontId="110" fillId="0" borderId="0" applyNumberFormat="0" applyFont="0" applyFill="0" applyBorder="0" applyProtection="0">
      <alignment horizontal="center" vertical="center" wrapText="1"/>
    </xf>
    <xf numFmtId="0" fontId="110" fillId="0" borderId="0" applyNumberFormat="0" applyFont="0" applyFill="0" applyBorder="0" applyProtection="0">
      <alignment horizontal="center" vertical="center" wrapText="1"/>
    </xf>
    <xf numFmtId="0" fontId="110" fillId="0" borderId="0" applyNumberFormat="0" applyFont="0" applyFill="0" applyBorder="0" applyProtection="0">
      <alignment horizontal="center" vertical="center" wrapText="1"/>
    </xf>
    <xf numFmtId="0" fontId="86" fillId="0" borderId="0"/>
    <xf numFmtId="0" fontId="110" fillId="0" borderId="0" applyNumberFormat="0" applyFont="0" applyFill="0" applyBorder="0" applyProtection="0">
      <alignment horizontal="center" vertical="center" wrapText="1"/>
    </xf>
    <xf numFmtId="0" fontId="110" fillId="0" borderId="0" applyNumberFormat="0" applyFont="0" applyFill="0" applyBorder="0" applyProtection="0">
      <alignment horizontal="center" vertical="center" wrapText="1"/>
    </xf>
    <xf numFmtId="0" fontId="110" fillId="0" borderId="0" applyNumberFormat="0" applyFont="0" applyFill="0" applyBorder="0" applyProtection="0">
      <alignment horizontal="center" vertical="center" wrapText="1"/>
    </xf>
    <xf numFmtId="0" fontId="86" fillId="0" borderId="0"/>
    <xf numFmtId="0" fontId="110" fillId="0" borderId="0" applyNumberFormat="0" applyFont="0" applyFill="0" applyBorder="0" applyProtection="0">
      <alignment horizontal="center" vertical="center" wrapText="1"/>
    </xf>
    <xf numFmtId="0" fontId="110" fillId="0" borderId="0" applyNumberFormat="0" applyFont="0" applyFill="0" applyBorder="0" applyProtection="0">
      <alignment horizontal="center" vertical="center" wrapText="1"/>
    </xf>
    <xf numFmtId="0" fontId="110" fillId="0" borderId="0" applyNumberFormat="0" applyFont="0" applyFill="0" applyBorder="0" applyProtection="0">
      <alignment horizontal="center" vertical="center" wrapText="1"/>
    </xf>
    <xf numFmtId="0" fontId="86" fillId="0" borderId="0"/>
    <xf numFmtId="0" fontId="110" fillId="0" borderId="0" applyNumberFormat="0" applyFont="0" applyFill="0" applyBorder="0" applyProtection="0">
      <alignment horizontal="center" vertical="center" wrapText="1"/>
    </xf>
    <xf numFmtId="0" fontId="110" fillId="0" borderId="0" applyNumberFormat="0" applyFont="0" applyFill="0" applyBorder="0" applyProtection="0">
      <alignment horizontal="center"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0" fillId="0" borderId="0" applyNumberFormat="0" applyFont="0" applyFill="0" applyBorder="0" applyProtection="0">
      <alignment horizontal="center"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8" fillId="45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118" fillId="45" borderId="0" applyNumberFormat="0" applyBorder="0" applyAlignment="0" applyProtection="0">
      <alignment vertical="center"/>
    </xf>
    <xf numFmtId="0" fontId="118" fillId="45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118" fillId="45" borderId="0" applyNumberFormat="0" applyBorder="0" applyAlignment="0" applyProtection="0">
      <alignment vertical="center"/>
    </xf>
    <xf numFmtId="0" fontId="118" fillId="45" borderId="0" applyNumberFormat="0" applyBorder="0" applyAlignment="0" applyProtection="0">
      <alignment vertical="center"/>
    </xf>
    <xf numFmtId="0" fontId="91" fillId="45" borderId="0" applyNumberFormat="0" applyBorder="0" applyAlignment="0" applyProtection="0">
      <alignment vertical="center"/>
    </xf>
    <xf numFmtId="0" fontId="118" fillId="45" borderId="0" applyNumberFormat="0" applyBorder="0" applyAlignment="0" applyProtection="0">
      <alignment vertical="center"/>
    </xf>
    <xf numFmtId="0" fontId="118" fillId="45" borderId="0" applyNumberFormat="0" applyBorder="0" applyAlignment="0" applyProtection="0">
      <alignment vertical="center"/>
    </xf>
    <xf numFmtId="0" fontId="118" fillId="45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118" fillId="45" borderId="0" applyNumberFormat="0" applyBorder="0" applyAlignment="0" applyProtection="0">
      <alignment vertical="center"/>
    </xf>
    <xf numFmtId="0" fontId="118" fillId="45" borderId="0" applyNumberFormat="0" applyBorder="0" applyAlignment="0" applyProtection="0">
      <alignment vertical="center"/>
    </xf>
    <xf numFmtId="0" fontId="118" fillId="45" borderId="0" applyNumberFormat="0" applyBorder="0" applyAlignment="0" applyProtection="0">
      <alignment vertical="center"/>
    </xf>
    <xf numFmtId="0" fontId="118" fillId="45" borderId="0" applyNumberFormat="0" applyBorder="0" applyAlignment="0" applyProtection="0">
      <alignment vertical="center"/>
    </xf>
    <xf numFmtId="0" fontId="118" fillId="45" borderId="0" applyNumberFormat="0" applyBorder="0" applyAlignment="0" applyProtection="0">
      <alignment vertical="center"/>
    </xf>
    <xf numFmtId="0" fontId="118" fillId="45" borderId="0" applyNumberFormat="0" applyBorder="0" applyAlignment="0" applyProtection="0">
      <alignment vertical="center"/>
    </xf>
    <xf numFmtId="0" fontId="118" fillId="45" borderId="0" applyNumberFormat="0" applyBorder="0" applyAlignment="0" applyProtection="0">
      <alignment vertical="center"/>
    </xf>
    <xf numFmtId="0" fontId="118" fillId="45" borderId="0" applyNumberFormat="0" applyBorder="0" applyAlignment="0" applyProtection="0">
      <alignment vertical="center"/>
    </xf>
    <xf numFmtId="0" fontId="118" fillId="45" borderId="0" applyNumberFormat="0" applyBorder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119" fillId="0" borderId="4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119" fillId="0" borderId="4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119" fillId="0" borderId="43" applyNumberFormat="0" applyFill="0" applyAlignment="0" applyProtection="0">
      <alignment vertical="center"/>
    </xf>
    <xf numFmtId="0" fontId="119" fillId="0" borderId="43" applyNumberFormat="0" applyFill="0" applyAlignment="0" applyProtection="0">
      <alignment vertical="center"/>
    </xf>
    <xf numFmtId="0" fontId="101" fillId="0" borderId="43" applyNumberFormat="0" applyFill="0" applyAlignment="0" applyProtection="0">
      <alignment vertical="center"/>
    </xf>
    <xf numFmtId="0" fontId="119" fillId="0" borderId="4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119" fillId="0" borderId="4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119" fillId="0" borderId="43" applyNumberFormat="0" applyFill="0" applyAlignment="0" applyProtection="0">
      <alignment vertical="center"/>
    </xf>
    <xf numFmtId="0" fontId="119" fillId="0" borderId="4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119" fillId="0" borderId="4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119" fillId="0" borderId="43" applyNumberFormat="0" applyFill="0" applyAlignment="0" applyProtection="0">
      <alignment vertical="center"/>
    </xf>
    <xf numFmtId="0" fontId="119" fillId="0" borderId="43" applyNumberFormat="0" applyFill="0" applyAlignment="0" applyProtection="0">
      <alignment vertical="center"/>
    </xf>
    <xf numFmtId="0" fontId="119" fillId="0" borderId="4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119" fillId="0" borderId="43" applyNumberFormat="0" applyFill="0" applyAlignment="0" applyProtection="0">
      <alignment vertical="center"/>
    </xf>
    <xf numFmtId="0" fontId="119" fillId="0" borderId="4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119" fillId="0" borderId="4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120" fillId="49" borderId="38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120" fillId="49" borderId="38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120" fillId="49" borderId="38" applyNumberFormat="0" applyAlignment="0" applyProtection="0">
      <alignment vertical="center"/>
    </xf>
    <xf numFmtId="0" fontId="120" fillId="49" borderId="38" applyNumberFormat="0" applyAlignment="0" applyProtection="0">
      <alignment vertical="center"/>
    </xf>
    <xf numFmtId="0" fontId="96" fillId="49" borderId="38" applyNumberFormat="0" applyAlignment="0" applyProtection="0">
      <alignment vertical="center"/>
    </xf>
    <xf numFmtId="0" fontId="120" fillId="49" borderId="38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120" fillId="49" borderId="38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120" fillId="49" borderId="38" applyNumberFormat="0" applyAlignment="0" applyProtection="0">
      <alignment vertical="center"/>
    </xf>
    <xf numFmtId="0" fontId="120" fillId="49" borderId="38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120" fillId="49" borderId="38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120" fillId="49" borderId="38" applyNumberFormat="0" applyAlignment="0" applyProtection="0">
      <alignment vertical="center"/>
    </xf>
    <xf numFmtId="0" fontId="120" fillId="49" borderId="38" applyNumberFormat="0" applyAlignment="0" applyProtection="0">
      <alignment vertical="center"/>
    </xf>
    <xf numFmtId="0" fontId="120" fillId="49" borderId="38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120" fillId="49" borderId="38" applyNumberFormat="0" applyAlignment="0" applyProtection="0">
      <alignment vertical="center"/>
    </xf>
    <xf numFmtId="0" fontId="120" fillId="49" borderId="38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120" fillId="49" borderId="38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70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65" fillId="37" borderId="54" applyNumberFormat="0" applyAlignment="0" applyProtection="0">
      <alignment vertical="center"/>
    </xf>
    <xf numFmtId="0" fontId="121" fillId="50" borderId="41" applyNumberFormat="0" applyAlignment="0" applyProtection="0">
      <alignment vertical="center"/>
    </xf>
    <xf numFmtId="0" fontId="54" fillId="36" borderId="25" applyNumberFormat="0" applyAlignment="0" applyProtection="0">
      <alignment vertical="center"/>
    </xf>
    <xf numFmtId="0" fontId="121" fillId="50" borderId="41" applyNumberFormat="0" applyAlignment="0" applyProtection="0">
      <alignment vertical="center"/>
    </xf>
    <xf numFmtId="0" fontId="121" fillId="50" borderId="41" applyNumberFormat="0" applyAlignment="0" applyProtection="0">
      <alignment vertical="center"/>
    </xf>
    <xf numFmtId="0" fontId="54" fillId="36" borderId="25" applyNumberFormat="0" applyAlignment="0" applyProtection="0">
      <alignment vertical="center"/>
    </xf>
    <xf numFmtId="0" fontId="121" fillId="50" borderId="41" applyNumberFormat="0" applyAlignment="0" applyProtection="0">
      <alignment vertical="center"/>
    </xf>
    <xf numFmtId="0" fontId="121" fillId="50" borderId="41" applyNumberFormat="0" applyAlignment="0" applyProtection="0">
      <alignment vertical="center"/>
    </xf>
    <xf numFmtId="0" fontId="98" fillId="50" borderId="41" applyNumberFormat="0" applyAlignment="0" applyProtection="0">
      <alignment vertical="center"/>
    </xf>
    <xf numFmtId="0" fontId="121" fillId="50" borderId="41" applyNumberFormat="0" applyAlignment="0" applyProtection="0">
      <alignment vertical="center"/>
    </xf>
    <xf numFmtId="0" fontId="121" fillId="50" borderId="41" applyNumberFormat="0" applyAlignment="0" applyProtection="0">
      <alignment vertical="center"/>
    </xf>
    <xf numFmtId="0" fontId="121" fillId="50" borderId="41" applyNumberFormat="0" applyAlignment="0" applyProtection="0">
      <alignment vertical="center"/>
    </xf>
    <xf numFmtId="0" fontId="54" fillId="36" borderId="25" applyNumberFormat="0" applyAlignment="0" applyProtection="0">
      <alignment vertical="center"/>
    </xf>
    <xf numFmtId="0" fontId="121" fillId="50" borderId="41" applyNumberFormat="0" applyAlignment="0" applyProtection="0">
      <alignment vertical="center"/>
    </xf>
    <xf numFmtId="0" fontId="121" fillId="50" borderId="41" applyNumberFormat="0" applyAlignment="0" applyProtection="0">
      <alignment vertical="center"/>
    </xf>
    <xf numFmtId="0" fontId="121" fillId="50" borderId="41" applyNumberFormat="0" applyAlignment="0" applyProtection="0">
      <alignment vertical="center"/>
    </xf>
    <xf numFmtId="0" fontId="121" fillId="50" borderId="41" applyNumberFormat="0" applyAlignment="0" applyProtection="0">
      <alignment vertical="center"/>
    </xf>
    <xf numFmtId="0" fontId="121" fillId="50" borderId="41" applyNumberFormat="0" applyAlignment="0" applyProtection="0">
      <alignment vertical="center"/>
    </xf>
    <xf numFmtId="0" fontId="121" fillId="50" borderId="41" applyNumberFormat="0" applyAlignment="0" applyProtection="0">
      <alignment vertical="center"/>
    </xf>
    <xf numFmtId="0" fontId="121" fillId="50" borderId="41" applyNumberFormat="0" applyAlignment="0" applyProtection="0">
      <alignment vertical="center"/>
    </xf>
    <xf numFmtId="0" fontId="121" fillId="50" borderId="41" applyNumberFormat="0" applyAlignment="0" applyProtection="0">
      <alignment vertical="center"/>
    </xf>
    <xf numFmtId="0" fontId="121" fillId="50" borderId="41" applyNumberFormat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4" fillId="0" borderId="40" applyNumberFormat="0" applyFill="0" applyAlignment="0" applyProtection="0">
      <alignment vertical="center"/>
    </xf>
    <xf numFmtId="0" fontId="81" fillId="0" borderId="28" applyNumberFormat="0" applyFill="0" applyAlignment="0" applyProtection="0">
      <alignment vertical="center"/>
    </xf>
    <xf numFmtId="0" fontId="124" fillId="0" borderId="40" applyNumberFormat="0" applyFill="0" applyAlignment="0" applyProtection="0">
      <alignment vertical="center"/>
    </xf>
    <xf numFmtId="0" fontId="124" fillId="0" borderId="40" applyNumberFormat="0" applyFill="0" applyAlignment="0" applyProtection="0">
      <alignment vertical="center"/>
    </xf>
    <xf numFmtId="0" fontId="81" fillId="0" borderId="28" applyNumberFormat="0" applyFill="0" applyAlignment="0" applyProtection="0">
      <alignment vertical="center"/>
    </xf>
    <xf numFmtId="0" fontId="124" fillId="0" borderId="40" applyNumberFormat="0" applyFill="0" applyAlignment="0" applyProtection="0">
      <alignment vertical="center"/>
    </xf>
    <xf numFmtId="0" fontId="124" fillId="0" borderId="40" applyNumberFormat="0" applyFill="0" applyAlignment="0" applyProtection="0">
      <alignment vertical="center"/>
    </xf>
    <xf numFmtId="0" fontId="97" fillId="0" borderId="40" applyNumberFormat="0" applyFill="0" applyAlignment="0" applyProtection="0">
      <alignment vertical="center"/>
    </xf>
    <xf numFmtId="0" fontId="124" fillId="0" borderId="40" applyNumberFormat="0" applyFill="0" applyAlignment="0" applyProtection="0">
      <alignment vertical="center"/>
    </xf>
    <xf numFmtId="0" fontId="124" fillId="0" borderId="40" applyNumberFormat="0" applyFill="0" applyAlignment="0" applyProtection="0">
      <alignment vertical="center"/>
    </xf>
    <xf numFmtId="0" fontId="124" fillId="0" borderId="40" applyNumberFormat="0" applyFill="0" applyAlignment="0" applyProtection="0">
      <alignment vertical="center"/>
    </xf>
    <xf numFmtId="0" fontId="81" fillId="0" borderId="28" applyNumberFormat="0" applyFill="0" applyAlignment="0" applyProtection="0">
      <alignment vertical="center"/>
    </xf>
    <xf numFmtId="0" fontId="124" fillId="0" borderId="40" applyNumberFormat="0" applyFill="0" applyAlignment="0" applyProtection="0">
      <alignment vertical="center"/>
    </xf>
    <xf numFmtId="0" fontId="124" fillId="0" borderId="40" applyNumberFormat="0" applyFill="0" applyAlignment="0" applyProtection="0">
      <alignment vertical="center"/>
    </xf>
    <xf numFmtId="0" fontId="124" fillId="0" borderId="40" applyNumberFormat="0" applyFill="0" applyAlignment="0" applyProtection="0">
      <alignment vertical="center"/>
    </xf>
    <xf numFmtId="0" fontId="124" fillId="0" borderId="40" applyNumberFormat="0" applyFill="0" applyAlignment="0" applyProtection="0">
      <alignment vertical="center"/>
    </xf>
    <xf numFmtId="0" fontId="124" fillId="0" borderId="40" applyNumberFormat="0" applyFill="0" applyAlignment="0" applyProtection="0">
      <alignment vertical="center"/>
    </xf>
    <xf numFmtId="0" fontId="124" fillId="0" borderId="40" applyNumberFormat="0" applyFill="0" applyAlignment="0" applyProtection="0">
      <alignment vertical="center"/>
    </xf>
    <xf numFmtId="0" fontId="124" fillId="0" borderId="40" applyNumberFormat="0" applyFill="0" applyAlignment="0" applyProtection="0">
      <alignment vertical="center"/>
    </xf>
    <xf numFmtId="0" fontId="124" fillId="0" borderId="40" applyNumberFormat="0" applyFill="0" applyAlignment="0" applyProtection="0">
      <alignment vertical="center"/>
    </xf>
    <xf numFmtId="0" fontId="124" fillId="0" borderId="40" applyNumberFormat="0" applyFill="0" applyAlignment="0" applyProtection="0">
      <alignment vertical="center"/>
    </xf>
    <xf numFmtId="0" fontId="111" fillId="5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11" fillId="52" borderId="0" applyNumberFormat="0" applyBorder="0" applyAlignment="0" applyProtection="0">
      <alignment vertical="center"/>
    </xf>
    <xf numFmtId="0" fontId="111" fillId="5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11" fillId="52" borderId="0" applyNumberFormat="0" applyBorder="0" applyAlignment="0" applyProtection="0">
      <alignment vertical="center"/>
    </xf>
    <xf numFmtId="0" fontId="111" fillId="52" borderId="0" applyNumberFormat="0" applyBorder="0" applyAlignment="0" applyProtection="0">
      <alignment vertical="center"/>
    </xf>
    <xf numFmtId="0" fontId="102" fillId="52" borderId="0" applyNumberFormat="0" applyBorder="0" applyAlignment="0" applyProtection="0">
      <alignment vertical="center"/>
    </xf>
    <xf numFmtId="0" fontId="111" fillId="52" borderId="0" applyNumberFormat="0" applyBorder="0" applyAlignment="0" applyProtection="0">
      <alignment vertical="center"/>
    </xf>
    <xf numFmtId="0" fontId="111" fillId="52" borderId="0" applyNumberFormat="0" applyBorder="0" applyAlignment="0" applyProtection="0">
      <alignment vertical="center"/>
    </xf>
    <xf numFmtId="0" fontId="111" fillId="5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11" fillId="52" borderId="0" applyNumberFormat="0" applyBorder="0" applyAlignment="0" applyProtection="0">
      <alignment vertical="center"/>
    </xf>
    <xf numFmtId="0" fontId="111" fillId="52" borderId="0" applyNumberFormat="0" applyBorder="0" applyAlignment="0" applyProtection="0">
      <alignment vertical="center"/>
    </xf>
    <xf numFmtId="0" fontId="111" fillId="52" borderId="0" applyNumberFormat="0" applyBorder="0" applyAlignment="0" applyProtection="0">
      <alignment vertical="center"/>
    </xf>
    <xf numFmtId="0" fontId="111" fillId="52" borderId="0" applyNumberFormat="0" applyBorder="0" applyAlignment="0" applyProtection="0">
      <alignment vertical="center"/>
    </xf>
    <xf numFmtId="0" fontId="111" fillId="52" borderId="0" applyNumberFormat="0" applyBorder="0" applyAlignment="0" applyProtection="0">
      <alignment vertical="center"/>
    </xf>
    <xf numFmtId="0" fontId="111" fillId="52" borderId="0" applyNumberFormat="0" applyBorder="0" applyAlignment="0" applyProtection="0">
      <alignment vertical="center"/>
    </xf>
    <xf numFmtId="0" fontId="111" fillId="52" borderId="0" applyNumberFormat="0" applyBorder="0" applyAlignment="0" applyProtection="0">
      <alignment vertical="center"/>
    </xf>
    <xf numFmtId="0" fontId="111" fillId="52" borderId="0" applyNumberFormat="0" applyBorder="0" applyAlignment="0" applyProtection="0">
      <alignment vertical="center"/>
    </xf>
    <xf numFmtId="0" fontId="111" fillId="52" borderId="0" applyNumberFormat="0" applyBorder="0" applyAlignment="0" applyProtection="0">
      <alignment vertical="center"/>
    </xf>
    <xf numFmtId="0" fontId="111" fillId="5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11" fillId="56" borderId="0" applyNumberFormat="0" applyBorder="0" applyAlignment="0" applyProtection="0">
      <alignment vertical="center"/>
    </xf>
    <xf numFmtId="0" fontId="111" fillId="5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11" fillId="56" borderId="0" applyNumberFormat="0" applyBorder="0" applyAlignment="0" applyProtection="0">
      <alignment vertical="center"/>
    </xf>
    <xf numFmtId="0" fontId="111" fillId="56" borderId="0" applyNumberFormat="0" applyBorder="0" applyAlignment="0" applyProtection="0">
      <alignment vertical="center"/>
    </xf>
    <xf numFmtId="0" fontId="102" fillId="56" borderId="0" applyNumberFormat="0" applyBorder="0" applyAlignment="0" applyProtection="0">
      <alignment vertical="center"/>
    </xf>
    <xf numFmtId="0" fontId="111" fillId="56" borderId="0" applyNumberFormat="0" applyBorder="0" applyAlignment="0" applyProtection="0">
      <alignment vertical="center"/>
    </xf>
    <xf numFmtId="0" fontId="111" fillId="56" borderId="0" applyNumberFormat="0" applyBorder="0" applyAlignment="0" applyProtection="0">
      <alignment vertical="center"/>
    </xf>
    <xf numFmtId="0" fontId="111" fillId="5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11" fillId="56" borderId="0" applyNumberFormat="0" applyBorder="0" applyAlignment="0" applyProtection="0">
      <alignment vertical="center"/>
    </xf>
    <xf numFmtId="0" fontId="111" fillId="56" borderId="0" applyNumberFormat="0" applyBorder="0" applyAlignment="0" applyProtection="0">
      <alignment vertical="center"/>
    </xf>
    <xf numFmtId="0" fontId="111" fillId="56" borderId="0" applyNumberFormat="0" applyBorder="0" applyAlignment="0" applyProtection="0">
      <alignment vertical="center"/>
    </xf>
    <xf numFmtId="0" fontId="111" fillId="56" borderId="0" applyNumberFormat="0" applyBorder="0" applyAlignment="0" applyProtection="0">
      <alignment vertical="center"/>
    </xf>
    <xf numFmtId="0" fontId="111" fillId="56" borderId="0" applyNumberFormat="0" applyBorder="0" applyAlignment="0" applyProtection="0">
      <alignment vertical="center"/>
    </xf>
    <xf numFmtId="0" fontId="111" fillId="56" borderId="0" applyNumberFormat="0" applyBorder="0" applyAlignment="0" applyProtection="0">
      <alignment vertical="center"/>
    </xf>
    <xf numFmtId="0" fontId="111" fillId="56" borderId="0" applyNumberFormat="0" applyBorder="0" applyAlignment="0" applyProtection="0">
      <alignment vertical="center"/>
    </xf>
    <xf numFmtId="0" fontId="111" fillId="56" borderId="0" applyNumberFormat="0" applyBorder="0" applyAlignment="0" applyProtection="0">
      <alignment vertical="center"/>
    </xf>
    <xf numFmtId="0" fontId="111" fillId="56" borderId="0" applyNumberFormat="0" applyBorder="0" applyAlignment="0" applyProtection="0">
      <alignment vertical="center"/>
    </xf>
    <xf numFmtId="0" fontId="111" fillId="6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11" fillId="60" borderId="0" applyNumberFormat="0" applyBorder="0" applyAlignment="0" applyProtection="0">
      <alignment vertical="center"/>
    </xf>
    <xf numFmtId="0" fontId="111" fillId="6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11" fillId="60" borderId="0" applyNumberFormat="0" applyBorder="0" applyAlignment="0" applyProtection="0">
      <alignment vertical="center"/>
    </xf>
    <xf numFmtId="0" fontId="111" fillId="60" borderId="0" applyNumberFormat="0" applyBorder="0" applyAlignment="0" applyProtection="0">
      <alignment vertical="center"/>
    </xf>
    <xf numFmtId="0" fontId="102" fillId="60" borderId="0" applyNumberFormat="0" applyBorder="0" applyAlignment="0" applyProtection="0">
      <alignment vertical="center"/>
    </xf>
    <xf numFmtId="0" fontId="111" fillId="60" borderId="0" applyNumberFormat="0" applyBorder="0" applyAlignment="0" applyProtection="0">
      <alignment vertical="center"/>
    </xf>
    <xf numFmtId="0" fontId="111" fillId="60" borderId="0" applyNumberFormat="0" applyBorder="0" applyAlignment="0" applyProtection="0">
      <alignment vertical="center"/>
    </xf>
    <xf numFmtId="0" fontId="111" fillId="6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11" fillId="60" borderId="0" applyNumberFormat="0" applyBorder="0" applyAlignment="0" applyProtection="0">
      <alignment vertical="center"/>
    </xf>
    <xf numFmtId="0" fontId="111" fillId="60" borderId="0" applyNumberFormat="0" applyBorder="0" applyAlignment="0" applyProtection="0">
      <alignment vertical="center"/>
    </xf>
    <xf numFmtId="0" fontId="111" fillId="60" borderId="0" applyNumberFormat="0" applyBorder="0" applyAlignment="0" applyProtection="0">
      <alignment vertical="center"/>
    </xf>
    <xf numFmtId="0" fontId="111" fillId="60" borderId="0" applyNumberFormat="0" applyBorder="0" applyAlignment="0" applyProtection="0">
      <alignment vertical="center"/>
    </xf>
    <xf numFmtId="0" fontId="111" fillId="60" borderId="0" applyNumberFormat="0" applyBorder="0" applyAlignment="0" applyProtection="0">
      <alignment vertical="center"/>
    </xf>
    <xf numFmtId="0" fontId="111" fillId="60" borderId="0" applyNumberFormat="0" applyBorder="0" applyAlignment="0" applyProtection="0">
      <alignment vertical="center"/>
    </xf>
    <xf numFmtId="0" fontId="111" fillId="60" borderId="0" applyNumberFormat="0" applyBorder="0" applyAlignment="0" applyProtection="0">
      <alignment vertical="center"/>
    </xf>
    <xf numFmtId="0" fontId="111" fillId="60" borderId="0" applyNumberFormat="0" applyBorder="0" applyAlignment="0" applyProtection="0">
      <alignment vertical="center"/>
    </xf>
    <xf numFmtId="0" fontId="111" fillId="60" borderId="0" applyNumberFormat="0" applyBorder="0" applyAlignment="0" applyProtection="0">
      <alignment vertical="center"/>
    </xf>
    <xf numFmtId="0" fontId="111" fillId="6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11" fillId="64" borderId="0" applyNumberFormat="0" applyBorder="0" applyAlignment="0" applyProtection="0">
      <alignment vertical="center"/>
    </xf>
    <xf numFmtId="0" fontId="111" fillId="6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11" fillId="64" borderId="0" applyNumberFormat="0" applyBorder="0" applyAlignment="0" applyProtection="0">
      <alignment vertical="center"/>
    </xf>
    <xf numFmtId="0" fontId="111" fillId="64" borderId="0" applyNumberFormat="0" applyBorder="0" applyAlignment="0" applyProtection="0">
      <alignment vertical="center"/>
    </xf>
    <xf numFmtId="0" fontId="102" fillId="64" borderId="0" applyNumberFormat="0" applyBorder="0" applyAlignment="0" applyProtection="0">
      <alignment vertical="center"/>
    </xf>
    <xf numFmtId="0" fontId="111" fillId="64" borderId="0" applyNumberFormat="0" applyBorder="0" applyAlignment="0" applyProtection="0">
      <alignment vertical="center"/>
    </xf>
    <xf numFmtId="0" fontId="111" fillId="64" borderId="0" applyNumberFormat="0" applyBorder="0" applyAlignment="0" applyProtection="0">
      <alignment vertical="center"/>
    </xf>
    <xf numFmtId="0" fontId="111" fillId="6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11" fillId="64" borderId="0" applyNumberFormat="0" applyBorder="0" applyAlignment="0" applyProtection="0">
      <alignment vertical="center"/>
    </xf>
    <xf numFmtId="0" fontId="111" fillId="64" borderId="0" applyNumberFormat="0" applyBorder="0" applyAlignment="0" applyProtection="0">
      <alignment vertical="center"/>
    </xf>
    <xf numFmtId="0" fontId="111" fillId="64" borderId="0" applyNumberFormat="0" applyBorder="0" applyAlignment="0" applyProtection="0">
      <alignment vertical="center"/>
    </xf>
    <xf numFmtId="0" fontId="111" fillId="64" borderId="0" applyNumberFormat="0" applyBorder="0" applyAlignment="0" applyProtection="0">
      <alignment vertical="center"/>
    </xf>
    <xf numFmtId="0" fontId="111" fillId="64" borderId="0" applyNumberFormat="0" applyBorder="0" applyAlignment="0" applyProtection="0">
      <alignment vertical="center"/>
    </xf>
    <xf numFmtId="0" fontId="111" fillId="64" borderId="0" applyNumberFormat="0" applyBorder="0" applyAlignment="0" applyProtection="0">
      <alignment vertical="center"/>
    </xf>
    <xf numFmtId="0" fontId="111" fillId="64" borderId="0" applyNumberFormat="0" applyBorder="0" applyAlignment="0" applyProtection="0">
      <alignment vertical="center"/>
    </xf>
    <xf numFmtId="0" fontId="111" fillId="64" borderId="0" applyNumberFormat="0" applyBorder="0" applyAlignment="0" applyProtection="0">
      <alignment vertical="center"/>
    </xf>
    <xf numFmtId="0" fontId="111" fillId="64" borderId="0" applyNumberFormat="0" applyBorder="0" applyAlignment="0" applyProtection="0">
      <alignment vertical="center"/>
    </xf>
    <xf numFmtId="0" fontId="111" fillId="6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11" fillId="68" borderId="0" applyNumberFormat="0" applyBorder="0" applyAlignment="0" applyProtection="0">
      <alignment vertical="center"/>
    </xf>
    <xf numFmtId="0" fontId="111" fillId="6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11" fillId="68" borderId="0" applyNumberFormat="0" applyBorder="0" applyAlignment="0" applyProtection="0">
      <alignment vertical="center"/>
    </xf>
    <xf numFmtId="0" fontId="111" fillId="68" borderId="0" applyNumberFormat="0" applyBorder="0" applyAlignment="0" applyProtection="0">
      <alignment vertical="center"/>
    </xf>
    <xf numFmtId="0" fontId="102" fillId="68" borderId="0" applyNumberFormat="0" applyBorder="0" applyAlignment="0" applyProtection="0">
      <alignment vertical="center"/>
    </xf>
    <xf numFmtId="0" fontId="111" fillId="68" borderId="0" applyNumberFormat="0" applyBorder="0" applyAlignment="0" applyProtection="0">
      <alignment vertical="center"/>
    </xf>
    <xf numFmtId="0" fontId="111" fillId="68" borderId="0" applyNumberFormat="0" applyBorder="0" applyAlignment="0" applyProtection="0">
      <alignment vertical="center"/>
    </xf>
    <xf numFmtId="0" fontId="111" fillId="6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11" fillId="68" borderId="0" applyNumberFormat="0" applyBorder="0" applyAlignment="0" applyProtection="0">
      <alignment vertical="center"/>
    </xf>
    <xf numFmtId="0" fontId="111" fillId="68" borderId="0" applyNumberFormat="0" applyBorder="0" applyAlignment="0" applyProtection="0">
      <alignment vertical="center"/>
    </xf>
    <xf numFmtId="0" fontId="111" fillId="68" borderId="0" applyNumberFormat="0" applyBorder="0" applyAlignment="0" applyProtection="0">
      <alignment vertical="center"/>
    </xf>
    <xf numFmtId="0" fontId="111" fillId="68" borderId="0" applyNumberFormat="0" applyBorder="0" applyAlignment="0" applyProtection="0">
      <alignment vertical="center"/>
    </xf>
    <xf numFmtId="0" fontId="111" fillId="68" borderId="0" applyNumberFormat="0" applyBorder="0" applyAlignment="0" applyProtection="0">
      <alignment vertical="center"/>
    </xf>
    <xf numFmtId="0" fontId="111" fillId="68" borderId="0" applyNumberFormat="0" applyBorder="0" applyAlignment="0" applyProtection="0">
      <alignment vertical="center"/>
    </xf>
    <xf numFmtId="0" fontId="111" fillId="68" borderId="0" applyNumberFormat="0" applyBorder="0" applyAlignment="0" applyProtection="0">
      <alignment vertical="center"/>
    </xf>
    <xf numFmtId="0" fontId="111" fillId="68" borderId="0" applyNumberFormat="0" applyBorder="0" applyAlignment="0" applyProtection="0">
      <alignment vertical="center"/>
    </xf>
    <xf numFmtId="0" fontId="111" fillId="68" borderId="0" applyNumberFormat="0" applyBorder="0" applyAlignment="0" applyProtection="0">
      <alignment vertical="center"/>
    </xf>
    <xf numFmtId="0" fontId="111" fillId="72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11" fillId="72" borderId="0" applyNumberFormat="0" applyBorder="0" applyAlignment="0" applyProtection="0">
      <alignment vertical="center"/>
    </xf>
    <xf numFmtId="0" fontId="111" fillId="72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11" fillId="72" borderId="0" applyNumberFormat="0" applyBorder="0" applyAlignment="0" applyProtection="0">
      <alignment vertical="center"/>
    </xf>
    <xf numFmtId="0" fontId="111" fillId="72" borderId="0" applyNumberFormat="0" applyBorder="0" applyAlignment="0" applyProtection="0">
      <alignment vertical="center"/>
    </xf>
    <xf numFmtId="0" fontId="102" fillId="72" borderId="0" applyNumberFormat="0" applyBorder="0" applyAlignment="0" applyProtection="0">
      <alignment vertical="center"/>
    </xf>
    <xf numFmtId="0" fontId="111" fillId="72" borderId="0" applyNumberFormat="0" applyBorder="0" applyAlignment="0" applyProtection="0">
      <alignment vertical="center"/>
    </xf>
    <xf numFmtId="0" fontId="111" fillId="72" borderId="0" applyNumberFormat="0" applyBorder="0" applyAlignment="0" applyProtection="0">
      <alignment vertical="center"/>
    </xf>
    <xf numFmtId="0" fontId="111" fillId="72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11" fillId="72" borderId="0" applyNumberFormat="0" applyBorder="0" applyAlignment="0" applyProtection="0">
      <alignment vertical="center"/>
    </xf>
    <xf numFmtId="0" fontId="111" fillId="72" borderId="0" applyNumberFormat="0" applyBorder="0" applyAlignment="0" applyProtection="0">
      <alignment vertical="center"/>
    </xf>
    <xf numFmtId="0" fontId="111" fillId="72" borderId="0" applyNumberFormat="0" applyBorder="0" applyAlignment="0" applyProtection="0">
      <alignment vertical="center"/>
    </xf>
    <xf numFmtId="0" fontId="111" fillId="72" borderId="0" applyNumberFormat="0" applyBorder="0" applyAlignment="0" applyProtection="0">
      <alignment vertical="center"/>
    </xf>
    <xf numFmtId="0" fontId="111" fillId="72" borderId="0" applyNumberFormat="0" applyBorder="0" applyAlignment="0" applyProtection="0">
      <alignment vertical="center"/>
    </xf>
    <xf numFmtId="0" fontId="111" fillId="72" borderId="0" applyNumberFormat="0" applyBorder="0" applyAlignment="0" applyProtection="0">
      <alignment vertical="center"/>
    </xf>
    <xf numFmtId="0" fontId="111" fillId="72" borderId="0" applyNumberFormat="0" applyBorder="0" applyAlignment="0" applyProtection="0">
      <alignment vertical="center"/>
    </xf>
    <xf numFmtId="0" fontId="111" fillId="72" borderId="0" applyNumberFormat="0" applyBorder="0" applyAlignment="0" applyProtection="0">
      <alignment vertical="center"/>
    </xf>
    <xf numFmtId="0" fontId="111" fillId="72" borderId="0" applyNumberFormat="0" applyBorder="0" applyAlignment="0" applyProtection="0">
      <alignment vertical="center"/>
    </xf>
    <xf numFmtId="0" fontId="125" fillId="47" borderId="0" applyNumberFormat="0" applyBorder="0" applyAlignment="0" applyProtection="0">
      <alignment vertical="center"/>
    </xf>
    <xf numFmtId="0" fontId="78" fillId="30" borderId="0" applyNumberFormat="0" applyBorder="0" applyAlignment="0" applyProtection="0">
      <alignment vertical="center"/>
    </xf>
    <xf numFmtId="0" fontId="125" fillId="47" borderId="0" applyNumberFormat="0" applyBorder="0" applyAlignment="0" applyProtection="0">
      <alignment vertical="center"/>
    </xf>
    <xf numFmtId="0" fontId="125" fillId="47" borderId="0" applyNumberFormat="0" applyBorder="0" applyAlignment="0" applyProtection="0">
      <alignment vertical="center"/>
    </xf>
    <xf numFmtId="0" fontId="78" fillId="30" borderId="0" applyNumberFormat="0" applyBorder="0" applyAlignment="0" applyProtection="0">
      <alignment vertical="center"/>
    </xf>
    <xf numFmtId="0" fontId="125" fillId="47" borderId="0" applyNumberFormat="0" applyBorder="0" applyAlignment="0" applyProtection="0">
      <alignment vertical="center"/>
    </xf>
    <xf numFmtId="0" fontId="125" fillId="47" borderId="0" applyNumberFormat="0" applyBorder="0" applyAlignment="0" applyProtection="0">
      <alignment vertical="center"/>
    </xf>
    <xf numFmtId="0" fontId="93" fillId="47" borderId="0" applyNumberFormat="0" applyBorder="0" applyAlignment="0" applyProtection="0">
      <alignment vertical="center"/>
    </xf>
    <xf numFmtId="0" fontId="125" fillId="47" borderId="0" applyNumberFormat="0" applyBorder="0" applyAlignment="0" applyProtection="0">
      <alignment vertical="center"/>
    </xf>
    <xf numFmtId="0" fontId="125" fillId="47" borderId="0" applyNumberFormat="0" applyBorder="0" applyAlignment="0" applyProtection="0">
      <alignment vertical="center"/>
    </xf>
    <xf numFmtId="0" fontId="125" fillId="47" borderId="0" applyNumberFormat="0" applyBorder="0" applyAlignment="0" applyProtection="0">
      <alignment vertical="center"/>
    </xf>
    <xf numFmtId="0" fontId="78" fillId="30" borderId="0" applyNumberFormat="0" applyBorder="0" applyAlignment="0" applyProtection="0">
      <alignment vertical="center"/>
    </xf>
    <xf numFmtId="0" fontId="125" fillId="47" borderId="0" applyNumberFormat="0" applyBorder="0" applyAlignment="0" applyProtection="0">
      <alignment vertical="center"/>
    </xf>
    <xf numFmtId="0" fontId="125" fillId="47" borderId="0" applyNumberFormat="0" applyBorder="0" applyAlignment="0" applyProtection="0">
      <alignment vertical="center"/>
    </xf>
    <xf numFmtId="0" fontId="125" fillId="47" borderId="0" applyNumberFormat="0" applyBorder="0" applyAlignment="0" applyProtection="0">
      <alignment vertical="center"/>
    </xf>
    <xf numFmtId="0" fontId="125" fillId="47" borderId="0" applyNumberFormat="0" applyBorder="0" applyAlignment="0" applyProtection="0">
      <alignment vertical="center"/>
    </xf>
    <xf numFmtId="0" fontId="125" fillId="47" borderId="0" applyNumberFormat="0" applyBorder="0" applyAlignment="0" applyProtection="0">
      <alignment vertical="center"/>
    </xf>
    <xf numFmtId="0" fontId="125" fillId="47" borderId="0" applyNumberFormat="0" applyBorder="0" applyAlignment="0" applyProtection="0">
      <alignment vertical="center"/>
    </xf>
    <xf numFmtId="0" fontId="125" fillId="47" borderId="0" applyNumberFormat="0" applyBorder="0" applyAlignment="0" applyProtection="0">
      <alignment vertical="center"/>
    </xf>
    <xf numFmtId="0" fontId="125" fillId="47" borderId="0" applyNumberFormat="0" applyBorder="0" applyAlignment="0" applyProtection="0">
      <alignment vertical="center"/>
    </xf>
    <xf numFmtId="0" fontId="125" fillId="47" borderId="0" applyNumberFormat="0" applyBorder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126" fillId="49" borderId="39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126" fillId="49" borderId="39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126" fillId="49" borderId="39" applyNumberFormat="0" applyAlignment="0" applyProtection="0">
      <alignment vertical="center"/>
    </xf>
    <xf numFmtId="0" fontId="126" fillId="49" borderId="39" applyNumberFormat="0" applyAlignment="0" applyProtection="0">
      <alignment vertical="center"/>
    </xf>
    <xf numFmtId="0" fontId="95" fillId="49" borderId="39" applyNumberFormat="0" applyAlignment="0" applyProtection="0">
      <alignment vertical="center"/>
    </xf>
    <xf numFmtId="0" fontId="126" fillId="49" borderId="39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126" fillId="49" borderId="39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126" fillId="49" borderId="39" applyNumberFormat="0" applyAlignment="0" applyProtection="0">
      <alignment vertical="center"/>
    </xf>
    <xf numFmtId="0" fontId="126" fillId="49" borderId="39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126" fillId="49" borderId="39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126" fillId="49" borderId="39" applyNumberFormat="0" applyAlignment="0" applyProtection="0">
      <alignment vertical="center"/>
    </xf>
    <xf numFmtId="0" fontId="126" fillId="49" borderId="39" applyNumberFormat="0" applyAlignment="0" applyProtection="0">
      <alignment vertical="center"/>
    </xf>
    <xf numFmtId="0" fontId="126" fillId="49" borderId="39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126" fillId="49" borderId="39" applyNumberFormat="0" applyAlignment="0" applyProtection="0">
      <alignment vertical="center"/>
    </xf>
    <xf numFmtId="0" fontId="126" fillId="49" borderId="39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126" fillId="49" borderId="39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6" fillId="37" borderId="55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127" fillId="48" borderId="38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127" fillId="48" borderId="38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127" fillId="48" borderId="38" applyNumberFormat="0" applyAlignment="0" applyProtection="0">
      <alignment vertical="center"/>
    </xf>
    <xf numFmtId="0" fontId="127" fillId="48" borderId="38" applyNumberFormat="0" applyAlignment="0" applyProtection="0">
      <alignment vertical="center"/>
    </xf>
    <xf numFmtId="0" fontId="94" fillId="48" borderId="38" applyNumberFormat="0" applyAlignment="0" applyProtection="0">
      <alignment vertical="center"/>
    </xf>
    <xf numFmtId="0" fontId="127" fillId="48" borderId="38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127" fillId="48" borderId="38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127" fillId="48" borderId="38" applyNumberFormat="0" applyAlignment="0" applyProtection="0">
      <alignment vertical="center"/>
    </xf>
    <xf numFmtId="0" fontId="127" fillId="48" borderId="38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127" fillId="48" borderId="38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127" fillId="48" borderId="38" applyNumberFormat="0" applyAlignment="0" applyProtection="0">
      <alignment vertical="center"/>
    </xf>
    <xf numFmtId="0" fontId="127" fillId="48" borderId="38" applyNumberFormat="0" applyAlignment="0" applyProtection="0">
      <alignment vertical="center"/>
    </xf>
    <xf numFmtId="0" fontId="127" fillId="48" borderId="38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127" fillId="48" borderId="38" applyNumberFormat="0" applyAlignment="0" applyProtection="0">
      <alignment vertical="center"/>
    </xf>
    <xf numFmtId="0" fontId="127" fillId="48" borderId="38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127" fillId="48" borderId="38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4" fillId="20" borderId="54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3" fillId="37" borderId="55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2" fillId="20" borderId="54" applyNumberForma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2" fillId="51" borderId="42" applyNumberFormat="0" applyFont="0" applyAlignment="0" applyProtection="0">
      <alignment vertical="center"/>
    </xf>
    <xf numFmtId="0" fontId="2" fillId="51" borderId="42" applyNumberFormat="0" applyFont="0" applyAlignment="0" applyProtection="0">
      <alignment vertical="center"/>
    </xf>
    <xf numFmtId="0" fontId="2" fillId="51" borderId="42" applyNumberFormat="0" applyFont="0" applyAlignment="0" applyProtection="0">
      <alignment vertical="center"/>
    </xf>
    <xf numFmtId="0" fontId="2" fillId="51" borderId="42" applyNumberFormat="0" applyFont="0" applyAlignment="0" applyProtection="0">
      <alignment vertical="center"/>
    </xf>
    <xf numFmtId="0" fontId="2" fillId="51" borderId="42" applyNumberFormat="0" applyFont="0" applyAlignment="0" applyProtection="0">
      <alignment vertical="center"/>
    </xf>
    <xf numFmtId="0" fontId="2" fillId="51" borderId="42" applyNumberFormat="0" applyFont="0" applyAlignment="0" applyProtection="0">
      <alignment vertical="center"/>
    </xf>
    <xf numFmtId="0" fontId="2" fillId="51" borderId="42" applyNumberFormat="0" applyFont="0" applyAlignment="0" applyProtection="0">
      <alignment vertical="center"/>
    </xf>
    <xf numFmtId="0" fontId="2" fillId="51" borderId="42" applyNumberFormat="0" applyFont="0" applyAlignment="0" applyProtection="0">
      <alignment vertical="center"/>
    </xf>
    <xf numFmtId="0" fontId="2" fillId="51" borderId="42" applyNumberFormat="0" applyFont="0" applyAlignment="0" applyProtection="0">
      <alignment vertical="center"/>
    </xf>
    <xf numFmtId="0" fontId="2" fillId="51" borderId="42" applyNumberFormat="0" applyFont="0" applyAlignment="0" applyProtection="0">
      <alignment vertical="center"/>
    </xf>
    <xf numFmtId="0" fontId="2" fillId="51" borderId="4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2" fillId="51" borderId="4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2" fillId="51" borderId="42" applyNumberFormat="0" applyFont="0" applyAlignment="0" applyProtection="0">
      <alignment vertical="center"/>
    </xf>
    <xf numFmtId="0" fontId="2" fillId="51" borderId="4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2" fillId="51" borderId="4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2" fillId="51" borderId="4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2" fillId="51" borderId="42" applyNumberFormat="0" applyFont="0" applyAlignment="0" applyProtection="0">
      <alignment vertical="center"/>
    </xf>
    <xf numFmtId="0" fontId="2" fillId="51" borderId="42" applyNumberFormat="0" applyFont="0" applyAlignment="0" applyProtection="0">
      <alignment vertical="center"/>
    </xf>
    <xf numFmtId="0" fontId="2" fillId="51" borderId="42" applyNumberFormat="0" applyFont="0" applyAlignment="0" applyProtection="0">
      <alignment vertical="center"/>
    </xf>
    <xf numFmtId="0" fontId="2" fillId="51" borderId="42" applyNumberFormat="0" applyFont="0" applyAlignment="0" applyProtection="0">
      <alignment vertical="center"/>
    </xf>
    <xf numFmtId="0" fontId="2" fillId="51" borderId="42" applyNumberFormat="0" applyFont="0" applyAlignment="0" applyProtection="0">
      <alignment vertical="center"/>
    </xf>
    <xf numFmtId="0" fontId="2" fillId="51" borderId="42" applyNumberFormat="0" applyFont="0" applyAlignment="0" applyProtection="0">
      <alignment vertical="center"/>
    </xf>
    <xf numFmtId="0" fontId="2" fillId="51" borderId="42" applyNumberFormat="0" applyFont="0" applyAlignment="0" applyProtection="0">
      <alignment vertical="center"/>
    </xf>
    <xf numFmtId="0" fontId="2" fillId="51" borderId="42" applyNumberFormat="0" applyFont="0" applyAlignment="0" applyProtection="0">
      <alignment vertical="center"/>
    </xf>
    <xf numFmtId="0" fontId="2" fillId="51" borderId="42" applyNumberFormat="0" applyFont="0" applyAlignment="0" applyProtection="0">
      <alignment vertical="center"/>
    </xf>
    <xf numFmtId="0" fontId="2" fillId="51" borderId="42" applyNumberFormat="0" applyFont="0" applyAlignment="0" applyProtection="0">
      <alignment vertical="center"/>
    </xf>
    <xf numFmtId="0" fontId="2" fillId="51" borderId="42" applyNumberFormat="0" applyFont="0" applyAlignment="0" applyProtection="0">
      <alignment vertical="center"/>
    </xf>
    <xf numFmtId="0" fontId="2" fillId="51" borderId="42" applyNumberFormat="0" applyFont="0" applyAlignment="0" applyProtection="0">
      <alignment vertical="center"/>
    </xf>
    <xf numFmtId="0" fontId="2" fillId="51" borderId="42" applyNumberFormat="0" applyFont="0" applyAlignment="0" applyProtection="0">
      <alignment vertical="center"/>
    </xf>
    <xf numFmtId="0" fontId="2" fillId="51" borderId="42" applyNumberFormat="0" applyFont="0" applyAlignment="0" applyProtection="0">
      <alignment vertical="center"/>
    </xf>
    <xf numFmtId="0" fontId="2" fillId="51" borderId="42" applyNumberFormat="0" applyFont="0" applyAlignment="0" applyProtection="0">
      <alignment vertical="center"/>
    </xf>
    <xf numFmtId="0" fontId="2" fillId="51" borderId="42" applyNumberFormat="0" applyFont="0" applyAlignment="0" applyProtection="0">
      <alignment vertical="center"/>
    </xf>
    <xf numFmtId="0" fontId="2" fillId="51" borderId="42" applyNumberFormat="0" applyFont="0" applyAlignment="0" applyProtection="0">
      <alignment vertical="center"/>
    </xf>
    <xf numFmtId="0" fontId="2" fillId="51" borderId="42" applyNumberFormat="0" applyFont="0" applyAlignment="0" applyProtection="0">
      <alignment vertical="center"/>
    </xf>
    <xf numFmtId="0" fontId="2" fillId="51" borderId="42" applyNumberFormat="0" applyFont="0" applyAlignment="0" applyProtection="0">
      <alignment vertical="center"/>
    </xf>
    <xf numFmtId="0" fontId="2" fillId="51" borderId="42" applyNumberFormat="0" applyFont="0" applyAlignment="0" applyProtection="0">
      <alignment vertical="center"/>
    </xf>
    <xf numFmtId="0" fontId="2" fillId="51" borderId="42" applyNumberFormat="0" applyFont="0" applyAlignment="0" applyProtection="0">
      <alignment vertical="center"/>
    </xf>
    <xf numFmtId="0" fontId="2" fillId="51" borderId="42" applyNumberFormat="0" applyFont="0" applyAlignment="0" applyProtection="0">
      <alignment vertical="center"/>
    </xf>
    <xf numFmtId="0" fontId="2" fillId="51" borderId="42" applyNumberFormat="0" applyFont="0" applyAlignment="0" applyProtection="0">
      <alignment vertical="center"/>
    </xf>
    <xf numFmtId="0" fontId="2" fillId="51" borderId="42" applyNumberFormat="0" applyFont="0" applyAlignment="0" applyProtection="0">
      <alignment vertical="center"/>
    </xf>
    <xf numFmtId="0" fontId="2" fillId="51" borderId="42" applyNumberFormat="0" applyFont="0" applyAlignment="0" applyProtection="0">
      <alignment vertical="center"/>
    </xf>
    <xf numFmtId="0" fontId="2" fillId="51" borderId="42" applyNumberFormat="0" applyFont="0" applyAlignment="0" applyProtection="0">
      <alignment vertical="center"/>
    </xf>
    <xf numFmtId="0" fontId="2" fillId="51" borderId="42" applyNumberFormat="0" applyFont="0" applyAlignment="0" applyProtection="0">
      <alignment vertical="center"/>
    </xf>
    <xf numFmtId="0" fontId="2" fillId="51" borderId="42" applyNumberFormat="0" applyFont="0" applyAlignment="0" applyProtection="0">
      <alignment vertical="center"/>
    </xf>
    <xf numFmtId="0" fontId="2" fillId="51" borderId="42" applyNumberFormat="0" applyFont="0" applyAlignment="0" applyProtection="0">
      <alignment vertical="center"/>
    </xf>
    <xf numFmtId="0" fontId="2" fillId="51" borderId="42" applyNumberFormat="0" applyFont="0" applyAlignment="0" applyProtection="0">
      <alignment vertical="center"/>
    </xf>
    <xf numFmtId="0" fontId="2" fillId="51" borderId="42" applyNumberFormat="0" applyFont="0" applyAlignment="0" applyProtection="0">
      <alignment vertical="center"/>
    </xf>
    <xf numFmtId="0" fontId="2" fillId="51" borderId="42" applyNumberFormat="0" applyFont="0" applyAlignment="0" applyProtection="0">
      <alignment vertical="center"/>
    </xf>
    <xf numFmtId="0" fontId="2" fillId="51" borderId="42" applyNumberFormat="0" applyFont="0" applyAlignment="0" applyProtection="0">
      <alignment vertical="center"/>
    </xf>
    <xf numFmtId="0" fontId="2" fillId="51" borderId="42" applyNumberFormat="0" applyFont="0" applyAlignment="0" applyProtection="0">
      <alignment vertical="center"/>
    </xf>
    <xf numFmtId="0" fontId="2" fillId="51" borderId="42" applyNumberFormat="0" applyFont="0" applyAlignment="0" applyProtection="0">
      <alignment vertical="center"/>
    </xf>
    <xf numFmtId="0" fontId="2" fillId="51" borderId="42" applyNumberFormat="0" applyFont="0" applyAlignment="0" applyProtection="0">
      <alignment vertical="center"/>
    </xf>
    <xf numFmtId="0" fontId="2" fillId="51" borderId="42" applyNumberFormat="0" applyFont="0" applyAlignment="0" applyProtection="0">
      <alignment vertical="center"/>
    </xf>
    <xf numFmtId="0" fontId="2" fillId="51" borderId="4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110" fillId="51" borderId="4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2" fillId="51" borderId="4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7" fillId="31" borderId="52" applyNumberFormat="0" applyFont="0" applyAlignment="0" applyProtection="0">
      <alignment vertical="center"/>
    </xf>
    <xf numFmtId="0" fontId="110" fillId="0" borderId="0"/>
    <xf numFmtId="1" fontId="10" fillId="13" borderId="69" applyProtection="0">
      <alignment horizontal="center" vertical="top" wrapText="1"/>
      <protection hidden="1"/>
    </xf>
    <xf numFmtId="1" fontId="10" fillId="13" borderId="69" applyProtection="0">
      <alignment horizontal="center" vertical="top" wrapText="1"/>
      <protection hidden="1"/>
    </xf>
    <xf numFmtId="0" fontId="11" fillId="0" borderId="11">
      <alignment horizontal="center" vertical="center"/>
    </xf>
    <xf numFmtId="0" fontId="11" fillId="0" borderId="11">
      <alignment horizontal="center" vertical="center"/>
    </xf>
    <xf numFmtId="1" fontId="12" fillId="14" borderId="71" applyProtection="0">
      <alignment horizontal="center" vertical="top" wrapText="1"/>
      <protection hidden="1"/>
    </xf>
    <xf numFmtId="1" fontId="12" fillId="14" borderId="71" applyProtection="0">
      <alignment horizontal="center" vertical="top" wrapText="1"/>
      <protection hidden="1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5" fillId="0" borderId="59">
      <alignment vertical="top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10" fillId="89" borderId="0" applyNumberFormat="0" applyBorder="0" applyAlignment="0" applyProtection="0">
      <alignment vertical="center"/>
    </xf>
    <xf numFmtId="0" fontId="110" fillId="89" borderId="0" applyNumberFormat="0" applyBorder="0" applyAlignment="0" applyProtection="0">
      <alignment vertical="center"/>
    </xf>
    <xf numFmtId="0" fontId="110" fillId="89" borderId="0" applyNumberFormat="0" applyBorder="0" applyAlignment="0" applyProtection="0">
      <alignment vertical="center"/>
    </xf>
    <xf numFmtId="0" fontId="110" fillId="89" borderId="0" applyNumberFormat="0" applyBorder="0" applyAlignment="0" applyProtection="0">
      <alignment vertical="center"/>
    </xf>
    <xf numFmtId="0" fontId="110" fillId="8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10" fillId="8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10" fillId="8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10" fillId="89" borderId="0" applyNumberFormat="0" applyBorder="0" applyAlignment="0" applyProtection="0">
      <alignment vertical="center"/>
    </xf>
    <xf numFmtId="0" fontId="110" fillId="89" borderId="0" applyNumberFormat="0" applyBorder="0" applyAlignment="0" applyProtection="0">
      <alignment vertical="center"/>
    </xf>
    <xf numFmtId="0" fontId="110" fillId="89" borderId="0" applyNumberFormat="0" applyBorder="0" applyAlignment="0" applyProtection="0">
      <alignment vertical="center"/>
    </xf>
    <xf numFmtId="0" fontId="110" fillId="8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10" fillId="89" borderId="0" applyNumberFormat="0" applyBorder="0" applyAlignment="0" applyProtection="0">
      <alignment vertical="center"/>
    </xf>
    <xf numFmtId="0" fontId="110" fillId="89" borderId="0" applyNumberFormat="0" applyBorder="0" applyAlignment="0" applyProtection="0">
      <alignment vertical="center"/>
    </xf>
    <xf numFmtId="0" fontId="110" fillId="89" borderId="0" applyNumberFormat="0" applyBorder="0" applyAlignment="0" applyProtection="0">
      <alignment vertical="center"/>
    </xf>
    <xf numFmtId="0" fontId="110" fillId="89" borderId="0" applyNumberFormat="0" applyBorder="0" applyAlignment="0" applyProtection="0">
      <alignment vertical="center"/>
    </xf>
    <xf numFmtId="0" fontId="110" fillId="89" borderId="0" applyNumberFormat="0" applyBorder="0" applyAlignment="0" applyProtection="0">
      <alignment vertical="center"/>
    </xf>
    <xf numFmtId="0" fontId="110" fillId="8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10" fillId="89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10" fillId="89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10" fillId="89" borderId="0" applyNumberFormat="0" applyBorder="0" applyAlignment="0" applyProtection="0">
      <alignment vertical="center"/>
    </xf>
    <xf numFmtId="0" fontId="110" fillId="89" borderId="0" applyNumberFormat="0" applyBorder="0" applyAlignment="0" applyProtection="0">
      <alignment vertical="center"/>
    </xf>
    <xf numFmtId="0" fontId="110" fillId="89" borderId="0" applyNumberFormat="0" applyBorder="0" applyAlignment="0" applyProtection="0">
      <alignment vertical="center"/>
    </xf>
    <xf numFmtId="0" fontId="110" fillId="89" borderId="0" applyNumberFormat="0" applyBorder="0" applyAlignment="0" applyProtection="0">
      <alignment vertical="center"/>
    </xf>
    <xf numFmtId="0" fontId="110" fillId="89" borderId="0" applyNumberFormat="0" applyBorder="0" applyAlignment="0" applyProtection="0">
      <alignment vertical="center"/>
    </xf>
    <xf numFmtId="0" fontId="110" fillId="89" borderId="0" applyNumberFormat="0" applyBorder="0" applyAlignment="0" applyProtection="0">
      <alignment vertical="center"/>
    </xf>
    <xf numFmtId="0" fontId="110" fillId="89" borderId="0" applyNumberFormat="0" applyBorder="0" applyAlignment="0" applyProtection="0">
      <alignment vertical="center"/>
    </xf>
    <xf numFmtId="0" fontId="110" fillId="89" borderId="0" applyNumberFormat="0" applyBorder="0" applyAlignment="0" applyProtection="0">
      <alignment vertical="center"/>
    </xf>
    <xf numFmtId="0" fontId="110" fillId="89" borderId="0" applyNumberFormat="0" applyBorder="0" applyAlignment="0" applyProtection="0">
      <alignment vertical="center"/>
    </xf>
    <xf numFmtId="0" fontId="110" fillId="8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10" fillId="89" borderId="0" applyNumberFormat="0" applyBorder="0" applyAlignment="0" applyProtection="0">
      <alignment vertical="center"/>
    </xf>
    <xf numFmtId="0" fontId="110" fillId="89" borderId="0" applyNumberFormat="0" applyBorder="0" applyAlignment="0" applyProtection="0">
      <alignment vertical="center"/>
    </xf>
    <xf numFmtId="0" fontId="110" fillId="89" borderId="0" applyNumberFormat="0" applyBorder="0" applyAlignment="0" applyProtection="0">
      <alignment vertical="center"/>
    </xf>
    <xf numFmtId="0" fontId="110" fillId="89" borderId="0" applyNumberFormat="0" applyBorder="0" applyAlignment="0" applyProtection="0">
      <alignment vertical="center"/>
    </xf>
    <xf numFmtId="0" fontId="110" fillId="89" borderId="0" applyNumberFormat="0" applyBorder="0" applyAlignment="0" applyProtection="0">
      <alignment vertical="center"/>
    </xf>
    <xf numFmtId="0" fontId="110" fillId="89" borderId="0" applyNumberFormat="0" applyBorder="0" applyAlignment="0" applyProtection="0">
      <alignment vertical="center"/>
    </xf>
    <xf numFmtId="0" fontId="110" fillId="89" borderId="0" applyNumberFormat="0" applyBorder="0" applyAlignment="0" applyProtection="0">
      <alignment vertical="center"/>
    </xf>
    <xf numFmtId="0" fontId="110" fillId="89" borderId="0" applyNumberFormat="0" applyBorder="0" applyAlignment="0" applyProtection="0">
      <alignment vertical="center"/>
    </xf>
    <xf numFmtId="0" fontId="110" fillId="89" borderId="0" applyNumberFormat="0" applyBorder="0" applyAlignment="0" applyProtection="0">
      <alignment vertical="center"/>
    </xf>
    <xf numFmtId="0" fontId="110" fillId="89" borderId="0" applyNumberFormat="0" applyBorder="0" applyAlignment="0" applyProtection="0">
      <alignment vertical="center"/>
    </xf>
    <xf numFmtId="0" fontId="110" fillId="89" borderId="0" applyNumberFormat="0" applyBorder="0" applyAlignment="0" applyProtection="0">
      <alignment vertical="center"/>
    </xf>
    <xf numFmtId="0" fontId="110" fillId="89" borderId="0" applyNumberFormat="0" applyBorder="0" applyAlignment="0" applyProtection="0">
      <alignment vertical="center"/>
    </xf>
    <xf numFmtId="0" fontId="110" fillId="89" borderId="0" applyNumberFormat="0" applyBorder="0" applyAlignment="0" applyProtection="0">
      <alignment vertical="center"/>
    </xf>
    <xf numFmtId="0" fontId="110" fillId="89" borderId="0" applyNumberFormat="0" applyBorder="0" applyAlignment="0" applyProtection="0">
      <alignment vertical="center"/>
    </xf>
    <xf numFmtId="0" fontId="110" fillId="89" borderId="0" applyNumberFormat="0" applyBorder="0" applyAlignment="0" applyProtection="0">
      <alignment vertical="center"/>
    </xf>
    <xf numFmtId="0" fontId="110" fillId="89" borderId="0" applyNumberFormat="0" applyBorder="0" applyAlignment="0" applyProtection="0">
      <alignment vertical="center"/>
    </xf>
    <xf numFmtId="0" fontId="110" fillId="89" borderId="0" applyNumberFormat="0" applyBorder="0" applyAlignment="0" applyProtection="0">
      <alignment vertical="center"/>
    </xf>
    <xf numFmtId="0" fontId="110" fillId="89" borderId="0" applyNumberFormat="0" applyBorder="0" applyAlignment="0" applyProtection="0">
      <alignment vertical="center"/>
    </xf>
    <xf numFmtId="0" fontId="110" fillId="89" borderId="0" applyNumberFormat="0" applyBorder="0" applyAlignment="0" applyProtection="0">
      <alignment vertical="center"/>
    </xf>
    <xf numFmtId="0" fontId="110" fillId="89" borderId="0" applyNumberFormat="0" applyBorder="0" applyAlignment="0" applyProtection="0">
      <alignment vertical="center"/>
    </xf>
    <xf numFmtId="0" fontId="110" fillId="89" borderId="0" applyNumberFormat="0" applyBorder="0" applyAlignment="0" applyProtection="0">
      <alignment vertical="center"/>
    </xf>
    <xf numFmtId="0" fontId="110" fillId="90" borderId="0" applyNumberFormat="0" applyBorder="0" applyAlignment="0" applyProtection="0">
      <alignment vertical="center"/>
    </xf>
    <xf numFmtId="0" fontId="110" fillId="90" borderId="0" applyNumberFormat="0" applyBorder="0" applyAlignment="0" applyProtection="0">
      <alignment vertical="center"/>
    </xf>
    <xf numFmtId="0" fontId="110" fillId="90" borderId="0" applyNumberFormat="0" applyBorder="0" applyAlignment="0" applyProtection="0">
      <alignment vertical="center"/>
    </xf>
    <xf numFmtId="0" fontId="110" fillId="90" borderId="0" applyNumberFormat="0" applyBorder="0" applyAlignment="0" applyProtection="0">
      <alignment vertical="center"/>
    </xf>
    <xf numFmtId="0" fontId="110" fillId="9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0" fillId="9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0" fillId="9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0" fillId="90" borderId="0" applyNumberFormat="0" applyBorder="0" applyAlignment="0" applyProtection="0">
      <alignment vertical="center"/>
    </xf>
    <xf numFmtId="0" fontId="110" fillId="90" borderId="0" applyNumberFormat="0" applyBorder="0" applyAlignment="0" applyProtection="0">
      <alignment vertical="center"/>
    </xf>
    <xf numFmtId="0" fontId="110" fillId="90" borderId="0" applyNumberFormat="0" applyBorder="0" applyAlignment="0" applyProtection="0">
      <alignment vertical="center"/>
    </xf>
    <xf numFmtId="0" fontId="110" fillId="9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0" fillId="90" borderId="0" applyNumberFormat="0" applyBorder="0" applyAlignment="0" applyProtection="0">
      <alignment vertical="center"/>
    </xf>
    <xf numFmtId="0" fontId="110" fillId="90" borderId="0" applyNumberFormat="0" applyBorder="0" applyAlignment="0" applyProtection="0">
      <alignment vertical="center"/>
    </xf>
    <xf numFmtId="0" fontId="110" fillId="90" borderId="0" applyNumberFormat="0" applyBorder="0" applyAlignment="0" applyProtection="0">
      <alignment vertical="center"/>
    </xf>
    <xf numFmtId="0" fontId="110" fillId="90" borderId="0" applyNumberFormat="0" applyBorder="0" applyAlignment="0" applyProtection="0">
      <alignment vertical="center"/>
    </xf>
    <xf numFmtId="0" fontId="110" fillId="90" borderId="0" applyNumberFormat="0" applyBorder="0" applyAlignment="0" applyProtection="0">
      <alignment vertical="center"/>
    </xf>
    <xf numFmtId="0" fontId="110" fillId="9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10" fillId="9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10" fillId="9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10" fillId="90" borderId="0" applyNumberFormat="0" applyBorder="0" applyAlignment="0" applyProtection="0">
      <alignment vertical="center"/>
    </xf>
    <xf numFmtId="0" fontId="110" fillId="90" borderId="0" applyNumberFormat="0" applyBorder="0" applyAlignment="0" applyProtection="0">
      <alignment vertical="center"/>
    </xf>
    <xf numFmtId="0" fontId="110" fillId="90" borderId="0" applyNumberFormat="0" applyBorder="0" applyAlignment="0" applyProtection="0">
      <alignment vertical="center"/>
    </xf>
    <xf numFmtId="0" fontId="110" fillId="90" borderId="0" applyNumberFormat="0" applyBorder="0" applyAlignment="0" applyProtection="0">
      <alignment vertical="center"/>
    </xf>
    <xf numFmtId="0" fontId="110" fillId="90" borderId="0" applyNumberFormat="0" applyBorder="0" applyAlignment="0" applyProtection="0">
      <alignment vertical="center"/>
    </xf>
    <xf numFmtId="0" fontId="110" fillId="90" borderId="0" applyNumberFormat="0" applyBorder="0" applyAlignment="0" applyProtection="0">
      <alignment vertical="center"/>
    </xf>
    <xf numFmtId="0" fontId="110" fillId="90" borderId="0" applyNumberFormat="0" applyBorder="0" applyAlignment="0" applyProtection="0">
      <alignment vertical="center"/>
    </xf>
    <xf numFmtId="0" fontId="110" fillId="90" borderId="0" applyNumberFormat="0" applyBorder="0" applyAlignment="0" applyProtection="0">
      <alignment vertical="center"/>
    </xf>
    <xf numFmtId="0" fontId="110" fillId="90" borderId="0" applyNumberFormat="0" applyBorder="0" applyAlignment="0" applyProtection="0">
      <alignment vertical="center"/>
    </xf>
    <xf numFmtId="0" fontId="110" fillId="9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0" fillId="90" borderId="0" applyNumberFormat="0" applyBorder="0" applyAlignment="0" applyProtection="0">
      <alignment vertical="center"/>
    </xf>
    <xf numFmtId="0" fontId="110" fillId="90" borderId="0" applyNumberFormat="0" applyBorder="0" applyAlignment="0" applyProtection="0">
      <alignment vertical="center"/>
    </xf>
    <xf numFmtId="0" fontId="110" fillId="90" borderId="0" applyNumberFormat="0" applyBorder="0" applyAlignment="0" applyProtection="0">
      <alignment vertical="center"/>
    </xf>
    <xf numFmtId="0" fontId="110" fillId="90" borderId="0" applyNumberFormat="0" applyBorder="0" applyAlignment="0" applyProtection="0">
      <alignment vertical="center"/>
    </xf>
    <xf numFmtId="0" fontId="110" fillId="90" borderId="0" applyNumberFormat="0" applyBorder="0" applyAlignment="0" applyProtection="0">
      <alignment vertical="center"/>
    </xf>
    <xf numFmtId="0" fontId="110" fillId="90" borderId="0" applyNumberFormat="0" applyBorder="0" applyAlignment="0" applyProtection="0">
      <alignment vertical="center"/>
    </xf>
    <xf numFmtId="0" fontId="110" fillId="90" borderId="0" applyNumberFormat="0" applyBorder="0" applyAlignment="0" applyProtection="0">
      <alignment vertical="center"/>
    </xf>
    <xf numFmtId="0" fontId="110" fillId="90" borderId="0" applyNumberFormat="0" applyBorder="0" applyAlignment="0" applyProtection="0">
      <alignment vertical="center"/>
    </xf>
    <xf numFmtId="0" fontId="110" fillId="90" borderId="0" applyNumberFormat="0" applyBorder="0" applyAlignment="0" applyProtection="0">
      <alignment vertical="center"/>
    </xf>
    <xf numFmtId="0" fontId="110" fillId="90" borderId="0" applyNumberFormat="0" applyBorder="0" applyAlignment="0" applyProtection="0">
      <alignment vertical="center"/>
    </xf>
    <xf numFmtId="0" fontId="110" fillId="90" borderId="0" applyNumberFormat="0" applyBorder="0" applyAlignment="0" applyProtection="0">
      <alignment vertical="center"/>
    </xf>
    <xf numFmtId="0" fontId="110" fillId="90" borderId="0" applyNumberFormat="0" applyBorder="0" applyAlignment="0" applyProtection="0">
      <alignment vertical="center"/>
    </xf>
    <xf numFmtId="0" fontId="110" fillId="90" borderId="0" applyNumberFormat="0" applyBorder="0" applyAlignment="0" applyProtection="0">
      <alignment vertical="center"/>
    </xf>
    <xf numFmtId="0" fontId="110" fillId="90" borderId="0" applyNumberFormat="0" applyBorder="0" applyAlignment="0" applyProtection="0">
      <alignment vertical="center"/>
    </xf>
    <xf numFmtId="0" fontId="110" fillId="90" borderId="0" applyNumberFormat="0" applyBorder="0" applyAlignment="0" applyProtection="0">
      <alignment vertical="center"/>
    </xf>
    <xf numFmtId="0" fontId="110" fillId="90" borderId="0" applyNumberFormat="0" applyBorder="0" applyAlignment="0" applyProtection="0">
      <alignment vertical="center"/>
    </xf>
    <xf numFmtId="0" fontId="110" fillId="90" borderId="0" applyNumberFormat="0" applyBorder="0" applyAlignment="0" applyProtection="0">
      <alignment vertical="center"/>
    </xf>
    <xf numFmtId="0" fontId="110" fillId="90" borderId="0" applyNumberFormat="0" applyBorder="0" applyAlignment="0" applyProtection="0">
      <alignment vertical="center"/>
    </xf>
    <xf numFmtId="0" fontId="110" fillId="90" borderId="0" applyNumberFormat="0" applyBorder="0" applyAlignment="0" applyProtection="0">
      <alignment vertical="center"/>
    </xf>
    <xf numFmtId="0" fontId="110" fillId="90" borderId="0" applyNumberFormat="0" applyBorder="0" applyAlignment="0" applyProtection="0">
      <alignment vertical="center"/>
    </xf>
    <xf numFmtId="0" fontId="110" fillId="90" borderId="0" applyNumberFormat="0" applyBorder="0" applyAlignment="0" applyProtection="0">
      <alignment vertical="center"/>
    </xf>
    <xf numFmtId="0" fontId="110" fillId="91" borderId="0" applyNumberFormat="0" applyBorder="0" applyAlignment="0" applyProtection="0">
      <alignment vertical="center"/>
    </xf>
    <xf numFmtId="0" fontId="110" fillId="91" borderId="0" applyNumberFormat="0" applyBorder="0" applyAlignment="0" applyProtection="0">
      <alignment vertical="center"/>
    </xf>
    <xf numFmtId="0" fontId="110" fillId="91" borderId="0" applyNumberFormat="0" applyBorder="0" applyAlignment="0" applyProtection="0">
      <alignment vertical="center"/>
    </xf>
    <xf numFmtId="0" fontId="110" fillId="91" borderId="0" applyNumberFormat="0" applyBorder="0" applyAlignment="0" applyProtection="0">
      <alignment vertical="center"/>
    </xf>
    <xf numFmtId="0" fontId="110" fillId="9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0" fillId="9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0" fillId="9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0" fillId="91" borderId="0" applyNumberFormat="0" applyBorder="0" applyAlignment="0" applyProtection="0">
      <alignment vertical="center"/>
    </xf>
    <xf numFmtId="0" fontId="110" fillId="91" borderId="0" applyNumberFormat="0" applyBorder="0" applyAlignment="0" applyProtection="0">
      <alignment vertical="center"/>
    </xf>
    <xf numFmtId="0" fontId="110" fillId="91" borderId="0" applyNumberFormat="0" applyBorder="0" applyAlignment="0" applyProtection="0">
      <alignment vertical="center"/>
    </xf>
    <xf numFmtId="0" fontId="110" fillId="9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0" fillId="91" borderId="0" applyNumberFormat="0" applyBorder="0" applyAlignment="0" applyProtection="0">
      <alignment vertical="center"/>
    </xf>
    <xf numFmtId="0" fontId="110" fillId="91" borderId="0" applyNumberFormat="0" applyBorder="0" applyAlignment="0" applyProtection="0">
      <alignment vertical="center"/>
    </xf>
    <xf numFmtId="0" fontId="110" fillId="91" borderId="0" applyNumberFormat="0" applyBorder="0" applyAlignment="0" applyProtection="0">
      <alignment vertical="center"/>
    </xf>
    <xf numFmtId="0" fontId="110" fillId="91" borderId="0" applyNumberFormat="0" applyBorder="0" applyAlignment="0" applyProtection="0">
      <alignment vertical="center"/>
    </xf>
    <xf numFmtId="0" fontId="110" fillId="91" borderId="0" applyNumberFormat="0" applyBorder="0" applyAlignment="0" applyProtection="0">
      <alignment vertical="center"/>
    </xf>
    <xf numFmtId="0" fontId="110" fillId="9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10" fillId="91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10" fillId="91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10" fillId="91" borderId="0" applyNumberFormat="0" applyBorder="0" applyAlignment="0" applyProtection="0">
      <alignment vertical="center"/>
    </xf>
    <xf numFmtId="0" fontId="110" fillId="91" borderId="0" applyNumberFormat="0" applyBorder="0" applyAlignment="0" applyProtection="0">
      <alignment vertical="center"/>
    </xf>
    <xf numFmtId="0" fontId="110" fillId="91" borderId="0" applyNumberFormat="0" applyBorder="0" applyAlignment="0" applyProtection="0">
      <alignment vertical="center"/>
    </xf>
    <xf numFmtId="0" fontId="110" fillId="91" borderId="0" applyNumberFormat="0" applyBorder="0" applyAlignment="0" applyProtection="0">
      <alignment vertical="center"/>
    </xf>
    <xf numFmtId="0" fontId="110" fillId="91" borderId="0" applyNumberFormat="0" applyBorder="0" applyAlignment="0" applyProtection="0">
      <alignment vertical="center"/>
    </xf>
    <xf numFmtId="0" fontId="110" fillId="91" borderId="0" applyNumberFormat="0" applyBorder="0" applyAlignment="0" applyProtection="0">
      <alignment vertical="center"/>
    </xf>
    <xf numFmtId="0" fontId="110" fillId="91" borderId="0" applyNumberFormat="0" applyBorder="0" applyAlignment="0" applyProtection="0">
      <alignment vertical="center"/>
    </xf>
    <xf numFmtId="0" fontId="110" fillId="91" borderId="0" applyNumberFormat="0" applyBorder="0" applyAlignment="0" applyProtection="0">
      <alignment vertical="center"/>
    </xf>
    <xf numFmtId="0" fontId="110" fillId="91" borderId="0" applyNumberFormat="0" applyBorder="0" applyAlignment="0" applyProtection="0">
      <alignment vertical="center"/>
    </xf>
    <xf numFmtId="0" fontId="110" fillId="9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0" fillId="91" borderId="0" applyNumberFormat="0" applyBorder="0" applyAlignment="0" applyProtection="0">
      <alignment vertical="center"/>
    </xf>
    <xf numFmtId="0" fontId="110" fillId="91" borderId="0" applyNumberFormat="0" applyBorder="0" applyAlignment="0" applyProtection="0">
      <alignment vertical="center"/>
    </xf>
    <xf numFmtId="0" fontId="110" fillId="91" borderId="0" applyNumberFormat="0" applyBorder="0" applyAlignment="0" applyProtection="0">
      <alignment vertical="center"/>
    </xf>
    <xf numFmtId="0" fontId="110" fillId="91" borderId="0" applyNumberFormat="0" applyBorder="0" applyAlignment="0" applyProtection="0">
      <alignment vertical="center"/>
    </xf>
    <xf numFmtId="0" fontId="110" fillId="91" borderId="0" applyNumberFormat="0" applyBorder="0" applyAlignment="0" applyProtection="0">
      <alignment vertical="center"/>
    </xf>
    <xf numFmtId="0" fontId="110" fillId="91" borderId="0" applyNumberFormat="0" applyBorder="0" applyAlignment="0" applyProtection="0">
      <alignment vertical="center"/>
    </xf>
    <xf numFmtId="0" fontId="110" fillId="91" borderId="0" applyNumberFormat="0" applyBorder="0" applyAlignment="0" applyProtection="0">
      <alignment vertical="center"/>
    </xf>
    <xf numFmtId="0" fontId="110" fillId="91" borderId="0" applyNumberFormat="0" applyBorder="0" applyAlignment="0" applyProtection="0">
      <alignment vertical="center"/>
    </xf>
    <xf numFmtId="0" fontId="110" fillId="91" borderId="0" applyNumberFormat="0" applyBorder="0" applyAlignment="0" applyProtection="0">
      <alignment vertical="center"/>
    </xf>
    <xf numFmtId="0" fontId="110" fillId="91" borderId="0" applyNumberFormat="0" applyBorder="0" applyAlignment="0" applyProtection="0">
      <alignment vertical="center"/>
    </xf>
    <xf numFmtId="0" fontId="110" fillId="91" borderId="0" applyNumberFormat="0" applyBorder="0" applyAlignment="0" applyProtection="0">
      <alignment vertical="center"/>
    </xf>
    <xf numFmtId="0" fontId="110" fillId="91" borderId="0" applyNumberFormat="0" applyBorder="0" applyAlignment="0" applyProtection="0">
      <alignment vertical="center"/>
    </xf>
    <xf numFmtId="0" fontId="110" fillId="91" borderId="0" applyNumberFormat="0" applyBorder="0" applyAlignment="0" applyProtection="0">
      <alignment vertical="center"/>
    </xf>
    <xf numFmtId="0" fontId="110" fillId="91" borderId="0" applyNumberFormat="0" applyBorder="0" applyAlignment="0" applyProtection="0">
      <alignment vertical="center"/>
    </xf>
    <xf numFmtId="0" fontId="110" fillId="91" borderId="0" applyNumberFormat="0" applyBorder="0" applyAlignment="0" applyProtection="0">
      <alignment vertical="center"/>
    </xf>
    <xf numFmtId="0" fontId="110" fillId="91" borderId="0" applyNumberFormat="0" applyBorder="0" applyAlignment="0" applyProtection="0">
      <alignment vertical="center"/>
    </xf>
    <xf numFmtId="0" fontId="110" fillId="91" borderId="0" applyNumberFormat="0" applyBorder="0" applyAlignment="0" applyProtection="0">
      <alignment vertical="center"/>
    </xf>
    <xf numFmtId="0" fontId="110" fillId="91" borderId="0" applyNumberFormat="0" applyBorder="0" applyAlignment="0" applyProtection="0">
      <alignment vertical="center"/>
    </xf>
    <xf numFmtId="0" fontId="110" fillId="91" borderId="0" applyNumberFormat="0" applyBorder="0" applyAlignment="0" applyProtection="0">
      <alignment vertical="center"/>
    </xf>
    <xf numFmtId="0" fontId="110" fillId="91" borderId="0" applyNumberFormat="0" applyBorder="0" applyAlignment="0" applyProtection="0">
      <alignment vertical="center"/>
    </xf>
    <xf numFmtId="0" fontId="110" fillId="91" borderId="0" applyNumberFormat="0" applyBorder="0" applyAlignment="0" applyProtection="0">
      <alignment vertical="center"/>
    </xf>
    <xf numFmtId="0" fontId="110" fillId="92" borderId="0" applyNumberFormat="0" applyBorder="0" applyAlignment="0" applyProtection="0">
      <alignment vertical="center"/>
    </xf>
    <xf numFmtId="0" fontId="110" fillId="92" borderId="0" applyNumberFormat="0" applyBorder="0" applyAlignment="0" applyProtection="0">
      <alignment vertical="center"/>
    </xf>
    <xf numFmtId="0" fontId="110" fillId="92" borderId="0" applyNumberFormat="0" applyBorder="0" applyAlignment="0" applyProtection="0">
      <alignment vertical="center"/>
    </xf>
    <xf numFmtId="0" fontId="110" fillId="92" borderId="0" applyNumberFormat="0" applyBorder="0" applyAlignment="0" applyProtection="0">
      <alignment vertical="center"/>
    </xf>
    <xf numFmtId="0" fontId="110" fillId="9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0" fillId="9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0" fillId="9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0" fillId="92" borderId="0" applyNumberFormat="0" applyBorder="0" applyAlignment="0" applyProtection="0">
      <alignment vertical="center"/>
    </xf>
    <xf numFmtId="0" fontId="110" fillId="92" borderId="0" applyNumberFormat="0" applyBorder="0" applyAlignment="0" applyProtection="0">
      <alignment vertical="center"/>
    </xf>
    <xf numFmtId="0" fontId="110" fillId="92" borderId="0" applyNumberFormat="0" applyBorder="0" applyAlignment="0" applyProtection="0">
      <alignment vertical="center"/>
    </xf>
    <xf numFmtId="0" fontId="110" fillId="9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0" fillId="92" borderId="0" applyNumberFormat="0" applyBorder="0" applyAlignment="0" applyProtection="0">
      <alignment vertical="center"/>
    </xf>
    <xf numFmtId="0" fontId="110" fillId="92" borderId="0" applyNumberFormat="0" applyBorder="0" applyAlignment="0" applyProtection="0">
      <alignment vertical="center"/>
    </xf>
    <xf numFmtId="0" fontId="110" fillId="92" borderId="0" applyNumberFormat="0" applyBorder="0" applyAlignment="0" applyProtection="0">
      <alignment vertical="center"/>
    </xf>
    <xf numFmtId="0" fontId="110" fillId="92" borderId="0" applyNumberFormat="0" applyBorder="0" applyAlignment="0" applyProtection="0">
      <alignment vertical="center"/>
    </xf>
    <xf numFmtId="0" fontId="110" fillId="92" borderId="0" applyNumberFormat="0" applyBorder="0" applyAlignment="0" applyProtection="0">
      <alignment vertical="center"/>
    </xf>
    <xf numFmtId="0" fontId="110" fillId="9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10" fillId="92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10" fillId="92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10" fillId="92" borderId="0" applyNumberFormat="0" applyBorder="0" applyAlignment="0" applyProtection="0">
      <alignment vertical="center"/>
    </xf>
    <xf numFmtId="0" fontId="110" fillId="92" borderId="0" applyNumberFormat="0" applyBorder="0" applyAlignment="0" applyProtection="0">
      <alignment vertical="center"/>
    </xf>
    <xf numFmtId="0" fontId="110" fillId="92" borderId="0" applyNumberFormat="0" applyBorder="0" applyAlignment="0" applyProtection="0">
      <alignment vertical="center"/>
    </xf>
    <xf numFmtId="0" fontId="110" fillId="92" borderId="0" applyNumberFormat="0" applyBorder="0" applyAlignment="0" applyProtection="0">
      <alignment vertical="center"/>
    </xf>
    <xf numFmtId="0" fontId="110" fillId="92" borderId="0" applyNumberFormat="0" applyBorder="0" applyAlignment="0" applyProtection="0">
      <alignment vertical="center"/>
    </xf>
    <xf numFmtId="0" fontId="110" fillId="92" borderId="0" applyNumberFormat="0" applyBorder="0" applyAlignment="0" applyProtection="0">
      <alignment vertical="center"/>
    </xf>
    <xf numFmtId="0" fontId="110" fillId="92" borderId="0" applyNumberFormat="0" applyBorder="0" applyAlignment="0" applyProtection="0">
      <alignment vertical="center"/>
    </xf>
    <xf numFmtId="0" fontId="110" fillId="92" borderId="0" applyNumberFormat="0" applyBorder="0" applyAlignment="0" applyProtection="0">
      <alignment vertical="center"/>
    </xf>
    <xf numFmtId="0" fontId="110" fillId="92" borderId="0" applyNumberFormat="0" applyBorder="0" applyAlignment="0" applyProtection="0">
      <alignment vertical="center"/>
    </xf>
    <xf numFmtId="0" fontId="110" fillId="9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0" fillId="92" borderId="0" applyNumberFormat="0" applyBorder="0" applyAlignment="0" applyProtection="0">
      <alignment vertical="center"/>
    </xf>
    <xf numFmtId="0" fontId="110" fillId="92" borderId="0" applyNumberFormat="0" applyBorder="0" applyAlignment="0" applyProtection="0">
      <alignment vertical="center"/>
    </xf>
    <xf numFmtId="0" fontId="110" fillId="92" borderId="0" applyNumberFormat="0" applyBorder="0" applyAlignment="0" applyProtection="0">
      <alignment vertical="center"/>
    </xf>
    <xf numFmtId="0" fontId="110" fillId="92" borderId="0" applyNumberFormat="0" applyBorder="0" applyAlignment="0" applyProtection="0">
      <alignment vertical="center"/>
    </xf>
    <xf numFmtId="0" fontId="110" fillId="92" borderId="0" applyNumberFormat="0" applyBorder="0" applyAlignment="0" applyProtection="0">
      <alignment vertical="center"/>
    </xf>
    <xf numFmtId="0" fontId="110" fillId="92" borderId="0" applyNumberFormat="0" applyBorder="0" applyAlignment="0" applyProtection="0">
      <alignment vertical="center"/>
    </xf>
    <xf numFmtId="0" fontId="110" fillId="92" borderId="0" applyNumberFormat="0" applyBorder="0" applyAlignment="0" applyProtection="0">
      <alignment vertical="center"/>
    </xf>
    <xf numFmtId="0" fontId="110" fillId="92" borderId="0" applyNumberFormat="0" applyBorder="0" applyAlignment="0" applyProtection="0">
      <alignment vertical="center"/>
    </xf>
    <xf numFmtId="0" fontId="110" fillId="92" borderId="0" applyNumberFormat="0" applyBorder="0" applyAlignment="0" applyProtection="0">
      <alignment vertical="center"/>
    </xf>
    <xf numFmtId="0" fontId="110" fillId="92" borderId="0" applyNumberFormat="0" applyBorder="0" applyAlignment="0" applyProtection="0">
      <alignment vertical="center"/>
    </xf>
    <xf numFmtId="0" fontId="110" fillId="92" borderId="0" applyNumberFormat="0" applyBorder="0" applyAlignment="0" applyProtection="0">
      <alignment vertical="center"/>
    </xf>
    <xf numFmtId="0" fontId="110" fillId="92" borderId="0" applyNumberFormat="0" applyBorder="0" applyAlignment="0" applyProtection="0">
      <alignment vertical="center"/>
    </xf>
    <xf numFmtId="0" fontId="110" fillId="92" borderId="0" applyNumberFormat="0" applyBorder="0" applyAlignment="0" applyProtection="0">
      <alignment vertical="center"/>
    </xf>
    <xf numFmtId="0" fontId="110" fillId="92" borderId="0" applyNumberFormat="0" applyBorder="0" applyAlignment="0" applyProtection="0">
      <alignment vertical="center"/>
    </xf>
    <xf numFmtId="0" fontId="110" fillId="92" borderId="0" applyNumberFormat="0" applyBorder="0" applyAlignment="0" applyProtection="0">
      <alignment vertical="center"/>
    </xf>
    <xf numFmtId="0" fontId="110" fillId="92" borderId="0" applyNumberFormat="0" applyBorder="0" applyAlignment="0" applyProtection="0">
      <alignment vertical="center"/>
    </xf>
    <xf numFmtId="0" fontId="110" fillId="92" borderId="0" applyNumberFormat="0" applyBorder="0" applyAlignment="0" applyProtection="0">
      <alignment vertical="center"/>
    </xf>
    <xf numFmtId="0" fontId="110" fillId="92" borderId="0" applyNumberFormat="0" applyBorder="0" applyAlignment="0" applyProtection="0">
      <alignment vertical="center"/>
    </xf>
    <xf numFmtId="0" fontId="110" fillId="92" borderId="0" applyNumberFormat="0" applyBorder="0" applyAlignment="0" applyProtection="0">
      <alignment vertical="center"/>
    </xf>
    <xf numFmtId="0" fontId="110" fillId="92" borderId="0" applyNumberFormat="0" applyBorder="0" applyAlignment="0" applyProtection="0">
      <alignment vertical="center"/>
    </xf>
    <xf numFmtId="0" fontId="110" fillId="92" borderId="0" applyNumberFormat="0" applyBorder="0" applyAlignment="0" applyProtection="0">
      <alignment vertical="center"/>
    </xf>
    <xf numFmtId="0" fontId="110" fillId="93" borderId="0" applyNumberFormat="0" applyBorder="0" applyAlignment="0" applyProtection="0">
      <alignment vertical="center"/>
    </xf>
    <xf numFmtId="0" fontId="110" fillId="93" borderId="0" applyNumberFormat="0" applyBorder="0" applyAlignment="0" applyProtection="0">
      <alignment vertical="center"/>
    </xf>
    <xf numFmtId="0" fontId="110" fillId="93" borderId="0" applyNumberFormat="0" applyBorder="0" applyAlignment="0" applyProtection="0">
      <alignment vertical="center"/>
    </xf>
    <xf numFmtId="0" fontId="110" fillId="93" borderId="0" applyNumberFormat="0" applyBorder="0" applyAlignment="0" applyProtection="0">
      <alignment vertical="center"/>
    </xf>
    <xf numFmtId="0" fontId="110" fillId="9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0" fillId="9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0" fillId="9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0" fillId="93" borderId="0" applyNumberFormat="0" applyBorder="0" applyAlignment="0" applyProtection="0">
      <alignment vertical="center"/>
    </xf>
    <xf numFmtId="0" fontId="110" fillId="93" borderId="0" applyNumberFormat="0" applyBorder="0" applyAlignment="0" applyProtection="0">
      <alignment vertical="center"/>
    </xf>
    <xf numFmtId="0" fontId="110" fillId="93" borderId="0" applyNumberFormat="0" applyBorder="0" applyAlignment="0" applyProtection="0">
      <alignment vertical="center"/>
    </xf>
    <xf numFmtId="0" fontId="110" fillId="9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0" fillId="93" borderId="0" applyNumberFormat="0" applyBorder="0" applyAlignment="0" applyProtection="0">
      <alignment vertical="center"/>
    </xf>
    <xf numFmtId="0" fontId="110" fillId="93" borderId="0" applyNumberFormat="0" applyBorder="0" applyAlignment="0" applyProtection="0">
      <alignment vertical="center"/>
    </xf>
    <xf numFmtId="0" fontId="110" fillId="93" borderId="0" applyNumberFormat="0" applyBorder="0" applyAlignment="0" applyProtection="0">
      <alignment vertical="center"/>
    </xf>
    <xf numFmtId="0" fontId="110" fillId="93" borderId="0" applyNumberFormat="0" applyBorder="0" applyAlignment="0" applyProtection="0">
      <alignment vertical="center"/>
    </xf>
    <xf numFmtId="0" fontId="110" fillId="93" borderId="0" applyNumberFormat="0" applyBorder="0" applyAlignment="0" applyProtection="0">
      <alignment vertical="center"/>
    </xf>
    <xf numFmtId="0" fontId="110" fillId="9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10" fillId="93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10" fillId="93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10" fillId="93" borderId="0" applyNumberFormat="0" applyBorder="0" applyAlignment="0" applyProtection="0">
      <alignment vertical="center"/>
    </xf>
    <xf numFmtId="0" fontId="110" fillId="93" borderId="0" applyNumberFormat="0" applyBorder="0" applyAlignment="0" applyProtection="0">
      <alignment vertical="center"/>
    </xf>
    <xf numFmtId="0" fontId="110" fillId="93" borderId="0" applyNumberFormat="0" applyBorder="0" applyAlignment="0" applyProtection="0">
      <alignment vertical="center"/>
    </xf>
    <xf numFmtId="0" fontId="110" fillId="93" borderId="0" applyNumberFormat="0" applyBorder="0" applyAlignment="0" applyProtection="0">
      <alignment vertical="center"/>
    </xf>
    <xf numFmtId="0" fontId="110" fillId="93" borderId="0" applyNumberFormat="0" applyBorder="0" applyAlignment="0" applyProtection="0">
      <alignment vertical="center"/>
    </xf>
    <xf numFmtId="0" fontId="110" fillId="93" borderId="0" applyNumberFormat="0" applyBorder="0" applyAlignment="0" applyProtection="0">
      <alignment vertical="center"/>
    </xf>
    <xf numFmtId="0" fontId="110" fillId="93" borderId="0" applyNumberFormat="0" applyBorder="0" applyAlignment="0" applyProtection="0">
      <alignment vertical="center"/>
    </xf>
    <xf numFmtId="0" fontId="110" fillId="93" borderId="0" applyNumberFormat="0" applyBorder="0" applyAlignment="0" applyProtection="0">
      <alignment vertical="center"/>
    </xf>
    <xf numFmtId="0" fontId="110" fillId="93" borderId="0" applyNumberFormat="0" applyBorder="0" applyAlignment="0" applyProtection="0">
      <alignment vertical="center"/>
    </xf>
    <xf numFmtId="0" fontId="110" fillId="9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0" fillId="93" borderId="0" applyNumberFormat="0" applyBorder="0" applyAlignment="0" applyProtection="0">
      <alignment vertical="center"/>
    </xf>
    <xf numFmtId="0" fontId="110" fillId="93" borderId="0" applyNumberFormat="0" applyBorder="0" applyAlignment="0" applyProtection="0">
      <alignment vertical="center"/>
    </xf>
    <xf numFmtId="0" fontId="110" fillId="93" borderId="0" applyNumberFormat="0" applyBorder="0" applyAlignment="0" applyProtection="0">
      <alignment vertical="center"/>
    </xf>
    <xf numFmtId="0" fontId="110" fillId="93" borderId="0" applyNumberFormat="0" applyBorder="0" applyAlignment="0" applyProtection="0">
      <alignment vertical="center"/>
    </xf>
    <xf numFmtId="0" fontId="110" fillId="93" borderId="0" applyNumberFormat="0" applyBorder="0" applyAlignment="0" applyProtection="0">
      <alignment vertical="center"/>
    </xf>
    <xf numFmtId="0" fontId="110" fillId="93" borderId="0" applyNumberFormat="0" applyBorder="0" applyAlignment="0" applyProtection="0">
      <alignment vertical="center"/>
    </xf>
    <xf numFmtId="0" fontId="110" fillId="93" borderId="0" applyNumberFormat="0" applyBorder="0" applyAlignment="0" applyProtection="0">
      <alignment vertical="center"/>
    </xf>
    <xf numFmtId="0" fontId="110" fillId="93" borderId="0" applyNumberFormat="0" applyBorder="0" applyAlignment="0" applyProtection="0">
      <alignment vertical="center"/>
    </xf>
    <xf numFmtId="0" fontId="110" fillId="93" borderId="0" applyNumberFormat="0" applyBorder="0" applyAlignment="0" applyProtection="0">
      <alignment vertical="center"/>
    </xf>
    <xf numFmtId="0" fontId="110" fillId="93" borderId="0" applyNumberFormat="0" applyBorder="0" applyAlignment="0" applyProtection="0">
      <alignment vertical="center"/>
    </xf>
    <xf numFmtId="0" fontId="110" fillId="93" borderId="0" applyNumberFormat="0" applyBorder="0" applyAlignment="0" applyProtection="0">
      <alignment vertical="center"/>
    </xf>
    <xf numFmtId="0" fontId="110" fillId="93" borderId="0" applyNumberFormat="0" applyBorder="0" applyAlignment="0" applyProtection="0">
      <alignment vertical="center"/>
    </xf>
    <xf numFmtId="0" fontId="110" fillId="93" borderId="0" applyNumberFormat="0" applyBorder="0" applyAlignment="0" applyProtection="0">
      <alignment vertical="center"/>
    </xf>
    <xf numFmtId="0" fontId="110" fillId="93" borderId="0" applyNumberFormat="0" applyBorder="0" applyAlignment="0" applyProtection="0">
      <alignment vertical="center"/>
    </xf>
    <xf numFmtId="0" fontId="110" fillId="93" borderId="0" applyNumberFormat="0" applyBorder="0" applyAlignment="0" applyProtection="0">
      <alignment vertical="center"/>
    </xf>
    <xf numFmtId="0" fontId="110" fillId="93" borderId="0" applyNumberFormat="0" applyBorder="0" applyAlignment="0" applyProtection="0">
      <alignment vertical="center"/>
    </xf>
    <xf numFmtId="0" fontId="110" fillId="93" borderId="0" applyNumberFormat="0" applyBorder="0" applyAlignment="0" applyProtection="0">
      <alignment vertical="center"/>
    </xf>
    <xf numFmtId="0" fontId="110" fillId="93" borderId="0" applyNumberFormat="0" applyBorder="0" applyAlignment="0" applyProtection="0">
      <alignment vertical="center"/>
    </xf>
    <xf numFmtId="0" fontId="110" fillId="93" borderId="0" applyNumberFormat="0" applyBorder="0" applyAlignment="0" applyProtection="0">
      <alignment vertical="center"/>
    </xf>
    <xf numFmtId="0" fontId="110" fillId="93" borderId="0" applyNumberFormat="0" applyBorder="0" applyAlignment="0" applyProtection="0">
      <alignment vertical="center"/>
    </xf>
    <xf numFmtId="0" fontId="110" fillId="93" borderId="0" applyNumberFormat="0" applyBorder="0" applyAlignment="0" applyProtection="0">
      <alignment vertical="center"/>
    </xf>
    <xf numFmtId="0" fontId="110" fillId="94" borderId="0" applyNumberFormat="0" applyBorder="0" applyAlignment="0" applyProtection="0">
      <alignment vertical="center"/>
    </xf>
    <xf numFmtId="0" fontId="110" fillId="94" borderId="0" applyNumberFormat="0" applyBorder="0" applyAlignment="0" applyProtection="0">
      <alignment vertical="center"/>
    </xf>
    <xf numFmtId="0" fontId="110" fillId="94" borderId="0" applyNumberFormat="0" applyBorder="0" applyAlignment="0" applyProtection="0">
      <alignment vertical="center"/>
    </xf>
    <xf numFmtId="0" fontId="110" fillId="94" borderId="0" applyNumberFormat="0" applyBorder="0" applyAlignment="0" applyProtection="0">
      <alignment vertical="center"/>
    </xf>
    <xf numFmtId="0" fontId="110" fillId="9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0" fillId="9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0" fillId="9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0" fillId="94" borderId="0" applyNumberFormat="0" applyBorder="0" applyAlignment="0" applyProtection="0">
      <alignment vertical="center"/>
    </xf>
    <xf numFmtId="0" fontId="110" fillId="94" borderId="0" applyNumberFormat="0" applyBorder="0" applyAlignment="0" applyProtection="0">
      <alignment vertical="center"/>
    </xf>
    <xf numFmtId="0" fontId="110" fillId="94" borderId="0" applyNumberFormat="0" applyBorder="0" applyAlignment="0" applyProtection="0">
      <alignment vertical="center"/>
    </xf>
    <xf numFmtId="0" fontId="110" fillId="9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0" fillId="94" borderId="0" applyNumberFormat="0" applyBorder="0" applyAlignment="0" applyProtection="0">
      <alignment vertical="center"/>
    </xf>
    <xf numFmtId="0" fontId="110" fillId="94" borderId="0" applyNumberFormat="0" applyBorder="0" applyAlignment="0" applyProtection="0">
      <alignment vertical="center"/>
    </xf>
    <xf numFmtId="0" fontId="110" fillId="94" borderId="0" applyNumberFormat="0" applyBorder="0" applyAlignment="0" applyProtection="0">
      <alignment vertical="center"/>
    </xf>
    <xf numFmtId="0" fontId="110" fillId="94" borderId="0" applyNumberFormat="0" applyBorder="0" applyAlignment="0" applyProtection="0">
      <alignment vertical="center"/>
    </xf>
    <xf numFmtId="0" fontId="110" fillId="94" borderId="0" applyNumberFormat="0" applyBorder="0" applyAlignment="0" applyProtection="0">
      <alignment vertical="center"/>
    </xf>
    <xf numFmtId="0" fontId="110" fillId="9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10" fillId="94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10" fillId="94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10" fillId="94" borderId="0" applyNumberFormat="0" applyBorder="0" applyAlignment="0" applyProtection="0">
      <alignment vertical="center"/>
    </xf>
    <xf numFmtId="0" fontId="110" fillId="94" borderId="0" applyNumberFormat="0" applyBorder="0" applyAlignment="0" applyProtection="0">
      <alignment vertical="center"/>
    </xf>
    <xf numFmtId="0" fontId="110" fillId="94" borderId="0" applyNumberFormat="0" applyBorder="0" applyAlignment="0" applyProtection="0">
      <alignment vertical="center"/>
    </xf>
    <xf numFmtId="0" fontId="110" fillId="94" borderId="0" applyNumberFormat="0" applyBorder="0" applyAlignment="0" applyProtection="0">
      <alignment vertical="center"/>
    </xf>
    <xf numFmtId="0" fontId="110" fillId="94" borderId="0" applyNumberFormat="0" applyBorder="0" applyAlignment="0" applyProtection="0">
      <alignment vertical="center"/>
    </xf>
    <xf numFmtId="0" fontId="110" fillId="94" borderId="0" applyNumberFormat="0" applyBorder="0" applyAlignment="0" applyProtection="0">
      <alignment vertical="center"/>
    </xf>
    <xf numFmtId="0" fontId="110" fillId="94" borderId="0" applyNumberFormat="0" applyBorder="0" applyAlignment="0" applyProtection="0">
      <alignment vertical="center"/>
    </xf>
    <xf numFmtId="0" fontId="110" fillId="94" borderId="0" applyNumberFormat="0" applyBorder="0" applyAlignment="0" applyProtection="0">
      <alignment vertical="center"/>
    </xf>
    <xf numFmtId="0" fontId="110" fillId="94" borderId="0" applyNumberFormat="0" applyBorder="0" applyAlignment="0" applyProtection="0">
      <alignment vertical="center"/>
    </xf>
    <xf numFmtId="0" fontId="110" fillId="9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0" fillId="94" borderId="0" applyNumberFormat="0" applyBorder="0" applyAlignment="0" applyProtection="0">
      <alignment vertical="center"/>
    </xf>
    <xf numFmtId="0" fontId="110" fillId="94" borderId="0" applyNumberFormat="0" applyBorder="0" applyAlignment="0" applyProtection="0">
      <alignment vertical="center"/>
    </xf>
    <xf numFmtId="0" fontId="110" fillId="94" borderId="0" applyNumberFormat="0" applyBorder="0" applyAlignment="0" applyProtection="0">
      <alignment vertical="center"/>
    </xf>
    <xf numFmtId="0" fontId="110" fillId="94" borderId="0" applyNumberFormat="0" applyBorder="0" applyAlignment="0" applyProtection="0">
      <alignment vertical="center"/>
    </xf>
    <xf numFmtId="0" fontId="110" fillId="94" borderId="0" applyNumberFormat="0" applyBorder="0" applyAlignment="0" applyProtection="0">
      <alignment vertical="center"/>
    </xf>
    <xf numFmtId="0" fontId="110" fillId="94" borderId="0" applyNumberFormat="0" applyBorder="0" applyAlignment="0" applyProtection="0">
      <alignment vertical="center"/>
    </xf>
    <xf numFmtId="0" fontId="110" fillId="94" borderId="0" applyNumberFormat="0" applyBorder="0" applyAlignment="0" applyProtection="0">
      <alignment vertical="center"/>
    </xf>
    <xf numFmtId="0" fontId="110" fillId="94" borderId="0" applyNumberFormat="0" applyBorder="0" applyAlignment="0" applyProtection="0">
      <alignment vertical="center"/>
    </xf>
    <xf numFmtId="0" fontId="110" fillId="94" borderId="0" applyNumberFormat="0" applyBorder="0" applyAlignment="0" applyProtection="0">
      <alignment vertical="center"/>
    </xf>
    <xf numFmtId="0" fontId="110" fillId="94" borderId="0" applyNumberFormat="0" applyBorder="0" applyAlignment="0" applyProtection="0">
      <alignment vertical="center"/>
    </xf>
    <xf numFmtId="0" fontId="110" fillId="94" borderId="0" applyNumberFormat="0" applyBorder="0" applyAlignment="0" applyProtection="0">
      <alignment vertical="center"/>
    </xf>
    <xf numFmtId="0" fontId="110" fillId="94" borderId="0" applyNumberFormat="0" applyBorder="0" applyAlignment="0" applyProtection="0">
      <alignment vertical="center"/>
    </xf>
    <xf numFmtId="0" fontId="110" fillId="94" borderId="0" applyNumberFormat="0" applyBorder="0" applyAlignment="0" applyProtection="0">
      <alignment vertical="center"/>
    </xf>
    <xf numFmtId="0" fontId="110" fillId="94" borderId="0" applyNumberFormat="0" applyBorder="0" applyAlignment="0" applyProtection="0">
      <alignment vertical="center"/>
    </xf>
    <xf numFmtId="0" fontId="110" fillId="94" borderId="0" applyNumberFormat="0" applyBorder="0" applyAlignment="0" applyProtection="0">
      <alignment vertical="center"/>
    </xf>
    <xf numFmtId="0" fontId="110" fillId="94" borderId="0" applyNumberFormat="0" applyBorder="0" applyAlignment="0" applyProtection="0">
      <alignment vertical="center"/>
    </xf>
    <xf numFmtId="0" fontId="110" fillId="94" borderId="0" applyNumberFormat="0" applyBorder="0" applyAlignment="0" applyProtection="0">
      <alignment vertical="center"/>
    </xf>
    <xf numFmtId="0" fontId="110" fillId="94" borderId="0" applyNumberFormat="0" applyBorder="0" applyAlignment="0" applyProtection="0">
      <alignment vertical="center"/>
    </xf>
    <xf numFmtId="0" fontId="110" fillId="94" borderId="0" applyNumberFormat="0" applyBorder="0" applyAlignment="0" applyProtection="0">
      <alignment vertical="center"/>
    </xf>
    <xf numFmtId="0" fontId="110" fillId="94" borderId="0" applyNumberFormat="0" applyBorder="0" applyAlignment="0" applyProtection="0">
      <alignment vertical="center"/>
    </xf>
    <xf numFmtId="0" fontId="110" fillId="9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10" fillId="84" borderId="0" applyNumberFormat="0" applyBorder="0" applyAlignment="0" applyProtection="0">
      <alignment vertical="center"/>
    </xf>
    <xf numFmtId="0" fontId="110" fillId="84" borderId="0" applyNumberFormat="0" applyBorder="0" applyAlignment="0" applyProtection="0">
      <alignment vertical="center"/>
    </xf>
    <xf numFmtId="0" fontId="110" fillId="84" borderId="0" applyNumberFormat="0" applyBorder="0" applyAlignment="0" applyProtection="0">
      <alignment vertical="center"/>
    </xf>
    <xf numFmtId="0" fontId="110" fillId="84" borderId="0" applyNumberFormat="0" applyBorder="0" applyAlignment="0" applyProtection="0">
      <alignment vertical="center"/>
    </xf>
    <xf numFmtId="0" fontId="110" fillId="8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0" fillId="8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0" fillId="84" borderId="0" applyNumberFormat="0" applyBorder="0" applyAlignment="0" applyProtection="0">
      <alignment vertical="center"/>
    </xf>
    <xf numFmtId="0" fontId="110" fillId="84" borderId="0" applyNumberFormat="0" applyBorder="0" applyAlignment="0" applyProtection="0">
      <alignment vertical="center"/>
    </xf>
    <xf numFmtId="0" fontId="110" fillId="84" borderId="0" applyNumberFormat="0" applyBorder="0" applyAlignment="0" applyProtection="0">
      <alignment vertical="center"/>
    </xf>
    <xf numFmtId="0" fontId="110" fillId="84" borderId="0" applyNumberFormat="0" applyBorder="0" applyAlignment="0" applyProtection="0">
      <alignment vertical="center"/>
    </xf>
    <xf numFmtId="0" fontId="110" fillId="8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0" fillId="84" borderId="0" applyNumberFormat="0" applyBorder="0" applyAlignment="0" applyProtection="0">
      <alignment vertical="center"/>
    </xf>
    <xf numFmtId="0" fontId="110" fillId="84" borderId="0" applyNumberFormat="0" applyBorder="0" applyAlignment="0" applyProtection="0">
      <alignment vertical="center"/>
    </xf>
    <xf numFmtId="0" fontId="110" fillId="84" borderId="0" applyNumberFormat="0" applyBorder="0" applyAlignment="0" applyProtection="0">
      <alignment vertical="center"/>
    </xf>
    <xf numFmtId="0" fontId="110" fillId="84" borderId="0" applyNumberFormat="0" applyBorder="0" applyAlignment="0" applyProtection="0">
      <alignment vertical="center"/>
    </xf>
    <xf numFmtId="0" fontId="110" fillId="84" borderId="0" applyNumberFormat="0" applyBorder="0" applyAlignment="0" applyProtection="0">
      <alignment vertical="center"/>
    </xf>
    <xf numFmtId="0" fontId="110" fillId="8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10" fillId="8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10" fillId="8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10" fillId="84" borderId="0" applyNumberFormat="0" applyBorder="0" applyAlignment="0" applyProtection="0">
      <alignment vertical="center"/>
    </xf>
    <xf numFmtId="0" fontId="110" fillId="84" borderId="0" applyNumberFormat="0" applyBorder="0" applyAlignment="0" applyProtection="0">
      <alignment vertical="center"/>
    </xf>
    <xf numFmtId="0" fontId="110" fillId="84" borderId="0" applyNumberFormat="0" applyBorder="0" applyAlignment="0" applyProtection="0">
      <alignment vertical="center"/>
    </xf>
    <xf numFmtId="0" fontId="110" fillId="84" borderId="0" applyNumberFormat="0" applyBorder="0" applyAlignment="0" applyProtection="0">
      <alignment vertical="center"/>
    </xf>
    <xf numFmtId="0" fontId="110" fillId="84" borderId="0" applyNumberFormat="0" applyBorder="0" applyAlignment="0" applyProtection="0">
      <alignment vertical="center"/>
    </xf>
    <xf numFmtId="0" fontId="110" fillId="84" borderId="0" applyNumberFormat="0" applyBorder="0" applyAlignment="0" applyProtection="0">
      <alignment vertical="center"/>
    </xf>
    <xf numFmtId="0" fontId="110" fillId="84" borderId="0" applyNumberFormat="0" applyBorder="0" applyAlignment="0" applyProtection="0">
      <alignment vertical="center"/>
    </xf>
    <xf numFmtId="0" fontId="110" fillId="84" borderId="0" applyNumberFormat="0" applyBorder="0" applyAlignment="0" applyProtection="0">
      <alignment vertical="center"/>
    </xf>
    <xf numFmtId="0" fontId="110" fillId="84" borderId="0" applyNumberFormat="0" applyBorder="0" applyAlignment="0" applyProtection="0">
      <alignment vertical="center"/>
    </xf>
    <xf numFmtId="0" fontId="110" fillId="8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0" fillId="84" borderId="0" applyNumberFormat="0" applyBorder="0" applyAlignment="0" applyProtection="0">
      <alignment vertical="center"/>
    </xf>
    <xf numFmtId="0" fontId="110" fillId="84" borderId="0" applyNumberFormat="0" applyBorder="0" applyAlignment="0" applyProtection="0">
      <alignment vertical="center"/>
    </xf>
    <xf numFmtId="0" fontId="110" fillId="84" borderId="0" applyNumberFormat="0" applyBorder="0" applyAlignment="0" applyProtection="0">
      <alignment vertical="center"/>
    </xf>
    <xf numFmtId="0" fontId="110" fillId="84" borderId="0" applyNumberFormat="0" applyBorder="0" applyAlignment="0" applyProtection="0">
      <alignment vertical="center"/>
    </xf>
    <xf numFmtId="0" fontId="110" fillId="84" borderId="0" applyNumberFormat="0" applyBorder="0" applyAlignment="0" applyProtection="0">
      <alignment vertical="center"/>
    </xf>
    <xf numFmtId="0" fontId="110" fillId="84" borderId="0" applyNumberFormat="0" applyBorder="0" applyAlignment="0" applyProtection="0">
      <alignment vertical="center"/>
    </xf>
    <xf numFmtId="0" fontId="110" fillId="84" borderId="0" applyNumberFormat="0" applyBorder="0" applyAlignment="0" applyProtection="0">
      <alignment vertical="center"/>
    </xf>
    <xf numFmtId="0" fontId="110" fillId="84" borderId="0" applyNumberFormat="0" applyBorder="0" applyAlignment="0" applyProtection="0">
      <alignment vertical="center"/>
    </xf>
    <xf numFmtId="0" fontId="110" fillId="84" borderId="0" applyNumberFormat="0" applyBorder="0" applyAlignment="0" applyProtection="0">
      <alignment vertical="center"/>
    </xf>
    <xf numFmtId="0" fontId="110" fillId="84" borderId="0" applyNumberFormat="0" applyBorder="0" applyAlignment="0" applyProtection="0">
      <alignment vertical="center"/>
    </xf>
    <xf numFmtId="0" fontId="110" fillId="84" borderId="0" applyNumberFormat="0" applyBorder="0" applyAlignment="0" applyProtection="0">
      <alignment vertical="center"/>
    </xf>
    <xf numFmtId="0" fontId="110" fillId="84" borderId="0" applyNumberFormat="0" applyBorder="0" applyAlignment="0" applyProtection="0">
      <alignment vertical="center"/>
    </xf>
    <xf numFmtId="0" fontId="110" fillId="84" borderId="0" applyNumberFormat="0" applyBorder="0" applyAlignment="0" applyProtection="0">
      <alignment vertical="center"/>
    </xf>
    <xf numFmtId="0" fontId="110" fillId="84" borderId="0" applyNumberFormat="0" applyBorder="0" applyAlignment="0" applyProtection="0">
      <alignment vertical="center"/>
    </xf>
    <xf numFmtId="0" fontId="110" fillId="84" borderId="0" applyNumberFormat="0" applyBorder="0" applyAlignment="0" applyProtection="0">
      <alignment vertical="center"/>
    </xf>
    <xf numFmtId="0" fontId="110" fillId="84" borderId="0" applyNumberFormat="0" applyBorder="0" applyAlignment="0" applyProtection="0">
      <alignment vertical="center"/>
    </xf>
    <xf numFmtId="0" fontId="110" fillId="84" borderId="0" applyNumberFormat="0" applyBorder="0" applyAlignment="0" applyProtection="0">
      <alignment vertical="center"/>
    </xf>
    <xf numFmtId="0" fontId="110" fillId="84" borderId="0" applyNumberFormat="0" applyBorder="0" applyAlignment="0" applyProtection="0">
      <alignment vertical="center"/>
    </xf>
    <xf numFmtId="0" fontId="110" fillId="84" borderId="0" applyNumberFormat="0" applyBorder="0" applyAlignment="0" applyProtection="0">
      <alignment vertical="center"/>
    </xf>
    <xf numFmtId="0" fontId="110" fillId="84" borderId="0" applyNumberFormat="0" applyBorder="0" applyAlignment="0" applyProtection="0">
      <alignment vertical="center"/>
    </xf>
    <xf numFmtId="0" fontId="110" fillId="84" borderId="0" applyNumberFormat="0" applyBorder="0" applyAlignment="0" applyProtection="0">
      <alignment vertical="center"/>
    </xf>
    <xf numFmtId="0" fontId="110" fillId="38" borderId="0" applyNumberFormat="0" applyBorder="0" applyAlignment="0" applyProtection="0">
      <alignment vertical="center"/>
    </xf>
    <xf numFmtId="0" fontId="110" fillId="38" borderId="0" applyNumberFormat="0" applyBorder="0" applyAlignment="0" applyProtection="0">
      <alignment vertical="center"/>
    </xf>
    <xf numFmtId="0" fontId="110" fillId="38" borderId="0" applyNumberFormat="0" applyBorder="0" applyAlignment="0" applyProtection="0">
      <alignment vertical="center"/>
    </xf>
    <xf numFmtId="0" fontId="110" fillId="38" borderId="0" applyNumberFormat="0" applyBorder="0" applyAlignment="0" applyProtection="0">
      <alignment vertical="center"/>
    </xf>
    <xf numFmtId="0" fontId="110" fillId="3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0" fillId="3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0" fillId="38" borderId="0" applyNumberFormat="0" applyBorder="0" applyAlignment="0" applyProtection="0">
      <alignment vertical="center"/>
    </xf>
    <xf numFmtId="0" fontId="110" fillId="38" borderId="0" applyNumberFormat="0" applyBorder="0" applyAlignment="0" applyProtection="0">
      <alignment vertical="center"/>
    </xf>
    <xf numFmtId="0" fontId="110" fillId="38" borderId="0" applyNumberFormat="0" applyBorder="0" applyAlignment="0" applyProtection="0">
      <alignment vertical="center"/>
    </xf>
    <xf numFmtId="0" fontId="110" fillId="38" borderId="0" applyNumberFormat="0" applyBorder="0" applyAlignment="0" applyProtection="0">
      <alignment vertical="center"/>
    </xf>
    <xf numFmtId="0" fontId="110" fillId="3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0" fillId="38" borderId="0" applyNumberFormat="0" applyBorder="0" applyAlignment="0" applyProtection="0">
      <alignment vertical="center"/>
    </xf>
    <xf numFmtId="0" fontId="110" fillId="38" borderId="0" applyNumberFormat="0" applyBorder="0" applyAlignment="0" applyProtection="0">
      <alignment vertical="center"/>
    </xf>
    <xf numFmtId="0" fontId="110" fillId="38" borderId="0" applyNumberFormat="0" applyBorder="0" applyAlignment="0" applyProtection="0">
      <alignment vertical="center"/>
    </xf>
    <xf numFmtId="0" fontId="110" fillId="38" borderId="0" applyNumberFormat="0" applyBorder="0" applyAlignment="0" applyProtection="0">
      <alignment vertical="center"/>
    </xf>
    <xf numFmtId="0" fontId="110" fillId="38" borderId="0" applyNumberFormat="0" applyBorder="0" applyAlignment="0" applyProtection="0">
      <alignment vertical="center"/>
    </xf>
    <xf numFmtId="0" fontId="110" fillId="3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10" fillId="38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10" fillId="38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10" fillId="38" borderId="0" applyNumberFormat="0" applyBorder="0" applyAlignment="0" applyProtection="0">
      <alignment vertical="center"/>
    </xf>
    <xf numFmtId="0" fontId="110" fillId="38" borderId="0" applyNumberFormat="0" applyBorder="0" applyAlignment="0" applyProtection="0">
      <alignment vertical="center"/>
    </xf>
    <xf numFmtId="0" fontId="110" fillId="38" borderId="0" applyNumberFormat="0" applyBorder="0" applyAlignment="0" applyProtection="0">
      <alignment vertical="center"/>
    </xf>
    <xf numFmtId="0" fontId="110" fillId="38" borderId="0" applyNumberFormat="0" applyBorder="0" applyAlignment="0" applyProtection="0">
      <alignment vertical="center"/>
    </xf>
    <xf numFmtId="0" fontId="110" fillId="38" borderId="0" applyNumberFormat="0" applyBorder="0" applyAlignment="0" applyProtection="0">
      <alignment vertical="center"/>
    </xf>
    <xf numFmtId="0" fontId="110" fillId="38" borderId="0" applyNumberFormat="0" applyBorder="0" applyAlignment="0" applyProtection="0">
      <alignment vertical="center"/>
    </xf>
    <xf numFmtId="0" fontId="110" fillId="38" borderId="0" applyNumberFormat="0" applyBorder="0" applyAlignment="0" applyProtection="0">
      <alignment vertical="center"/>
    </xf>
    <xf numFmtId="0" fontId="110" fillId="38" borderId="0" applyNumberFormat="0" applyBorder="0" applyAlignment="0" applyProtection="0">
      <alignment vertical="center"/>
    </xf>
    <xf numFmtId="0" fontId="110" fillId="38" borderId="0" applyNumberFormat="0" applyBorder="0" applyAlignment="0" applyProtection="0">
      <alignment vertical="center"/>
    </xf>
    <xf numFmtId="0" fontId="110" fillId="3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0" fillId="38" borderId="0" applyNumberFormat="0" applyBorder="0" applyAlignment="0" applyProtection="0">
      <alignment vertical="center"/>
    </xf>
    <xf numFmtId="0" fontId="110" fillId="38" borderId="0" applyNumberFormat="0" applyBorder="0" applyAlignment="0" applyProtection="0">
      <alignment vertical="center"/>
    </xf>
    <xf numFmtId="0" fontId="110" fillId="38" borderId="0" applyNumberFormat="0" applyBorder="0" applyAlignment="0" applyProtection="0">
      <alignment vertical="center"/>
    </xf>
    <xf numFmtId="0" fontId="110" fillId="38" borderId="0" applyNumberFormat="0" applyBorder="0" applyAlignment="0" applyProtection="0">
      <alignment vertical="center"/>
    </xf>
    <xf numFmtId="0" fontId="110" fillId="38" borderId="0" applyNumberFormat="0" applyBorder="0" applyAlignment="0" applyProtection="0">
      <alignment vertical="center"/>
    </xf>
    <xf numFmtId="0" fontId="110" fillId="38" borderId="0" applyNumberFormat="0" applyBorder="0" applyAlignment="0" applyProtection="0">
      <alignment vertical="center"/>
    </xf>
    <xf numFmtId="0" fontId="110" fillId="38" borderId="0" applyNumberFormat="0" applyBorder="0" applyAlignment="0" applyProtection="0">
      <alignment vertical="center"/>
    </xf>
    <xf numFmtId="0" fontId="110" fillId="38" borderId="0" applyNumberFormat="0" applyBorder="0" applyAlignment="0" applyProtection="0">
      <alignment vertical="center"/>
    </xf>
    <xf numFmtId="0" fontId="110" fillId="38" borderId="0" applyNumberFormat="0" applyBorder="0" applyAlignment="0" applyProtection="0">
      <alignment vertical="center"/>
    </xf>
    <xf numFmtId="0" fontId="110" fillId="38" borderId="0" applyNumberFormat="0" applyBorder="0" applyAlignment="0" applyProtection="0">
      <alignment vertical="center"/>
    </xf>
    <xf numFmtId="0" fontId="110" fillId="38" borderId="0" applyNumberFormat="0" applyBorder="0" applyAlignment="0" applyProtection="0">
      <alignment vertical="center"/>
    </xf>
    <xf numFmtId="0" fontId="110" fillId="38" borderId="0" applyNumberFormat="0" applyBorder="0" applyAlignment="0" applyProtection="0">
      <alignment vertical="center"/>
    </xf>
    <xf numFmtId="0" fontId="110" fillId="38" borderId="0" applyNumberFormat="0" applyBorder="0" applyAlignment="0" applyProtection="0">
      <alignment vertical="center"/>
    </xf>
    <xf numFmtId="0" fontId="110" fillId="38" borderId="0" applyNumberFormat="0" applyBorder="0" applyAlignment="0" applyProtection="0">
      <alignment vertical="center"/>
    </xf>
    <xf numFmtId="0" fontId="110" fillId="38" borderId="0" applyNumberFormat="0" applyBorder="0" applyAlignment="0" applyProtection="0">
      <alignment vertical="center"/>
    </xf>
    <xf numFmtId="0" fontId="110" fillId="38" borderId="0" applyNumberFormat="0" applyBorder="0" applyAlignment="0" applyProtection="0">
      <alignment vertical="center"/>
    </xf>
    <xf numFmtId="0" fontId="110" fillId="38" borderId="0" applyNumberFormat="0" applyBorder="0" applyAlignment="0" applyProtection="0">
      <alignment vertical="center"/>
    </xf>
    <xf numFmtId="0" fontId="110" fillId="38" borderId="0" applyNumberFormat="0" applyBorder="0" applyAlignment="0" applyProtection="0">
      <alignment vertical="center"/>
    </xf>
    <xf numFmtId="0" fontId="110" fillId="38" borderId="0" applyNumberFormat="0" applyBorder="0" applyAlignment="0" applyProtection="0">
      <alignment vertical="center"/>
    </xf>
    <xf numFmtId="0" fontId="110" fillId="38" borderId="0" applyNumberFormat="0" applyBorder="0" applyAlignment="0" applyProtection="0">
      <alignment vertical="center"/>
    </xf>
    <xf numFmtId="0" fontId="110" fillId="38" borderId="0" applyNumberFormat="0" applyBorder="0" applyAlignment="0" applyProtection="0">
      <alignment vertical="center"/>
    </xf>
    <xf numFmtId="0" fontId="110" fillId="81" borderId="0" applyNumberFormat="0" applyBorder="0" applyAlignment="0" applyProtection="0">
      <alignment vertical="center"/>
    </xf>
    <xf numFmtId="0" fontId="110" fillId="81" borderId="0" applyNumberFormat="0" applyBorder="0" applyAlignment="0" applyProtection="0">
      <alignment vertical="center"/>
    </xf>
    <xf numFmtId="0" fontId="110" fillId="81" borderId="0" applyNumberFormat="0" applyBorder="0" applyAlignment="0" applyProtection="0">
      <alignment vertical="center"/>
    </xf>
    <xf numFmtId="0" fontId="110" fillId="81" borderId="0" applyNumberFormat="0" applyBorder="0" applyAlignment="0" applyProtection="0">
      <alignment vertical="center"/>
    </xf>
    <xf numFmtId="0" fontId="110" fillId="8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0" fillId="8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0" fillId="8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0" fillId="81" borderId="0" applyNumberFormat="0" applyBorder="0" applyAlignment="0" applyProtection="0">
      <alignment vertical="center"/>
    </xf>
    <xf numFmtId="0" fontId="110" fillId="81" borderId="0" applyNumberFormat="0" applyBorder="0" applyAlignment="0" applyProtection="0">
      <alignment vertical="center"/>
    </xf>
    <xf numFmtId="0" fontId="110" fillId="81" borderId="0" applyNumberFormat="0" applyBorder="0" applyAlignment="0" applyProtection="0">
      <alignment vertical="center"/>
    </xf>
    <xf numFmtId="0" fontId="110" fillId="8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0" fillId="81" borderId="0" applyNumberFormat="0" applyBorder="0" applyAlignment="0" applyProtection="0">
      <alignment vertical="center"/>
    </xf>
    <xf numFmtId="0" fontId="110" fillId="81" borderId="0" applyNumberFormat="0" applyBorder="0" applyAlignment="0" applyProtection="0">
      <alignment vertical="center"/>
    </xf>
    <xf numFmtId="0" fontId="110" fillId="81" borderId="0" applyNumberFormat="0" applyBorder="0" applyAlignment="0" applyProtection="0">
      <alignment vertical="center"/>
    </xf>
    <xf numFmtId="0" fontId="110" fillId="81" borderId="0" applyNumberFormat="0" applyBorder="0" applyAlignment="0" applyProtection="0">
      <alignment vertical="center"/>
    </xf>
    <xf numFmtId="0" fontId="110" fillId="81" borderId="0" applyNumberFormat="0" applyBorder="0" applyAlignment="0" applyProtection="0">
      <alignment vertical="center"/>
    </xf>
    <xf numFmtId="0" fontId="110" fillId="8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10" fillId="81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10" fillId="81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10" fillId="81" borderId="0" applyNumberFormat="0" applyBorder="0" applyAlignment="0" applyProtection="0">
      <alignment vertical="center"/>
    </xf>
    <xf numFmtId="0" fontId="110" fillId="81" borderId="0" applyNumberFormat="0" applyBorder="0" applyAlignment="0" applyProtection="0">
      <alignment vertical="center"/>
    </xf>
    <xf numFmtId="0" fontId="110" fillId="81" borderId="0" applyNumberFormat="0" applyBorder="0" applyAlignment="0" applyProtection="0">
      <alignment vertical="center"/>
    </xf>
    <xf numFmtId="0" fontId="110" fillId="81" borderId="0" applyNumberFormat="0" applyBorder="0" applyAlignment="0" applyProtection="0">
      <alignment vertical="center"/>
    </xf>
    <xf numFmtId="0" fontId="110" fillId="81" borderId="0" applyNumberFormat="0" applyBorder="0" applyAlignment="0" applyProtection="0">
      <alignment vertical="center"/>
    </xf>
    <xf numFmtId="0" fontId="110" fillId="81" borderId="0" applyNumberFormat="0" applyBorder="0" applyAlignment="0" applyProtection="0">
      <alignment vertical="center"/>
    </xf>
    <xf numFmtId="0" fontId="110" fillId="81" borderId="0" applyNumberFormat="0" applyBorder="0" applyAlignment="0" applyProtection="0">
      <alignment vertical="center"/>
    </xf>
    <xf numFmtId="0" fontId="110" fillId="81" borderId="0" applyNumberFormat="0" applyBorder="0" applyAlignment="0" applyProtection="0">
      <alignment vertical="center"/>
    </xf>
    <xf numFmtId="0" fontId="110" fillId="81" borderId="0" applyNumberFormat="0" applyBorder="0" applyAlignment="0" applyProtection="0">
      <alignment vertical="center"/>
    </xf>
    <xf numFmtId="0" fontId="110" fillId="8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0" fillId="81" borderId="0" applyNumberFormat="0" applyBorder="0" applyAlignment="0" applyProtection="0">
      <alignment vertical="center"/>
    </xf>
    <xf numFmtId="0" fontId="110" fillId="81" borderId="0" applyNumberFormat="0" applyBorder="0" applyAlignment="0" applyProtection="0">
      <alignment vertical="center"/>
    </xf>
    <xf numFmtId="0" fontId="110" fillId="81" borderId="0" applyNumberFormat="0" applyBorder="0" applyAlignment="0" applyProtection="0">
      <alignment vertical="center"/>
    </xf>
    <xf numFmtId="0" fontId="110" fillId="81" borderId="0" applyNumberFormat="0" applyBorder="0" applyAlignment="0" applyProtection="0">
      <alignment vertical="center"/>
    </xf>
    <xf numFmtId="0" fontId="110" fillId="81" borderId="0" applyNumberFormat="0" applyBorder="0" applyAlignment="0" applyProtection="0">
      <alignment vertical="center"/>
    </xf>
    <xf numFmtId="0" fontId="110" fillId="81" borderId="0" applyNumberFormat="0" applyBorder="0" applyAlignment="0" applyProtection="0">
      <alignment vertical="center"/>
    </xf>
    <xf numFmtId="0" fontId="110" fillId="81" borderId="0" applyNumberFormat="0" applyBorder="0" applyAlignment="0" applyProtection="0">
      <alignment vertical="center"/>
    </xf>
    <xf numFmtId="0" fontId="110" fillId="81" borderId="0" applyNumberFormat="0" applyBorder="0" applyAlignment="0" applyProtection="0">
      <alignment vertical="center"/>
    </xf>
    <xf numFmtId="0" fontId="110" fillId="81" borderId="0" applyNumberFormat="0" applyBorder="0" applyAlignment="0" applyProtection="0">
      <alignment vertical="center"/>
    </xf>
    <xf numFmtId="0" fontId="110" fillId="81" borderId="0" applyNumberFormat="0" applyBorder="0" applyAlignment="0" applyProtection="0">
      <alignment vertical="center"/>
    </xf>
    <xf numFmtId="0" fontId="110" fillId="81" borderId="0" applyNumberFormat="0" applyBorder="0" applyAlignment="0" applyProtection="0">
      <alignment vertical="center"/>
    </xf>
    <xf numFmtId="0" fontId="110" fillId="81" borderId="0" applyNumberFormat="0" applyBorder="0" applyAlignment="0" applyProtection="0">
      <alignment vertical="center"/>
    </xf>
    <xf numFmtId="0" fontId="110" fillId="81" borderId="0" applyNumberFormat="0" applyBorder="0" applyAlignment="0" applyProtection="0">
      <alignment vertical="center"/>
    </xf>
    <xf numFmtId="0" fontId="110" fillId="81" borderId="0" applyNumberFormat="0" applyBorder="0" applyAlignment="0" applyProtection="0">
      <alignment vertical="center"/>
    </xf>
    <xf numFmtId="0" fontId="110" fillId="81" borderId="0" applyNumberFormat="0" applyBorder="0" applyAlignment="0" applyProtection="0">
      <alignment vertical="center"/>
    </xf>
    <xf numFmtId="0" fontId="110" fillId="81" borderId="0" applyNumberFormat="0" applyBorder="0" applyAlignment="0" applyProtection="0">
      <alignment vertical="center"/>
    </xf>
    <xf numFmtId="0" fontId="110" fillId="81" borderId="0" applyNumberFormat="0" applyBorder="0" applyAlignment="0" applyProtection="0">
      <alignment vertical="center"/>
    </xf>
    <xf numFmtId="0" fontId="110" fillId="81" borderId="0" applyNumberFormat="0" applyBorder="0" applyAlignment="0" applyProtection="0">
      <alignment vertical="center"/>
    </xf>
    <xf numFmtId="0" fontId="110" fillId="81" borderId="0" applyNumberFormat="0" applyBorder="0" applyAlignment="0" applyProtection="0">
      <alignment vertical="center"/>
    </xf>
    <xf numFmtId="0" fontId="110" fillId="81" borderId="0" applyNumberFormat="0" applyBorder="0" applyAlignment="0" applyProtection="0">
      <alignment vertical="center"/>
    </xf>
    <xf numFmtId="0" fontId="110" fillId="81" borderId="0" applyNumberFormat="0" applyBorder="0" applyAlignment="0" applyProtection="0">
      <alignment vertical="center"/>
    </xf>
    <xf numFmtId="0" fontId="110" fillId="95" borderId="0" applyNumberFormat="0" applyBorder="0" applyAlignment="0" applyProtection="0">
      <alignment vertical="center"/>
    </xf>
    <xf numFmtId="0" fontId="110" fillId="95" borderId="0" applyNumberFormat="0" applyBorder="0" applyAlignment="0" applyProtection="0">
      <alignment vertical="center"/>
    </xf>
    <xf numFmtId="0" fontId="110" fillId="95" borderId="0" applyNumberFormat="0" applyBorder="0" applyAlignment="0" applyProtection="0">
      <alignment vertical="center"/>
    </xf>
    <xf numFmtId="0" fontId="110" fillId="95" borderId="0" applyNumberFormat="0" applyBorder="0" applyAlignment="0" applyProtection="0">
      <alignment vertical="center"/>
    </xf>
    <xf numFmtId="0" fontId="110" fillId="9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0" fillId="9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0" fillId="95" borderId="0" applyNumberFormat="0" applyBorder="0" applyAlignment="0" applyProtection="0">
      <alignment vertical="center"/>
    </xf>
    <xf numFmtId="0" fontId="110" fillId="95" borderId="0" applyNumberFormat="0" applyBorder="0" applyAlignment="0" applyProtection="0">
      <alignment vertical="center"/>
    </xf>
    <xf numFmtId="0" fontId="110" fillId="95" borderId="0" applyNumberFormat="0" applyBorder="0" applyAlignment="0" applyProtection="0">
      <alignment vertical="center"/>
    </xf>
    <xf numFmtId="0" fontId="110" fillId="95" borderId="0" applyNumberFormat="0" applyBorder="0" applyAlignment="0" applyProtection="0">
      <alignment vertical="center"/>
    </xf>
    <xf numFmtId="0" fontId="110" fillId="9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0" fillId="95" borderId="0" applyNumberFormat="0" applyBorder="0" applyAlignment="0" applyProtection="0">
      <alignment vertical="center"/>
    </xf>
    <xf numFmtId="0" fontId="110" fillId="95" borderId="0" applyNumberFormat="0" applyBorder="0" applyAlignment="0" applyProtection="0">
      <alignment vertical="center"/>
    </xf>
    <xf numFmtId="0" fontId="110" fillId="95" borderId="0" applyNumberFormat="0" applyBorder="0" applyAlignment="0" applyProtection="0">
      <alignment vertical="center"/>
    </xf>
    <xf numFmtId="0" fontId="110" fillId="95" borderId="0" applyNumberFormat="0" applyBorder="0" applyAlignment="0" applyProtection="0">
      <alignment vertical="center"/>
    </xf>
    <xf numFmtId="0" fontId="110" fillId="95" borderId="0" applyNumberFormat="0" applyBorder="0" applyAlignment="0" applyProtection="0">
      <alignment vertical="center"/>
    </xf>
    <xf numFmtId="0" fontId="110" fillId="9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10" fillId="95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10" fillId="95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10" fillId="95" borderId="0" applyNumberFormat="0" applyBorder="0" applyAlignment="0" applyProtection="0">
      <alignment vertical="center"/>
    </xf>
    <xf numFmtId="0" fontId="110" fillId="95" borderId="0" applyNumberFormat="0" applyBorder="0" applyAlignment="0" applyProtection="0">
      <alignment vertical="center"/>
    </xf>
    <xf numFmtId="0" fontId="110" fillId="95" borderId="0" applyNumberFormat="0" applyBorder="0" applyAlignment="0" applyProtection="0">
      <alignment vertical="center"/>
    </xf>
    <xf numFmtId="0" fontId="110" fillId="95" borderId="0" applyNumberFormat="0" applyBorder="0" applyAlignment="0" applyProtection="0">
      <alignment vertical="center"/>
    </xf>
    <xf numFmtId="0" fontId="110" fillId="95" borderId="0" applyNumberFormat="0" applyBorder="0" applyAlignment="0" applyProtection="0">
      <alignment vertical="center"/>
    </xf>
    <xf numFmtId="0" fontId="110" fillId="95" borderId="0" applyNumberFormat="0" applyBorder="0" applyAlignment="0" applyProtection="0">
      <alignment vertical="center"/>
    </xf>
    <xf numFmtId="0" fontId="110" fillId="95" borderId="0" applyNumberFormat="0" applyBorder="0" applyAlignment="0" applyProtection="0">
      <alignment vertical="center"/>
    </xf>
    <xf numFmtId="0" fontId="110" fillId="95" borderId="0" applyNumberFormat="0" applyBorder="0" applyAlignment="0" applyProtection="0">
      <alignment vertical="center"/>
    </xf>
    <xf numFmtId="0" fontId="110" fillId="95" borderId="0" applyNumberFormat="0" applyBorder="0" applyAlignment="0" applyProtection="0">
      <alignment vertical="center"/>
    </xf>
    <xf numFmtId="0" fontId="110" fillId="9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0" fillId="95" borderId="0" applyNumberFormat="0" applyBorder="0" applyAlignment="0" applyProtection="0">
      <alignment vertical="center"/>
    </xf>
    <xf numFmtId="0" fontId="110" fillId="95" borderId="0" applyNumberFormat="0" applyBorder="0" applyAlignment="0" applyProtection="0">
      <alignment vertical="center"/>
    </xf>
    <xf numFmtId="0" fontId="110" fillId="95" borderId="0" applyNumberFormat="0" applyBorder="0" applyAlignment="0" applyProtection="0">
      <alignment vertical="center"/>
    </xf>
    <xf numFmtId="0" fontId="110" fillId="95" borderId="0" applyNumberFormat="0" applyBorder="0" applyAlignment="0" applyProtection="0">
      <alignment vertical="center"/>
    </xf>
    <xf numFmtId="0" fontId="110" fillId="95" borderId="0" applyNumberFormat="0" applyBorder="0" applyAlignment="0" applyProtection="0">
      <alignment vertical="center"/>
    </xf>
    <xf numFmtId="0" fontId="110" fillId="95" borderId="0" applyNumberFormat="0" applyBorder="0" applyAlignment="0" applyProtection="0">
      <alignment vertical="center"/>
    </xf>
    <xf numFmtId="0" fontId="110" fillId="95" borderId="0" applyNumberFormat="0" applyBorder="0" applyAlignment="0" applyProtection="0">
      <alignment vertical="center"/>
    </xf>
    <xf numFmtId="0" fontId="110" fillId="95" borderId="0" applyNumberFormat="0" applyBorder="0" applyAlignment="0" applyProtection="0">
      <alignment vertical="center"/>
    </xf>
    <xf numFmtId="0" fontId="110" fillId="95" borderId="0" applyNumberFormat="0" applyBorder="0" applyAlignment="0" applyProtection="0">
      <alignment vertical="center"/>
    </xf>
    <xf numFmtId="0" fontId="110" fillId="95" borderId="0" applyNumberFormat="0" applyBorder="0" applyAlignment="0" applyProtection="0">
      <alignment vertical="center"/>
    </xf>
    <xf numFmtId="0" fontId="110" fillId="95" borderId="0" applyNumberFormat="0" applyBorder="0" applyAlignment="0" applyProtection="0">
      <alignment vertical="center"/>
    </xf>
    <xf numFmtId="0" fontId="110" fillId="95" borderId="0" applyNumberFormat="0" applyBorder="0" applyAlignment="0" applyProtection="0">
      <alignment vertical="center"/>
    </xf>
    <xf numFmtId="0" fontId="110" fillId="95" borderId="0" applyNumberFormat="0" applyBorder="0" applyAlignment="0" applyProtection="0">
      <alignment vertical="center"/>
    </xf>
    <xf numFmtId="0" fontId="110" fillId="95" borderId="0" applyNumberFormat="0" applyBorder="0" applyAlignment="0" applyProtection="0">
      <alignment vertical="center"/>
    </xf>
    <xf numFmtId="0" fontId="110" fillId="95" borderId="0" applyNumberFormat="0" applyBorder="0" applyAlignment="0" applyProtection="0">
      <alignment vertical="center"/>
    </xf>
    <xf numFmtId="0" fontId="110" fillId="95" borderId="0" applyNumberFormat="0" applyBorder="0" applyAlignment="0" applyProtection="0">
      <alignment vertical="center"/>
    </xf>
    <xf numFmtId="0" fontId="110" fillId="95" borderId="0" applyNumberFormat="0" applyBorder="0" applyAlignment="0" applyProtection="0">
      <alignment vertical="center"/>
    </xf>
    <xf numFmtId="0" fontId="110" fillId="95" borderId="0" applyNumberFormat="0" applyBorder="0" applyAlignment="0" applyProtection="0">
      <alignment vertical="center"/>
    </xf>
    <xf numFmtId="0" fontId="110" fillId="95" borderId="0" applyNumberFormat="0" applyBorder="0" applyAlignment="0" applyProtection="0">
      <alignment vertical="center"/>
    </xf>
    <xf numFmtId="0" fontId="110" fillId="95" borderId="0" applyNumberFormat="0" applyBorder="0" applyAlignment="0" applyProtection="0">
      <alignment vertical="center"/>
    </xf>
    <xf numFmtId="0" fontId="110" fillId="95" borderId="0" applyNumberFormat="0" applyBorder="0" applyAlignment="0" applyProtection="0">
      <alignment vertical="center"/>
    </xf>
    <xf numFmtId="0" fontId="110" fillId="85" borderId="0" applyNumberFormat="0" applyBorder="0" applyAlignment="0" applyProtection="0">
      <alignment vertical="center"/>
    </xf>
    <xf numFmtId="0" fontId="110" fillId="85" borderId="0" applyNumberFormat="0" applyBorder="0" applyAlignment="0" applyProtection="0">
      <alignment vertical="center"/>
    </xf>
    <xf numFmtId="0" fontId="110" fillId="85" borderId="0" applyNumberFormat="0" applyBorder="0" applyAlignment="0" applyProtection="0">
      <alignment vertical="center"/>
    </xf>
    <xf numFmtId="0" fontId="110" fillId="85" borderId="0" applyNumberFormat="0" applyBorder="0" applyAlignment="0" applyProtection="0">
      <alignment vertical="center"/>
    </xf>
    <xf numFmtId="0" fontId="110" fillId="8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0" fillId="8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0" fillId="8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0" fillId="85" borderId="0" applyNumberFormat="0" applyBorder="0" applyAlignment="0" applyProtection="0">
      <alignment vertical="center"/>
    </xf>
    <xf numFmtId="0" fontId="110" fillId="85" borderId="0" applyNumberFormat="0" applyBorder="0" applyAlignment="0" applyProtection="0">
      <alignment vertical="center"/>
    </xf>
    <xf numFmtId="0" fontId="110" fillId="85" borderId="0" applyNumberFormat="0" applyBorder="0" applyAlignment="0" applyProtection="0">
      <alignment vertical="center"/>
    </xf>
    <xf numFmtId="0" fontId="110" fillId="8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0" fillId="85" borderId="0" applyNumberFormat="0" applyBorder="0" applyAlignment="0" applyProtection="0">
      <alignment vertical="center"/>
    </xf>
    <xf numFmtId="0" fontId="110" fillId="85" borderId="0" applyNumberFormat="0" applyBorder="0" applyAlignment="0" applyProtection="0">
      <alignment vertical="center"/>
    </xf>
    <xf numFmtId="0" fontId="110" fillId="85" borderId="0" applyNumberFormat="0" applyBorder="0" applyAlignment="0" applyProtection="0">
      <alignment vertical="center"/>
    </xf>
    <xf numFmtId="0" fontId="110" fillId="85" borderId="0" applyNumberFormat="0" applyBorder="0" applyAlignment="0" applyProtection="0">
      <alignment vertical="center"/>
    </xf>
    <xf numFmtId="0" fontId="110" fillId="85" borderId="0" applyNumberFormat="0" applyBorder="0" applyAlignment="0" applyProtection="0">
      <alignment vertical="center"/>
    </xf>
    <xf numFmtId="0" fontId="110" fillId="8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" fillId="70" borderId="0" applyNumberFormat="0" applyBorder="0" applyAlignment="0" applyProtection="0">
      <alignment vertical="center"/>
    </xf>
    <xf numFmtId="0" fontId="1" fillId="70" borderId="0" applyNumberFormat="0" applyBorder="0" applyAlignment="0" applyProtection="0">
      <alignment vertical="center"/>
    </xf>
    <xf numFmtId="0" fontId="110" fillId="85" borderId="0" applyNumberFormat="0" applyBorder="0" applyAlignment="0" applyProtection="0">
      <alignment vertical="center"/>
    </xf>
    <xf numFmtId="0" fontId="1" fillId="70" borderId="0" applyNumberFormat="0" applyBorder="0" applyAlignment="0" applyProtection="0">
      <alignment vertical="center"/>
    </xf>
    <xf numFmtId="0" fontId="1" fillId="70" borderId="0" applyNumberFormat="0" applyBorder="0" applyAlignment="0" applyProtection="0">
      <alignment vertical="center"/>
    </xf>
    <xf numFmtId="0" fontId="110" fillId="85" borderId="0" applyNumberFormat="0" applyBorder="0" applyAlignment="0" applyProtection="0">
      <alignment vertical="center"/>
    </xf>
    <xf numFmtId="0" fontId="1" fillId="70" borderId="0" applyNumberFormat="0" applyBorder="0" applyAlignment="0" applyProtection="0">
      <alignment vertical="center"/>
    </xf>
    <xf numFmtId="0" fontId="1" fillId="70" borderId="0" applyNumberFormat="0" applyBorder="0" applyAlignment="0" applyProtection="0">
      <alignment vertical="center"/>
    </xf>
    <xf numFmtId="0" fontId="110" fillId="85" borderId="0" applyNumberFormat="0" applyBorder="0" applyAlignment="0" applyProtection="0">
      <alignment vertical="center"/>
    </xf>
    <xf numFmtId="0" fontId="110" fillId="85" borderId="0" applyNumberFormat="0" applyBorder="0" applyAlignment="0" applyProtection="0">
      <alignment vertical="center"/>
    </xf>
    <xf numFmtId="0" fontId="110" fillId="85" borderId="0" applyNumberFormat="0" applyBorder="0" applyAlignment="0" applyProtection="0">
      <alignment vertical="center"/>
    </xf>
    <xf numFmtId="0" fontId="110" fillId="85" borderId="0" applyNumberFormat="0" applyBorder="0" applyAlignment="0" applyProtection="0">
      <alignment vertical="center"/>
    </xf>
    <xf numFmtId="0" fontId="110" fillId="85" borderId="0" applyNumberFormat="0" applyBorder="0" applyAlignment="0" applyProtection="0">
      <alignment vertical="center"/>
    </xf>
    <xf numFmtId="0" fontId="110" fillId="85" borderId="0" applyNumberFormat="0" applyBorder="0" applyAlignment="0" applyProtection="0">
      <alignment vertical="center"/>
    </xf>
    <xf numFmtId="0" fontId="110" fillId="85" borderId="0" applyNumberFormat="0" applyBorder="0" applyAlignment="0" applyProtection="0">
      <alignment vertical="center"/>
    </xf>
    <xf numFmtId="0" fontId="110" fillId="85" borderId="0" applyNumberFormat="0" applyBorder="0" applyAlignment="0" applyProtection="0">
      <alignment vertical="center"/>
    </xf>
    <xf numFmtId="0" fontId="110" fillId="85" borderId="0" applyNumberFormat="0" applyBorder="0" applyAlignment="0" applyProtection="0">
      <alignment vertical="center"/>
    </xf>
    <xf numFmtId="0" fontId="110" fillId="8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0" fillId="85" borderId="0" applyNumberFormat="0" applyBorder="0" applyAlignment="0" applyProtection="0">
      <alignment vertical="center"/>
    </xf>
    <xf numFmtId="0" fontId="110" fillId="85" borderId="0" applyNumberFormat="0" applyBorder="0" applyAlignment="0" applyProtection="0">
      <alignment vertical="center"/>
    </xf>
    <xf numFmtId="0" fontId="110" fillId="85" borderId="0" applyNumberFormat="0" applyBorder="0" applyAlignment="0" applyProtection="0">
      <alignment vertical="center"/>
    </xf>
    <xf numFmtId="0" fontId="110" fillId="85" borderId="0" applyNumberFormat="0" applyBorder="0" applyAlignment="0" applyProtection="0">
      <alignment vertical="center"/>
    </xf>
    <xf numFmtId="0" fontId="110" fillId="85" borderId="0" applyNumberFormat="0" applyBorder="0" applyAlignment="0" applyProtection="0">
      <alignment vertical="center"/>
    </xf>
    <xf numFmtId="0" fontId="110" fillId="85" borderId="0" applyNumberFormat="0" applyBorder="0" applyAlignment="0" applyProtection="0">
      <alignment vertical="center"/>
    </xf>
    <xf numFmtId="0" fontId="110" fillId="85" borderId="0" applyNumberFormat="0" applyBorder="0" applyAlignment="0" applyProtection="0">
      <alignment vertical="center"/>
    </xf>
    <xf numFmtId="0" fontId="110" fillId="85" borderId="0" applyNumberFormat="0" applyBorder="0" applyAlignment="0" applyProtection="0">
      <alignment vertical="center"/>
    </xf>
    <xf numFmtId="0" fontId="110" fillId="85" borderId="0" applyNumberFormat="0" applyBorder="0" applyAlignment="0" applyProtection="0">
      <alignment vertical="center"/>
    </xf>
    <xf numFmtId="0" fontId="110" fillId="85" borderId="0" applyNumberFormat="0" applyBorder="0" applyAlignment="0" applyProtection="0">
      <alignment vertical="center"/>
    </xf>
    <xf numFmtId="0" fontId="110" fillId="85" borderId="0" applyNumberFormat="0" applyBorder="0" applyAlignment="0" applyProtection="0">
      <alignment vertical="center"/>
    </xf>
    <xf numFmtId="0" fontId="110" fillId="85" borderId="0" applyNumberFormat="0" applyBorder="0" applyAlignment="0" applyProtection="0">
      <alignment vertical="center"/>
    </xf>
    <xf numFmtId="0" fontId="110" fillId="85" borderId="0" applyNumberFormat="0" applyBorder="0" applyAlignment="0" applyProtection="0">
      <alignment vertical="center"/>
    </xf>
    <xf numFmtId="0" fontId="110" fillId="85" borderId="0" applyNumberFormat="0" applyBorder="0" applyAlignment="0" applyProtection="0">
      <alignment vertical="center"/>
    </xf>
    <xf numFmtId="0" fontId="110" fillId="85" borderId="0" applyNumberFormat="0" applyBorder="0" applyAlignment="0" applyProtection="0">
      <alignment vertical="center"/>
    </xf>
    <xf numFmtId="0" fontId="110" fillId="85" borderId="0" applyNumberFormat="0" applyBorder="0" applyAlignment="0" applyProtection="0">
      <alignment vertical="center"/>
    </xf>
    <xf numFmtId="0" fontId="110" fillId="85" borderId="0" applyNumberFormat="0" applyBorder="0" applyAlignment="0" applyProtection="0">
      <alignment vertical="center"/>
    </xf>
    <xf numFmtId="0" fontId="110" fillId="85" borderId="0" applyNumberFormat="0" applyBorder="0" applyAlignment="0" applyProtection="0">
      <alignment vertical="center"/>
    </xf>
    <xf numFmtId="0" fontId="110" fillId="85" borderId="0" applyNumberFormat="0" applyBorder="0" applyAlignment="0" applyProtection="0">
      <alignment vertical="center"/>
    </xf>
    <xf numFmtId="0" fontId="110" fillId="85" borderId="0" applyNumberFormat="0" applyBorder="0" applyAlignment="0" applyProtection="0">
      <alignment vertical="center"/>
    </xf>
    <xf numFmtId="0" fontId="110" fillId="85" borderId="0" applyNumberFormat="0" applyBorder="0" applyAlignment="0" applyProtection="0">
      <alignment vertical="center"/>
    </xf>
    <xf numFmtId="0" fontId="110" fillId="96" borderId="0" applyNumberFormat="0" applyBorder="0" applyAlignment="0" applyProtection="0">
      <alignment vertical="center"/>
    </xf>
    <xf numFmtId="0" fontId="110" fillId="96" borderId="0" applyNumberFormat="0" applyBorder="0" applyAlignment="0" applyProtection="0">
      <alignment vertical="center"/>
    </xf>
    <xf numFmtId="0" fontId="110" fillId="96" borderId="0" applyNumberFormat="0" applyBorder="0" applyAlignment="0" applyProtection="0">
      <alignment vertical="center"/>
    </xf>
    <xf numFmtId="0" fontId="110" fillId="96" borderId="0" applyNumberFormat="0" applyBorder="0" applyAlignment="0" applyProtection="0">
      <alignment vertical="center"/>
    </xf>
    <xf numFmtId="0" fontId="110" fillId="9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0" fillId="9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0" fillId="9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0" fillId="96" borderId="0" applyNumberFormat="0" applyBorder="0" applyAlignment="0" applyProtection="0">
      <alignment vertical="center"/>
    </xf>
    <xf numFmtId="0" fontId="110" fillId="96" borderId="0" applyNumberFormat="0" applyBorder="0" applyAlignment="0" applyProtection="0">
      <alignment vertical="center"/>
    </xf>
    <xf numFmtId="0" fontId="110" fillId="96" borderId="0" applyNumberFormat="0" applyBorder="0" applyAlignment="0" applyProtection="0">
      <alignment vertical="center"/>
    </xf>
    <xf numFmtId="0" fontId="110" fillId="9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0" fillId="96" borderId="0" applyNumberFormat="0" applyBorder="0" applyAlignment="0" applyProtection="0">
      <alignment vertical="center"/>
    </xf>
    <xf numFmtId="0" fontId="110" fillId="96" borderId="0" applyNumberFormat="0" applyBorder="0" applyAlignment="0" applyProtection="0">
      <alignment vertical="center"/>
    </xf>
    <xf numFmtId="0" fontId="110" fillId="96" borderId="0" applyNumberFormat="0" applyBorder="0" applyAlignment="0" applyProtection="0">
      <alignment vertical="center"/>
    </xf>
    <xf numFmtId="0" fontId="110" fillId="96" borderId="0" applyNumberFormat="0" applyBorder="0" applyAlignment="0" applyProtection="0">
      <alignment vertical="center"/>
    </xf>
    <xf numFmtId="0" fontId="110" fillId="96" borderId="0" applyNumberFormat="0" applyBorder="0" applyAlignment="0" applyProtection="0">
      <alignment vertical="center"/>
    </xf>
    <xf numFmtId="0" fontId="110" fillId="9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10" fillId="96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10" fillId="96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10" fillId="96" borderId="0" applyNumberFormat="0" applyBorder="0" applyAlignment="0" applyProtection="0">
      <alignment vertical="center"/>
    </xf>
    <xf numFmtId="0" fontId="110" fillId="96" borderId="0" applyNumberFormat="0" applyBorder="0" applyAlignment="0" applyProtection="0">
      <alignment vertical="center"/>
    </xf>
    <xf numFmtId="0" fontId="110" fillId="96" borderId="0" applyNumberFormat="0" applyBorder="0" applyAlignment="0" applyProtection="0">
      <alignment vertical="center"/>
    </xf>
    <xf numFmtId="0" fontId="110" fillId="96" borderId="0" applyNumberFormat="0" applyBorder="0" applyAlignment="0" applyProtection="0">
      <alignment vertical="center"/>
    </xf>
    <xf numFmtId="0" fontId="110" fillId="96" borderId="0" applyNumberFormat="0" applyBorder="0" applyAlignment="0" applyProtection="0">
      <alignment vertical="center"/>
    </xf>
    <xf numFmtId="0" fontId="110" fillId="96" borderId="0" applyNumberFormat="0" applyBorder="0" applyAlignment="0" applyProtection="0">
      <alignment vertical="center"/>
    </xf>
    <xf numFmtId="0" fontId="110" fillId="96" borderId="0" applyNumberFormat="0" applyBorder="0" applyAlignment="0" applyProtection="0">
      <alignment vertical="center"/>
    </xf>
    <xf numFmtId="0" fontId="110" fillId="96" borderId="0" applyNumberFormat="0" applyBorder="0" applyAlignment="0" applyProtection="0">
      <alignment vertical="center"/>
    </xf>
    <xf numFmtId="0" fontId="110" fillId="96" borderId="0" applyNumberFormat="0" applyBorder="0" applyAlignment="0" applyProtection="0">
      <alignment vertical="center"/>
    </xf>
    <xf numFmtId="0" fontId="110" fillId="9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0" fillId="96" borderId="0" applyNumberFormat="0" applyBorder="0" applyAlignment="0" applyProtection="0">
      <alignment vertical="center"/>
    </xf>
    <xf numFmtId="0" fontId="110" fillId="96" borderId="0" applyNumberFormat="0" applyBorder="0" applyAlignment="0" applyProtection="0">
      <alignment vertical="center"/>
    </xf>
    <xf numFmtId="0" fontId="110" fillId="96" borderId="0" applyNumberFormat="0" applyBorder="0" applyAlignment="0" applyProtection="0">
      <alignment vertical="center"/>
    </xf>
    <xf numFmtId="0" fontId="110" fillId="96" borderId="0" applyNumberFormat="0" applyBorder="0" applyAlignment="0" applyProtection="0">
      <alignment vertical="center"/>
    </xf>
    <xf numFmtId="0" fontId="110" fillId="96" borderId="0" applyNumberFormat="0" applyBorder="0" applyAlignment="0" applyProtection="0">
      <alignment vertical="center"/>
    </xf>
    <xf numFmtId="0" fontId="110" fillId="96" borderId="0" applyNumberFormat="0" applyBorder="0" applyAlignment="0" applyProtection="0">
      <alignment vertical="center"/>
    </xf>
    <xf numFmtId="0" fontId="110" fillId="96" borderId="0" applyNumberFormat="0" applyBorder="0" applyAlignment="0" applyProtection="0">
      <alignment vertical="center"/>
    </xf>
    <xf numFmtId="0" fontId="110" fillId="96" borderId="0" applyNumberFormat="0" applyBorder="0" applyAlignment="0" applyProtection="0">
      <alignment vertical="center"/>
    </xf>
    <xf numFmtId="0" fontId="110" fillId="96" borderId="0" applyNumberFormat="0" applyBorder="0" applyAlignment="0" applyProtection="0">
      <alignment vertical="center"/>
    </xf>
    <xf numFmtId="0" fontId="110" fillId="96" borderId="0" applyNumberFormat="0" applyBorder="0" applyAlignment="0" applyProtection="0">
      <alignment vertical="center"/>
    </xf>
    <xf numFmtId="0" fontId="110" fillId="96" borderId="0" applyNumberFormat="0" applyBorder="0" applyAlignment="0" applyProtection="0">
      <alignment vertical="center"/>
    </xf>
    <xf numFmtId="0" fontId="110" fillId="96" borderId="0" applyNumberFormat="0" applyBorder="0" applyAlignment="0" applyProtection="0">
      <alignment vertical="center"/>
    </xf>
    <xf numFmtId="0" fontId="110" fillId="96" borderId="0" applyNumberFormat="0" applyBorder="0" applyAlignment="0" applyProtection="0">
      <alignment vertical="center"/>
    </xf>
    <xf numFmtId="0" fontId="110" fillId="96" borderId="0" applyNumberFormat="0" applyBorder="0" applyAlignment="0" applyProtection="0">
      <alignment vertical="center"/>
    </xf>
    <xf numFmtId="0" fontId="110" fillId="96" borderId="0" applyNumberFormat="0" applyBorder="0" applyAlignment="0" applyProtection="0">
      <alignment vertical="center"/>
    </xf>
    <xf numFmtId="0" fontId="110" fillId="96" borderId="0" applyNumberFormat="0" applyBorder="0" applyAlignment="0" applyProtection="0">
      <alignment vertical="center"/>
    </xf>
    <xf numFmtId="0" fontId="110" fillId="96" borderId="0" applyNumberFormat="0" applyBorder="0" applyAlignment="0" applyProtection="0">
      <alignment vertical="center"/>
    </xf>
    <xf numFmtId="0" fontId="110" fillId="96" borderId="0" applyNumberFormat="0" applyBorder="0" applyAlignment="0" applyProtection="0">
      <alignment vertical="center"/>
    </xf>
    <xf numFmtId="0" fontId="110" fillId="96" borderId="0" applyNumberFormat="0" applyBorder="0" applyAlignment="0" applyProtection="0">
      <alignment vertical="center"/>
    </xf>
    <xf numFmtId="0" fontId="110" fillId="96" borderId="0" applyNumberFormat="0" applyBorder="0" applyAlignment="0" applyProtection="0">
      <alignment vertical="center"/>
    </xf>
    <xf numFmtId="0" fontId="110" fillId="9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11" fillId="97" borderId="0" applyNumberFormat="0" applyBorder="0" applyAlignment="0" applyProtection="0">
      <alignment vertical="center"/>
    </xf>
    <xf numFmtId="0" fontId="111" fillId="97" borderId="0" applyNumberFormat="0" applyBorder="0" applyAlignment="0" applyProtection="0">
      <alignment vertical="center"/>
    </xf>
    <xf numFmtId="0" fontId="111" fillId="97" borderId="0" applyNumberFormat="0" applyBorder="0" applyAlignment="0" applyProtection="0">
      <alignment vertical="center"/>
    </xf>
    <xf numFmtId="0" fontId="111" fillId="97" borderId="0" applyNumberFormat="0" applyBorder="0" applyAlignment="0" applyProtection="0">
      <alignment vertical="center"/>
    </xf>
    <xf numFmtId="0" fontId="111" fillId="9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11" fillId="9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11" fillId="9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11" fillId="97" borderId="0" applyNumberFormat="0" applyBorder="0" applyAlignment="0" applyProtection="0">
      <alignment vertical="center"/>
    </xf>
    <xf numFmtId="0" fontId="111" fillId="97" borderId="0" applyNumberFormat="0" applyBorder="0" applyAlignment="0" applyProtection="0">
      <alignment vertical="center"/>
    </xf>
    <xf numFmtId="0" fontId="111" fillId="97" borderId="0" applyNumberFormat="0" applyBorder="0" applyAlignment="0" applyProtection="0">
      <alignment vertical="center"/>
    </xf>
    <xf numFmtId="0" fontId="111" fillId="9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11" fillId="97" borderId="0" applyNumberFormat="0" applyBorder="0" applyAlignment="0" applyProtection="0">
      <alignment vertical="center"/>
    </xf>
    <xf numFmtId="0" fontId="111" fillId="97" borderId="0" applyNumberFormat="0" applyBorder="0" applyAlignment="0" applyProtection="0">
      <alignment vertical="center"/>
    </xf>
    <xf numFmtId="0" fontId="111" fillId="97" borderId="0" applyNumberFormat="0" applyBorder="0" applyAlignment="0" applyProtection="0">
      <alignment vertical="center"/>
    </xf>
    <xf numFmtId="0" fontId="111" fillId="97" borderId="0" applyNumberFormat="0" applyBorder="0" applyAlignment="0" applyProtection="0">
      <alignment vertical="center"/>
    </xf>
    <xf numFmtId="0" fontId="111" fillId="97" borderId="0" applyNumberFormat="0" applyBorder="0" applyAlignment="0" applyProtection="0">
      <alignment vertical="center"/>
    </xf>
    <xf numFmtId="0" fontId="111" fillId="9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11" fillId="97" borderId="0" applyNumberFormat="0" applyBorder="0" applyAlignment="0" applyProtection="0">
      <alignment vertical="center"/>
    </xf>
    <xf numFmtId="0" fontId="111" fillId="97" borderId="0" applyNumberFormat="0" applyBorder="0" applyAlignment="0" applyProtection="0">
      <alignment vertical="center"/>
    </xf>
    <xf numFmtId="0" fontId="111" fillId="97" borderId="0" applyNumberFormat="0" applyBorder="0" applyAlignment="0" applyProtection="0">
      <alignment vertical="center"/>
    </xf>
    <xf numFmtId="0" fontId="111" fillId="97" borderId="0" applyNumberFormat="0" applyBorder="0" applyAlignment="0" applyProtection="0">
      <alignment vertical="center"/>
    </xf>
    <xf numFmtId="0" fontId="111" fillId="97" borderId="0" applyNumberFormat="0" applyBorder="0" applyAlignment="0" applyProtection="0">
      <alignment vertical="center"/>
    </xf>
    <xf numFmtId="0" fontId="111" fillId="97" borderId="0" applyNumberFormat="0" applyBorder="0" applyAlignment="0" applyProtection="0">
      <alignment vertical="center"/>
    </xf>
    <xf numFmtId="0" fontId="102" fillId="55" borderId="0" applyNumberFormat="0" applyBorder="0" applyAlignment="0" applyProtection="0">
      <alignment vertical="center"/>
    </xf>
    <xf numFmtId="0" fontId="111" fillId="97" borderId="0" applyNumberFormat="0" applyBorder="0" applyAlignment="0" applyProtection="0">
      <alignment vertical="center"/>
    </xf>
    <xf numFmtId="0" fontId="111" fillId="97" borderId="0" applyNumberFormat="0" applyBorder="0" applyAlignment="0" applyProtection="0">
      <alignment vertical="center"/>
    </xf>
    <xf numFmtId="0" fontId="111" fillId="97" borderId="0" applyNumberFormat="0" applyBorder="0" applyAlignment="0" applyProtection="0">
      <alignment vertical="center"/>
    </xf>
    <xf numFmtId="0" fontId="111" fillId="97" borderId="0" applyNumberFormat="0" applyBorder="0" applyAlignment="0" applyProtection="0">
      <alignment vertical="center"/>
    </xf>
    <xf numFmtId="0" fontId="111" fillId="97" borderId="0" applyNumberFormat="0" applyBorder="0" applyAlignment="0" applyProtection="0">
      <alignment vertical="center"/>
    </xf>
    <xf numFmtId="0" fontId="111" fillId="9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11" fillId="97" borderId="0" applyNumberFormat="0" applyBorder="0" applyAlignment="0" applyProtection="0">
      <alignment vertical="center"/>
    </xf>
    <xf numFmtId="0" fontId="111" fillId="97" borderId="0" applyNumberFormat="0" applyBorder="0" applyAlignment="0" applyProtection="0">
      <alignment vertical="center"/>
    </xf>
    <xf numFmtId="0" fontId="111" fillId="97" borderId="0" applyNumberFormat="0" applyBorder="0" applyAlignment="0" applyProtection="0">
      <alignment vertical="center"/>
    </xf>
    <xf numFmtId="0" fontId="111" fillId="97" borderId="0" applyNumberFormat="0" applyBorder="0" applyAlignment="0" applyProtection="0">
      <alignment vertical="center"/>
    </xf>
    <xf numFmtId="0" fontId="111" fillId="97" borderId="0" applyNumberFormat="0" applyBorder="0" applyAlignment="0" applyProtection="0">
      <alignment vertical="center"/>
    </xf>
    <xf numFmtId="0" fontId="111" fillId="97" borderId="0" applyNumberFormat="0" applyBorder="0" applyAlignment="0" applyProtection="0">
      <alignment vertical="center"/>
    </xf>
    <xf numFmtId="0" fontId="111" fillId="97" borderId="0" applyNumberFormat="0" applyBorder="0" applyAlignment="0" applyProtection="0">
      <alignment vertical="center"/>
    </xf>
    <xf numFmtId="0" fontId="111" fillId="97" borderId="0" applyNumberFormat="0" applyBorder="0" applyAlignment="0" applyProtection="0">
      <alignment vertical="center"/>
    </xf>
    <xf numFmtId="0" fontId="111" fillId="97" borderId="0" applyNumberFormat="0" applyBorder="0" applyAlignment="0" applyProtection="0">
      <alignment vertical="center"/>
    </xf>
    <xf numFmtId="0" fontId="111" fillId="97" borderId="0" applyNumberFormat="0" applyBorder="0" applyAlignment="0" applyProtection="0">
      <alignment vertical="center"/>
    </xf>
    <xf numFmtId="0" fontId="111" fillId="97" borderId="0" applyNumberFormat="0" applyBorder="0" applyAlignment="0" applyProtection="0">
      <alignment vertical="center"/>
    </xf>
    <xf numFmtId="0" fontId="111" fillId="97" borderId="0" applyNumberFormat="0" applyBorder="0" applyAlignment="0" applyProtection="0">
      <alignment vertical="center"/>
    </xf>
    <xf numFmtId="0" fontId="111" fillId="97" borderId="0" applyNumberFormat="0" applyBorder="0" applyAlignment="0" applyProtection="0">
      <alignment vertical="center"/>
    </xf>
    <xf numFmtId="0" fontId="111" fillId="97" borderId="0" applyNumberFormat="0" applyBorder="0" applyAlignment="0" applyProtection="0">
      <alignment vertical="center"/>
    </xf>
    <xf numFmtId="0" fontId="111" fillId="97" borderId="0" applyNumberFormat="0" applyBorder="0" applyAlignment="0" applyProtection="0">
      <alignment vertical="center"/>
    </xf>
    <xf numFmtId="0" fontId="111" fillId="97" borderId="0" applyNumberFormat="0" applyBorder="0" applyAlignment="0" applyProtection="0">
      <alignment vertical="center"/>
    </xf>
    <xf numFmtId="0" fontId="111" fillId="97" borderId="0" applyNumberFormat="0" applyBorder="0" applyAlignment="0" applyProtection="0">
      <alignment vertical="center"/>
    </xf>
    <xf numFmtId="0" fontId="111" fillId="97" borderId="0" applyNumberFormat="0" applyBorder="0" applyAlignment="0" applyProtection="0">
      <alignment vertical="center"/>
    </xf>
    <xf numFmtId="0" fontId="111" fillId="97" borderId="0" applyNumberFormat="0" applyBorder="0" applyAlignment="0" applyProtection="0">
      <alignment vertical="center"/>
    </xf>
    <xf numFmtId="0" fontId="111" fillId="97" borderId="0" applyNumberFormat="0" applyBorder="0" applyAlignment="0" applyProtection="0">
      <alignment vertical="center"/>
    </xf>
    <xf numFmtId="0" fontId="111" fillId="97" borderId="0" applyNumberFormat="0" applyBorder="0" applyAlignment="0" applyProtection="0">
      <alignment vertical="center"/>
    </xf>
    <xf numFmtId="0" fontId="111" fillId="98" borderId="0" applyNumberFormat="0" applyBorder="0" applyAlignment="0" applyProtection="0">
      <alignment vertical="center"/>
    </xf>
    <xf numFmtId="0" fontId="111" fillId="98" borderId="0" applyNumberFormat="0" applyBorder="0" applyAlignment="0" applyProtection="0">
      <alignment vertical="center"/>
    </xf>
    <xf numFmtId="0" fontId="111" fillId="98" borderId="0" applyNumberFormat="0" applyBorder="0" applyAlignment="0" applyProtection="0">
      <alignment vertical="center"/>
    </xf>
    <xf numFmtId="0" fontId="111" fillId="98" borderId="0" applyNumberFormat="0" applyBorder="0" applyAlignment="0" applyProtection="0">
      <alignment vertical="center"/>
    </xf>
    <xf numFmtId="0" fontId="111" fillId="9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11" fillId="9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11" fillId="9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11" fillId="98" borderId="0" applyNumberFormat="0" applyBorder="0" applyAlignment="0" applyProtection="0">
      <alignment vertical="center"/>
    </xf>
    <xf numFmtId="0" fontId="111" fillId="98" borderId="0" applyNumberFormat="0" applyBorder="0" applyAlignment="0" applyProtection="0">
      <alignment vertical="center"/>
    </xf>
    <xf numFmtId="0" fontId="111" fillId="98" borderId="0" applyNumberFormat="0" applyBorder="0" applyAlignment="0" applyProtection="0">
      <alignment vertical="center"/>
    </xf>
    <xf numFmtId="0" fontId="111" fillId="9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11" fillId="98" borderId="0" applyNumberFormat="0" applyBorder="0" applyAlignment="0" applyProtection="0">
      <alignment vertical="center"/>
    </xf>
    <xf numFmtId="0" fontId="111" fillId="98" borderId="0" applyNumberFormat="0" applyBorder="0" applyAlignment="0" applyProtection="0">
      <alignment vertical="center"/>
    </xf>
    <xf numFmtId="0" fontId="111" fillId="98" borderId="0" applyNumberFormat="0" applyBorder="0" applyAlignment="0" applyProtection="0">
      <alignment vertical="center"/>
    </xf>
    <xf numFmtId="0" fontId="111" fillId="98" borderId="0" applyNumberFormat="0" applyBorder="0" applyAlignment="0" applyProtection="0">
      <alignment vertical="center"/>
    </xf>
    <xf numFmtId="0" fontId="111" fillId="98" borderId="0" applyNumberFormat="0" applyBorder="0" applyAlignment="0" applyProtection="0">
      <alignment vertical="center"/>
    </xf>
    <xf numFmtId="0" fontId="111" fillId="9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11" fillId="98" borderId="0" applyNumberFormat="0" applyBorder="0" applyAlignment="0" applyProtection="0">
      <alignment vertical="center"/>
    </xf>
    <xf numFmtId="0" fontId="111" fillId="98" borderId="0" applyNumberFormat="0" applyBorder="0" applyAlignment="0" applyProtection="0">
      <alignment vertical="center"/>
    </xf>
    <xf numFmtId="0" fontId="111" fillId="98" borderId="0" applyNumberFormat="0" applyBorder="0" applyAlignment="0" applyProtection="0">
      <alignment vertical="center"/>
    </xf>
    <xf numFmtId="0" fontId="111" fillId="98" borderId="0" applyNumberFormat="0" applyBorder="0" applyAlignment="0" applyProtection="0">
      <alignment vertical="center"/>
    </xf>
    <xf numFmtId="0" fontId="111" fillId="98" borderId="0" applyNumberFormat="0" applyBorder="0" applyAlignment="0" applyProtection="0">
      <alignment vertical="center"/>
    </xf>
    <xf numFmtId="0" fontId="111" fillId="98" borderId="0" applyNumberFormat="0" applyBorder="0" applyAlignment="0" applyProtection="0">
      <alignment vertical="center"/>
    </xf>
    <xf numFmtId="0" fontId="102" fillId="59" borderId="0" applyNumberFormat="0" applyBorder="0" applyAlignment="0" applyProtection="0">
      <alignment vertical="center"/>
    </xf>
    <xf numFmtId="0" fontId="111" fillId="98" borderId="0" applyNumberFormat="0" applyBorder="0" applyAlignment="0" applyProtection="0">
      <alignment vertical="center"/>
    </xf>
    <xf numFmtId="0" fontId="111" fillId="98" borderId="0" applyNumberFormat="0" applyBorder="0" applyAlignment="0" applyProtection="0">
      <alignment vertical="center"/>
    </xf>
    <xf numFmtId="0" fontId="111" fillId="98" borderId="0" applyNumberFormat="0" applyBorder="0" applyAlignment="0" applyProtection="0">
      <alignment vertical="center"/>
    </xf>
    <xf numFmtId="0" fontId="111" fillId="98" borderId="0" applyNumberFormat="0" applyBorder="0" applyAlignment="0" applyProtection="0">
      <alignment vertical="center"/>
    </xf>
    <xf numFmtId="0" fontId="111" fillId="98" borderId="0" applyNumberFormat="0" applyBorder="0" applyAlignment="0" applyProtection="0">
      <alignment vertical="center"/>
    </xf>
    <xf numFmtId="0" fontId="111" fillId="9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11" fillId="98" borderId="0" applyNumberFormat="0" applyBorder="0" applyAlignment="0" applyProtection="0">
      <alignment vertical="center"/>
    </xf>
    <xf numFmtId="0" fontId="111" fillId="98" borderId="0" applyNumberFormat="0" applyBorder="0" applyAlignment="0" applyProtection="0">
      <alignment vertical="center"/>
    </xf>
    <xf numFmtId="0" fontId="111" fillId="98" borderId="0" applyNumberFormat="0" applyBorder="0" applyAlignment="0" applyProtection="0">
      <alignment vertical="center"/>
    </xf>
    <xf numFmtId="0" fontId="111" fillId="98" borderId="0" applyNumberFormat="0" applyBorder="0" applyAlignment="0" applyProtection="0">
      <alignment vertical="center"/>
    </xf>
    <xf numFmtId="0" fontId="111" fillId="98" borderId="0" applyNumberFormat="0" applyBorder="0" applyAlignment="0" applyProtection="0">
      <alignment vertical="center"/>
    </xf>
    <xf numFmtId="0" fontId="111" fillId="98" borderId="0" applyNumberFormat="0" applyBorder="0" applyAlignment="0" applyProtection="0">
      <alignment vertical="center"/>
    </xf>
    <xf numFmtId="0" fontId="111" fillId="98" borderId="0" applyNumberFormat="0" applyBorder="0" applyAlignment="0" applyProtection="0">
      <alignment vertical="center"/>
    </xf>
    <xf numFmtId="0" fontId="111" fillId="98" borderId="0" applyNumberFormat="0" applyBorder="0" applyAlignment="0" applyProtection="0">
      <alignment vertical="center"/>
    </xf>
    <xf numFmtId="0" fontId="111" fillId="98" borderId="0" applyNumberFormat="0" applyBorder="0" applyAlignment="0" applyProtection="0">
      <alignment vertical="center"/>
    </xf>
    <xf numFmtId="0" fontId="111" fillId="98" borderId="0" applyNumberFormat="0" applyBorder="0" applyAlignment="0" applyProtection="0">
      <alignment vertical="center"/>
    </xf>
    <xf numFmtId="0" fontId="111" fillId="98" borderId="0" applyNumberFormat="0" applyBorder="0" applyAlignment="0" applyProtection="0">
      <alignment vertical="center"/>
    </xf>
    <xf numFmtId="0" fontId="111" fillId="98" borderId="0" applyNumberFormat="0" applyBorder="0" applyAlignment="0" applyProtection="0">
      <alignment vertical="center"/>
    </xf>
    <xf numFmtId="0" fontId="111" fillId="98" borderId="0" applyNumberFormat="0" applyBorder="0" applyAlignment="0" applyProtection="0">
      <alignment vertical="center"/>
    </xf>
    <xf numFmtId="0" fontId="111" fillId="98" borderId="0" applyNumberFormat="0" applyBorder="0" applyAlignment="0" applyProtection="0">
      <alignment vertical="center"/>
    </xf>
    <xf numFmtId="0" fontId="111" fillId="98" borderId="0" applyNumberFormat="0" applyBorder="0" applyAlignment="0" applyProtection="0">
      <alignment vertical="center"/>
    </xf>
    <xf numFmtId="0" fontId="111" fillId="98" borderId="0" applyNumberFormat="0" applyBorder="0" applyAlignment="0" applyProtection="0">
      <alignment vertical="center"/>
    </xf>
    <xf numFmtId="0" fontId="111" fillId="98" borderId="0" applyNumberFormat="0" applyBorder="0" applyAlignment="0" applyProtection="0">
      <alignment vertical="center"/>
    </xf>
    <xf numFmtId="0" fontId="111" fillId="98" borderId="0" applyNumberFormat="0" applyBorder="0" applyAlignment="0" applyProtection="0">
      <alignment vertical="center"/>
    </xf>
    <xf numFmtId="0" fontId="111" fillId="98" borderId="0" applyNumberFormat="0" applyBorder="0" applyAlignment="0" applyProtection="0">
      <alignment vertical="center"/>
    </xf>
    <xf numFmtId="0" fontId="111" fillId="98" borderId="0" applyNumberFormat="0" applyBorder="0" applyAlignment="0" applyProtection="0">
      <alignment vertical="center"/>
    </xf>
    <xf numFmtId="0" fontId="111" fillId="98" borderId="0" applyNumberFormat="0" applyBorder="0" applyAlignment="0" applyProtection="0">
      <alignment vertical="center"/>
    </xf>
    <xf numFmtId="0" fontId="111" fillId="87" borderId="0" applyNumberFormat="0" applyBorder="0" applyAlignment="0" applyProtection="0">
      <alignment vertical="center"/>
    </xf>
    <xf numFmtId="0" fontId="111" fillId="87" borderId="0" applyNumberFormat="0" applyBorder="0" applyAlignment="0" applyProtection="0">
      <alignment vertical="center"/>
    </xf>
    <xf numFmtId="0" fontId="111" fillId="87" borderId="0" applyNumberFormat="0" applyBorder="0" applyAlignment="0" applyProtection="0">
      <alignment vertical="center"/>
    </xf>
    <xf numFmtId="0" fontId="111" fillId="87" borderId="0" applyNumberFormat="0" applyBorder="0" applyAlignment="0" applyProtection="0">
      <alignment vertical="center"/>
    </xf>
    <xf numFmtId="0" fontId="111" fillId="8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11" fillId="8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11" fillId="8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11" fillId="87" borderId="0" applyNumberFormat="0" applyBorder="0" applyAlignment="0" applyProtection="0">
      <alignment vertical="center"/>
    </xf>
    <xf numFmtId="0" fontId="111" fillId="87" borderId="0" applyNumberFormat="0" applyBorder="0" applyAlignment="0" applyProtection="0">
      <alignment vertical="center"/>
    </xf>
    <xf numFmtId="0" fontId="111" fillId="87" borderId="0" applyNumberFormat="0" applyBorder="0" applyAlignment="0" applyProtection="0">
      <alignment vertical="center"/>
    </xf>
    <xf numFmtId="0" fontId="111" fillId="8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11" fillId="87" borderId="0" applyNumberFormat="0" applyBorder="0" applyAlignment="0" applyProtection="0">
      <alignment vertical="center"/>
    </xf>
    <xf numFmtId="0" fontId="111" fillId="87" borderId="0" applyNumberFormat="0" applyBorder="0" applyAlignment="0" applyProtection="0">
      <alignment vertical="center"/>
    </xf>
    <xf numFmtId="0" fontId="111" fillId="87" borderId="0" applyNumberFormat="0" applyBorder="0" applyAlignment="0" applyProtection="0">
      <alignment vertical="center"/>
    </xf>
    <xf numFmtId="0" fontId="111" fillId="87" borderId="0" applyNumberFormat="0" applyBorder="0" applyAlignment="0" applyProtection="0">
      <alignment vertical="center"/>
    </xf>
    <xf numFmtId="0" fontId="111" fillId="87" borderId="0" applyNumberFormat="0" applyBorder="0" applyAlignment="0" applyProtection="0">
      <alignment vertical="center"/>
    </xf>
    <xf numFmtId="0" fontId="111" fillId="8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11" fillId="87" borderId="0" applyNumberFormat="0" applyBorder="0" applyAlignment="0" applyProtection="0">
      <alignment vertical="center"/>
    </xf>
    <xf numFmtId="0" fontId="111" fillId="87" borderId="0" applyNumberFormat="0" applyBorder="0" applyAlignment="0" applyProtection="0">
      <alignment vertical="center"/>
    </xf>
    <xf numFmtId="0" fontId="111" fillId="87" borderId="0" applyNumberFormat="0" applyBorder="0" applyAlignment="0" applyProtection="0">
      <alignment vertical="center"/>
    </xf>
    <xf numFmtId="0" fontId="111" fillId="87" borderId="0" applyNumberFormat="0" applyBorder="0" applyAlignment="0" applyProtection="0">
      <alignment vertical="center"/>
    </xf>
    <xf numFmtId="0" fontId="111" fillId="87" borderId="0" applyNumberFormat="0" applyBorder="0" applyAlignment="0" applyProtection="0">
      <alignment vertical="center"/>
    </xf>
    <xf numFmtId="0" fontId="111" fillId="87" borderId="0" applyNumberFormat="0" applyBorder="0" applyAlignment="0" applyProtection="0">
      <alignment vertical="center"/>
    </xf>
    <xf numFmtId="0" fontId="102" fillId="63" borderId="0" applyNumberFormat="0" applyBorder="0" applyAlignment="0" applyProtection="0">
      <alignment vertical="center"/>
    </xf>
    <xf numFmtId="0" fontId="111" fillId="87" borderId="0" applyNumberFormat="0" applyBorder="0" applyAlignment="0" applyProtection="0">
      <alignment vertical="center"/>
    </xf>
    <xf numFmtId="0" fontId="111" fillId="87" borderId="0" applyNumberFormat="0" applyBorder="0" applyAlignment="0" applyProtection="0">
      <alignment vertical="center"/>
    </xf>
    <xf numFmtId="0" fontId="111" fillId="87" borderId="0" applyNumberFormat="0" applyBorder="0" applyAlignment="0" applyProtection="0">
      <alignment vertical="center"/>
    </xf>
    <xf numFmtId="0" fontId="111" fillId="87" borderId="0" applyNumberFormat="0" applyBorder="0" applyAlignment="0" applyProtection="0">
      <alignment vertical="center"/>
    </xf>
    <xf numFmtId="0" fontId="111" fillId="87" borderId="0" applyNumberFormat="0" applyBorder="0" applyAlignment="0" applyProtection="0">
      <alignment vertical="center"/>
    </xf>
    <xf numFmtId="0" fontId="111" fillId="8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11" fillId="87" borderId="0" applyNumberFormat="0" applyBorder="0" applyAlignment="0" applyProtection="0">
      <alignment vertical="center"/>
    </xf>
    <xf numFmtId="0" fontId="111" fillId="87" borderId="0" applyNumberFormat="0" applyBorder="0" applyAlignment="0" applyProtection="0">
      <alignment vertical="center"/>
    </xf>
    <xf numFmtId="0" fontId="111" fillId="87" borderId="0" applyNumberFormat="0" applyBorder="0" applyAlignment="0" applyProtection="0">
      <alignment vertical="center"/>
    </xf>
    <xf numFmtId="0" fontId="111" fillId="87" borderId="0" applyNumberFormat="0" applyBorder="0" applyAlignment="0" applyProtection="0">
      <alignment vertical="center"/>
    </xf>
    <xf numFmtId="0" fontId="111" fillId="87" borderId="0" applyNumberFormat="0" applyBorder="0" applyAlignment="0" applyProtection="0">
      <alignment vertical="center"/>
    </xf>
    <xf numFmtId="0" fontId="111" fillId="87" borderId="0" applyNumberFormat="0" applyBorder="0" applyAlignment="0" applyProtection="0">
      <alignment vertical="center"/>
    </xf>
    <xf numFmtId="0" fontId="111" fillId="87" borderId="0" applyNumberFormat="0" applyBorder="0" applyAlignment="0" applyProtection="0">
      <alignment vertical="center"/>
    </xf>
    <xf numFmtId="0" fontId="111" fillId="87" borderId="0" applyNumberFormat="0" applyBorder="0" applyAlignment="0" applyProtection="0">
      <alignment vertical="center"/>
    </xf>
    <xf numFmtId="0" fontId="111" fillId="87" borderId="0" applyNumberFormat="0" applyBorder="0" applyAlignment="0" applyProtection="0">
      <alignment vertical="center"/>
    </xf>
    <xf numFmtId="0" fontId="111" fillId="87" borderId="0" applyNumberFormat="0" applyBorder="0" applyAlignment="0" applyProtection="0">
      <alignment vertical="center"/>
    </xf>
    <xf numFmtId="0" fontId="111" fillId="87" borderId="0" applyNumberFormat="0" applyBorder="0" applyAlignment="0" applyProtection="0">
      <alignment vertical="center"/>
    </xf>
    <xf numFmtId="0" fontId="111" fillId="87" borderId="0" applyNumberFormat="0" applyBorder="0" applyAlignment="0" applyProtection="0">
      <alignment vertical="center"/>
    </xf>
    <xf numFmtId="0" fontId="111" fillId="87" borderId="0" applyNumberFormat="0" applyBorder="0" applyAlignment="0" applyProtection="0">
      <alignment vertical="center"/>
    </xf>
    <xf numFmtId="0" fontId="111" fillId="87" borderId="0" applyNumberFormat="0" applyBorder="0" applyAlignment="0" applyProtection="0">
      <alignment vertical="center"/>
    </xf>
    <xf numFmtId="0" fontId="111" fillId="87" borderId="0" applyNumberFormat="0" applyBorder="0" applyAlignment="0" applyProtection="0">
      <alignment vertical="center"/>
    </xf>
    <xf numFmtId="0" fontId="111" fillId="87" borderId="0" applyNumberFormat="0" applyBorder="0" applyAlignment="0" applyProtection="0">
      <alignment vertical="center"/>
    </xf>
    <xf numFmtId="0" fontId="111" fillId="87" borderId="0" applyNumberFormat="0" applyBorder="0" applyAlignment="0" applyProtection="0">
      <alignment vertical="center"/>
    </xf>
    <xf numFmtId="0" fontId="111" fillId="87" borderId="0" applyNumberFormat="0" applyBorder="0" applyAlignment="0" applyProtection="0">
      <alignment vertical="center"/>
    </xf>
    <xf numFmtId="0" fontId="111" fillId="87" borderId="0" applyNumberFormat="0" applyBorder="0" applyAlignment="0" applyProtection="0">
      <alignment vertical="center"/>
    </xf>
    <xf numFmtId="0" fontId="111" fillId="87" borderId="0" applyNumberFormat="0" applyBorder="0" applyAlignment="0" applyProtection="0">
      <alignment vertical="center"/>
    </xf>
    <xf numFmtId="0" fontId="111" fillId="87" borderId="0" applyNumberFormat="0" applyBorder="0" applyAlignment="0" applyProtection="0">
      <alignment vertical="center"/>
    </xf>
    <xf numFmtId="0" fontId="111" fillId="99" borderId="0" applyNumberFormat="0" applyBorder="0" applyAlignment="0" applyProtection="0">
      <alignment vertical="center"/>
    </xf>
    <xf numFmtId="0" fontId="111" fillId="99" borderId="0" applyNumberFormat="0" applyBorder="0" applyAlignment="0" applyProtection="0">
      <alignment vertical="center"/>
    </xf>
    <xf numFmtId="0" fontId="111" fillId="99" borderId="0" applyNumberFormat="0" applyBorder="0" applyAlignment="0" applyProtection="0">
      <alignment vertical="center"/>
    </xf>
    <xf numFmtId="0" fontId="111" fillId="99" borderId="0" applyNumberFormat="0" applyBorder="0" applyAlignment="0" applyProtection="0">
      <alignment vertical="center"/>
    </xf>
    <xf numFmtId="0" fontId="111" fillId="9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11" fillId="9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11" fillId="9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11" fillId="99" borderId="0" applyNumberFormat="0" applyBorder="0" applyAlignment="0" applyProtection="0">
      <alignment vertical="center"/>
    </xf>
    <xf numFmtId="0" fontId="111" fillId="99" borderId="0" applyNumberFormat="0" applyBorder="0" applyAlignment="0" applyProtection="0">
      <alignment vertical="center"/>
    </xf>
    <xf numFmtId="0" fontId="111" fillId="99" borderId="0" applyNumberFormat="0" applyBorder="0" applyAlignment="0" applyProtection="0">
      <alignment vertical="center"/>
    </xf>
    <xf numFmtId="0" fontId="111" fillId="9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11" fillId="99" borderId="0" applyNumberFormat="0" applyBorder="0" applyAlignment="0" applyProtection="0">
      <alignment vertical="center"/>
    </xf>
    <xf numFmtId="0" fontId="111" fillId="99" borderId="0" applyNumberFormat="0" applyBorder="0" applyAlignment="0" applyProtection="0">
      <alignment vertical="center"/>
    </xf>
    <xf numFmtId="0" fontId="111" fillId="99" borderId="0" applyNumberFormat="0" applyBorder="0" applyAlignment="0" applyProtection="0">
      <alignment vertical="center"/>
    </xf>
    <xf numFmtId="0" fontId="111" fillId="99" borderId="0" applyNumberFormat="0" applyBorder="0" applyAlignment="0" applyProtection="0">
      <alignment vertical="center"/>
    </xf>
    <xf numFmtId="0" fontId="111" fillId="99" borderId="0" applyNumberFormat="0" applyBorder="0" applyAlignment="0" applyProtection="0">
      <alignment vertical="center"/>
    </xf>
    <xf numFmtId="0" fontId="111" fillId="9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11" fillId="99" borderId="0" applyNumberFormat="0" applyBorder="0" applyAlignment="0" applyProtection="0">
      <alignment vertical="center"/>
    </xf>
    <xf numFmtId="0" fontId="111" fillId="99" borderId="0" applyNumberFormat="0" applyBorder="0" applyAlignment="0" applyProtection="0">
      <alignment vertical="center"/>
    </xf>
    <xf numFmtId="0" fontId="111" fillId="99" borderId="0" applyNumberFormat="0" applyBorder="0" applyAlignment="0" applyProtection="0">
      <alignment vertical="center"/>
    </xf>
    <xf numFmtId="0" fontId="111" fillId="99" borderId="0" applyNumberFormat="0" applyBorder="0" applyAlignment="0" applyProtection="0">
      <alignment vertical="center"/>
    </xf>
    <xf numFmtId="0" fontId="111" fillId="99" borderId="0" applyNumberFormat="0" applyBorder="0" applyAlignment="0" applyProtection="0">
      <alignment vertical="center"/>
    </xf>
    <xf numFmtId="0" fontId="111" fillId="99" borderId="0" applyNumberFormat="0" applyBorder="0" applyAlignment="0" applyProtection="0">
      <alignment vertical="center"/>
    </xf>
    <xf numFmtId="0" fontId="102" fillId="67" borderId="0" applyNumberFormat="0" applyBorder="0" applyAlignment="0" applyProtection="0">
      <alignment vertical="center"/>
    </xf>
    <xf numFmtId="0" fontId="111" fillId="99" borderId="0" applyNumberFormat="0" applyBorder="0" applyAlignment="0" applyProtection="0">
      <alignment vertical="center"/>
    </xf>
    <xf numFmtId="0" fontId="111" fillId="99" borderId="0" applyNumberFormat="0" applyBorder="0" applyAlignment="0" applyProtection="0">
      <alignment vertical="center"/>
    </xf>
    <xf numFmtId="0" fontId="111" fillId="99" borderId="0" applyNumberFormat="0" applyBorder="0" applyAlignment="0" applyProtection="0">
      <alignment vertical="center"/>
    </xf>
    <xf numFmtId="0" fontId="111" fillId="99" borderId="0" applyNumberFormat="0" applyBorder="0" applyAlignment="0" applyProtection="0">
      <alignment vertical="center"/>
    </xf>
    <xf numFmtId="0" fontId="111" fillId="99" borderId="0" applyNumberFormat="0" applyBorder="0" applyAlignment="0" applyProtection="0">
      <alignment vertical="center"/>
    </xf>
    <xf numFmtId="0" fontId="111" fillId="9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11" fillId="99" borderId="0" applyNumberFormat="0" applyBorder="0" applyAlignment="0" applyProtection="0">
      <alignment vertical="center"/>
    </xf>
    <xf numFmtId="0" fontId="111" fillId="99" borderId="0" applyNumberFormat="0" applyBorder="0" applyAlignment="0" applyProtection="0">
      <alignment vertical="center"/>
    </xf>
    <xf numFmtId="0" fontId="111" fillId="99" borderId="0" applyNumberFormat="0" applyBorder="0" applyAlignment="0" applyProtection="0">
      <alignment vertical="center"/>
    </xf>
    <xf numFmtId="0" fontId="111" fillId="99" borderId="0" applyNumberFormat="0" applyBorder="0" applyAlignment="0" applyProtection="0">
      <alignment vertical="center"/>
    </xf>
    <xf numFmtId="0" fontId="111" fillId="99" borderId="0" applyNumberFormat="0" applyBorder="0" applyAlignment="0" applyProtection="0">
      <alignment vertical="center"/>
    </xf>
    <xf numFmtId="0" fontId="111" fillId="99" borderId="0" applyNumberFormat="0" applyBorder="0" applyAlignment="0" applyProtection="0">
      <alignment vertical="center"/>
    </xf>
    <xf numFmtId="0" fontId="111" fillId="99" borderId="0" applyNumberFormat="0" applyBorder="0" applyAlignment="0" applyProtection="0">
      <alignment vertical="center"/>
    </xf>
    <xf numFmtId="0" fontId="111" fillId="99" borderId="0" applyNumberFormat="0" applyBorder="0" applyAlignment="0" applyProtection="0">
      <alignment vertical="center"/>
    </xf>
    <xf numFmtId="0" fontId="111" fillId="99" borderId="0" applyNumberFormat="0" applyBorder="0" applyAlignment="0" applyProtection="0">
      <alignment vertical="center"/>
    </xf>
    <xf numFmtId="0" fontId="111" fillId="99" borderId="0" applyNumberFormat="0" applyBorder="0" applyAlignment="0" applyProtection="0">
      <alignment vertical="center"/>
    </xf>
    <xf numFmtId="0" fontId="111" fillId="99" borderId="0" applyNumberFormat="0" applyBorder="0" applyAlignment="0" applyProtection="0">
      <alignment vertical="center"/>
    </xf>
    <xf numFmtId="0" fontId="111" fillId="99" borderId="0" applyNumberFormat="0" applyBorder="0" applyAlignment="0" applyProtection="0">
      <alignment vertical="center"/>
    </xf>
    <xf numFmtId="0" fontId="111" fillId="99" borderId="0" applyNumberFormat="0" applyBorder="0" applyAlignment="0" applyProtection="0">
      <alignment vertical="center"/>
    </xf>
    <xf numFmtId="0" fontId="111" fillId="99" borderId="0" applyNumberFormat="0" applyBorder="0" applyAlignment="0" applyProtection="0">
      <alignment vertical="center"/>
    </xf>
    <xf numFmtId="0" fontId="111" fillId="99" borderId="0" applyNumberFormat="0" applyBorder="0" applyAlignment="0" applyProtection="0">
      <alignment vertical="center"/>
    </xf>
    <xf numFmtId="0" fontId="111" fillId="99" borderId="0" applyNumberFormat="0" applyBorder="0" applyAlignment="0" applyProtection="0">
      <alignment vertical="center"/>
    </xf>
    <xf numFmtId="0" fontId="111" fillId="99" borderId="0" applyNumberFormat="0" applyBorder="0" applyAlignment="0" applyProtection="0">
      <alignment vertical="center"/>
    </xf>
    <xf numFmtId="0" fontId="111" fillId="99" borderId="0" applyNumberFormat="0" applyBorder="0" applyAlignment="0" applyProtection="0">
      <alignment vertical="center"/>
    </xf>
    <xf numFmtId="0" fontId="111" fillId="99" borderId="0" applyNumberFormat="0" applyBorder="0" applyAlignment="0" applyProtection="0">
      <alignment vertical="center"/>
    </xf>
    <xf numFmtId="0" fontId="111" fillId="99" borderId="0" applyNumberFormat="0" applyBorder="0" applyAlignment="0" applyProtection="0">
      <alignment vertical="center"/>
    </xf>
    <xf numFmtId="0" fontId="111" fillId="99" borderId="0" applyNumberFormat="0" applyBorder="0" applyAlignment="0" applyProtection="0">
      <alignment vertical="center"/>
    </xf>
    <xf numFmtId="0" fontId="111" fillId="100" borderId="0" applyNumberFormat="0" applyBorder="0" applyAlignment="0" applyProtection="0">
      <alignment vertical="center"/>
    </xf>
    <xf numFmtId="0" fontId="111" fillId="100" borderId="0" applyNumberFormat="0" applyBorder="0" applyAlignment="0" applyProtection="0">
      <alignment vertical="center"/>
    </xf>
    <xf numFmtId="0" fontId="111" fillId="100" borderId="0" applyNumberFormat="0" applyBorder="0" applyAlignment="0" applyProtection="0">
      <alignment vertical="center"/>
    </xf>
    <xf numFmtId="0" fontId="111" fillId="100" borderId="0" applyNumberFormat="0" applyBorder="0" applyAlignment="0" applyProtection="0">
      <alignment vertical="center"/>
    </xf>
    <xf numFmtId="0" fontId="111" fillId="10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11" fillId="10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11" fillId="10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11" fillId="100" borderId="0" applyNumberFormat="0" applyBorder="0" applyAlignment="0" applyProtection="0">
      <alignment vertical="center"/>
    </xf>
    <xf numFmtId="0" fontId="111" fillId="100" borderId="0" applyNumberFormat="0" applyBorder="0" applyAlignment="0" applyProtection="0">
      <alignment vertical="center"/>
    </xf>
    <xf numFmtId="0" fontId="111" fillId="100" borderId="0" applyNumberFormat="0" applyBorder="0" applyAlignment="0" applyProtection="0">
      <alignment vertical="center"/>
    </xf>
    <xf numFmtId="0" fontId="111" fillId="10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11" fillId="100" borderId="0" applyNumberFormat="0" applyBorder="0" applyAlignment="0" applyProtection="0">
      <alignment vertical="center"/>
    </xf>
    <xf numFmtId="0" fontId="111" fillId="100" borderId="0" applyNumberFormat="0" applyBorder="0" applyAlignment="0" applyProtection="0">
      <alignment vertical="center"/>
    </xf>
    <xf numFmtId="0" fontId="111" fillId="100" borderId="0" applyNumberFormat="0" applyBorder="0" applyAlignment="0" applyProtection="0">
      <alignment vertical="center"/>
    </xf>
    <xf numFmtId="0" fontId="111" fillId="100" borderId="0" applyNumberFormat="0" applyBorder="0" applyAlignment="0" applyProtection="0">
      <alignment vertical="center"/>
    </xf>
    <xf numFmtId="0" fontId="111" fillId="100" borderId="0" applyNumberFormat="0" applyBorder="0" applyAlignment="0" applyProtection="0">
      <alignment vertical="center"/>
    </xf>
    <xf numFmtId="0" fontId="111" fillId="10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11" fillId="100" borderId="0" applyNumberFormat="0" applyBorder="0" applyAlignment="0" applyProtection="0">
      <alignment vertical="center"/>
    </xf>
    <xf numFmtId="0" fontId="111" fillId="100" borderId="0" applyNumberFormat="0" applyBorder="0" applyAlignment="0" applyProtection="0">
      <alignment vertical="center"/>
    </xf>
    <xf numFmtId="0" fontId="111" fillId="100" borderId="0" applyNumberFormat="0" applyBorder="0" applyAlignment="0" applyProtection="0">
      <alignment vertical="center"/>
    </xf>
    <xf numFmtId="0" fontId="111" fillId="100" borderId="0" applyNumberFormat="0" applyBorder="0" applyAlignment="0" applyProtection="0">
      <alignment vertical="center"/>
    </xf>
    <xf numFmtId="0" fontId="111" fillId="100" borderId="0" applyNumberFormat="0" applyBorder="0" applyAlignment="0" applyProtection="0">
      <alignment vertical="center"/>
    </xf>
    <xf numFmtId="0" fontId="111" fillId="100" borderId="0" applyNumberFormat="0" applyBorder="0" applyAlignment="0" applyProtection="0">
      <alignment vertical="center"/>
    </xf>
    <xf numFmtId="0" fontId="102" fillId="71" borderId="0" applyNumberFormat="0" applyBorder="0" applyAlignment="0" applyProtection="0">
      <alignment vertical="center"/>
    </xf>
    <xf numFmtId="0" fontId="111" fillId="100" borderId="0" applyNumberFormat="0" applyBorder="0" applyAlignment="0" applyProtection="0">
      <alignment vertical="center"/>
    </xf>
    <xf numFmtId="0" fontId="111" fillId="100" borderId="0" applyNumberFormat="0" applyBorder="0" applyAlignment="0" applyProtection="0">
      <alignment vertical="center"/>
    </xf>
    <xf numFmtId="0" fontId="111" fillId="100" borderId="0" applyNumberFormat="0" applyBorder="0" applyAlignment="0" applyProtection="0">
      <alignment vertical="center"/>
    </xf>
    <xf numFmtId="0" fontId="111" fillId="100" borderId="0" applyNumberFormat="0" applyBorder="0" applyAlignment="0" applyProtection="0">
      <alignment vertical="center"/>
    </xf>
    <xf numFmtId="0" fontId="111" fillId="100" borderId="0" applyNumberFormat="0" applyBorder="0" applyAlignment="0" applyProtection="0">
      <alignment vertical="center"/>
    </xf>
    <xf numFmtId="0" fontId="111" fillId="10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11" fillId="100" borderId="0" applyNumberFormat="0" applyBorder="0" applyAlignment="0" applyProtection="0">
      <alignment vertical="center"/>
    </xf>
    <xf numFmtId="0" fontId="111" fillId="100" borderId="0" applyNumberFormat="0" applyBorder="0" applyAlignment="0" applyProtection="0">
      <alignment vertical="center"/>
    </xf>
    <xf numFmtId="0" fontId="111" fillId="100" borderId="0" applyNumberFormat="0" applyBorder="0" applyAlignment="0" applyProtection="0">
      <alignment vertical="center"/>
    </xf>
    <xf numFmtId="0" fontId="111" fillId="100" borderId="0" applyNumberFormat="0" applyBorder="0" applyAlignment="0" applyProtection="0">
      <alignment vertical="center"/>
    </xf>
    <xf numFmtId="0" fontId="111" fillId="100" borderId="0" applyNumberFormat="0" applyBorder="0" applyAlignment="0" applyProtection="0">
      <alignment vertical="center"/>
    </xf>
    <xf numFmtId="0" fontId="111" fillId="100" borderId="0" applyNumberFormat="0" applyBorder="0" applyAlignment="0" applyProtection="0">
      <alignment vertical="center"/>
    </xf>
    <xf numFmtId="0" fontId="111" fillId="100" borderId="0" applyNumberFormat="0" applyBorder="0" applyAlignment="0" applyProtection="0">
      <alignment vertical="center"/>
    </xf>
    <xf numFmtId="0" fontId="111" fillId="100" borderId="0" applyNumberFormat="0" applyBorder="0" applyAlignment="0" applyProtection="0">
      <alignment vertical="center"/>
    </xf>
    <xf numFmtId="0" fontId="111" fillId="100" borderId="0" applyNumberFormat="0" applyBorder="0" applyAlignment="0" applyProtection="0">
      <alignment vertical="center"/>
    </xf>
    <xf numFmtId="0" fontId="111" fillId="100" borderId="0" applyNumberFormat="0" applyBorder="0" applyAlignment="0" applyProtection="0">
      <alignment vertical="center"/>
    </xf>
    <xf numFmtId="0" fontId="111" fillId="100" borderId="0" applyNumberFormat="0" applyBorder="0" applyAlignment="0" applyProtection="0">
      <alignment vertical="center"/>
    </xf>
    <xf numFmtId="0" fontId="111" fillId="100" borderId="0" applyNumberFormat="0" applyBorder="0" applyAlignment="0" applyProtection="0">
      <alignment vertical="center"/>
    </xf>
    <xf numFmtId="0" fontId="111" fillId="100" borderId="0" applyNumberFormat="0" applyBorder="0" applyAlignment="0" applyProtection="0">
      <alignment vertical="center"/>
    </xf>
    <xf numFmtId="0" fontId="111" fillId="100" borderId="0" applyNumberFormat="0" applyBorder="0" applyAlignment="0" applyProtection="0">
      <alignment vertical="center"/>
    </xf>
    <xf numFmtId="0" fontId="111" fillId="100" borderId="0" applyNumberFormat="0" applyBorder="0" applyAlignment="0" applyProtection="0">
      <alignment vertical="center"/>
    </xf>
    <xf numFmtId="0" fontId="111" fillId="100" borderId="0" applyNumberFormat="0" applyBorder="0" applyAlignment="0" applyProtection="0">
      <alignment vertical="center"/>
    </xf>
    <xf numFmtId="0" fontId="111" fillId="100" borderId="0" applyNumberFormat="0" applyBorder="0" applyAlignment="0" applyProtection="0">
      <alignment vertical="center"/>
    </xf>
    <xf numFmtId="0" fontId="111" fillId="100" borderId="0" applyNumberFormat="0" applyBorder="0" applyAlignment="0" applyProtection="0">
      <alignment vertical="center"/>
    </xf>
    <xf numFmtId="0" fontId="111" fillId="100" borderId="0" applyNumberFormat="0" applyBorder="0" applyAlignment="0" applyProtection="0">
      <alignment vertical="center"/>
    </xf>
    <xf numFmtId="0" fontId="111" fillId="100" borderId="0" applyNumberFormat="0" applyBorder="0" applyAlignment="0" applyProtection="0">
      <alignment vertical="center"/>
    </xf>
    <xf numFmtId="0" fontId="111" fillId="100" borderId="0" applyNumberFormat="0" applyBorder="0" applyAlignment="0" applyProtection="0">
      <alignment vertical="center"/>
    </xf>
    <xf numFmtId="0" fontId="111" fillId="101" borderId="0" applyNumberFormat="0" applyBorder="0" applyAlignment="0" applyProtection="0">
      <alignment vertical="center"/>
    </xf>
    <xf numFmtId="0" fontId="111" fillId="101" borderId="0" applyNumberFormat="0" applyBorder="0" applyAlignment="0" applyProtection="0">
      <alignment vertical="center"/>
    </xf>
    <xf numFmtId="0" fontId="111" fillId="101" borderId="0" applyNumberFormat="0" applyBorder="0" applyAlignment="0" applyProtection="0">
      <alignment vertical="center"/>
    </xf>
    <xf numFmtId="0" fontId="111" fillId="101" borderId="0" applyNumberFormat="0" applyBorder="0" applyAlignment="0" applyProtection="0">
      <alignment vertical="center"/>
    </xf>
    <xf numFmtId="0" fontId="111" fillId="10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11" fillId="10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11" fillId="10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11" fillId="101" borderId="0" applyNumberFormat="0" applyBorder="0" applyAlignment="0" applyProtection="0">
      <alignment vertical="center"/>
    </xf>
    <xf numFmtId="0" fontId="111" fillId="101" borderId="0" applyNumberFormat="0" applyBorder="0" applyAlignment="0" applyProtection="0">
      <alignment vertical="center"/>
    </xf>
    <xf numFmtId="0" fontId="111" fillId="101" borderId="0" applyNumberFormat="0" applyBorder="0" applyAlignment="0" applyProtection="0">
      <alignment vertical="center"/>
    </xf>
    <xf numFmtId="0" fontId="111" fillId="10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11" fillId="101" borderId="0" applyNumberFormat="0" applyBorder="0" applyAlignment="0" applyProtection="0">
      <alignment vertical="center"/>
    </xf>
    <xf numFmtId="0" fontId="111" fillId="101" borderId="0" applyNumberFormat="0" applyBorder="0" applyAlignment="0" applyProtection="0">
      <alignment vertical="center"/>
    </xf>
    <xf numFmtId="0" fontId="111" fillId="101" borderId="0" applyNumberFormat="0" applyBorder="0" applyAlignment="0" applyProtection="0">
      <alignment vertical="center"/>
    </xf>
    <xf numFmtId="0" fontId="111" fillId="101" borderId="0" applyNumberFormat="0" applyBorder="0" applyAlignment="0" applyProtection="0">
      <alignment vertical="center"/>
    </xf>
    <xf numFmtId="0" fontId="111" fillId="101" borderId="0" applyNumberFormat="0" applyBorder="0" applyAlignment="0" applyProtection="0">
      <alignment vertical="center"/>
    </xf>
    <xf numFmtId="0" fontId="111" fillId="10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11" fillId="101" borderId="0" applyNumberFormat="0" applyBorder="0" applyAlignment="0" applyProtection="0">
      <alignment vertical="center"/>
    </xf>
    <xf numFmtId="0" fontId="111" fillId="101" borderId="0" applyNumberFormat="0" applyBorder="0" applyAlignment="0" applyProtection="0">
      <alignment vertical="center"/>
    </xf>
    <xf numFmtId="0" fontId="111" fillId="101" borderId="0" applyNumberFormat="0" applyBorder="0" applyAlignment="0" applyProtection="0">
      <alignment vertical="center"/>
    </xf>
    <xf numFmtId="0" fontId="111" fillId="101" borderId="0" applyNumberFormat="0" applyBorder="0" applyAlignment="0" applyProtection="0">
      <alignment vertical="center"/>
    </xf>
    <xf numFmtId="0" fontId="111" fillId="101" borderId="0" applyNumberFormat="0" applyBorder="0" applyAlignment="0" applyProtection="0">
      <alignment vertical="center"/>
    </xf>
    <xf numFmtId="0" fontId="111" fillId="101" borderId="0" applyNumberFormat="0" applyBorder="0" applyAlignment="0" applyProtection="0">
      <alignment vertical="center"/>
    </xf>
    <xf numFmtId="0" fontId="102" fillId="75" borderId="0" applyNumberFormat="0" applyBorder="0" applyAlignment="0" applyProtection="0">
      <alignment vertical="center"/>
    </xf>
    <xf numFmtId="0" fontId="111" fillId="101" borderId="0" applyNumberFormat="0" applyBorder="0" applyAlignment="0" applyProtection="0">
      <alignment vertical="center"/>
    </xf>
    <xf numFmtId="0" fontId="111" fillId="101" borderId="0" applyNumberFormat="0" applyBorder="0" applyAlignment="0" applyProtection="0">
      <alignment vertical="center"/>
    </xf>
    <xf numFmtId="0" fontId="111" fillId="101" borderId="0" applyNumberFormat="0" applyBorder="0" applyAlignment="0" applyProtection="0">
      <alignment vertical="center"/>
    </xf>
    <xf numFmtId="0" fontId="111" fillId="101" borderId="0" applyNumberFormat="0" applyBorder="0" applyAlignment="0" applyProtection="0">
      <alignment vertical="center"/>
    </xf>
    <xf numFmtId="0" fontId="111" fillId="101" borderId="0" applyNumberFormat="0" applyBorder="0" applyAlignment="0" applyProtection="0">
      <alignment vertical="center"/>
    </xf>
    <xf numFmtId="0" fontId="111" fillId="10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11" fillId="101" borderId="0" applyNumberFormat="0" applyBorder="0" applyAlignment="0" applyProtection="0">
      <alignment vertical="center"/>
    </xf>
    <xf numFmtId="0" fontId="111" fillId="101" borderId="0" applyNumberFormat="0" applyBorder="0" applyAlignment="0" applyProtection="0">
      <alignment vertical="center"/>
    </xf>
    <xf numFmtId="0" fontId="111" fillId="101" borderId="0" applyNumberFormat="0" applyBorder="0" applyAlignment="0" applyProtection="0">
      <alignment vertical="center"/>
    </xf>
    <xf numFmtId="0" fontId="111" fillId="101" borderId="0" applyNumberFormat="0" applyBorder="0" applyAlignment="0" applyProtection="0">
      <alignment vertical="center"/>
    </xf>
    <xf numFmtId="0" fontId="111" fillId="101" borderId="0" applyNumberFormat="0" applyBorder="0" applyAlignment="0" applyProtection="0">
      <alignment vertical="center"/>
    </xf>
    <xf numFmtId="0" fontId="111" fillId="101" borderId="0" applyNumberFormat="0" applyBorder="0" applyAlignment="0" applyProtection="0">
      <alignment vertical="center"/>
    </xf>
    <xf numFmtId="0" fontId="111" fillId="101" borderId="0" applyNumberFormat="0" applyBorder="0" applyAlignment="0" applyProtection="0">
      <alignment vertical="center"/>
    </xf>
    <xf numFmtId="0" fontId="111" fillId="101" borderId="0" applyNumberFormat="0" applyBorder="0" applyAlignment="0" applyProtection="0">
      <alignment vertical="center"/>
    </xf>
    <xf numFmtId="0" fontId="111" fillId="101" borderId="0" applyNumberFormat="0" applyBorder="0" applyAlignment="0" applyProtection="0">
      <alignment vertical="center"/>
    </xf>
    <xf numFmtId="0" fontId="111" fillId="101" borderId="0" applyNumberFormat="0" applyBorder="0" applyAlignment="0" applyProtection="0">
      <alignment vertical="center"/>
    </xf>
    <xf numFmtId="0" fontId="111" fillId="101" borderId="0" applyNumberFormat="0" applyBorder="0" applyAlignment="0" applyProtection="0">
      <alignment vertical="center"/>
    </xf>
    <xf numFmtId="0" fontId="111" fillId="101" borderId="0" applyNumberFormat="0" applyBorder="0" applyAlignment="0" applyProtection="0">
      <alignment vertical="center"/>
    </xf>
    <xf numFmtId="0" fontId="111" fillId="101" borderId="0" applyNumberFormat="0" applyBorder="0" applyAlignment="0" applyProtection="0">
      <alignment vertical="center"/>
    </xf>
    <xf numFmtId="0" fontId="111" fillId="101" borderId="0" applyNumberFormat="0" applyBorder="0" applyAlignment="0" applyProtection="0">
      <alignment vertical="center"/>
    </xf>
    <xf numFmtId="0" fontId="111" fillId="101" borderId="0" applyNumberFormat="0" applyBorder="0" applyAlignment="0" applyProtection="0">
      <alignment vertical="center"/>
    </xf>
    <xf numFmtId="0" fontId="111" fillId="101" borderId="0" applyNumberFormat="0" applyBorder="0" applyAlignment="0" applyProtection="0">
      <alignment vertical="center"/>
    </xf>
    <xf numFmtId="0" fontId="111" fillId="101" borderId="0" applyNumberFormat="0" applyBorder="0" applyAlignment="0" applyProtection="0">
      <alignment vertical="center"/>
    </xf>
    <xf numFmtId="0" fontId="111" fillId="101" borderId="0" applyNumberFormat="0" applyBorder="0" applyAlignment="0" applyProtection="0">
      <alignment vertical="center"/>
    </xf>
    <xf numFmtId="0" fontId="111" fillId="101" borderId="0" applyNumberFormat="0" applyBorder="0" applyAlignment="0" applyProtection="0">
      <alignment vertical="center"/>
    </xf>
    <xf numFmtId="0" fontId="111" fillId="101" borderId="0" applyNumberFormat="0" applyBorder="0" applyAlignment="0" applyProtection="0">
      <alignment vertical="center"/>
    </xf>
    <xf numFmtId="0" fontId="111" fillId="101" borderId="0" applyNumberFormat="0" applyBorder="0" applyAlignment="0" applyProtection="0">
      <alignment vertical="center"/>
    </xf>
    <xf numFmtId="49" fontId="21" fillId="8" borderId="59"/>
    <xf numFmtId="49" fontId="21" fillId="8" borderId="59"/>
    <xf numFmtId="0" fontId="22" fillId="0" borderId="8"/>
    <xf numFmtId="1" fontId="25" fillId="13" borderId="69">
      <alignment horizontal="left" wrapText="1"/>
    </xf>
    <xf numFmtId="1" fontId="25" fillId="13" borderId="69">
      <alignment horizontal="left" wrapText="1"/>
    </xf>
    <xf numFmtId="0" fontId="26" fillId="0" borderId="69" applyAlignment="0" applyProtection="0">
      <alignment horizontal="center" vertical="top" wrapText="1"/>
      <protection hidden="1"/>
    </xf>
    <xf numFmtId="0" fontId="26" fillId="0" borderId="69" applyAlignment="0" applyProtection="0">
      <alignment horizontal="center" vertical="top" wrapText="1"/>
      <protection hidden="1"/>
    </xf>
    <xf numFmtId="0" fontId="31" fillId="0" borderId="63" applyNumberFormat="0" applyAlignment="0" applyProtection="0">
      <alignment horizontal="left" vertical="center"/>
    </xf>
    <xf numFmtId="0" fontId="31" fillId="0" borderId="63" applyNumberFormat="0" applyAlignment="0" applyProtection="0">
      <alignment horizontal="left" vertical="center"/>
    </xf>
    <xf numFmtId="0" fontId="31" fillId="0" borderId="59">
      <alignment horizontal="left" vertical="center"/>
    </xf>
    <xf numFmtId="0" fontId="31" fillId="0" borderId="59">
      <alignment horizontal="left" vertical="center"/>
    </xf>
    <xf numFmtId="10" fontId="19" fillId="14" borderId="69" applyNumberFormat="0" applyBorder="0" applyAlignment="0" applyProtection="0"/>
    <xf numFmtId="10" fontId="19" fillId="14" borderId="69" applyNumberFormat="0" applyBorder="0" applyAlignment="0" applyProtection="0"/>
    <xf numFmtId="0" fontId="86" fillId="0" borderId="0"/>
    <xf numFmtId="0" fontId="23" fillId="29" borderId="69" applyNumberFormat="0" applyAlignment="0" applyProtection="0">
      <alignment horizontal="center" vertical="top" wrapText="1"/>
      <protection hidden="1"/>
    </xf>
    <xf numFmtId="0" fontId="23" fillId="29" borderId="69" applyNumberFormat="0" applyAlignment="0" applyProtection="0">
      <alignment horizontal="center" vertical="top" wrapText="1"/>
      <protection hidden="1"/>
    </xf>
    <xf numFmtId="0" fontId="37" fillId="0" borderId="69">
      <alignment horizontal="center" vertical="top" wrapText="1"/>
    </xf>
    <xf numFmtId="0" fontId="37" fillId="0" borderId="69">
      <alignment horizontal="center" vertical="top" wrapText="1"/>
    </xf>
    <xf numFmtId="180" fontId="110" fillId="0" borderId="11" applyNumberFormat="0" applyFont="0" applyFill="0" applyAlignment="0" applyProtection="0">
      <alignment horizontal="center" vertical="center" wrapText="1"/>
    </xf>
    <xf numFmtId="0" fontId="110" fillId="0" borderId="60" applyNumberFormat="0" applyFont="0" applyFill="0" applyAlignment="0" applyProtection="0">
      <alignment horizontal="center" vertical="center" wrapText="1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88" fillId="0" borderId="35" applyNumberFormat="0" applyFill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89" fillId="0" borderId="36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115" fillId="0" borderId="72" applyNumberFormat="0" applyFill="0" applyAlignment="0" applyProtection="0">
      <alignment vertical="center"/>
    </xf>
    <xf numFmtId="0" fontId="115" fillId="0" borderId="72" applyNumberFormat="0" applyFill="0" applyAlignment="0" applyProtection="0">
      <alignment vertical="center"/>
    </xf>
    <xf numFmtId="0" fontId="115" fillId="0" borderId="72" applyNumberFormat="0" applyFill="0" applyAlignment="0" applyProtection="0">
      <alignment vertical="center"/>
    </xf>
    <xf numFmtId="0" fontId="115" fillId="0" borderId="72" applyNumberFormat="0" applyFill="0" applyAlignment="0" applyProtection="0">
      <alignment vertical="center"/>
    </xf>
    <xf numFmtId="0" fontId="115" fillId="0" borderId="72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115" fillId="0" borderId="72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115" fillId="0" borderId="72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115" fillId="0" borderId="72" applyNumberFormat="0" applyFill="0" applyAlignment="0" applyProtection="0">
      <alignment vertical="center"/>
    </xf>
    <xf numFmtId="0" fontId="115" fillId="0" borderId="72" applyNumberFormat="0" applyFill="0" applyAlignment="0" applyProtection="0">
      <alignment vertical="center"/>
    </xf>
    <xf numFmtId="0" fontId="115" fillId="0" borderId="72" applyNumberFormat="0" applyFill="0" applyAlignment="0" applyProtection="0">
      <alignment vertical="center"/>
    </xf>
    <xf numFmtId="0" fontId="115" fillId="0" borderId="72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115" fillId="0" borderId="72" applyNumberFormat="0" applyFill="0" applyAlignment="0" applyProtection="0">
      <alignment vertical="center"/>
    </xf>
    <xf numFmtId="0" fontId="115" fillId="0" borderId="72" applyNumberFormat="0" applyFill="0" applyAlignment="0" applyProtection="0">
      <alignment vertical="center"/>
    </xf>
    <xf numFmtId="0" fontId="115" fillId="0" borderId="72" applyNumberFormat="0" applyFill="0" applyAlignment="0" applyProtection="0">
      <alignment vertical="center"/>
    </xf>
    <xf numFmtId="0" fontId="115" fillId="0" borderId="72" applyNumberFormat="0" applyFill="0" applyAlignment="0" applyProtection="0">
      <alignment vertical="center"/>
    </xf>
    <xf numFmtId="0" fontId="115" fillId="0" borderId="72" applyNumberFormat="0" applyFill="0" applyAlignment="0" applyProtection="0">
      <alignment vertical="center"/>
    </xf>
    <xf numFmtId="0" fontId="115" fillId="0" borderId="72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115" fillId="0" borderId="72" applyNumberFormat="0" applyFill="0" applyAlignment="0" applyProtection="0">
      <alignment vertical="center"/>
    </xf>
    <xf numFmtId="0" fontId="115" fillId="0" borderId="72" applyNumberFormat="0" applyFill="0" applyAlignment="0" applyProtection="0">
      <alignment vertical="center"/>
    </xf>
    <xf numFmtId="0" fontId="115" fillId="0" borderId="72" applyNumberFormat="0" applyFill="0" applyAlignment="0" applyProtection="0">
      <alignment vertical="center"/>
    </xf>
    <xf numFmtId="0" fontId="115" fillId="0" borderId="72" applyNumberFormat="0" applyFill="0" applyAlignment="0" applyProtection="0">
      <alignment vertical="center"/>
    </xf>
    <xf numFmtId="0" fontId="115" fillId="0" borderId="72" applyNumberFormat="0" applyFill="0" applyAlignment="0" applyProtection="0">
      <alignment vertical="center"/>
    </xf>
    <xf numFmtId="0" fontId="115" fillId="0" borderId="72" applyNumberFormat="0" applyFill="0" applyAlignment="0" applyProtection="0">
      <alignment vertical="center"/>
    </xf>
    <xf numFmtId="0" fontId="90" fillId="0" borderId="37" applyNumberFormat="0" applyFill="0" applyAlignment="0" applyProtection="0">
      <alignment vertical="center"/>
    </xf>
    <xf numFmtId="0" fontId="115" fillId="0" borderId="72" applyNumberFormat="0" applyFill="0" applyAlignment="0" applyProtection="0">
      <alignment vertical="center"/>
    </xf>
    <xf numFmtId="0" fontId="115" fillId="0" borderId="72" applyNumberFormat="0" applyFill="0" applyAlignment="0" applyProtection="0">
      <alignment vertical="center"/>
    </xf>
    <xf numFmtId="0" fontId="115" fillId="0" borderId="72" applyNumberFormat="0" applyFill="0" applyAlignment="0" applyProtection="0">
      <alignment vertical="center"/>
    </xf>
    <xf numFmtId="0" fontId="115" fillId="0" borderId="72" applyNumberFormat="0" applyFill="0" applyAlignment="0" applyProtection="0">
      <alignment vertical="center"/>
    </xf>
    <xf numFmtId="0" fontId="115" fillId="0" borderId="72" applyNumberFormat="0" applyFill="0" applyAlignment="0" applyProtection="0">
      <alignment vertical="center"/>
    </xf>
    <xf numFmtId="0" fontId="115" fillId="0" borderId="72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115" fillId="0" borderId="72" applyNumberFormat="0" applyFill="0" applyAlignment="0" applyProtection="0">
      <alignment vertical="center"/>
    </xf>
    <xf numFmtId="0" fontId="115" fillId="0" borderId="72" applyNumberFormat="0" applyFill="0" applyAlignment="0" applyProtection="0">
      <alignment vertical="center"/>
    </xf>
    <xf numFmtId="0" fontId="115" fillId="0" borderId="72" applyNumberFormat="0" applyFill="0" applyAlignment="0" applyProtection="0">
      <alignment vertical="center"/>
    </xf>
    <xf numFmtId="0" fontId="115" fillId="0" borderId="72" applyNumberFormat="0" applyFill="0" applyAlignment="0" applyProtection="0">
      <alignment vertical="center"/>
    </xf>
    <xf numFmtId="0" fontId="115" fillId="0" borderId="72" applyNumberFormat="0" applyFill="0" applyAlignment="0" applyProtection="0">
      <alignment vertical="center"/>
    </xf>
    <xf numFmtId="0" fontId="115" fillId="0" borderId="72" applyNumberFormat="0" applyFill="0" applyAlignment="0" applyProtection="0">
      <alignment vertical="center"/>
    </xf>
    <xf numFmtId="0" fontId="115" fillId="0" borderId="72" applyNumberFormat="0" applyFill="0" applyAlignment="0" applyProtection="0">
      <alignment vertical="center"/>
    </xf>
    <xf numFmtId="0" fontId="115" fillId="0" borderId="72" applyNumberFormat="0" applyFill="0" applyAlignment="0" applyProtection="0">
      <alignment vertical="center"/>
    </xf>
    <xf numFmtId="0" fontId="115" fillId="0" borderId="72" applyNumberFormat="0" applyFill="0" applyAlignment="0" applyProtection="0">
      <alignment vertical="center"/>
    </xf>
    <xf numFmtId="0" fontId="115" fillId="0" borderId="72" applyNumberFormat="0" applyFill="0" applyAlignment="0" applyProtection="0">
      <alignment vertical="center"/>
    </xf>
    <xf numFmtId="0" fontId="115" fillId="0" borderId="72" applyNumberFormat="0" applyFill="0" applyAlignment="0" applyProtection="0">
      <alignment vertical="center"/>
    </xf>
    <xf numFmtId="0" fontId="115" fillId="0" borderId="72" applyNumberFormat="0" applyFill="0" applyAlignment="0" applyProtection="0">
      <alignment vertical="center"/>
    </xf>
    <xf numFmtId="0" fontId="115" fillId="0" borderId="72" applyNumberFormat="0" applyFill="0" applyAlignment="0" applyProtection="0">
      <alignment vertical="center"/>
    </xf>
    <xf numFmtId="0" fontId="115" fillId="0" borderId="72" applyNumberFormat="0" applyFill="0" applyAlignment="0" applyProtection="0">
      <alignment vertical="center"/>
    </xf>
    <xf numFmtId="0" fontId="115" fillId="0" borderId="72" applyNumberFormat="0" applyFill="0" applyAlignment="0" applyProtection="0">
      <alignment vertical="center"/>
    </xf>
    <xf numFmtId="0" fontId="115" fillId="0" borderId="72" applyNumberFormat="0" applyFill="0" applyAlignment="0" applyProtection="0">
      <alignment vertical="center"/>
    </xf>
    <xf numFmtId="0" fontId="115" fillId="0" borderId="72" applyNumberFormat="0" applyFill="0" applyAlignment="0" applyProtection="0">
      <alignment vertical="center"/>
    </xf>
    <xf numFmtId="0" fontId="115" fillId="0" borderId="72" applyNumberFormat="0" applyFill="0" applyAlignment="0" applyProtection="0">
      <alignment vertical="center"/>
    </xf>
    <xf numFmtId="0" fontId="115" fillId="0" borderId="72" applyNumberFormat="0" applyFill="0" applyAlignment="0" applyProtection="0">
      <alignment vertical="center"/>
    </xf>
    <xf numFmtId="0" fontId="115" fillId="0" borderId="72" applyNumberFormat="0" applyFill="0" applyAlignment="0" applyProtection="0">
      <alignment vertical="center"/>
    </xf>
    <xf numFmtId="0" fontId="115" fillId="0" borderId="72" applyNumberFormat="0" applyFill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57" fillId="0" borderId="22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9" fillId="0" borderId="24" applyNumberFormat="0" applyFill="0" applyAlignment="0" applyProtection="0">
      <alignment vertical="center"/>
    </xf>
    <xf numFmtId="0" fontId="59" fillId="0" borderId="24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116" fillId="102" borderId="0" applyNumberFormat="0" applyBorder="0" applyAlignment="0" applyProtection="0">
      <alignment vertical="center"/>
    </xf>
    <xf numFmtId="0" fontId="116" fillId="102" borderId="0" applyNumberFormat="0" applyBorder="0" applyAlignment="0" applyProtection="0">
      <alignment vertical="center"/>
    </xf>
    <xf numFmtId="0" fontId="116" fillId="102" borderId="0" applyNumberFormat="0" applyBorder="0" applyAlignment="0" applyProtection="0">
      <alignment vertical="center"/>
    </xf>
    <xf numFmtId="0" fontId="116" fillId="102" borderId="0" applyNumberFormat="0" applyBorder="0" applyAlignment="0" applyProtection="0">
      <alignment vertical="center"/>
    </xf>
    <xf numFmtId="0" fontId="116" fillId="10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116" fillId="10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116" fillId="10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116" fillId="102" borderId="0" applyNumberFormat="0" applyBorder="0" applyAlignment="0" applyProtection="0">
      <alignment vertical="center"/>
    </xf>
    <xf numFmtId="0" fontId="116" fillId="102" borderId="0" applyNumberFormat="0" applyBorder="0" applyAlignment="0" applyProtection="0">
      <alignment vertical="center"/>
    </xf>
    <xf numFmtId="0" fontId="116" fillId="102" borderId="0" applyNumberFormat="0" applyBorder="0" applyAlignment="0" applyProtection="0">
      <alignment vertical="center"/>
    </xf>
    <xf numFmtId="0" fontId="116" fillId="10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116" fillId="102" borderId="0" applyNumberFormat="0" applyBorder="0" applyAlignment="0" applyProtection="0">
      <alignment vertical="center"/>
    </xf>
    <xf numFmtId="0" fontId="116" fillId="102" borderId="0" applyNumberFormat="0" applyBorder="0" applyAlignment="0" applyProtection="0">
      <alignment vertical="center"/>
    </xf>
    <xf numFmtId="0" fontId="116" fillId="102" borderId="0" applyNumberFormat="0" applyBorder="0" applyAlignment="0" applyProtection="0">
      <alignment vertical="center"/>
    </xf>
    <xf numFmtId="0" fontId="116" fillId="102" borderId="0" applyNumberFormat="0" applyBorder="0" applyAlignment="0" applyProtection="0">
      <alignment vertical="center"/>
    </xf>
    <xf numFmtId="0" fontId="116" fillId="102" borderId="0" applyNumberFormat="0" applyBorder="0" applyAlignment="0" applyProtection="0">
      <alignment vertical="center"/>
    </xf>
    <xf numFmtId="0" fontId="116" fillId="10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116" fillId="102" borderId="0" applyNumberFormat="0" applyBorder="0" applyAlignment="0" applyProtection="0">
      <alignment vertical="center"/>
    </xf>
    <xf numFmtId="0" fontId="116" fillId="102" borderId="0" applyNumberFormat="0" applyBorder="0" applyAlignment="0" applyProtection="0">
      <alignment vertical="center"/>
    </xf>
    <xf numFmtId="0" fontId="116" fillId="102" borderId="0" applyNumberFormat="0" applyBorder="0" applyAlignment="0" applyProtection="0">
      <alignment vertical="center"/>
    </xf>
    <xf numFmtId="0" fontId="116" fillId="102" borderId="0" applyNumberFormat="0" applyBorder="0" applyAlignment="0" applyProtection="0">
      <alignment vertical="center"/>
    </xf>
    <xf numFmtId="0" fontId="116" fillId="102" borderId="0" applyNumberFormat="0" applyBorder="0" applyAlignment="0" applyProtection="0">
      <alignment vertical="center"/>
    </xf>
    <xf numFmtId="0" fontId="116" fillId="102" borderId="0" applyNumberFormat="0" applyBorder="0" applyAlignment="0" applyProtection="0">
      <alignment vertical="center"/>
    </xf>
    <xf numFmtId="0" fontId="92" fillId="46" borderId="0" applyNumberFormat="0" applyBorder="0" applyAlignment="0" applyProtection="0">
      <alignment vertical="center"/>
    </xf>
    <xf numFmtId="0" fontId="116" fillId="102" borderId="0" applyNumberFormat="0" applyBorder="0" applyAlignment="0" applyProtection="0">
      <alignment vertical="center"/>
    </xf>
    <xf numFmtId="0" fontId="116" fillId="102" borderId="0" applyNumberFormat="0" applyBorder="0" applyAlignment="0" applyProtection="0">
      <alignment vertical="center"/>
    </xf>
    <xf numFmtId="0" fontId="116" fillId="102" borderId="0" applyNumberFormat="0" applyBorder="0" applyAlignment="0" applyProtection="0">
      <alignment vertical="center"/>
    </xf>
    <xf numFmtId="0" fontId="116" fillId="102" borderId="0" applyNumberFormat="0" applyBorder="0" applyAlignment="0" applyProtection="0">
      <alignment vertical="center"/>
    </xf>
    <xf numFmtId="0" fontId="116" fillId="102" borderId="0" applyNumberFormat="0" applyBorder="0" applyAlignment="0" applyProtection="0">
      <alignment vertical="center"/>
    </xf>
    <xf numFmtId="0" fontId="116" fillId="10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116" fillId="102" borderId="0" applyNumberFormat="0" applyBorder="0" applyAlignment="0" applyProtection="0">
      <alignment vertical="center"/>
    </xf>
    <xf numFmtId="0" fontId="116" fillId="102" borderId="0" applyNumberFormat="0" applyBorder="0" applyAlignment="0" applyProtection="0">
      <alignment vertical="center"/>
    </xf>
    <xf numFmtId="0" fontId="116" fillId="102" borderId="0" applyNumberFormat="0" applyBorder="0" applyAlignment="0" applyProtection="0">
      <alignment vertical="center"/>
    </xf>
    <xf numFmtId="0" fontId="116" fillId="102" borderId="0" applyNumberFormat="0" applyBorder="0" applyAlignment="0" applyProtection="0">
      <alignment vertical="center"/>
    </xf>
    <xf numFmtId="0" fontId="116" fillId="102" borderId="0" applyNumberFormat="0" applyBorder="0" applyAlignment="0" applyProtection="0">
      <alignment vertical="center"/>
    </xf>
    <xf numFmtId="0" fontId="116" fillId="102" borderId="0" applyNumberFormat="0" applyBorder="0" applyAlignment="0" applyProtection="0">
      <alignment vertical="center"/>
    </xf>
    <xf numFmtId="0" fontId="116" fillId="102" borderId="0" applyNumberFormat="0" applyBorder="0" applyAlignment="0" applyProtection="0">
      <alignment vertical="center"/>
    </xf>
    <xf numFmtId="0" fontId="116" fillId="102" borderId="0" applyNumberFormat="0" applyBorder="0" applyAlignment="0" applyProtection="0">
      <alignment vertical="center"/>
    </xf>
    <xf numFmtId="0" fontId="116" fillId="102" borderId="0" applyNumberFormat="0" applyBorder="0" applyAlignment="0" applyProtection="0">
      <alignment vertical="center"/>
    </xf>
    <xf numFmtId="0" fontId="116" fillId="102" borderId="0" applyNumberFormat="0" applyBorder="0" applyAlignment="0" applyProtection="0">
      <alignment vertical="center"/>
    </xf>
    <xf numFmtId="0" fontId="116" fillId="102" borderId="0" applyNumberFormat="0" applyBorder="0" applyAlignment="0" applyProtection="0">
      <alignment vertical="center"/>
    </xf>
    <xf numFmtId="0" fontId="116" fillId="102" borderId="0" applyNumberFormat="0" applyBorder="0" applyAlignment="0" applyProtection="0">
      <alignment vertical="center"/>
    </xf>
    <xf numFmtId="0" fontId="116" fillId="102" borderId="0" applyNumberFormat="0" applyBorder="0" applyAlignment="0" applyProtection="0">
      <alignment vertical="center"/>
    </xf>
    <xf numFmtId="0" fontId="116" fillId="102" borderId="0" applyNumberFormat="0" applyBorder="0" applyAlignment="0" applyProtection="0">
      <alignment vertical="center"/>
    </xf>
    <xf numFmtId="0" fontId="116" fillId="102" borderId="0" applyNumberFormat="0" applyBorder="0" applyAlignment="0" applyProtection="0">
      <alignment vertical="center"/>
    </xf>
    <xf numFmtId="0" fontId="116" fillId="102" borderId="0" applyNumberFormat="0" applyBorder="0" applyAlignment="0" applyProtection="0">
      <alignment vertical="center"/>
    </xf>
    <xf numFmtId="0" fontId="116" fillId="102" borderId="0" applyNumberFormat="0" applyBorder="0" applyAlignment="0" applyProtection="0">
      <alignment vertical="center"/>
    </xf>
    <xf numFmtId="0" fontId="116" fillId="102" borderId="0" applyNumberFormat="0" applyBorder="0" applyAlignment="0" applyProtection="0">
      <alignment vertical="center"/>
    </xf>
    <xf numFmtId="0" fontId="116" fillId="102" borderId="0" applyNumberFormat="0" applyBorder="0" applyAlignment="0" applyProtection="0">
      <alignment vertical="center"/>
    </xf>
    <xf numFmtId="0" fontId="116" fillId="102" borderId="0" applyNumberFormat="0" applyBorder="0" applyAlignment="0" applyProtection="0">
      <alignment vertical="center"/>
    </xf>
    <xf numFmtId="0" fontId="116" fillId="102" borderId="0" applyNumberFormat="0" applyBorder="0" applyAlignment="0" applyProtection="0">
      <alignment vertical="center"/>
    </xf>
    <xf numFmtId="0" fontId="110" fillId="0" borderId="0" applyNumberFormat="0" applyFont="0" applyFill="0" applyBorder="0" applyProtection="0">
      <alignment horizontal="center" vertical="center" wrapText="1"/>
    </xf>
    <xf numFmtId="0" fontId="110" fillId="0" borderId="0" applyNumberFormat="0" applyFont="0" applyFill="0" applyBorder="0" applyProtection="0">
      <alignment horizontal="center" vertical="center" wrapText="1"/>
    </xf>
    <xf numFmtId="0" fontId="110" fillId="0" borderId="0" applyNumberFormat="0" applyFont="0" applyFill="0" applyBorder="0" applyProtection="0">
      <alignment horizontal="center" vertical="center" wrapText="1"/>
    </xf>
    <xf numFmtId="0" fontId="110" fillId="0" borderId="0" applyNumberFormat="0" applyFont="0" applyFill="0" applyBorder="0" applyProtection="0">
      <alignment horizontal="center" vertical="center" wrapText="1"/>
    </xf>
    <xf numFmtId="0" fontId="110" fillId="0" borderId="0" applyNumberFormat="0" applyFont="0" applyFill="0" applyBorder="0" applyProtection="0">
      <alignment horizontal="center" vertical="center" wrapText="1"/>
    </xf>
    <xf numFmtId="0" fontId="110" fillId="0" borderId="0" applyNumberFormat="0" applyFont="0" applyFill="0" applyBorder="0" applyProtection="0">
      <alignment horizontal="center" vertical="center" wrapText="1"/>
    </xf>
    <xf numFmtId="0" fontId="110" fillId="0" borderId="0" applyNumberFormat="0" applyFont="0" applyFill="0" applyBorder="0" applyProtection="0">
      <alignment horizontal="center" vertical="center" wrapText="1"/>
    </xf>
    <xf numFmtId="0" fontId="110" fillId="0" borderId="0" applyNumberFormat="0" applyFont="0" applyFill="0" applyBorder="0" applyProtection="0">
      <alignment horizontal="center" vertical="center" wrapText="1"/>
    </xf>
    <xf numFmtId="0" fontId="110" fillId="0" borderId="0" applyNumberFormat="0" applyFont="0" applyFill="0" applyBorder="0" applyProtection="0">
      <alignment horizontal="center" vertical="center" wrapText="1"/>
    </xf>
    <xf numFmtId="0" fontId="110" fillId="0" borderId="0" applyNumberFormat="0" applyFont="0" applyFill="0" applyBorder="0" applyProtection="0">
      <alignment horizontal="center" vertical="center" wrapText="1"/>
    </xf>
    <xf numFmtId="0" fontId="110" fillId="0" borderId="0" applyNumberFormat="0" applyFont="0" applyFill="0" applyBorder="0" applyProtection="0">
      <alignment horizontal="center" vertical="center" wrapText="1"/>
    </xf>
    <xf numFmtId="0" fontId="110" fillId="0" borderId="0" applyNumberFormat="0" applyFont="0" applyFill="0" applyBorder="0" applyProtection="0">
      <alignment horizontal="center" vertical="center" wrapText="1"/>
    </xf>
    <xf numFmtId="0" fontId="110" fillId="0" borderId="0">
      <alignment vertical="center"/>
    </xf>
    <xf numFmtId="0" fontId="7" fillId="0" borderId="0"/>
    <xf numFmtId="0" fontId="110" fillId="0" borderId="0">
      <alignment vertical="center"/>
    </xf>
    <xf numFmtId="0" fontId="7" fillId="0" borderId="0"/>
    <xf numFmtId="0" fontId="110" fillId="0" borderId="0">
      <alignment vertical="center"/>
    </xf>
    <xf numFmtId="0" fontId="110" fillId="0" borderId="0">
      <alignment vertical="center"/>
    </xf>
    <xf numFmtId="0" fontId="7" fillId="0" borderId="0"/>
    <xf numFmtId="0" fontId="110" fillId="0" borderId="0">
      <alignment vertical="center"/>
    </xf>
    <xf numFmtId="0" fontId="110" fillId="0" borderId="0">
      <alignment vertical="center"/>
    </xf>
    <xf numFmtId="0" fontId="7" fillId="0" borderId="0"/>
    <xf numFmtId="0" fontId="7" fillId="0" borderId="0"/>
    <xf numFmtId="0" fontId="110" fillId="0" borderId="0">
      <alignment vertical="center"/>
    </xf>
    <xf numFmtId="0" fontId="110" fillId="0" borderId="0">
      <alignment vertical="center"/>
    </xf>
    <xf numFmtId="0" fontId="110" fillId="0" borderId="0">
      <alignment vertical="center"/>
    </xf>
    <xf numFmtId="0" fontId="7" fillId="0" borderId="0"/>
    <xf numFmtId="0" fontId="7" fillId="0" borderId="0"/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0" fillId="0" borderId="0">
      <alignment vertical="center"/>
    </xf>
    <xf numFmtId="0" fontId="110" fillId="0" borderId="0">
      <alignment vertical="center"/>
    </xf>
    <xf numFmtId="0" fontId="1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/>
    <xf numFmtId="0" fontId="7" fillId="0" borderId="0"/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8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0" fillId="0" borderId="0" applyNumberFormat="0" applyFont="0" applyFill="0" applyBorder="0" applyProtection="0">
      <alignment horizontal="center" vertical="center" wrapText="1"/>
    </xf>
    <xf numFmtId="0" fontId="110" fillId="0" borderId="0" applyNumberFormat="0" applyFont="0" applyFill="0" applyBorder="0" applyProtection="0">
      <alignment horizontal="center" vertical="center" wrapText="1"/>
    </xf>
    <xf numFmtId="0" fontId="110" fillId="0" borderId="0" applyNumberFormat="0" applyFont="0" applyFill="0" applyBorder="0" applyProtection="0">
      <alignment horizontal="center" vertical="center" wrapText="1"/>
    </xf>
    <xf numFmtId="0" fontId="110" fillId="0" borderId="0" applyNumberFormat="0" applyFont="0" applyFill="0" applyBorder="0" applyProtection="0">
      <alignment horizontal="center" vertical="center" wrapText="1"/>
    </xf>
    <xf numFmtId="0" fontId="110" fillId="0" borderId="0" applyNumberFormat="0" applyFont="0" applyFill="0" applyBorder="0" applyProtection="0">
      <alignment horizontal="center" vertical="center" wrapText="1"/>
    </xf>
    <xf numFmtId="0" fontId="110" fillId="0" borderId="0" applyNumberFormat="0" applyFont="0" applyFill="0" applyBorder="0" applyProtection="0">
      <alignment horizontal="center" vertical="center" wrapText="1"/>
    </xf>
    <xf numFmtId="0" fontId="86" fillId="0" borderId="0"/>
    <xf numFmtId="0" fontId="110" fillId="0" borderId="0" applyNumberFormat="0" applyFont="0" applyFill="0" applyBorder="0" applyProtection="0">
      <alignment horizontal="center" vertical="center" wrapText="1"/>
    </xf>
    <xf numFmtId="0" fontId="110" fillId="0" borderId="0" applyNumberFormat="0" applyFont="0" applyFill="0" applyBorder="0" applyProtection="0">
      <alignment horizontal="center" vertical="center" wrapText="1"/>
    </xf>
    <xf numFmtId="0" fontId="110" fillId="0" borderId="0" applyNumberFormat="0" applyFont="0" applyFill="0" applyBorder="0" applyProtection="0">
      <alignment horizontal="center" vertical="center" wrapText="1"/>
    </xf>
    <xf numFmtId="0" fontId="1" fillId="0" borderId="0">
      <alignment vertical="center"/>
    </xf>
    <xf numFmtId="0" fontId="1" fillId="0" borderId="0">
      <alignment vertical="center"/>
    </xf>
    <xf numFmtId="0" fontId="110" fillId="0" borderId="0" applyNumberFormat="0" applyFont="0" applyFill="0" applyBorder="0" applyProtection="0">
      <alignment horizontal="center" vertical="center" wrapText="1"/>
    </xf>
    <xf numFmtId="0" fontId="110" fillId="0" borderId="0" applyNumberFormat="0" applyFont="0" applyFill="0" applyBorder="0" applyProtection="0">
      <alignment horizontal="center" vertical="center" wrapText="1"/>
    </xf>
    <xf numFmtId="0" fontId="110" fillId="0" borderId="0" applyNumberFormat="0" applyFont="0" applyFill="0" applyBorder="0" applyProtection="0">
      <alignment horizontal="center" vertical="center" wrapText="1"/>
    </xf>
    <xf numFmtId="0" fontId="86" fillId="0" borderId="0"/>
    <xf numFmtId="0" fontId="110" fillId="0" borderId="0" applyNumberFormat="0" applyFont="0" applyFill="0" applyBorder="0" applyProtection="0">
      <alignment horizontal="center" vertical="center" wrapText="1"/>
    </xf>
    <xf numFmtId="0" fontId="110" fillId="0" borderId="0" applyNumberFormat="0" applyFont="0" applyFill="0" applyBorder="0" applyProtection="0">
      <alignment horizontal="center" vertical="center" wrapText="1"/>
    </xf>
    <xf numFmtId="0" fontId="110" fillId="0" borderId="0" applyNumberFormat="0" applyFont="0" applyFill="0" applyBorder="0" applyProtection="0">
      <alignment horizontal="center" vertical="center" wrapText="1"/>
    </xf>
    <xf numFmtId="0" fontId="1" fillId="0" borderId="0">
      <alignment vertical="center"/>
    </xf>
    <xf numFmtId="0" fontId="1" fillId="0" borderId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18" fillId="103" borderId="0" applyNumberFormat="0" applyBorder="0" applyAlignment="0" applyProtection="0">
      <alignment vertical="center"/>
    </xf>
    <xf numFmtId="0" fontId="118" fillId="103" borderId="0" applyNumberFormat="0" applyBorder="0" applyAlignment="0" applyProtection="0">
      <alignment vertical="center"/>
    </xf>
    <xf numFmtId="0" fontId="118" fillId="103" borderId="0" applyNumberFormat="0" applyBorder="0" applyAlignment="0" applyProtection="0">
      <alignment vertical="center"/>
    </xf>
    <xf numFmtId="0" fontId="118" fillId="103" borderId="0" applyNumberFormat="0" applyBorder="0" applyAlignment="0" applyProtection="0">
      <alignment vertical="center"/>
    </xf>
    <xf numFmtId="0" fontId="118" fillId="103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118" fillId="103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118" fillId="103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118" fillId="103" borderId="0" applyNumberFormat="0" applyBorder="0" applyAlignment="0" applyProtection="0">
      <alignment vertical="center"/>
    </xf>
    <xf numFmtId="0" fontId="118" fillId="103" borderId="0" applyNumberFormat="0" applyBorder="0" applyAlignment="0" applyProtection="0">
      <alignment vertical="center"/>
    </xf>
    <xf numFmtId="0" fontId="118" fillId="103" borderId="0" applyNumberFormat="0" applyBorder="0" applyAlignment="0" applyProtection="0">
      <alignment vertical="center"/>
    </xf>
    <xf numFmtId="0" fontId="118" fillId="103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118" fillId="103" borderId="0" applyNumberFormat="0" applyBorder="0" applyAlignment="0" applyProtection="0">
      <alignment vertical="center"/>
    </xf>
    <xf numFmtId="0" fontId="118" fillId="103" borderId="0" applyNumberFormat="0" applyBorder="0" applyAlignment="0" applyProtection="0">
      <alignment vertical="center"/>
    </xf>
    <xf numFmtId="0" fontId="118" fillId="103" borderId="0" applyNumberFormat="0" applyBorder="0" applyAlignment="0" applyProtection="0">
      <alignment vertical="center"/>
    </xf>
    <xf numFmtId="0" fontId="118" fillId="103" borderId="0" applyNumberFormat="0" applyBorder="0" applyAlignment="0" applyProtection="0">
      <alignment vertical="center"/>
    </xf>
    <xf numFmtId="0" fontId="118" fillId="103" borderId="0" applyNumberFormat="0" applyBorder="0" applyAlignment="0" applyProtection="0">
      <alignment vertical="center"/>
    </xf>
    <xf numFmtId="0" fontId="118" fillId="103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118" fillId="103" borderId="0" applyNumberFormat="0" applyBorder="0" applyAlignment="0" applyProtection="0">
      <alignment vertical="center"/>
    </xf>
    <xf numFmtId="0" fontId="118" fillId="103" borderId="0" applyNumberFormat="0" applyBorder="0" applyAlignment="0" applyProtection="0">
      <alignment vertical="center"/>
    </xf>
    <xf numFmtId="0" fontId="118" fillId="103" borderId="0" applyNumberFormat="0" applyBorder="0" applyAlignment="0" applyProtection="0">
      <alignment vertical="center"/>
    </xf>
    <xf numFmtId="0" fontId="118" fillId="103" borderId="0" applyNumberFormat="0" applyBorder="0" applyAlignment="0" applyProtection="0">
      <alignment vertical="center"/>
    </xf>
    <xf numFmtId="0" fontId="118" fillId="103" borderId="0" applyNumberFormat="0" applyBorder="0" applyAlignment="0" applyProtection="0">
      <alignment vertical="center"/>
    </xf>
    <xf numFmtId="0" fontId="118" fillId="103" borderId="0" applyNumberFormat="0" applyBorder="0" applyAlignment="0" applyProtection="0">
      <alignment vertical="center"/>
    </xf>
    <xf numFmtId="0" fontId="91" fillId="45" borderId="0" applyNumberFormat="0" applyBorder="0" applyAlignment="0" applyProtection="0">
      <alignment vertical="center"/>
    </xf>
    <xf numFmtId="0" fontId="118" fillId="103" borderId="0" applyNumberFormat="0" applyBorder="0" applyAlignment="0" applyProtection="0">
      <alignment vertical="center"/>
    </xf>
    <xf numFmtId="0" fontId="118" fillId="103" borderId="0" applyNumberFormat="0" applyBorder="0" applyAlignment="0" applyProtection="0">
      <alignment vertical="center"/>
    </xf>
    <xf numFmtId="0" fontId="118" fillId="103" borderId="0" applyNumberFormat="0" applyBorder="0" applyAlignment="0" applyProtection="0">
      <alignment vertical="center"/>
    </xf>
    <xf numFmtId="0" fontId="118" fillId="103" borderId="0" applyNumberFormat="0" applyBorder="0" applyAlignment="0" applyProtection="0">
      <alignment vertical="center"/>
    </xf>
    <xf numFmtId="0" fontId="118" fillId="103" borderId="0" applyNumberFormat="0" applyBorder="0" applyAlignment="0" applyProtection="0">
      <alignment vertical="center"/>
    </xf>
    <xf numFmtId="0" fontId="118" fillId="103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118" fillId="103" borderId="0" applyNumberFormat="0" applyBorder="0" applyAlignment="0" applyProtection="0">
      <alignment vertical="center"/>
    </xf>
    <xf numFmtId="0" fontId="118" fillId="103" borderId="0" applyNumberFormat="0" applyBorder="0" applyAlignment="0" applyProtection="0">
      <alignment vertical="center"/>
    </xf>
    <xf numFmtId="0" fontId="118" fillId="103" borderId="0" applyNumberFormat="0" applyBorder="0" applyAlignment="0" applyProtection="0">
      <alignment vertical="center"/>
    </xf>
    <xf numFmtId="0" fontId="118" fillId="103" borderId="0" applyNumberFormat="0" applyBorder="0" applyAlignment="0" applyProtection="0">
      <alignment vertical="center"/>
    </xf>
    <xf numFmtId="0" fontId="118" fillId="103" borderId="0" applyNumberFormat="0" applyBorder="0" applyAlignment="0" applyProtection="0">
      <alignment vertical="center"/>
    </xf>
    <xf numFmtId="0" fontId="118" fillId="103" borderId="0" applyNumberFormat="0" applyBorder="0" applyAlignment="0" applyProtection="0">
      <alignment vertical="center"/>
    </xf>
    <xf numFmtId="0" fontId="118" fillId="103" borderId="0" applyNumberFormat="0" applyBorder="0" applyAlignment="0" applyProtection="0">
      <alignment vertical="center"/>
    </xf>
    <xf numFmtId="0" fontId="118" fillId="103" borderId="0" applyNumberFormat="0" applyBorder="0" applyAlignment="0" applyProtection="0">
      <alignment vertical="center"/>
    </xf>
    <xf numFmtId="0" fontId="118" fillId="103" borderId="0" applyNumberFormat="0" applyBorder="0" applyAlignment="0" applyProtection="0">
      <alignment vertical="center"/>
    </xf>
    <xf numFmtId="0" fontId="118" fillId="103" borderId="0" applyNumberFormat="0" applyBorder="0" applyAlignment="0" applyProtection="0">
      <alignment vertical="center"/>
    </xf>
    <xf numFmtId="0" fontId="118" fillId="103" borderId="0" applyNumberFormat="0" applyBorder="0" applyAlignment="0" applyProtection="0">
      <alignment vertical="center"/>
    </xf>
    <xf numFmtId="0" fontId="118" fillId="103" borderId="0" applyNumberFormat="0" applyBorder="0" applyAlignment="0" applyProtection="0">
      <alignment vertical="center"/>
    </xf>
    <xf numFmtId="0" fontId="118" fillId="103" borderId="0" applyNumberFormat="0" applyBorder="0" applyAlignment="0" applyProtection="0">
      <alignment vertical="center"/>
    </xf>
    <xf numFmtId="0" fontId="118" fillId="103" borderId="0" applyNumberFormat="0" applyBorder="0" applyAlignment="0" applyProtection="0">
      <alignment vertical="center"/>
    </xf>
    <xf numFmtId="0" fontId="118" fillId="103" borderId="0" applyNumberFormat="0" applyBorder="0" applyAlignment="0" applyProtection="0">
      <alignment vertical="center"/>
    </xf>
    <xf numFmtId="0" fontId="118" fillId="103" borderId="0" applyNumberFormat="0" applyBorder="0" applyAlignment="0" applyProtection="0">
      <alignment vertical="center"/>
    </xf>
    <xf numFmtId="0" fontId="118" fillId="103" borderId="0" applyNumberFormat="0" applyBorder="0" applyAlignment="0" applyProtection="0">
      <alignment vertical="center"/>
    </xf>
    <xf numFmtId="0" fontId="118" fillId="103" borderId="0" applyNumberFormat="0" applyBorder="0" applyAlignment="0" applyProtection="0">
      <alignment vertical="center"/>
    </xf>
    <xf numFmtId="0" fontId="118" fillId="103" borderId="0" applyNumberFormat="0" applyBorder="0" applyAlignment="0" applyProtection="0">
      <alignment vertical="center"/>
    </xf>
    <xf numFmtId="0" fontId="118" fillId="103" borderId="0" applyNumberFormat="0" applyBorder="0" applyAlignment="0" applyProtection="0">
      <alignment vertical="center"/>
    </xf>
    <xf numFmtId="0" fontId="118" fillId="10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119" fillId="0" borderId="43" applyNumberFormat="0" applyFill="0" applyAlignment="0" applyProtection="0">
      <alignment vertical="center"/>
    </xf>
    <xf numFmtId="0" fontId="119" fillId="0" borderId="43" applyNumberFormat="0" applyFill="0" applyAlignment="0" applyProtection="0">
      <alignment vertical="center"/>
    </xf>
    <xf numFmtId="0" fontId="119" fillId="0" borderId="43" applyNumberFormat="0" applyFill="0" applyAlignment="0" applyProtection="0">
      <alignment vertical="center"/>
    </xf>
    <xf numFmtId="0" fontId="119" fillId="0" borderId="43" applyNumberFormat="0" applyFill="0" applyAlignment="0" applyProtection="0">
      <alignment vertical="center"/>
    </xf>
    <xf numFmtId="0" fontId="119" fillId="0" borderId="43" applyNumberFormat="0" applyFill="0" applyAlignment="0" applyProtection="0">
      <alignment vertical="center"/>
    </xf>
    <xf numFmtId="0" fontId="119" fillId="0" borderId="43" applyNumberFormat="0" applyFill="0" applyAlignment="0" applyProtection="0">
      <alignment vertical="center"/>
    </xf>
    <xf numFmtId="0" fontId="119" fillId="0" borderId="43" applyNumberFormat="0" applyFill="0" applyAlignment="0" applyProtection="0">
      <alignment vertical="center"/>
    </xf>
    <xf numFmtId="0" fontId="119" fillId="0" borderId="43" applyNumberFormat="0" applyFill="0" applyAlignment="0" applyProtection="0">
      <alignment vertical="center"/>
    </xf>
    <xf numFmtId="0" fontId="119" fillId="0" borderId="43" applyNumberFormat="0" applyFill="0" applyAlignment="0" applyProtection="0">
      <alignment vertical="center"/>
    </xf>
    <xf numFmtId="0" fontId="119" fillId="0" borderId="43" applyNumberFormat="0" applyFill="0" applyAlignment="0" applyProtection="0">
      <alignment vertical="center"/>
    </xf>
    <xf numFmtId="0" fontId="119" fillId="0" borderId="43" applyNumberFormat="0" applyFill="0" applyAlignment="0" applyProtection="0">
      <alignment vertical="center"/>
    </xf>
    <xf numFmtId="0" fontId="119" fillId="0" borderId="43" applyNumberFormat="0" applyFill="0" applyAlignment="0" applyProtection="0">
      <alignment vertical="center"/>
    </xf>
    <xf numFmtId="0" fontId="119" fillId="0" borderId="43" applyNumberFormat="0" applyFill="0" applyAlignment="0" applyProtection="0">
      <alignment vertical="center"/>
    </xf>
    <xf numFmtId="0" fontId="119" fillId="0" borderId="43" applyNumberFormat="0" applyFill="0" applyAlignment="0" applyProtection="0">
      <alignment vertical="center"/>
    </xf>
    <xf numFmtId="0" fontId="119" fillId="0" borderId="43" applyNumberFormat="0" applyFill="0" applyAlignment="0" applyProtection="0">
      <alignment vertical="center"/>
    </xf>
    <xf numFmtId="0" fontId="119" fillId="0" borderId="43" applyNumberFormat="0" applyFill="0" applyAlignment="0" applyProtection="0">
      <alignment vertical="center"/>
    </xf>
    <xf numFmtId="0" fontId="119" fillId="0" borderId="43" applyNumberFormat="0" applyFill="0" applyAlignment="0" applyProtection="0">
      <alignment vertical="center"/>
    </xf>
    <xf numFmtId="0" fontId="119" fillId="0" borderId="43" applyNumberFormat="0" applyFill="0" applyAlignment="0" applyProtection="0">
      <alignment vertical="center"/>
    </xf>
    <xf numFmtId="0" fontId="119" fillId="0" borderId="43" applyNumberFormat="0" applyFill="0" applyAlignment="0" applyProtection="0">
      <alignment vertical="center"/>
    </xf>
    <xf numFmtId="0" fontId="119" fillId="0" borderId="43" applyNumberFormat="0" applyFill="0" applyAlignment="0" applyProtection="0">
      <alignment vertical="center"/>
    </xf>
    <xf numFmtId="0" fontId="119" fillId="0" borderId="43" applyNumberFormat="0" applyFill="0" applyAlignment="0" applyProtection="0">
      <alignment vertical="center"/>
    </xf>
    <xf numFmtId="0" fontId="101" fillId="0" borderId="43" applyNumberFormat="0" applyFill="0" applyAlignment="0" applyProtection="0">
      <alignment vertical="center"/>
    </xf>
    <xf numFmtId="0" fontId="119" fillId="0" borderId="43" applyNumberFormat="0" applyFill="0" applyAlignment="0" applyProtection="0">
      <alignment vertical="center"/>
    </xf>
    <xf numFmtId="0" fontId="119" fillId="0" borderId="43" applyNumberFormat="0" applyFill="0" applyAlignment="0" applyProtection="0">
      <alignment vertical="center"/>
    </xf>
    <xf numFmtId="0" fontId="119" fillId="0" borderId="43" applyNumberFormat="0" applyFill="0" applyAlignment="0" applyProtection="0">
      <alignment vertical="center"/>
    </xf>
    <xf numFmtId="0" fontId="119" fillId="0" borderId="43" applyNumberFormat="0" applyFill="0" applyAlignment="0" applyProtection="0">
      <alignment vertical="center"/>
    </xf>
    <xf numFmtId="0" fontId="119" fillId="0" borderId="43" applyNumberFormat="0" applyFill="0" applyAlignment="0" applyProtection="0">
      <alignment vertical="center"/>
    </xf>
    <xf numFmtId="0" fontId="119" fillId="0" borderId="43" applyNumberFormat="0" applyFill="0" applyAlignment="0" applyProtection="0">
      <alignment vertical="center"/>
    </xf>
    <xf numFmtId="0" fontId="119" fillId="0" borderId="43" applyNumberFormat="0" applyFill="0" applyAlignment="0" applyProtection="0">
      <alignment vertical="center"/>
    </xf>
    <xf numFmtId="0" fontId="119" fillId="0" borderId="43" applyNumberFormat="0" applyFill="0" applyAlignment="0" applyProtection="0">
      <alignment vertical="center"/>
    </xf>
    <xf numFmtId="0" fontId="119" fillId="0" borderId="43" applyNumberFormat="0" applyFill="0" applyAlignment="0" applyProtection="0">
      <alignment vertical="center"/>
    </xf>
    <xf numFmtId="0" fontId="119" fillId="0" borderId="43" applyNumberFormat="0" applyFill="0" applyAlignment="0" applyProtection="0">
      <alignment vertical="center"/>
    </xf>
    <xf numFmtId="0" fontId="119" fillId="0" borderId="43" applyNumberFormat="0" applyFill="0" applyAlignment="0" applyProtection="0">
      <alignment vertical="center"/>
    </xf>
    <xf numFmtId="0" fontId="119" fillId="0" borderId="43" applyNumberFormat="0" applyFill="0" applyAlignment="0" applyProtection="0">
      <alignment vertical="center"/>
    </xf>
    <xf numFmtId="0" fontId="119" fillId="0" borderId="43" applyNumberFormat="0" applyFill="0" applyAlignment="0" applyProtection="0">
      <alignment vertical="center"/>
    </xf>
    <xf numFmtId="0" fontId="119" fillId="0" borderId="43" applyNumberFormat="0" applyFill="0" applyAlignment="0" applyProtection="0">
      <alignment vertical="center"/>
    </xf>
    <xf numFmtId="0" fontId="119" fillId="0" borderId="43" applyNumberFormat="0" applyFill="0" applyAlignment="0" applyProtection="0">
      <alignment vertical="center"/>
    </xf>
    <xf numFmtId="0" fontId="119" fillId="0" borderId="43" applyNumberFormat="0" applyFill="0" applyAlignment="0" applyProtection="0">
      <alignment vertical="center"/>
    </xf>
    <xf numFmtId="0" fontId="119" fillId="0" borderId="43" applyNumberFormat="0" applyFill="0" applyAlignment="0" applyProtection="0">
      <alignment vertical="center"/>
    </xf>
    <xf numFmtId="0" fontId="119" fillId="0" borderId="43" applyNumberFormat="0" applyFill="0" applyAlignment="0" applyProtection="0">
      <alignment vertical="center"/>
    </xf>
    <xf numFmtId="0" fontId="119" fillId="0" borderId="43" applyNumberFormat="0" applyFill="0" applyAlignment="0" applyProtection="0">
      <alignment vertical="center"/>
    </xf>
    <xf numFmtId="0" fontId="119" fillId="0" borderId="43" applyNumberFormat="0" applyFill="0" applyAlignment="0" applyProtection="0">
      <alignment vertical="center"/>
    </xf>
    <xf numFmtId="0" fontId="119" fillId="0" borderId="43" applyNumberFormat="0" applyFill="0" applyAlignment="0" applyProtection="0">
      <alignment vertical="center"/>
    </xf>
    <xf numFmtId="0" fontId="119" fillId="0" borderId="43" applyNumberFormat="0" applyFill="0" applyAlignment="0" applyProtection="0">
      <alignment vertical="center"/>
    </xf>
    <xf numFmtId="0" fontId="119" fillId="0" borderId="43" applyNumberFormat="0" applyFill="0" applyAlignment="0" applyProtection="0">
      <alignment vertical="center"/>
    </xf>
    <xf numFmtId="0" fontId="119" fillId="0" borderId="43" applyNumberFormat="0" applyFill="0" applyAlignment="0" applyProtection="0">
      <alignment vertical="center"/>
    </xf>
    <xf numFmtId="0" fontId="119" fillId="0" borderId="43" applyNumberFormat="0" applyFill="0" applyAlignment="0" applyProtection="0">
      <alignment vertical="center"/>
    </xf>
    <xf numFmtId="0" fontId="119" fillId="0" borderId="43" applyNumberFormat="0" applyFill="0" applyAlignment="0" applyProtection="0">
      <alignment vertical="center"/>
    </xf>
    <xf numFmtId="0" fontId="119" fillId="0" borderId="43" applyNumberFormat="0" applyFill="0" applyAlignment="0" applyProtection="0">
      <alignment vertical="center"/>
    </xf>
    <xf numFmtId="0" fontId="120" fillId="104" borderId="38" applyNumberFormat="0" applyAlignment="0" applyProtection="0">
      <alignment vertical="center"/>
    </xf>
    <xf numFmtId="0" fontId="120" fillId="104" borderId="38" applyNumberFormat="0" applyAlignment="0" applyProtection="0">
      <alignment vertical="center"/>
    </xf>
    <xf numFmtId="0" fontId="120" fillId="104" borderId="38" applyNumberFormat="0" applyAlignment="0" applyProtection="0">
      <alignment vertical="center"/>
    </xf>
    <xf numFmtId="0" fontId="120" fillId="104" borderId="38" applyNumberFormat="0" applyAlignment="0" applyProtection="0">
      <alignment vertical="center"/>
    </xf>
    <xf numFmtId="0" fontId="120" fillId="104" borderId="38" applyNumberFormat="0" applyAlignment="0" applyProtection="0">
      <alignment vertical="center"/>
    </xf>
    <xf numFmtId="0" fontId="70" fillId="37" borderId="26" applyNumberFormat="0" applyAlignment="0" applyProtection="0">
      <alignment vertical="center"/>
    </xf>
    <xf numFmtId="0" fontId="120" fillId="104" borderId="38" applyNumberFormat="0" applyAlignment="0" applyProtection="0">
      <alignment vertical="center"/>
    </xf>
    <xf numFmtId="0" fontId="70" fillId="37" borderId="26" applyNumberFormat="0" applyAlignment="0" applyProtection="0">
      <alignment vertical="center"/>
    </xf>
    <xf numFmtId="0" fontId="120" fillId="104" borderId="38" applyNumberFormat="0" applyAlignment="0" applyProtection="0">
      <alignment vertical="center"/>
    </xf>
    <xf numFmtId="0" fontId="70" fillId="37" borderId="26" applyNumberFormat="0" applyAlignment="0" applyProtection="0">
      <alignment vertical="center"/>
    </xf>
    <xf numFmtId="0" fontId="120" fillId="104" borderId="38" applyNumberFormat="0" applyAlignment="0" applyProtection="0">
      <alignment vertical="center"/>
    </xf>
    <xf numFmtId="0" fontId="70" fillId="37" borderId="26" applyNumberFormat="0" applyAlignment="0" applyProtection="0">
      <alignment vertical="center"/>
    </xf>
    <xf numFmtId="0" fontId="120" fillId="104" borderId="38" applyNumberFormat="0" applyAlignment="0" applyProtection="0">
      <alignment vertical="center"/>
    </xf>
    <xf numFmtId="0" fontId="120" fillId="104" borderId="38" applyNumberFormat="0" applyAlignment="0" applyProtection="0">
      <alignment vertical="center"/>
    </xf>
    <xf numFmtId="0" fontId="120" fillId="104" borderId="38" applyNumberFormat="0" applyAlignment="0" applyProtection="0">
      <alignment vertical="center"/>
    </xf>
    <xf numFmtId="0" fontId="70" fillId="37" borderId="26" applyNumberFormat="0" applyAlignment="0" applyProtection="0">
      <alignment vertical="center"/>
    </xf>
    <xf numFmtId="0" fontId="120" fillId="104" borderId="38" applyNumberFormat="0" applyAlignment="0" applyProtection="0">
      <alignment vertical="center"/>
    </xf>
    <xf numFmtId="0" fontId="70" fillId="37" borderId="26" applyNumberFormat="0" applyAlignment="0" applyProtection="0">
      <alignment vertical="center"/>
    </xf>
    <xf numFmtId="0" fontId="120" fillId="104" borderId="38" applyNumberFormat="0" applyAlignment="0" applyProtection="0">
      <alignment vertical="center"/>
    </xf>
    <xf numFmtId="0" fontId="70" fillId="37" borderId="26" applyNumberFormat="0" applyAlignment="0" applyProtection="0">
      <alignment vertical="center"/>
    </xf>
    <xf numFmtId="0" fontId="120" fillId="104" borderId="38" applyNumberFormat="0" applyAlignment="0" applyProtection="0">
      <alignment vertical="center"/>
    </xf>
    <xf numFmtId="0" fontId="70" fillId="37" borderId="26" applyNumberFormat="0" applyAlignment="0" applyProtection="0">
      <alignment vertical="center"/>
    </xf>
    <xf numFmtId="0" fontId="120" fillId="104" borderId="38" applyNumberFormat="0" applyAlignment="0" applyProtection="0">
      <alignment vertical="center"/>
    </xf>
    <xf numFmtId="0" fontId="120" fillId="104" borderId="38" applyNumberFormat="0" applyAlignment="0" applyProtection="0">
      <alignment vertical="center"/>
    </xf>
    <xf numFmtId="0" fontId="120" fillId="104" borderId="38" applyNumberFormat="0" applyAlignment="0" applyProtection="0">
      <alignment vertical="center"/>
    </xf>
    <xf numFmtId="0" fontId="70" fillId="37" borderId="26" applyNumberFormat="0" applyAlignment="0" applyProtection="0">
      <alignment vertical="center"/>
    </xf>
    <xf numFmtId="0" fontId="120" fillId="104" borderId="38" applyNumberFormat="0" applyAlignment="0" applyProtection="0">
      <alignment vertical="center"/>
    </xf>
    <xf numFmtId="0" fontId="120" fillId="104" borderId="38" applyNumberFormat="0" applyAlignment="0" applyProtection="0">
      <alignment vertical="center"/>
    </xf>
    <xf numFmtId="0" fontId="120" fillId="104" borderId="38" applyNumberFormat="0" applyAlignment="0" applyProtection="0">
      <alignment vertical="center"/>
    </xf>
    <xf numFmtId="0" fontId="120" fillId="104" borderId="38" applyNumberFormat="0" applyAlignment="0" applyProtection="0">
      <alignment vertical="center"/>
    </xf>
    <xf numFmtId="0" fontId="120" fillId="104" borderId="38" applyNumberFormat="0" applyAlignment="0" applyProtection="0">
      <alignment vertical="center"/>
    </xf>
    <xf numFmtId="0" fontId="120" fillId="104" borderId="38" applyNumberFormat="0" applyAlignment="0" applyProtection="0">
      <alignment vertical="center"/>
    </xf>
    <xf numFmtId="0" fontId="96" fillId="49" borderId="38" applyNumberFormat="0" applyAlignment="0" applyProtection="0">
      <alignment vertical="center"/>
    </xf>
    <xf numFmtId="0" fontId="70" fillId="37" borderId="26" applyNumberFormat="0" applyAlignment="0" applyProtection="0">
      <alignment vertical="center"/>
    </xf>
    <xf numFmtId="0" fontId="120" fillId="104" borderId="38" applyNumberFormat="0" applyAlignment="0" applyProtection="0">
      <alignment vertical="center"/>
    </xf>
    <xf numFmtId="0" fontId="70" fillId="37" borderId="26" applyNumberFormat="0" applyAlignment="0" applyProtection="0">
      <alignment vertical="center"/>
    </xf>
    <xf numFmtId="0" fontId="120" fillId="104" borderId="38" applyNumberFormat="0" applyAlignment="0" applyProtection="0">
      <alignment vertical="center"/>
    </xf>
    <xf numFmtId="0" fontId="120" fillId="104" borderId="38" applyNumberFormat="0" applyAlignment="0" applyProtection="0">
      <alignment vertical="center"/>
    </xf>
    <xf numFmtId="0" fontId="120" fillId="104" borderId="38" applyNumberFormat="0" applyAlignment="0" applyProtection="0">
      <alignment vertical="center"/>
    </xf>
    <xf numFmtId="0" fontId="120" fillId="104" borderId="38" applyNumberFormat="0" applyAlignment="0" applyProtection="0">
      <alignment vertical="center"/>
    </xf>
    <xf numFmtId="0" fontId="120" fillId="104" borderId="38" applyNumberFormat="0" applyAlignment="0" applyProtection="0">
      <alignment vertical="center"/>
    </xf>
    <xf numFmtId="0" fontId="70" fillId="37" borderId="26" applyNumberFormat="0" applyAlignment="0" applyProtection="0">
      <alignment vertical="center"/>
    </xf>
    <xf numFmtId="0" fontId="120" fillId="104" borderId="38" applyNumberFormat="0" applyAlignment="0" applyProtection="0">
      <alignment vertical="center"/>
    </xf>
    <xf numFmtId="0" fontId="120" fillId="104" borderId="38" applyNumberFormat="0" applyAlignment="0" applyProtection="0">
      <alignment vertical="center"/>
    </xf>
    <xf numFmtId="0" fontId="120" fillId="104" borderId="38" applyNumberFormat="0" applyAlignment="0" applyProtection="0">
      <alignment vertical="center"/>
    </xf>
    <xf numFmtId="0" fontId="120" fillId="104" borderId="38" applyNumberFormat="0" applyAlignment="0" applyProtection="0">
      <alignment vertical="center"/>
    </xf>
    <xf numFmtId="0" fontId="120" fillId="104" borderId="38" applyNumberFormat="0" applyAlignment="0" applyProtection="0">
      <alignment vertical="center"/>
    </xf>
    <xf numFmtId="0" fontId="120" fillId="104" borderId="38" applyNumberFormat="0" applyAlignment="0" applyProtection="0">
      <alignment vertical="center"/>
    </xf>
    <xf numFmtId="0" fontId="120" fillId="104" borderId="38" applyNumberFormat="0" applyAlignment="0" applyProtection="0">
      <alignment vertical="center"/>
    </xf>
    <xf numFmtId="0" fontId="120" fillId="104" borderId="38" applyNumberFormat="0" applyAlignment="0" applyProtection="0">
      <alignment vertical="center"/>
    </xf>
    <xf numFmtId="0" fontId="120" fillId="104" borderId="38" applyNumberFormat="0" applyAlignment="0" applyProtection="0">
      <alignment vertical="center"/>
    </xf>
    <xf numFmtId="0" fontId="120" fillId="104" borderId="38" applyNumberFormat="0" applyAlignment="0" applyProtection="0">
      <alignment vertical="center"/>
    </xf>
    <xf numFmtId="0" fontId="120" fillId="104" borderId="38" applyNumberFormat="0" applyAlignment="0" applyProtection="0">
      <alignment vertical="center"/>
    </xf>
    <xf numFmtId="0" fontId="120" fillId="104" borderId="38" applyNumberFormat="0" applyAlignment="0" applyProtection="0">
      <alignment vertical="center"/>
    </xf>
    <xf numFmtId="0" fontId="120" fillId="104" borderId="38" applyNumberFormat="0" applyAlignment="0" applyProtection="0">
      <alignment vertical="center"/>
    </xf>
    <xf numFmtId="0" fontId="120" fillId="104" borderId="38" applyNumberFormat="0" applyAlignment="0" applyProtection="0">
      <alignment vertical="center"/>
    </xf>
    <xf numFmtId="0" fontId="120" fillId="104" borderId="38" applyNumberFormat="0" applyAlignment="0" applyProtection="0">
      <alignment vertical="center"/>
    </xf>
    <xf numFmtId="0" fontId="120" fillId="104" borderId="38" applyNumberFormat="0" applyAlignment="0" applyProtection="0">
      <alignment vertical="center"/>
    </xf>
    <xf numFmtId="0" fontId="120" fillId="104" borderId="38" applyNumberFormat="0" applyAlignment="0" applyProtection="0">
      <alignment vertical="center"/>
    </xf>
    <xf numFmtId="0" fontId="120" fillId="104" borderId="38" applyNumberFormat="0" applyAlignment="0" applyProtection="0">
      <alignment vertical="center"/>
    </xf>
    <xf numFmtId="0" fontId="120" fillId="104" borderId="38" applyNumberFormat="0" applyAlignment="0" applyProtection="0">
      <alignment vertical="center"/>
    </xf>
    <xf numFmtId="0" fontId="120" fillId="104" borderId="38" applyNumberFormat="0" applyAlignment="0" applyProtection="0">
      <alignment vertical="center"/>
    </xf>
    <xf numFmtId="0" fontId="120" fillId="104" borderId="38" applyNumberFormat="0" applyAlignment="0" applyProtection="0">
      <alignment vertical="center"/>
    </xf>
    <xf numFmtId="0" fontId="65" fillId="37" borderId="26" applyNumberFormat="0" applyAlignment="0" applyProtection="0">
      <alignment vertical="center"/>
    </xf>
    <xf numFmtId="0" fontId="65" fillId="37" borderId="26" applyNumberFormat="0" applyAlignment="0" applyProtection="0">
      <alignment vertical="center"/>
    </xf>
    <xf numFmtId="0" fontId="65" fillId="37" borderId="26" applyNumberFormat="0" applyAlignment="0" applyProtection="0">
      <alignment vertical="center"/>
    </xf>
    <xf numFmtId="0" fontId="65" fillId="37" borderId="26" applyNumberFormat="0" applyAlignment="0" applyProtection="0">
      <alignment vertical="center"/>
    </xf>
    <xf numFmtId="0" fontId="121" fillId="105" borderId="41" applyNumberFormat="0" applyAlignment="0" applyProtection="0">
      <alignment vertical="center"/>
    </xf>
    <xf numFmtId="0" fontId="121" fillId="105" borderId="41" applyNumberFormat="0" applyAlignment="0" applyProtection="0">
      <alignment vertical="center"/>
    </xf>
    <xf numFmtId="0" fontId="121" fillId="105" borderId="41" applyNumberFormat="0" applyAlignment="0" applyProtection="0">
      <alignment vertical="center"/>
    </xf>
    <xf numFmtId="0" fontId="121" fillId="105" borderId="41" applyNumberFormat="0" applyAlignment="0" applyProtection="0">
      <alignment vertical="center"/>
    </xf>
    <xf numFmtId="0" fontId="121" fillId="105" borderId="41" applyNumberFormat="0" applyAlignment="0" applyProtection="0">
      <alignment vertical="center"/>
    </xf>
    <xf numFmtId="0" fontId="54" fillId="36" borderId="25" applyNumberFormat="0" applyAlignment="0" applyProtection="0">
      <alignment vertical="center"/>
    </xf>
    <xf numFmtId="0" fontId="121" fillId="105" borderId="41" applyNumberFormat="0" applyAlignment="0" applyProtection="0">
      <alignment vertical="center"/>
    </xf>
    <xf numFmtId="0" fontId="54" fillId="36" borderId="25" applyNumberFormat="0" applyAlignment="0" applyProtection="0">
      <alignment vertical="center"/>
    </xf>
    <xf numFmtId="0" fontId="121" fillId="105" borderId="41" applyNumberFormat="0" applyAlignment="0" applyProtection="0">
      <alignment vertical="center"/>
    </xf>
    <xf numFmtId="0" fontId="54" fillId="36" borderId="25" applyNumberFormat="0" applyAlignment="0" applyProtection="0">
      <alignment vertical="center"/>
    </xf>
    <xf numFmtId="0" fontId="121" fillId="105" borderId="41" applyNumberFormat="0" applyAlignment="0" applyProtection="0">
      <alignment vertical="center"/>
    </xf>
    <xf numFmtId="0" fontId="121" fillId="105" borderId="41" applyNumberFormat="0" applyAlignment="0" applyProtection="0">
      <alignment vertical="center"/>
    </xf>
    <xf numFmtId="0" fontId="121" fillId="105" borderId="41" applyNumberFormat="0" applyAlignment="0" applyProtection="0">
      <alignment vertical="center"/>
    </xf>
    <xf numFmtId="0" fontId="121" fillId="105" borderId="41" applyNumberFormat="0" applyAlignment="0" applyProtection="0">
      <alignment vertical="center"/>
    </xf>
    <xf numFmtId="0" fontId="54" fillId="36" borderId="25" applyNumberFormat="0" applyAlignment="0" applyProtection="0">
      <alignment vertical="center"/>
    </xf>
    <xf numFmtId="0" fontId="121" fillId="105" borderId="41" applyNumberFormat="0" applyAlignment="0" applyProtection="0">
      <alignment vertical="center"/>
    </xf>
    <xf numFmtId="0" fontId="121" fillId="105" borderId="41" applyNumberFormat="0" applyAlignment="0" applyProtection="0">
      <alignment vertical="center"/>
    </xf>
    <xf numFmtId="0" fontId="121" fillId="105" borderId="41" applyNumberFormat="0" applyAlignment="0" applyProtection="0">
      <alignment vertical="center"/>
    </xf>
    <xf numFmtId="0" fontId="121" fillId="105" borderId="41" applyNumberFormat="0" applyAlignment="0" applyProtection="0">
      <alignment vertical="center"/>
    </xf>
    <xf numFmtId="0" fontId="121" fillId="105" borderId="41" applyNumberFormat="0" applyAlignment="0" applyProtection="0">
      <alignment vertical="center"/>
    </xf>
    <xf numFmtId="0" fontId="121" fillId="105" borderId="41" applyNumberFormat="0" applyAlignment="0" applyProtection="0">
      <alignment vertical="center"/>
    </xf>
    <xf numFmtId="0" fontId="54" fillId="36" borderId="25" applyNumberFormat="0" applyAlignment="0" applyProtection="0">
      <alignment vertical="center"/>
    </xf>
    <xf numFmtId="0" fontId="121" fillId="105" borderId="41" applyNumberFormat="0" applyAlignment="0" applyProtection="0">
      <alignment vertical="center"/>
    </xf>
    <xf numFmtId="0" fontId="121" fillId="105" borderId="41" applyNumberFormat="0" applyAlignment="0" applyProtection="0">
      <alignment vertical="center"/>
    </xf>
    <xf numFmtId="0" fontId="121" fillId="105" borderId="41" applyNumberFormat="0" applyAlignment="0" applyProtection="0">
      <alignment vertical="center"/>
    </xf>
    <xf numFmtId="0" fontId="121" fillId="105" borderId="41" applyNumberFormat="0" applyAlignment="0" applyProtection="0">
      <alignment vertical="center"/>
    </xf>
    <xf numFmtId="0" fontId="121" fillId="105" borderId="41" applyNumberFormat="0" applyAlignment="0" applyProtection="0">
      <alignment vertical="center"/>
    </xf>
    <xf numFmtId="0" fontId="121" fillId="105" borderId="41" applyNumberFormat="0" applyAlignment="0" applyProtection="0">
      <alignment vertical="center"/>
    </xf>
    <xf numFmtId="0" fontId="98" fillId="50" borderId="41" applyNumberFormat="0" applyAlignment="0" applyProtection="0">
      <alignment vertical="center"/>
    </xf>
    <xf numFmtId="0" fontId="121" fillId="105" borderId="41" applyNumberFormat="0" applyAlignment="0" applyProtection="0">
      <alignment vertical="center"/>
    </xf>
    <xf numFmtId="0" fontId="121" fillId="105" borderId="41" applyNumberFormat="0" applyAlignment="0" applyProtection="0">
      <alignment vertical="center"/>
    </xf>
    <xf numFmtId="0" fontId="121" fillId="105" borderId="41" applyNumberFormat="0" applyAlignment="0" applyProtection="0">
      <alignment vertical="center"/>
    </xf>
    <xf numFmtId="0" fontId="121" fillId="105" borderId="41" applyNumberFormat="0" applyAlignment="0" applyProtection="0">
      <alignment vertical="center"/>
    </xf>
    <xf numFmtId="0" fontId="121" fillId="105" borderId="41" applyNumberFormat="0" applyAlignment="0" applyProtection="0">
      <alignment vertical="center"/>
    </xf>
    <xf numFmtId="0" fontId="121" fillId="105" borderId="41" applyNumberFormat="0" applyAlignment="0" applyProtection="0">
      <alignment vertical="center"/>
    </xf>
    <xf numFmtId="0" fontId="54" fillId="36" borderId="25" applyNumberFormat="0" applyAlignment="0" applyProtection="0">
      <alignment vertical="center"/>
    </xf>
    <xf numFmtId="0" fontId="121" fillId="105" borderId="41" applyNumberFormat="0" applyAlignment="0" applyProtection="0">
      <alignment vertical="center"/>
    </xf>
    <xf numFmtId="0" fontId="121" fillId="105" borderId="41" applyNumberFormat="0" applyAlignment="0" applyProtection="0">
      <alignment vertical="center"/>
    </xf>
    <xf numFmtId="0" fontId="121" fillId="105" borderId="41" applyNumberFormat="0" applyAlignment="0" applyProtection="0">
      <alignment vertical="center"/>
    </xf>
    <xf numFmtId="0" fontId="121" fillId="105" borderId="41" applyNumberFormat="0" applyAlignment="0" applyProtection="0">
      <alignment vertical="center"/>
    </xf>
    <xf numFmtId="0" fontId="121" fillId="105" borderId="41" applyNumberFormat="0" applyAlignment="0" applyProtection="0">
      <alignment vertical="center"/>
    </xf>
    <xf numFmtId="0" fontId="121" fillId="105" borderId="41" applyNumberFormat="0" applyAlignment="0" applyProtection="0">
      <alignment vertical="center"/>
    </xf>
    <xf numFmtId="0" fontId="121" fillId="105" borderId="41" applyNumberFormat="0" applyAlignment="0" applyProtection="0">
      <alignment vertical="center"/>
    </xf>
    <xf numFmtId="0" fontId="121" fillId="105" borderId="41" applyNumberFormat="0" applyAlignment="0" applyProtection="0">
      <alignment vertical="center"/>
    </xf>
    <xf numFmtId="0" fontId="121" fillId="105" borderId="41" applyNumberFormat="0" applyAlignment="0" applyProtection="0">
      <alignment vertical="center"/>
    </xf>
    <xf numFmtId="0" fontId="121" fillId="105" borderId="41" applyNumberFormat="0" applyAlignment="0" applyProtection="0">
      <alignment vertical="center"/>
    </xf>
    <xf numFmtId="0" fontId="121" fillId="105" borderId="41" applyNumberFormat="0" applyAlignment="0" applyProtection="0">
      <alignment vertical="center"/>
    </xf>
    <xf numFmtId="0" fontId="121" fillId="105" borderId="41" applyNumberFormat="0" applyAlignment="0" applyProtection="0">
      <alignment vertical="center"/>
    </xf>
    <xf numFmtId="0" fontId="121" fillId="105" borderId="41" applyNumberFormat="0" applyAlignment="0" applyProtection="0">
      <alignment vertical="center"/>
    </xf>
    <xf numFmtId="0" fontId="121" fillId="105" borderId="41" applyNumberFormat="0" applyAlignment="0" applyProtection="0">
      <alignment vertical="center"/>
    </xf>
    <xf numFmtId="0" fontId="121" fillId="105" borderId="41" applyNumberFormat="0" applyAlignment="0" applyProtection="0">
      <alignment vertical="center"/>
    </xf>
    <xf numFmtId="0" fontId="121" fillId="105" borderId="41" applyNumberFormat="0" applyAlignment="0" applyProtection="0">
      <alignment vertical="center"/>
    </xf>
    <xf numFmtId="0" fontId="121" fillId="105" borderId="41" applyNumberFormat="0" applyAlignment="0" applyProtection="0">
      <alignment vertical="center"/>
    </xf>
    <xf numFmtId="0" fontId="121" fillId="105" borderId="41" applyNumberFormat="0" applyAlignment="0" applyProtection="0">
      <alignment vertical="center"/>
    </xf>
    <xf numFmtId="0" fontId="121" fillId="105" borderId="41" applyNumberFormat="0" applyAlignment="0" applyProtection="0">
      <alignment vertical="center"/>
    </xf>
    <xf numFmtId="0" fontId="121" fillId="105" borderId="41" applyNumberFormat="0" applyAlignment="0" applyProtection="0">
      <alignment vertical="center"/>
    </xf>
    <xf numFmtId="0" fontId="121" fillId="105" borderId="41" applyNumberFormat="0" applyAlignment="0" applyProtection="0">
      <alignment vertical="center"/>
    </xf>
    <xf numFmtId="0" fontId="60" fillId="36" borderId="25" applyNumberFormat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80" fillId="0" borderId="28" applyNumberFormat="0" applyFill="0" applyAlignment="0" applyProtection="0">
      <alignment vertical="center"/>
    </xf>
    <xf numFmtId="0" fontId="124" fillId="0" borderId="40" applyNumberFormat="0" applyFill="0" applyAlignment="0" applyProtection="0">
      <alignment vertical="center"/>
    </xf>
    <xf numFmtId="0" fontId="124" fillId="0" borderId="40" applyNumberFormat="0" applyFill="0" applyAlignment="0" applyProtection="0">
      <alignment vertical="center"/>
    </xf>
    <xf numFmtId="0" fontId="124" fillId="0" borderId="40" applyNumberFormat="0" applyFill="0" applyAlignment="0" applyProtection="0">
      <alignment vertical="center"/>
    </xf>
    <xf numFmtId="0" fontId="124" fillId="0" borderId="40" applyNumberFormat="0" applyFill="0" applyAlignment="0" applyProtection="0">
      <alignment vertical="center"/>
    </xf>
    <xf numFmtId="0" fontId="124" fillId="0" borderId="40" applyNumberFormat="0" applyFill="0" applyAlignment="0" applyProtection="0">
      <alignment vertical="center"/>
    </xf>
    <xf numFmtId="0" fontId="124" fillId="0" borderId="40" applyNumberFormat="0" applyFill="0" applyAlignment="0" applyProtection="0">
      <alignment vertical="center"/>
    </xf>
    <xf numFmtId="0" fontId="81" fillId="0" borderId="28" applyNumberFormat="0" applyFill="0" applyAlignment="0" applyProtection="0">
      <alignment vertical="center"/>
    </xf>
    <xf numFmtId="0" fontId="124" fillId="0" borderId="40" applyNumberFormat="0" applyFill="0" applyAlignment="0" applyProtection="0">
      <alignment vertical="center"/>
    </xf>
    <xf numFmtId="0" fontId="81" fillId="0" borderId="28" applyNumberFormat="0" applyFill="0" applyAlignment="0" applyProtection="0">
      <alignment vertical="center"/>
    </xf>
    <xf numFmtId="0" fontId="124" fillId="0" borderId="40" applyNumberFormat="0" applyFill="0" applyAlignment="0" applyProtection="0">
      <alignment vertical="center"/>
    </xf>
    <xf numFmtId="0" fontId="124" fillId="0" borderId="40" applyNumberFormat="0" applyFill="0" applyAlignment="0" applyProtection="0">
      <alignment vertical="center"/>
    </xf>
    <xf numFmtId="0" fontId="124" fillId="0" borderId="40" applyNumberFormat="0" applyFill="0" applyAlignment="0" applyProtection="0">
      <alignment vertical="center"/>
    </xf>
    <xf numFmtId="0" fontId="124" fillId="0" borderId="40" applyNumberFormat="0" applyFill="0" applyAlignment="0" applyProtection="0">
      <alignment vertical="center"/>
    </xf>
    <xf numFmtId="0" fontId="124" fillId="0" borderId="40" applyNumberFormat="0" applyFill="0" applyAlignment="0" applyProtection="0">
      <alignment vertical="center"/>
    </xf>
    <xf numFmtId="0" fontId="124" fillId="0" borderId="40" applyNumberFormat="0" applyFill="0" applyAlignment="0" applyProtection="0">
      <alignment vertical="center"/>
    </xf>
    <xf numFmtId="0" fontId="124" fillId="0" borderId="40" applyNumberFormat="0" applyFill="0" applyAlignment="0" applyProtection="0">
      <alignment vertical="center"/>
    </xf>
    <xf numFmtId="0" fontId="124" fillId="0" borderId="40" applyNumberFormat="0" applyFill="0" applyAlignment="0" applyProtection="0">
      <alignment vertical="center"/>
    </xf>
    <xf numFmtId="0" fontId="124" fillId="0" borderId="40" applyNumberFormat="0" applyFill="0" applyAlignment="0" applyProtection="0">
      <alignment vertical="center"/>
    </xf>
    <xf numFmtId="0" fontId="124" fillId="0" borderId="40" applyNumberFormat="0" applyFill="0" applyAlignment="0" applyProtection="0">
      <alignment vertical="center"/>
    </xf>
    <xf numFmtId="0" fontId="124" fillId="0" borderId="40" applyNumberFormat="0" applyFill="0" applyAlignment="0" applyProtection="0">
      <alignment vertical="center"/>
    </xf>
    <xf numFmtId="0" fontId="124" fillId="0" borderId="40" applyNumberFormat="0" applyFill="0" applyAlignment="0" applyProtection="0">
      <alignment vertical="center"/>
    </xf>
    <xf numFmtId="0" fontId="124" fillId="0" borderId="40" applyNumberFormat="0" applyFill="0" applyAlignment="0" applyProtection="0">
      <alignment vertical="center"/>
    </xf>
    <xf numFmtId="0" fontId="124" fillId="0" borderId="40" applyNumberFormat="0" applyFill="0" applyAlignment="0" applyProtection="0">
      <alignment vertical="center"/>
    </xf>
    <xf numFmtId="0" fontId="97" fillId="0" borderId="40" applyNumberFormat="0" applyFill="0" applyAlignment="0" applyProtection="0">
      <alignment vertical="center"/>
    </xf>
    <xf numFmtId="0" fontId="124" fillId="0" borderId="40" applyNumberFormat="0" applyFill="0" applyAlignment="0" applyProtection="0">
      <alignment vertical="center"/>
    </xf>
    <xf numFmtId="0" fontId="124" fillId="0" borderId="40" applyNumberFormat="0" applyFill="0" applyAlignment="0" applyProtection="0">
      <alignment vertical="center"/>
    </xf>
    <xf numFmtId="0" fontId="124" fillId="0" borderId="40" applyNumberFormat="0" applyFill="0" applyAlignment="0" applyProtection="0">
      <alignment vertical="center"/>
    </xf>
    <xf numFmtId="0" fontId="124" fillId="0" borderId="40" applyNumberFormat="0" applyFill="0" applyAlignment="0" applyProtection="0">
      <alignment vertical="center"/>
    </xf>
    <xf numFmtId="0" fontId="124" fillId="0" borderId="40" applyNumberFormat="0" applyFill="0" applyAlignment="0" applyProtection="0">
      <alignment vertical="center"/>
    </xf>
    <xf numFmtId="0" fontId="124" fillId="0" borderId="40" applyNumberFormat="0" applyFill="0" applyAlignment="0" applyProtection="0">
      <alignment vertical="center"/>
    </xf>
    <xf numFmtId="0" fontId="124" fillId="0" borderId="40" applyNumberFormat="0" applyFill="0" applyAlignment="0" applyProtection="0">
      <alignment vertical="center"/>
    </xf>
    <xf numFmtId="0" fontId="124" fillId="0" borderId="40" applyNumberFormat="0" applyFill="0" applyAlignment="0" applyProtection="0">
      <alignment vertical="center"/>
    </xf>
    <xf numFmtId="0" fontId="124" fillId="0" borderId="40" applyNumberFormat="0" applyFill="0" applyAlignment="0" applyProtection="0">
      <alignment vertical="center"/>
    </xf>
    <xf numFmtId="0" fontId="124" fillId="0" borderId="40" applyNumberFormat="0" applyFill="0" applyAlignment="0" applyProtection="0">
      <alignment vertical="center"/>
    </xf>
    <xf numFmtId="0" fontId="124" fillId="0" borderId="40" applyNumberFormat="0" applyFill="0" applyAlignment="0" applyProtection="0">
      <alignment vertical="center"/>
    </xf>
    <xf numFmtId="0" fontId="124" fillId="0" borderId="40" applyNumberFormat="0" applyFill="0" applyAlignment="0" applyProtection="0">
      <alignment vertical="center"/>
    </xf>
    <xf numFmtId="0" fontId="124" fillId="0" borderId="40" applyNumberFormat="0" applyFill="0" applyAlignment="0" applyProtection="0">
      <alignment vertical="center"/>
    </xf>
    <xf numFmtId="0" fontId="124" fillId="0" borderId="40" applyNumberFormat="0" applyFill="0" applyAlignment="0" applyProtection="0">
      <alignment vertical="center"/>
    </xf>
    <xf numFmtId="0" fontId="124" fillId="0" borderId="40" applyNumberFormat="0" applyFill="0" applyAlignment="0" applyProtection="0">
      <alignment vertical="center"/>
    </xf>
    <xf numFmtId="0" fontId="124" fillId="0" borderId="40" applyNumberFormat="0" applyFill="0" applyAlignment="0" applyProtection="0">
      <alignment vertical="center"/>
    </xf>
    <xf numFmtId="0" fontId="124" fillId="0" borderId="40" applyNumberFormat="0" applyFill="0" applyAlignment="0" applyProtection="0">
      <alignment vertical="center"/>
    </xf>
    <xf numFmtId="0" fontId="124" fillId="0" borderId="40" applyNumberFormat="0" applyFill="0" applyAlignment="0" applyProtection="0">
      <alignment vertical="center"/>
    </xf>
    <xf numFmtId="0" fontId="124" fillId="0" borderId="40" applyNumberFormat="0" applyFill="0" applyAlignment="0" applyProtection="0">
      <alignment vertical="center"/>
    </xf>
    <xf numFmtId="0" fontId="124" fillId="0" borderId="40" applyNumberFormat="0" applyFill="0" applyAlignment="0" applyProtection="0">
      <alignment vertical="center"/>
    </xf>
    <xf numFmtId="0" fontId="124" fillId="0" borderId="40" applyNumberFormat="0" applyFill="0" applyAlignment="0" applyProtection="0">
      <alignment vertical="center"/>
    </xf>
    <xf numFmtId="0" fontId="124" fillId="0" borderId="40" applyNumberFormat="0" applyFill="0" applyAlignment="0" applyProtection="0">
      <alignment vertical="center"/>
    </xf>
    <xf numFmtId="0" fontId="124" fillId="0" borderId="40" applyNumberFormat="0" applyFill="0" applyAlignment="0" applyProtection="0">
      <alignment vertical="center"/>
    </xf>
    <xf numFmtId="0" fontId="124" fillId="0" borderId="40" applyNumberFormat="0" applyFill="0" applyAlignment="0" applyProtection="0">
      <alignment vertical="center"/>
    </xf>
    <xf numFmtId="0" fontId="124" fillId="0" borderId="40" applyNumberFormat="0" applyFill="0" applyAlignment="0" applyProtection="0">
      <alignment vertical="center"/>
    </xf>
    <xf numFmtId="0" fontId="124" fillId="0" borderId="40" applyNumberFormat="0" applyFill="0" applyAlignment="0" applyProtection="0">
      <alignment vertical="center"/>
    </xf>
    <xf numFmtId="0" fontId="124" fillId="0" borderId="40" applyNumberFormat="0" applyFill="0" applyAlignment="0" applyProtection="0">
      <alignment vertical="center"/>
    </xf>
    <xf numFmtId="0" fontId="111" fillId="106" borderId="0" applyNumberFormat="0" applyBorder="0" applyAlignment="0" applyProtection="0">
      <alignment vertical="center"/>
    </xf>
    <xf numFmtId="0" fontId="111" fillId="106" borderId="0" applyNumberFormat="0" applyBorder="0" applyAlignment="0" applyProtection="0">
      <alignment vertical="center"/>
    </xf>
    <xf numFmtId="0" fontId="111" fillId="106" borderId="0" applyNumberFormat="0" applyBorder="0" applyAlignment="0" applyProtection="0">
      <alignment vertical="center"/>
    </xf>
    <xf numFmtId="0" fontId="111" fillId="106" borderId="0" applyNumberFormat="0" applyBorder="0" applyAlignment="0" applyProtection="0">
      <alignment vertical="center"/>
    </xf>
    <xf numFmtId="0" fontId="111" fillId="10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11" fillId="10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11" fillId="10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11" fillId="106" borderId="0" applyNumberFormat="0" applyBorder="0" applyAlignment="0" applyProtection="0">
      <alignment vertical="center"/>
    </xf>
    <xf numFmtId="0" fontId="111" fillId="106" borderId="0" applyNumberFormat="0" applyBorder="0" applyAlignment="0" applyProtection="0">
      <alignment vertical="center"/>
    </xf>
    <xf numFmtId="0" fontId="111" fillId="106" borderId="0" applyNumberFormat="0" applyBorder="0" applyAlignment="0" applyProtection="0">
      <alignment vertical="center"/>
    </xf>
    <xf numFmtId="0" fontId="111" fillId="10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11" fillId="106" borderId="0" applyNumberFormat="0" applyBorder="0" applyAlignment="0" applyProtection="0">
      <alignment vertical="center"/>
    </xf>
    <xf numFmtId="0" fontId="111" fillId="106" borderId="0" applyNumberFormat="0" applyBorder="0" applyAlignment="0" applyProtection="0">
      <alignment vertical="center"/>
    </xf>
    <xf numFmtId="0" fontId="111" fillId="106" borderId="0" applyNumberFormat="0" applyBorder="0" applyAlignment="0" applyProtection="0">
      <alignment vertical="center"/>
    </xf>
    <xf numFmtId="0" fontId="111" fillId="106" borderId="0" applyNumberFormat="0" applyBorder="0" applyAlignment="0" applyProtection="0">
      <alignment vertical="center"/>
    </xf>
    <xf numFmtId="0" fontId="111" fillId="106" borderId="0" applyNumberFormat="0" applyBorder="0" applyAlignment="0" applyProtection="0">
      <alignment vertical="center"/>
    </xf>
    <xf numFmtId="0" fontId="111" fillId="10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11" fillId="106" borderId="0" applyNumberFormat="0" applyBorder="0" applyAlignment="0" applyProtection="0">
      <alignment vertical="center"/>
    </xf>
    <xf numFmtId="0" fontId="111" fillId="106" borderId="0" applyNumberFormat="0" applyBorder="0" applyAlignment="0" applyProtection="0">
      <alignment vertical="center"/>
    </xf>
    <xf numFmtId="0" fontId="111" fillId="106" borderId="0" applyNumberFormat="0" applyBorder="0" applyAlignment="0" applyProtection="0">
      <alignment vertical="center"/>
    </xf>
    <xf numFmtId="0" fontId="111" fillId="106" borderId="0" applyNumberFormat="0" applyBorder="0" applyAlignment="0" applyProtection="0">
      <alignment vertical="center"/>
    </xf>
    <xf numFmtId="0" fontId="111" fillId="106" borderId="0" applyNumberFormat="0" applyBorder="0" applyAlignment="0" applyProtection="0">
      <alignment vertical="center"/>
    </xf>
    <xf numFmtId="0" fontId="111" fillId="106" borderId="0" applyNumberFormat="0" applyBorder="0" applyAlignment="0" applyProtection="0">
      <alignment vertical="center"/>
    </xf>
    <xf numFmtId="0" fontId="102" fillId="52" borderId="0" applyNumberFormat="0" applyBorder="0" applyAlignment="0" applyProtection="0">
      <alignment vertical="center"/>
    </xf>
    <xf numFmtId="0" fontId="111" fillId="106" borderId="0" applyNumberFormat="0" applyBorder="0" applyAlignment="0" applyProtection="0">
      <alignment vertical="center"/>
    </xf>
    <xf numFmtId="0" fontId="111" fillId="106" borderId="0" applyNumberFormat="0" applyBorder="0" applyAlignment="0" applyProtection="0">
      <alignment vertical="center"/>
    </xf>
    <xf numFmtId="0" fontId="111" fillId="106" borderId="0" applyNumberFormat="0" applyBorder="0" applyAlignment="0" applyProtection="0">
      <alignment vertical="center"/>
    </xf>
    <xf numFmtId="0" fontId="111" fillId="106" borderId="0" applyNumberFormat="0" applyBorder="0" applyAlignment="0" applyProtection="0">
      <alignment vertical="center"/>
    </xf>
    <xf numFmtId="0" fontId="111" fillId="106" borderId="0" applyNumberFormat="0" applyBorder="0" applyAlignment="0" applyProtection="0">
      <alignment vertical="center"/>
    </xf>
    <xf numFmtId="0" fontId="111" fillId="10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11" fillId="106" borderId="0" applyNumberFormat="0" applyBorder="0" applyAlignment="0" applyProtection="0">
      <alignment vertical="center"/>
    </xf>
    <xf numFmtId="0" fontId="111" fillId="106" borderId="0" applyNumberFormat="0" applyBorder="0" applyAlignment="0" applyProtection="0">
      <alignment vertical="center"/>
    </xf>
    <xf numFmtId="0" fontId="111" fillId="106" borderId="0" applyNumberFormat="0" applyBorder="0" applyAlignment="0" applyProtection="0">
      <alignment vertical="center"/>
    </xf>
    <xf numFmtId="0" fontId="111" fillId="106" borderId="0" applyNumberFormat="0" applyBorder="0" applyAlignment="0" applyProtection="0">
      <alignment vertical="center"/>
    </xf>
    <xf numFmtId="0" fontId="111" fillId="106" borderId="0" applyNumberFormat="0" applyBorder="0" applyAlignment="0" applyProtection="0">
      <alignment vertical="center"/>
    </xf>
    <xf numFmtId="0" fontId="111" fillId="106" borderId="0" applyNumberFormat="0" applyBorder="0" applyAlignment="0" applyProtection="0">
      <alignment vertical="center"/>
    </xf>
    <xf numFmtId="0" fontId="111" fillId="106" borderId="0" applyNumberFormat="0" applyBorder="0" applyAlignment="0" applyProtection="0">
      <alignment vertical="center"/>
    </xf>
    <xf numFmtId="0" fontId="111" fillId="106" borderId="0" applyNumberFormat="0" applyBorder="0" applyAlignment="0" applyProtection="0">
      <alignment vertical="center"/>
    </xf>
    <xf numFmtId="0" fontId="111" fillId="106" borderId="0" applyNumberFormat="0" applyBorder="0" applyAlignment="0" applyProtection="0">
      <alignment vertical="center"/>
    </xf>
    <xf numFmtId="0" fontId="111" fillId="106" borderId="0" applyNumberFormat="0" applyBorder="0" applyAlignment="0" applyProtection="0">
      <alignment vertical="center"/>
    </xf>
    <xf numFmtId="0" fontId="111" fillId="106" borderId="0" applyNumberFormat="0" applyBorder="0" applyAlignment="0" applyProtection="0">
      <alignment vertical="center"/>
    </xf>
    <xf numFmtId="0" fontId="111" fillId="106" borderId="0" applyNumberFormat="0" applyBorder="0" applyAlignment="0" applyProtection="0">
      <alignment vertical="center"/>
    </xf>
    <xf numFmtId="0" fontId="111" fillId="106" borderId="0" applyNumberFormat="0" applyBorder="0" applyAlignment="0" applyProtection="0">
      <alignment vertical="center"/>
    </xf>
    <xf numFmtId="0" fontId="111" fillId="106" borderId="0" applyNumberFormat="0" applyBorder="0" applyAlignment="0" applyProtection="0">
      <alignment vertical="center"/>
    </xf>
    <xf numFmtId="0" fontId="111" fillId="106" borderId="0" applyNumberFormat="0" applyBorder="0" applyAlignment="0" applyProtection="0">
      <alignment vertical="center"/>
    </xf>
    <xf numFmtId="0" fontId="111" fillId="106" borderId="0" applyNumberFormat="0" applyBorder="0" applyAlignment="0" applyProtection="0">
      <alignment vertical="center"/>
    </xf>
    <xf numFmtId="0" fontId="111" fillId="106" borderId="0" applyNumberFormat="0" applyBorder="0" applyAlignment="0" applyProtection="0">
      <alignment vertical="center"/>
    </xf>
    <xf numFmtId="0" fontId="111" fillId="106" borderId="0" applyNumberFormat="0" applyBorder="0" applyAlignment="0" applyProtection="0">
      <alignment vertical="center"/>
    </xf>
    <xf numFmtId="0" fontId="111" fillId="106" borderId="0" applyNumberFormat="0" applyBorder="0" applyAlignment="0" applyProtection="0">
      <alignment vertical="center"/>
    </xf>
    <xf numFmtId="0" fontId="111" fillId="106" borderId="0" applyNumberFormat="0" applyBorder="0" applyAlignment="0" applyProtection="0">
      <alignment vertical="center"/>
    </xf>
    <xf numFmtId="0" fontId="111" fillId="106" borderId="0" applyNumberFormat="0" applyBorder="0" applyAlignment="0" applyProtection="0">
      <alignment vertical="center"/>
    </xf>
    <xf numFmtId="0" fontId="111" fillId="107" borderId="0" applyNumberFormat="0" applyBorder="0" applyAlignment="0" applyProtection="0">
      <alignment vertical="center"/>
    </xf>
    <xf numFmtId="0" fontId="111" fillId="107" borderId="0" applyNumberFormat="0" applyBorder="0" applyAlignment="0" applyProtection="0">
      <alignment vertical="center"/>
    </xf>
    <xf numFmtId="0" fontId="111" fillId="107" borderId="0" applyNumberFormat="0" applyBorder="0" applyAlignment="0" applyProtection="0">
      <alignment vertical="center"/>
    </xf>
    <xf numFmtId="0" fontId="111" fillId="107" borderId="0" applyNumberFormat="0" applyBorder="0" applyAlignment="0" applyProtection="0">
      <alignment vertical="center"/>
    </xf>
    <xf numFmtId="0" fontId="111" fillId="10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11" fillId="10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11" fillId="10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11" fillId="107" borderId="0" applyNumberFormat="0" applyBorder="0" applyAlignment="0" applyProtection="0">
      <alignment vertical="center"/>
    </xf>
    <xf numFmtId="0" fontId="111" fillId="107" borderId="0" applyNumberFormat="0" applyBorder="0" applyAlignment="0" applyProtection="0">
      <alignment vertical="center"/>
    </xf>
    <xf numFmtId="0" fontId="111" fillId="107" borderId="0" applyNumberFormat="0" applyBorder="0" applyAlignment="0" applyProtection="0">
      <alignment vertical="center"/>
    </xf>
    <xf numFmtId="0" fontId="111" fillId="10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11" fillId="107" borderId="0" applyNumberFormat="0" applyBorder="0" applyAlignment="0" applyProtection="0">
      <alignment vertical="center"/>
    </xf>
    <xf numFmtId="0" fontId="111" fillId="107" borderId="0" applyNumberFormat="0" applyBorder="0" applyAlignment="0" applyProtection="0">
      <alignment vertical="center"/>
    </xf>
    <xf numFmtId="0" fontId="111" fillId="107" borderId="0" applyNumberFormat="0" applyBorder="0" applyAlignment="0" applyProtection="0">
      <alignment vertical="center"/>
    </xf>
    <xf numFmtId="0" fontId="111" fillId="107" borderId="0" applyNumberFormat="0" applyBorder="0" applyAlignment="0" applyProtection="0">
      <alignment vertical="center"/>
    </xf>
    <xf numFmtId="0" fontId="111" fillId="107" borderId="0" applyNumberFormat="0" applyBorder="0" applyAlignment="0" applyProtection="0">
      <alignment vertical="center"/>
    </xf>
    <xf numFmtId="0" fontId="111" fillId="10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11" fillId="107" borderId="0" applyNumberFormat="0" applyBorder="0" applyAlignment="0" applyProtection="0">
      <alignment vertical="center"/>
    </xf>
    <xf numFmtId="0" fontId="111" fillId="107" borderId="0" applyNumberFormat="0" applyBorder="0" applyAlignment="0" applyProtection="0">
      <alignment vertical="center"/>
    </xf>
    <xf numFmtId="0" fontId="111" fillId="107" borderId="0" applyNumberFormat="0" applyBorder="0" applyAlignment="0" applyProtection="0">
      <alignment vertical="center"/>
    </xf>
    <xf numFmtId="0" fontId="111" fillId="107" borderId="0" applyNumberFormat="0" applyBorder="0" applyAlignment="0" applyProtection="0">
      <alignment vertical="center"/>
    </xf>
    <xf numFmtId="0" fontId="111" fillId="107" borderId="0" applyNumberFormat="0" applyBorder="0" applyAlignment="0" applyProtection="0">
      <alignment vertical="center"/>
    </xf>
    <xf numFmtId="0" fontId="111" fillId="107" borderId="0" applyNumberFormat="0" applyBorder="0" applyAlignment="0" applyProtection="0">
      <alignment vertical="center"/>
    </xf>
    <xf numFmtId="0" fontId="102" fillId="56" borderId="0" applyNumberFormat="0" applyBorder="0" applyAlignment="0" applyProtection="0">
      <alignment vertical="center"/>
    </xf>
    <xf numFmtId="0" fontId="111" fillId="107" borderId="0" applyNumberFormat="0" applyBorder="0" applyAlignment="0" applyProtection="0">
      <alignment vertical="center"/>
    </xf>
    <xf numFmtId="0" fontId="111" fillId="107" borderId="0" applyNumberFormat="0" applyBorder="0" applyAlignment="0" applyProtection="0">
      <alignment vertical="center"/>
    </xf>
    <xf numFmtId="0" fontId="111" fillId="107" borderId="0" applyNumberFormat="0" applyBorder="0" applyAlignment="0" applyProtection="0">
      <alignment vertical="center"/>
    </xf>
    <xf numFmtId="0" fontId="111" fillId="107" borderId="0" applyNumberFormat="0" applyBorder="0" applyAlignment="0" applyProtection="0">
      <alignment vertical="center"/>
    </xf>
    <xf numFmtId="0" fontId="111" fillId="107" borderId="0" applyNumberFormat="0" applyBorder="0" applyAlignment="0" applyProtection="0">
      <alignment vertical="center"/>
    </xf>
    <xf numFmtId="0" fontId="111" fillId="10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11" fillId="107" borderId="0" applyNumberFormat="0" applyBorder="0" applyAlignment="0" applyProtection="0">
      <alignment vertical="center"/>
    </xf>
    <xf numFmtId="0" fontId="111" fillId="107" borderId="0" applyNumberFormat="0" applyBorder="0" applyAlignment="0" applyProtection="0">
      <alignment vertical="center"/>
    </xf>
    <xf numFmtId="0" fontId="111" fillId="107" borderId="0" applyNumberFormat="0" applyBorder="0" applyAlignment="0" applyProtection="0">
      <alignment vertical="center"/>
    </xf>
    <xf numFmtId="0" fontId="111" fillId="107" borderId="0" applyNumberFormat="0" applyBorder="0" applyAlignment="0" applyProtection="0">
      <alignment vertical="center"/>
    </xf>
    <xf numFmtId="0" fontId="111" fillId="107" borderId="0" applyNumberFormat="0" applyBorder="0" applyAlignment="0" applyProtection="0">
      <alignment vertical="center"/>
    </xf>
    <xf numFmtId="0" fontId="111" fillId="107" borderId="0" applyNumberFormat="0" applyBorder="0" applyAlignment="0" applyProtection="0">
      <alignment vertical="center"/>
    </xf>
    <xf numFmtId="0" fontId="111" fillId="107" borderId="0" applyNumberFormat="0" applyBorder="0" applyAlignment="0" applyProtection="0">
      <alignment vertical="center"/>
    </xf>
    <xf numFmtId="0" fontId="111" fillId="107" borderId="0" applyNumberFormat="0" applyBorder="0" applyAlignment="0" applyProtection="0">
      <alignment vertical="center"/>
    </xf>
    <xf numFmtId="0" fontId="111" fillId="107" borderId="0" applyNumberFormat="0" applyBorder="0" applyAlignment="0" applyProtection="0">
      <alignment vertical="center"/>
    </xf>
    <xf numFmtId="0" fontId="111" fillId="107" borderId="0" applyNumberFormat="0" applyBorder="0" applyAlignment="0" applyProtection="0">
      <alignment vertical="center"/>
    </xf>
    <xf numFmtId="0" fontId="111" fillId="107" borderId="0" applyNumberFormat="0" applyBorder="0" applyAlignment="0" applyProtection="0">
      <alignment vertical="center"/>
    </xf>
    <xf numFmtId="0" fontId="111" fillId="107" borderId="0" applyNumberFormat="0" applyBorder="0" applyAlignment="0" applyProtection="0">
      <alignment vertical="center"/>
    </xf>
    <xf numFmtId="0" fontId="111" fillId="107" borderId="0" applyNumberFormat="0" applyBorder="0" applyAlignment="0" applyProtection="0">
      <alignment vertical="center"/>
    </xf>
    <xf numFmtId="0" fontId="111" fillId="107" borderId="0" applyNumberFormat="0" applyBorder="0" applyAlignment="0" applyProtection="0">
      <alignment vertical="center"/>
    </xf>
    <xf numFmtId="0" fontId="111" fillId="107" borderId="0" applyNumberFormat="0" applyBorder="0" applyAlignment="0" applyProtection="0">
      <alignment vertical="center"/>
    </xf>
    <xf numFmtId="0" fontId="111" fillId="107" borderId="0" applyNumberFormat="0" applyBorder="0" applyAlignment="0" applyProtection="0">
      <alignment vertical="center"/>
    </xf>
    <xf numFmtId="0" fontId="111" fillId="107" borderId="0" applyNumberFormat="0" applyBorder="0" applyAlignment="0" applyProtection="0">
      <alignment vertical="center"/>
    </xf>
    <xf numFmtId="0" fontId="111" fillId="107" borderId="0" applyNumberFormat="0" applyBorder="0" applyAlignment="0" applyProtection="0">
      <alignment vertical="center"/>
    </xf>
    <xf numFmtId="0" fontId="111" fillId="107" borderId="0" applyNumberFormat="0" applyBorder="0" applyAlignment="0" applyProtection="0">
      <alignment vertical="center"/>
    </xf>
    <xf numFmtId="0" fontId="111" fillId="107" borderId="0" applyNumberFormat="0" applyBorder="0" applyAlignment="0" applyProtection="0">
      <alignment vertical="center"/>
    </xf>
    <xf numFmtId="0" fontId="111" fillId="107" borderId="0" applyNumberFormat="0" applyBorder="0" applyAlignment="0" applyProtection="0">
      <alignment vertical="center"/>
    </xf>
    <xf numFmtId="0" fontId="111" fillId="108" borderId="0" applyNumberFormat="0" applyBorder="0" applyAlignment="0" applyProtection="0">
      <alignment vertical="center"/>
    </xf>
    <xf numFmtId="0" fontId="111" fillId="108" borderId="0" applyNumberFormat="0" applyBorder="0" applyAlignment="0" applyProtection="0">
      <alignment vertical="center"/>
    </xf>
    <xf numFmtId="0" fontId="111" fillId="108" borderId="0" applyNumberFormat="0" applyBorder="0" applyAlignment="0" applyProtection="0">
      <alignment vertical="center"/>
    </xf>
    <xf numFmtId="0" fontId="111" fillId="108" borderId="0" applyNumberFormat="0" applyBorder="0" applyAlignment="0" applyProtection="0">
      <alignment vertical="center"/>
    </xf>
    <xf numFmtId="0" fontId="111" fillId="108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11" fillId="108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11" fillId="108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11" fillId="108" borderId="0" applyNumberFormat="0" applyBorder="0" applyAlignment="0" applyProtection="0">
      <alignment vertical="center"/>
    </xf>
    <xf numFmtId="0" fontId="111" fillId="108" borderId="0" applyNumberFormat="0" applyBorder="0" applyAlignment="0" applyProtection="0">
      <alignment vertical="center"/>
    </xf>
    <xf numFmtId="0" fontId="111" fillId="108" borderId="0" applyNumberFormat="0" applyBorder="0" applyAlignment="0" applyProtection="0">
      <alignment vertical="center"/>
    </xf>
    <xf numFmtId="0" fontId="111" fillId="108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11" fillId="108" borderId="0" applyNumberFormat="0" applyBorder="0" applyAlignment="0" applyProtection="0">
      <alignment vertical="center"/>
    </xf>
    <xf numFmtId="0" fontId="111" fillId="108" borderId="0" applyNumberFormat="0" applyBorder="0" applyAlignment="0" applyProtection="0">
      <alignment vertical="center"/>
    </xf>
    <xf numFmtId="0" fontId="111" fillId="108" borderId="0" applyNumberFormat="0" applyBorder="0" applyAlignment="0" applyProtection="0">
      <alignment vertical="center"/>
    </xf>
    <xf numFmtId="0" fontId="111" fillId="108" borderId="0" applyNumberFormat="0" applyBorder="0" applyAlignment="0" applyProtection="0">
      <alignment vertical="center"/>
    </xf>
    <xf numFmtId="0" fontId="111" fillId="108" borderId="0" applyNumberFormat="0" applyBorder="0" applyAlignment="0" applyProtection="0">
      <alignment vertical="center"/>
    </xf>
    <xf numFmtId="0" fontId="111" fillId="108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11" fillId="108" borderId="0" applyNumberFormat="0" applyBorder="0" applyAlignment="0" applyProtection="0">
      <alignment vertical="center"/>
    </xf>
    <xf numFmtId="0" fontId="111" fillId="108" borderId="0" applyNumberFormat="0" applyBorder="0" applyAlignment="0" applyProtection="0">
      <alignment vertical="center"/>
    </xf>
    <xf numFmtId="0" fontId="111" fillId="108" borderId="0" applyNumberFormat="0" applyBorder="0" applyAlignment="0" applyProtection="0">
      <alignment vertical="center"/>
    </xf>
    <xf numFmtId="0" fontId="111" fillId="108" borderId="0" applyNumberFormat="0" applyBorder="0" applyAlignment="0" applyProtection="0">
      <alignment vertical="center"/>
    </xf>
    <xf numFmtId="0" fontId="111" fillId="108" borderId="0" applyNumberFormat="0" applyBorder="0" applyAlignment="0" applyProtection="0">
      <alignment vertical="center"/>
    </xf>
    <xf numFmtId="0" fontId="111" fillId="108" borderId="0" applyNumberFormat="0" applyBorder="0" applyAlignment="0" applyProtection="0">
      <alignment vertical="center"/>
    </xf>
    <xf numFmtId="0" fontId="102" fillId="60" borderId="0" applyNumberFormat="0" applyBorder="0" applyAlignment="0" applyProtection="0">
      <alignment vertical="center"/>
    </xf>
    <xf numFmtId="0" fontId="111" fillId="108" borderId="0" applyNumberFormat="0" applyBorder="0" applyAlignment="0" applyProtection="0">
      <alignment vertical="center"/>
    </xf>
    <xf numFmtId="0" fontId="111" fillId="108" borderId="0" applyNumberFormat="0" applyBorder="0" applyAlignment="0" applyProtection="0">
      <alignment vertical="center"/>
    </xf>
    <xf numFmtId="0" fontId="111" fillId="108" borderId="0" applyNumberFormat="0" applyBorder="0" applyAlignment="0" applyProtection="0">
      <alignment vertical="center"/>
    </xf>
    <xf numFmtId="0" fontId="111" fillId="108" borderId="0" applyNumberFormat="0" applyBorder="0" applyAlignment="0" applyProtection="0">
      <alignment vertical="center"/>
    </xf>
    <xf numFmtId="0" fontId="111" fillId="108" borderId="0" applyNumberFormat="0" applyBorder="0" applyAlignment="0" applyProtection="0">
      <alignment vertical="center"/>
    </xf>
    <xf numFmtId="0" fontId="111" fillId="108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11" fillId="108" borderId="0" applyNumberFormat="0" applyBorder="0" applyAlignment="0" applyProtection="0">
      <alignment vertical="center"/>
    </xf>
    <xf numFmtId="0" fontId="111" fillId="108" borderId="0" applyNumberFormat="0" applyBorder="0" applyAlignment="0" applyProtection="0">
      <alignment vertical="center"/>
    </xf>
    <xf numFmtId="0" fontId="111" fillId="108" borderId="0" applyNumberFormat="0" applyBorder="0" applyAlignment="0" applyProtection="0">
      <alignment vertical="center"/>
    </xf>
    <xf numFmtId="0" fontId="111" fillId="108" borderId="0" applyNumberFormat="0" applyBorder="0" applyAlignment="0" applyProtection="0">
      <alignment vertical="center"/>
    </xf>
    <xf numFmtId="0" fontId="111" fillId="108" borderId="0" applyNumberFormat="0" applyBorder="0" applyAlignment="0" applyProtection="0">
      <alignment vertical="center"/>
    </xf>
    <xf numFmtId="0" fontId="111" fillId="108" borderId="0" applyNumberFormat="0" applyBorder="0" applyAlignment="0" applyProtection="0">
      <alignment vertical="center"/>
    </xf>
    <xf numFmtId="0" fontId="111" fillId="108" borderId="0" applyNumberFormat="0" applyBorder="0" applyAlignment="0" applyProtection="0">
      <alignment vertical="center"/>
    </xf>
    <xf numFmtId="0" fontId="111" fillId="108" borderId="0" applyNumberFormat="0" applyBorder="0" applyAlignment="0" applyProtection="0">
      <alignment vertical="center"/>
    </xf>
    <xf numFmtId="0" fontId="111" fillId="108" borderId="0" applyNumberFormat="0" applyBorder="0" applyAlignment="0" applyProtection="0">
      <alignment vertical="center"/>
    </xf>
    <xf numFmtId="0" fontId="111" fillId="108" borderId="0" applyNumberFormat="0" applyBorder="0" applyAlignment="0" applyProtection="0">
      <alignment vertical="center"/>
    </xf>
    <xf numFmtId="0" fontId="111" fillId="108" borderId="0" applyNumberFormat="0" applyBorder="0" applyAlignment="0" applyProtection="0">
      <alignment vertical="center"/>
    </xf>
    <xf numFmtId="0" fontId="111" fillId="108" borderId="0" applyNumberFormat="0" applyBorder="0" applyAlignment="0" applyProtection="0">
      <alignment vertical="center"/>
    </xf>
    <xf numFmtId="0" fontId="111" fillId="108" borderId="0" applyNumberFormat="0" applyBorder="0" applyAlignment="0" applyProtection="0">
      <alignment vertical="center"/>
    </xf>
    <xf numFmtId="0" fontId="111" fillId="108" borderId="0" applyNumberFormat="0" applyBorder="0" applyAlignment="0" applyProtection="0">
      <alignment vertical="center"/>
    </xf>
    <xf numFmtId="0" fontId="111" fillId="108" borderId="0" applyNumberFormat="0" applyBorder="0" applyAlignment="0" applyProtection="0">
      <alignment vertical="center"/>
    </xf>
    <xf numFmtId="0" fontId="111" fillId="108" borderId="0" applyNumberFormat="0" applyBorder="0" applyAlignment="0" applyProtection="0">
      <alignment vertical="center"/>
    </xf>
    <xf numFmtId="0" fontId="111" fillId="108" borderId="0" applyNumberFormat="0" applyBorder="0" applyAlignment="0" applyProtection="0">
      <alignment vertical="center"/>
    </xf>
    <xf numFmtId="0" fontId="111" fillId="108" borderId="0" applyNumberFormat="0" applyBorder="0" applyAlignment="0" applyProtection="0">
      <alignment vertical="center"/>
    </xf>
    <xf numFmtId="0" fontId="111" fillId="108" borderId="0" applyNumberFormat="0" applyBorder="0" applyAlignment="0" applyProtection="0">
      <alignment vertical="center"/>
    </xf>
    <xf numFmtId="0" fontId="111" fillId="108" borderId="0" applyNumberFormat="0" applyBorder="0" applyAlignment="0" applyProtection="0">
      <alignment vertical="center"/>
    </xf>
    <xf numFmtId="0" fontId="111" fillId="108" borderId="0" applyNumberFormat="0" applyBorder="0" applyAlignment="0" applyProtection="0">
      <alignment vertical="center"/>
    </xf>
    <xf numFmtId="0" fontId="111" fillId="109" borderId="0" applyNumberFormat="0" applyBorder="0" applyAlignment="0" applyProtection="0">
      <alignment vertical="center"/>
    </xf>
    <xf numFmtId="0" fontId="111" fillId="109" borderId="0" applyNumberFormat="0" applyBorder="0" applyAlignment="0" applyProtection="0">
      <alignment vertical="center"/>
    </xf>
    <xf numFmtId="0" fontId="111" fillId="109" borderId="0" applyNumberFormat="0" applyBorder="0" applyAlignment="0" applyProtection="0">
      <alignment vertical="center"/>
    </xf>
    <xf numFmtId="0" fontId="111" fillId="109" borderId="0" applyNumberFormat="0" applyBorder="0" applyAlignment="0" applyProtection="0">
      <alignment vertical="center"/>
    </xf>
    <xf numFmtId="0" fontId="111" fillId="10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11" fillId="10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11" fillId="10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11" fillId="109" borderId="0" applyNumberFormat="0" applyBorder="0" applyAlignment="0" applyProtection="0">
      <alignment vertical="center"/>
    </xf>
    <xf numFmtId="0" fontId="111" fillId="109" borderId="0" applyNumberFormat="0" applyBorder="0" applyAlignment="0" applyProtection="0">
      <alignment vertical="center"/>
    </xf>
    <xf numFmtId="0" fontId="111" fillId="109" borderId="0" applyNumberFormat="0" applyBorder="0" applyAlignment="0" applyProtection="0">
      <alignment vertical="center"/>
    </xf>
    <xf numFmtId="0" fontId="111" fillId="10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11" fillId="109" borderId="0" applyNumberFormat="0" applyBorder="0" applyAlignment="0" applyProtection="0">
      <alignment vertical="center"/>
    </xf>
    <xf numFmtId="0" fontId="111" fillId="109" borderId="0" applyNumberFormat="0" applyBorder="0" applyAlignment="0" applyProtection="0">
      <alignment vertical="center"/>
    </xf>
    <xf numFmtId="0" fontId="111" fillId="109" borderId="0" applyNumberFormat="0" applyBorder="0" applyAlignment="0" applyProtection="0">
      <alignment vertical="center"/>
    </xf>
    <xf numFmtId="0" fontId="111" fillId="109" borderId="0" applyNumberFormat="0" applyBorder="0" applyAlignment="0" applyProtection="0">
      <alignment vertical="center"/>
    </xf>
    <xf numFmtId="0" fontId="111" fillId="109" borderId="0" applyNumberFormat="0" applyBorder="0" applyAlignment="0" applyProtection="0">
      <alignment vertical="center"/>
    </xf>
    <xf numFmtId="0" fontId="111" fillId="10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11" fillId="109" borderId="0" applyNumberFormat="0" applyBorder="0" applyAlignment="0" applyProtection="0">
      <alignment vertical="center"/>
    </xf>
    <xf numFmtId="0" fontId="111" fillId="109" borderId="0" applyNumberFormat="0" applyBorder="0" applyAlignment="0" applyProtection="0">
      <alignment vertical="center"/>
    </xf>
    <xf numFmtId="0" fontId="111" fillId="109" borderId="0" applyNumberFormat="0" applyBorder="0" applyAlignment="0" applyProtection="0">
      <alignment vertical="center"/>
    </xf>
    <xf numFmtId="0" fontId="111" fillId="109" borderId="0" applyNumberFormat="0" applyBorder="0" applyAlignment="0" applyProtection="0">
      <alignment vertical="center"/>
    </xf>
    <xf numFmtId="0" fontId="111" fillId="109" borderId="0" applyNumberFormat="0" applyBorder="0" applyAlignment="0" applyProtection="0">
      <alignment vertical="center"/>
    </xf>
    <xf numFmtId="0" fontId="111" fillId="109" borderId="0" applyNumberFormat="0" applyBorder="0" applyAlignment="0" applyProtection="0">
      <alignment vertical="center"/>
    </xf>
    <xf numFmtId="0" fontId="102" fillId="64" borderId="0" applyNumberFormat="0" applyBorder="0" applyAlignment="0" applyProtection="0">
      <alignment vertical="center"/>
    </xf>
    <xf numFmtId="0" fontId="111" fillId="109" borderId="0" applyNumberFormat="0" applyBorder="0" applyAlignment="0" applyProtection="0">
      <alignment vertical="center"/>
    </xf>
    <xf numFmtId="0" fontId="111" fillId="109" borderId="0" applyNumberFormat="0" applyBorder="0" applyAlignment="0" applyProtection="0">
      <alignment vertical="center"/>
    </xf>
    <xf numFmtId="0" fontId="111" fillId="109" borderId="0" applyNumberFormat="0" applyBorder="0" applyAlignment="0" applyProtection="0">
      <alignment vertical="center"/>
    </xf>
    <xf numFmtId="0" fontId="111" fillId="109" borderId="0" applyNumberFormat="0" applyBorder="0" applyAlignment="0" applyProtection="0">
      <alignment vertical="center"/>
    </xf>
    <xf numFmtId="0" fontId="111" fillId="109" borderId="0" applyNumberFormat="0" applyBorder="0" applyAlignment="0" applyProtection="0">
      <alignment vertical="center"/>
    </xf>
    <xf numFmtId="0" fontId="111" fillId="10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11" fillId="109" borderId="0" applyNumberFormat="0" applyBorder="0" applyAlignment="0" applyProtection="0">
      <alignment vertical="center"/>
    </xf>
    <xf numFmtId="0" fontId="111" fillId="109" borderId="0" applyNumberFormat="0" applyBorder="0" applyAlignment="0" applyProtection="0">
      <alignment vertical="center"/>
    </xf>
    <xf numFmtId="0" fontId="111" fillId="109" borderId="0" applyNumberFormat="0" applyBorder="0" applyAlignment="0" applyProtection="0">
      <alignment vertical="center"/>
    </xf>
    <xf numFmtId="0" fontId="111" fillId="109" borderId="0" applyNumberFormat="0" applyBorder="0" applyAlignment="0" applyProtection="0">
      <alignment vertical="center"/>
    </xf>
    <xf numFmtId="0" fontId="111" fillId="109" borderId="0" applyNumberFormat="0" applyBorder="0" applyAlignment="0" applyProtection="0">
      <alignment vertical="center"/>
    </xf>
    <xf numFmtId="0" fontId="111" fillId="109" borderId="0" applyNumberFormat="0" applyBorder="0" applyAlignment="0" applyProtection="0">
      <alignment vertical="center"/>
    </xf>
    <xf numFmtId="0" fontId="111" fillId="109" borderId="0" applyNumberFormat="0" applyBorder="0" applyAlignment="0" applyProtection="0">
      <alignment vertical="center"/>
    </xf>
    <xf numFmtId="0" fontId="111" fillId="109" borderId="0" applyNumberFormat="0" applyBorder="0" applyAlignment="0" applyProtection="0">
      <alignment vertical="center"/>
    </xf>
    <xf numFmtId="0" fontId="111" fillId="109" borderId="0" applyNumberFormat="0" applyBorder="0" applyAlignment="0" applyProtection="0">
      <alignment vertical="center"/>
    </xf>
    <xf numFmtId="0" fontId="111" fillId="109" borderId="0" applyNumberFormat="0" applyBorder="0" applyAlignment="0" applyProtection="0">
      <alignment vertical="center"/>
    </xf>
    <xf numFmtId="0" fontId="111" fillId="109" borderId="0" applyNumberFormat="0" applyBorder="0" applyAlignment="0" applyProtection="0">
      <alignment vertical="center"/>
    </xf>
    <xf numFmtId="0" fontId="111" fillId="109" borderId="0" applyNumberFormat="0" applyBorder="0" applyAlignment="0" applyProtection="0">
      <alignment vertical="center"/>
    </xf>
    <xf numFmtId="0" fontId="111" fillId="109" borderId="0" applyNumberFormat="0" applyBorder="0" applyAlignment="0" applyProtection="0">
      <alignment vertical="center"/>
    </xf>
    <xf numFmtId="0" fontId="111" fillId="109" borderId="0" applyNumberFormat="0" applyBorder="0" applyAlignment="0" applyProtection="0">
      <alignment vertical="center"/>
    </xf>
    <xf numFmtId="0" fontId="111" fillId="109" borderId="0" applyNumberFormat="0" applyBorder="0" applyAlignment="0" applyProtection="0">
      <alignment vertical="center"/>
    </xf>
    <xf numFmtId="0" fontId="111" fillId="109" borderId="0" applyNumberFormat="0" applyBorder="0" applyAlignment="0" applyProtection="0">
      <alignment vertical="center"/>
    </xf>
    <xf numFmtId="0" fontId="111" fillId="109" borderId="0" applyNumberFormat="0" applyBorder="0" applyAlignment="0" applyProtection="0">
      <alignment vertical="center"/>
    </xf>
    <xf numFmtId="0" fontId="111" fillId="109" borderId="0" applyNumberFormat="0" applyBorder="0" applyAlignment="0" applyProtection="0">
      <alignment vertical="center"/>
    </xf>
    <xf numFmtId="0" fontId="111" fillId="109" borderId="0" applyNumberFormat="0" applyBorder="0" applyAlignment="0" applyProtection="0">
      <alignment vertical="center"/>
    </xf>
    <xf numFmtId="0" fontId="111" fillId="109" borderId="0" applyNumberFormat="0" applyBorder="0" applyAlignment="0" applyProtection="0">
      <alignment vertical="center"/>
    </xf>
    <xf numFmtId="0" fontId="111" fillId="109" borderId="0" applyNumberFormat="0" applyBorder="0" applyAlignment="0" applyProtection="0">
      <alignment vertical="center"/>
    </xf>
    <xf numFmtId="0" fontId="111" fillId="42" borderId="0" applyNumberFormat="0" applyBorder="0" applyAlignment="0" applyProtection="0">
      <alignment vertical="center"/>
    </xf>
    <xf numFmtId="0" fontId="111" fillId="42" borderId="0" applyNumberFormat="0" applyBorder="0" applyAlignment="0" applyProtection="0">
      <alignment vertical="center"/>
    </xf>
    <xf numFmtId="0" fontId="111" fillId="42" borderId="0" applyNumberFormat="0" applyBorder="0" applyAlignment="0" applyProtection="0">
      <alignment vertical="center"/>
    </xf>
    <xf numFmtId="0" fontId="111" fillId="42" borderId="0" applyNumberFormat="0" applyBorder="0" applyAlignment="0" applyProtection="0">
      <alignment vertical="center"/>
    </xf>
    <xf numFmtId="0" fontId="111" fillId="4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11" fillId="4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11" fillId="4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11" fillId="42" borderId="0" applyNumberFormat="0" applyBorder="0" applyAlignment="0" applyProtection="0">
      <alignment vertical="center"/>
    </xf>
    <xf numFmtId="0" fontId="111" fillId="42" borderId="0" applyNumberFormat="0" applyBorder="0" applyAlignment="0" applyProtection="0">
      <alignment vertical="center"/>
    </xf>
    <xf numFmtId="0" fontId="111" fillId="42" borderId="0" applyNumberFormat="0" applyBorder="0" applyAlignment="0" applyProtection="0">
      <alignment vertical="center"/>
    </xf>
    <xf numFmtId="0" fontId="111" fillId="4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11" fillId="42" borderId="0" applyNumberFormat="0" applyBorder="0" applyAlignment="0" applyProtection="0">
      <alignment vertical="center"/>
    </xf>
    <xf numFmtId="0" fontId="111" fillId="42" borderId="0" applyNumberFormat="0" applyBorder="0" applyAlignment="0" applyProtection="0">
      <alignment vertical="center"/>
    </xf>
    <xf numFmtId="0" fontId="111" fillId="42" borderId="0" applyNumberFormat="0" applyBorder="0" applyAlignment="0" applyProtection="0">
      <alignment vertical="center"/>
    </xf>
    <xf numFmtId="0" fontId="111" fillId="42" borderId="0" applyNumberFormat="0" applyBorder="0" applyAlignment="0" applyProtection="0">
      <alignment vertical="center"/>
    </xf>
    <xf numFmtId="0" fontId="111" fillId="42" borderId="0" applyNumberFormat="0" applyBorder="0" applyAlignment="0" applyProtection="0">
      <alignment vertical="center"/>
    </xf>
    <xf numFmtId="0" fontId="111" fillId="4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11" fillId="42" borderId="0" applyNumberFormat="0" applyBorder="0" applyAlignment="0" applyProtection="0">
      <alignment vertical="center"/>
    </xf>
    <xf numFmtId="0" fontId="111" fillId="42" borderId="0" applyNumberFormat="0" applyBorder="0" applyAlignment="0" applyProtection="0">
      <alignment vertical="center"/>
    </xf>
    <xf numFmtId="0" fontId="111" fillId="42" borderId="0" applyNumberFormat="0" applyBorder="0" applyAlignment="0" applyProtection="0">
      <alignment vertical="center"/>
    </xf>
    <xf numFmtId="0" fontId="111" fillId="42" borderId="0" applyNumberFormat="0" applyBorder="0" applyAlignment="0" applyProtection="0">
      <alignment vertical="center"/>
    </xf>
    <xf numFmtId="0" fontId="111" fillId="42" borderId="0" applyNumberFormat="0" applyBorder="0" applyAlignment="0" applyProtection="0">
      <alignment vertical="center"/>
    </xf>
    <xf numFmtId="0" fontId="111" fillId="42" borderId="0" applyNumberFormat="0" applyBorder="0" applyAlignment="0" applyProtection="0">
      <alignment vertical="center"/>
    </xf>
    <xf numFmtId="0" fontId="102" fillId="68" borderId="0" applyNumberFormat="0" applyBorder="0" applyAlignment="0" applyProtection="0">
      <alignment vertical="center"/>
    </xf>
    <xf numFmtId="0" fontId="111" fillId="42" borderId="0" applyNumberFormat="0" applyBorder="0" applyAlignment="0" applyProtection="0">
      <alignment vertical="center"/>
    </xf>
    <xf numFmtId="0" fontId="111" fillId="42" borderId="0" applyNumberFormat="0" applyBorder="0" applyAlignment="0" applyProtection="0">
      <alignment vertical="center"/>
    </xf>
    <xf numFmtId="0" fontId="111" fillId="42" borderId="0" applyNumberFormat="0" applyBorder="0" applyAlignment="0" applyProtection="0">
      <alignment vertical="center"/>
    </xf>
    <xf numFmtId="0" fontId="111" fillId="42" borderId="0" applyNumberFormat="0" applyBorder="0" applyAlignment="0" applyProtection="0">
      <alignment vertical="center"/>
    </xf>
    <xf numFmtId="0" fontId="111" fillId="42" borderId="0" applyNumberFormat="0" applyBorder="0" applyAlignment="0" applyProtection="0">
      <alignment vertical="center"/>
    </xf>
    <xf numFmtId="0" fontId="111" fillId="4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11" fillId="42" borderId="0" applyNumberFormat="0" applyBorder="0" applyAlignment="0" applyProtection="0">
      <alignment vertical="center"/>
    </xf>
    <xf numFmtId="0" fontId="111" fillId="42" borderId="0" applyNumberFormat="0" applyBorder="0" applyAlignment="0" applyProtection="0">
      <alignment vertical="center"/>
    </xf>
    <xf numFmtId="0" fontId="111" fillId="42" borderId="0" applyNumberFormat="0" applyBorder="0" applyAlignment="0" applyProtection="0">
      <alignment vertical="center"/>
    </xf>
    <xf numFmtId="0" fontId="111" fillId="42" borderId="0" applyNumberFormat="0" applyBorder="0" applyAlignment="0" applyProtection="0">
      <alignment vertical="center"/>
    </xf>
    <xf numFmtId="0" fontId="111" fillId="42" borderId="0" applyNumberFormat="0" applyBorder="0" applyAlignment="0" applyProtection="0">
      <alignment vertical="center"/>
    </xf>
    <xf numFmtId="0" fontId="111" fillId="42" borderId="0" applyNumberFormat="0" applyBorder="0" applyAlignment="0" applyProtection="0">
      <alignment vertical="center"/>
    </xf>
    <xf numFmtId="0" fontId="111" fillId="42" borderId="0" applyNumberFormat="0" applyBorder="0" applyAlignment="0" applyProtection="0">
      <alignment vertical="center"/>
    </xf>
    <xf numFmtId="0" fontId="111" fillId="42" borderId="0" applyNumberFormat="0" applyBorder="0" applyAlignment="0" applyProtection="0">
      <alignment vertical="center"/>
    </xf>
    <xf numFmtId="0" fontId="111" fillId="42" borderId="0" applyNumberFormat="0" applyBorder="0" applyAlignment="0" applyProtection="0">
      <alignment vertical="center"/>
    </xf>
    <xf numFmtId="0" fontId="111" fillId="42" borderId="0" applyNumberFormat="0" applyBorder="0" applyAlignment="0" applyProtection="0">
      <alignment vertical="center"/>
    </xf>
    <xf numFmtId="0" fontId="111" fillId="42" borderId="0" applyNumberFormat="0" applyBorder="0" applyAlignment="0" applyProtection="0">
      <alignment vertical="center"/>
    </xf>
    <xf numFmtId="0" fontId="111" fillId="42" borderId="0" applyNumberFormat="0" applyBorder="0" applyAlignment="0" applyProtection="0">
      <alignment vertical="center"/>
    </xf>
    <xf numFmtId="0" fontId="111" fillId="42" borderId="0" applyNumberFormat="0" applyBorder="0" applyAlignment="0" applyProtection="0">
      <alignment vertical="center"/>
    </xf>
    <xf numFmtId="0" fontId="111" fillId="42" borderId="0" applyNumberFormat="0" applyBorder="0" applyAlignment="0" applyProtection="0">
      <alignment vertical="center"/>
    </xf>
    <xf numFmtId="0" fontId="111" fillId="42" borderId="0" applyNumberFormat="0" applyBorder="0" applyAlignment="0" applyProtection="0">
      <alignment vertical="center"/>
    </xf>
    <xf numFmtId="0" fontId="111" fillId="42" borderId="0" applyNumberFormat="0" applyBorder="0" applyAlignment="0" applyProtection="0">
      <alignment vertical="center"/>
    </xf>
    <xf numFmtId="0" fontId="111" fillId="42" borderId="0" applyNumberFormat="0" applyBorder="0" applyAlignment="0" applyProtection="0">
      <alignment vertical="center"/>
    </xf>
    <xf numFmtId="0" fontId="111" fillId="42" borderId="0" applyNumberFormat="0" applyBorder="0" applyAlignment="0" applyProtection="0">
      <alignment vertical="center"/>
    </xf>
    <xf numFmtId="0" fontId="111" fillId="42" borderId="0" applyNumberFormat="0" applyBorder="0" applyAlignment="0" applyProtection="0">
      <alignment vertical="center"/>
    </xf>
    <xf numFmtId="0" fontId="111" fillId="42" borderId="0" applyNumberFormat="0" applyBorder="0" applyAlignment="0" applyProtection="0">
      <alignment vertical="center"/>
    </xf>
    <xf numFmtId="0" fontId="111" fillId="42" borderId="0" applyNumberFormat="0" applyBorder="0" applyAlignment="0" applyProtection="0">
      <alignment vertical="center"/>
    </xf>
    <xf numFmtId="0" fontId="111" fillId="86" borderId="0" applyNumberFormat="0" applyBorder="0" applyAlignment="0" applyProtection="0">
      <alignment vertical="center"/>
    </xf>
    <xf numFmtId="0" fontId="111" fillId="86" borderId="0" applyNumberFormat="0" applyBorder="0" applyAlignment="0" applyProtection="0">
      <alignment vertical="center"/>
    </xf>
    <xf numFmtId="0" fontId="111" fillId="86" borderId="0" applyNumberFormat="0" applyBorder="0" applyAlignment="0" applyProtection="0">
      <alignment vertical="center"/>
    </xf>
    <xf numFmtId="0" fontId="111" fillId="86" borderId="0" applyNumberFormat="0" applyBorder="0" applyAlignment="0" applyProtection="0">
      <alignment vertical="center"/>
    </xf>
    <xf numFmtId="0" fontId="111" fillId="86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11" fillId="86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11" fillId="86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11" fillId="86" borderId="0" applyNumberFormat="0" applyBorder="0" applyAlignment="0" applyProtection="0">
      <alignment vertical="center"/>
    </xf>
    <xf numFmtId="0" fontId="111" fillId="86" borderId="0" applyNumberFormat="0" applyBorder="0" applyAlignment="0" applyProtection="0">
      <alignment vertical="center"/>
    </xf>
    <xf numFmtId="0" fontId="111" fillId="86" borderId="0" applyNumberFormat="0" applyBorder="0" applyAlignment="0" applyProtection="0">
      <alignment vertical="center"/>
    </xf>
    <xf numFmtId="0" fontId="111" fillId="86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11" fillId="86" borderId="0" applyNumberFormat="0" applyBorder="0" applyAlignment="0" applyProtection="0">
      <alignment vertical="center"/>
    </xf>
    <xf numFmtId="0" fontId="111" fillId="86" borderId="0" applyNumberFormat="0" applyBorder="0" applyAlignment="0" applyProtection="0">
      <alignment vertical="center"/>
    </xf>
    <xf numFmtId="0" fontId="111" fillId="86" borderId="0" applyNumberFormat="0" applyBorder="0" applyAlignment="0" applyProtection="0">
      <alignment vertical="center"/>
    </xf>
    <xf numFmtId="0" fontId="111" fillId="86" borderId="0" applyNumberFormat="0" applyBorder="0" applyAlignment="0" applyProtection="0">
      <alignment vertical="center"/>
    </xf>
    <xf numFmtId="0" fontId="111" fillId="86" borderId="0" applyNumberFormat="0" applyBorder="0" applyAlignment="0" applyProtection="0">
      <alignment vertical="center"/>
    </xf>
    <xf numFmtId="0" fontId="111" fillId="86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11" fillId="86" borderId="0" applyNumberFormat="0" applyBorder="0" applyAlignment="0" applyProtection="0">
      <alignment vertical="center"/>
    </xf>
    <xf numFmtId="0" fontId="111" fillId="86" borderId="0" applyNumberFormat="0" applyBorder="0" applyAlignment="0" applyProtection="0">
      <alignment vertical="center"/>
    </xf>
    <xf numFmtId="0" fontId="111" fillId="86" borderId="0" applyNumberFormat="0" applyBorder="0" applyAlignment="0" applyProtection="0">
      <alignment vertical="center"/>
    </xf>
    <xf numFmtId="0" fontId="111" fillId="86" borderId="0" applyNumberFormat="0" applyBorder="0" applyAlignment="0" applyProtection="0">
      <alignment vertical="center"/>
    </xf>
    <xf numFmtId="0" fontId="111" fillId="86" borderId="0" applyNumberFormat="0" applyBorder="0" applyAlignment="0" applyProtection="0">
      <alignment vertical="center"/>
    </xf>
    <xf numFmtId="0" fontId="111" fillId="86" borderId="0" applyNumberFormat="0" applyBorder="0" applyAlignment="0" applyProtection="0">
      <alignment vertical="center"/>
    </xf>
    <xf numFmtId="0" fontId="102" fillId="72" borderId="0" applyNumberFormat="0" applyBorder="0" applyAlignment="0" applyProtection="0">
      <alignment vertical="center"/>
    </xf>
    <xf numFmtId="0" fontId="111" fillId="86" borderId="0" applyNumberFormat="0" applyBorder="0" applyAlignment="0" applyProtection="0">
      <alignment vertical="center"/>
    </xf>
    <xf numFmtId="0" fontId="111" fillId="86" borderId="0" applyNumberFormat="0" applyBorder="0" applyAlignment="0" applyProtection="0">
      <alignment vertical="center"/>
    </xf>
    <xf numFmtId="0" fontId="111" fillId="86" borderId="0" applyNumberFormat="0" applyBorder="0" applyAlignment="0" applyProtection="0">
      <alignment vertical="center"/>
    </xf>
    <xf numFmtId="0" fontId="111" fillId="86" borderId="0" applyNumberFormat="0" applyBorder="0" applyAlignment="0" applyProtection="0">
      <alignment vertical="center"/>
    </xf>
    <xf numFmtId="0" fontId="111" fillId="86" borderId="0" applyNumberFormat="0" applyBorder="0" applyAlignment="0" applyProtection="0">
      <alignment vertical="center"/>
    </xf>
    <xf numFmtId="0" fontId="111" fillId="86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11" fillId="86" borderId="0" applyNumberFormat="0" applyBorder="0" applyAlignment="0" applyProtection="0">
      <alignment vertical="center"/>
    </xf>
    <xf numFmtId="0" fontId="111" fillId="86" borderId="0" applyNumberFormat="0" applyBorder="0" applyAlignment="0" applyProtection="0">
      <alignment vertical="center"/>
    </xf>
    <xf numFmtId="0" fontId="111" fillId="86" borderId="0" applyNumberFormat="0" applyBorder="0" applyAlignment="0" applyProtection="0">
      <alignment vertical="center"/>
    </xf>
    <xf numFmtId="0" fontId="111" fillId="86" borderId="0" applyNumberFormat="0" applyBorder="0" applyAlignment="0" applyProtection="0">
      <alignment vertical="center"/>
    </xf>
    <xf numFmtId="0" fontId="111" fillId="86" borderId="0" applyNumberFormat="0" applyBorder="0" applyAlignment="0" applyProtection="0">
      <alignment vertical="center"/>
    </xf>
    <xf numFmtId="0" fontId="111" fillId="86" borderId="0" applyNumberFormat="0" applyBorder="0" applyAlignment="0" applyProtection="0">
      <alignment vertical="center"/>
    </xf>
    <xf numFmtId="0" fontId="111" fillId="86" borderId="0" applyNumberFormat="0" applyBorder="0" applyAlignment="0" applyProtection="0">
      <alignment vertical="center"/>
    </xf>
    <xf numFmtId="0" fontId="111" fillId="86" borderId="0" applyNumberFormat="0" applyBorder="0" applyAlignment="0" applyProtection="0">
      <alignment vertical="center"/>
    </xf>
    <xf numFmtId="0" fontId="111" fillId="86" borderId="0" applyNumberFormat="0" applyBorder="0" applyAlignment="0" applyProtection="0">
      <alignment vertical="center"/>
    </xf>
    <xf numFmtId="0" fontId="111" fillId="86" borderId="0" applyNumberFormat="0" applyBorder="0" applyAlignment="0" applyProtection="0">
      <alignment vertical="center"/>
    </xf>
    <xf numFmtId="0" fontId="111" fillId="86" borderId="0" applyNumberFormat="0" applyBorder="0" applyAlignment="0" applyProtection="0">
      <alignment vertical="center"/>
    </xf>
    <xf numFmtId="0" fontId="111" fillId="86" borderId="0" applyNumberFormat="0" applyBorder="0" applyAlignment="0" applyProtection="0">
      <alignment vertical="center"/>
    </xf>
    <xf numFmtId="0" fontId="111" fillId="86" borderId="0" applyNumberFormat="0" applyBorder="0" applyAlignment="0" applyProtection="0">
      <alignment vertical="center"/>
    </xf>
    <xf numFmtId="0" fontId="111" fillId="86" borderId="0" applyNumberFormat="0" applyBorder="0" applyAlignment="0" applyProtection="0">
      <alignment vertical="center"/>
    </xf>
    <xf numFmtId="0" fontId="111" fillId="86" borderId="0" applyNumberFormat="0" applyBorder="0" applyAlignment="0" applyProtection="0">
      <alignment vertical="center"/>
    </xf>
    <xf numFmtId="0" fontId="111" fillId="86" borderId="0" applyNumberFormat="0" applyBorder="0" applyAlignment="0" applyProtection="0">
      <alignment vertical="center"/>
    </xf>
    <xf numFmtId="0" fontId="111" fillId="86" borderId="0" applyNumberFormat="0" applyBorder="0" applyAlignment="0" applyProtection="0">
      <alignment vertical="center"/>
    </xf>
    <xf numFmtId="0" fontId="111" fillId="86" borderId="0" applyNumberFormat="0" applyBorder="0" applyAlignment="0" applyProtection="0">
      <alignment vertical="center"/>
    </xf>
    <xf numFmtId="0" fontId="111" fillId="86" borderId="0" applyNumberFormat="0" applyBorder="0" applyAlignment="0" applyProtection="0">
      <alignment vertical="center"/>
    </xf>
    <xf numFmtId="0" fontId="111" fillId="86" borderId="0" applyNumberFormat="0" applyBorder="0" applyAlignment="0" applyProtection="0">
      <alignment vertical="center"/>
    </xf>
    <xf numFmtId="0" fontId="111" fillId="86" borderId="0" applyNumberFormat="0" applyBorder="0" applyAlignment="0" applyProtection="0">
      <alignment vertical="center"/>
    </xf>
    <xf numFmtId="0" fontId="125" fillId="110" borderId="0" applyNumberFormat="0" applyBorder="0" applyAlignment="0" applyProtection="0">
      <alignment vertical="center"/>
    </xf>
    <xf numFmtId="0" fontId="125" fillId="110" borderId="0" applyNumberFormat="0" applyBorder="0" applyAlignment="0" applyProtection="0">
      <alignment vertical="center"/>
    </xf>
    <xf numFmtId="0" fontId="125" fillId="110" borderId="0" applyNumberFormat="0" applyBorder="0" applyAlignment="0" applyProtection="0">
      <alignment vertical="center"/>
    </xf>
    <xf numFmtId="0" fontId="125" fillId="110" borderId="0" applyNumberFormat="0" applyBorder="0" applyAlignment="0" applyProtection="0">
      <alignment vertical="center"/>
    </xf>
    <xf numFmtId="0" fontId="125" fillId="110" borderId="0" applyNumberFormat="0" applyBorder="0" applyAlignment="0" applyProtection="0">
      <alignment vertical="center"/>
    </xf>
    <xf numFmtId="0" fontId="78" fillId="30" borderId="0" applyNumberFormat="0" applyBorder="0" applyAlignment="0" applyProtection="0">
      <alignment vertical="center"/>
    </xf>
    <xf numFmtId="0" fontId="125" fillId="110" borderId="0" applyNumberFormat="0" applyBorder="0" applyAlignment="0" applyProtection="0">
      <alignment vertical="center"/>
    </xf>
    <xf numFmtId="0" fontId="78" fillId="30" borderId="0" applyNumberFormat="0" applyBorder="0" applyAlignment="0" applyProtection="0">
      <alignment vertical="center"/>
    </xf>
    <xf numFmtId="0" fontId="125" fillId="110" borderId="0" applyNumberFormat="0" applyBorder="0" applyAlignment="0" applyProtection="0">
      <alignment vertical="center"/>
    </xf>
    <xf numFmtId="0" fontId="78" fillId="30" borderId="0" applyNumberFormat="0" applyBorder="0" applyAlignment="0" applyProtection="0">
      <alignment vertical="center"/>
    </xf>
    <xf numFmtId="0" fontId="125" fillId="110" borderId="0" applyNumberFormat="0" applyBorder="0" applyAlignment="0" applyProtection="0">
      <alignment vertical="center"/>
    </xf>
    <xf numFmtId="0" fontId="125" fillId="110" borderId="0" applyNumberFormat="0" applyBorder="0" applyAlignment="0" applyProtection="0">
      <alignment vertical="center"/>
    </xf>
    <xf numFmtId="0" fontId="125" fillId="110" borderId="0" applyNumberFormat="0" applyBorder="0" applyAlignment="0" applyProtection="0">
      <alignment vertical="center"/>
    </xf>
    <xf numFmtId="0" fontId="125" fillId="110" borderId="0" applyNumberFormat="0" applyBorder="0" applyAlignment="0" applyProtection="0">
      <alignment vertical="center"/>
    </xf>
    <xf numFmtId="0" fontId="78" fillId="30" borderId="0" applyNumberFormat="0" applyBorder="0" applyAlignment="0" applyProtection="0">
      <alignment vertical="center"/>
    </xf>
    <xf numFmtId="0" fontId="125" fillId="110" borderId="0" applyNumberFormat="0" applyBorder="0" applyAlignment="0" applyProtection="0">
      <alignment vertical="center"/>
    </xf>
    <xf numFmtId="0" fontId="125" fillId="110" borderId="0" applyNumberFormat="0" applyBorder="0" applyAlignment="0" applyProtection="0">
      <alignment vertical="center"/>
    </xf>
    <xf numFmtId="0" fontId="125" fillId="110" borderId="0" applyNumberFormat="0" applyBorder="0" applyAlignment="0" applyProtection="0">
      <alignment vertical="center"/>
    </xf>
    <xf numFmtId="0" fontId="125" fillId="110" borderId="0" applyNumberFormat="0" applyBorder="0" applyAlignment="0" applyProtection="0">
      <alignment vertical="center"/>
    </xf>
    <xf numFmtId="0" fontId="125" fillId="110" borderId="0" applyNumberFormat="0" applyBorder="0" applyAlignment="0" applyProtection="0">
      <alignment vertical="center"/>
    </xf>
    <xf numFmtId="0" fontId="125" fillId="110" borderId="0" applyNumberFormat="0" applyBorder="0" applyAlignment="0" applyProtection="0">
      <alignment vertical="center"/>
    </xf>
    <xf numFmtId="0" fontId="78" fillId="30" borderId="0" applyNumberFormat="0" applyBorder="0" applyAlignment="0" applyProtection="0">
      <alignment vertical="center"/>
    </xf>
    <xf numFmtId="0" fontId="125" fillId="110" borderId="0" applyNumberFormat="0" applyBorder="0" applyAlignment="0" applyProtection="0">
      <alignment vertical="center"/>
    </xf>
    <xf numFmtId="0" fontId="125" fillId="110" borderId="0" applyNumberFormat="0" applyBorder="0" applyAlignment="0" applyProtection="0">
      <alignment vertical="center"/>
    </xf>
    <xf numFmtId="0" fontId="125" fillId="110" borderId="0" applyNumberFormat="0" applyBorder="0" applyAlignment="0" applyProtection="0">
      <alignment vertical="center"/>
    </xf>
    <xf numFmtId="0" fontId="125" fillId="110" borderId="0" applyNumberFormat="0" applyBorder="0" applyAlignment="0" applyProtection="0">
      <alignment vertical="center"/>
    </xf>
    <xf numFmtId="0" fontId="125" fillId="110" borderId="0" applyNumberFormat="0" applyBorder="0" applyAlignment="0" applyProtection="0">
      <alignment vertical="center"/>
    </xf>
    <xf numFmtId="0" fontId="125" fillId="110" borderId="0" applyNumberFormat="0" applyBorder="0" applyAlignment="0" applyProtection="0">
      <alignment vertical="center"/>
    </xf>
    <xf numFmtId="0" fontId="93" fillId="47" borderId="0" applyNumberFormat="0" applyBorder="0" applyAlignment="0" applyProtection="0">
      <alignment vertical="center"/>
    </xf>
    <xf numFmtId="0" fontId="125" fillId="110" borderId="0" applyNumberFormat="0" applyBorder="0" applyAlignment="0" applyProtection="0">
      <alignment vertical="center"/>
    </xf>
    <xf numFmtId="0" fontId="125" fillId="110" borderId="0" applyNumberFormat="0" applyBorder="0" applyAlignment="0" applyProtection="0">
      <alignment vertical="center"/>
    </xf>
    <xf numFmtId="0" fontId="125" fillId="110" borderId="0" applyNumberFormat="0" applyBorder="0" applyAlignment="0" applyProtection="0">
      <alignment vertical="center"/>
    </xf>
    <xf numFmtId="0" fontId="125" fillId="110" borderId="0" applyNumberFormat="0" applyBorder="0" applyAlignment="0" applyProtection="0">
      <alignment vertical="center"/>
    </xf>
    <xf numFmtId="0" fontId="125" fillId="110" borderId="0" applyNumberFormat="0" applyBorder="0" applyAlignment="0" applyProtection="0">
      <alignment vertical="center"/>
    </xf>
    <xf numFmtId="0" fontId="125" fillId="110" borderId="0" applyNumberFormat="0" applyBorder="0" applyAlignment="0" applyProtection="0">
      <alignment vertical="center"/>
    </xf>
    <xf numFmtId="0" fontId="78" fillId="30" borderId="0" applyNumberFormat="0" applyBorder="0" applyAlignment="0" applyProtection="0">
      <alignment vertical="center"/>
    </xf>
    <xf numFmtId="0" fontId="125" fillId="110" borderId="0" applyNumberFormat="0" applyBorder="0" applyAlignment="0" applyProtection="0">
      <alignment vertical="center"/>
    </xf>
    <xf numFmtId="0" fontId="125" fillId="110" borderId="0" applyNumberFormat="0" applyBorder="0" applyAlignment="0" applyProtection="0">
      <alignment vertical="center"/>
    </xf>
    <xf numFmtId="0" fontId="125" fillId="110" borderId="0" applyNumberFormat="0" applyBorder="0" applyAlignment="0" applyProtection="0">
      <alignment vertical="center"/>
    </xf>
    <xf numFmtId="0" fontId="125" fillId="110" borderId="0" applyNumberFormat="0" applyBorder="0" applyAlignment="0" applyProtection="0">
      <alignment vertical="center"/>
    </xf>
    <xf numFmtId="0" fontId="125" fillId="110" borderId="0" applyNumberFormat="0" applyBorder="0" applyAlignment="0" applyProtection="0">
      <alignment vertical="center"/>
    </xf>
    <xf numFmtId="0" fontId="125" fillId="110" borderId="0" applyNumberFormat="0" applyBorder="0" applyAlignment="0" applyProtection="0">
      <alignment vertical="center"/>
    </xf>
    <xf numFmtId="0" fontId="125" fillId="110" borderId="0" applyNumberFormat="0" applyBorder="0" applyAlignment="0" applyProtection="0">
      <alignment vertical="center"/>
    </xf>
    <xf numFmtId="0" fontId="125" fillId="110" borderId="0" applyNumberFormat="0" applyBorder="0" applyAlignment="0" applyProtection="0">
      <alignment vertical="center"/>
    </xf>
    <xf numFmtId="0" fontId="125" fillId="110" borderId="0" applyNumberFormat="0" applyBorder="0" applyAlignment="0" applyProtection="0">
      <alignment vertical="center"/>
    </xf>
    <xf numFmtId="0" fontId="125" fillId="110" borderId="0" applyNumberFormat="0" applyBorder="0" applyAlignment="0" applyProtection="0">
      <alignment vertical="center"/>
    </xf>
    <xf numFmtId="0" fontId="125" fillId="110" borderId="0" applyNumberFormat="0" applyBorder="0" applyAlignment="0" applyProtection="0">
      <alignment vertical="center"/>
    </xf>
    <xf numFmtId="0" fontId="125" fillId="110" borderId="0" applyNumberFormat="0" applyBorder="0" applyAlignment="0" applyProtection="0">
      <alignment vertical="center"/>
    </xf>
    <xf numFmtId="0" fontId="125" fillId="110" borderId="0" applyNumberFormat="0" applyBorder="0" applyAlignment="0" applyProtection="0">
      <alignment vertical="center"/>
    </xf>
    <xf numFmtId="0" fontId="125" fillId="110" borderId="0" applyNumberFormat="0" applyBorder="0" applyAlignment="0" applyProtection="0">
      <alignment vertical="center"/>
    </xf>
    <xf numFmtId="0" fontId="125" fillId="110" borderId="0" applyNumberFormat="0" applyBorder="0" applyAlignment="0" applyProtection="0">
      <alignment vertical="center"/>
    </xf>
    <xf numFmtId="0" fontId="125" fillId="110" borderId="0" applyNumberFormat="0" applyBorder="0" applyAlignment="0" applyProtection="0">
      <alignment vertical="center"/>
    </xf>
    <xf numFmtId="0" fontId="125" fillId="110" borderId="0" applyNumberFormat="0" applyBorder="0" applyAlignment="0" applyProtection="0">
      <alignment vertical="center"/>
    </xf>
    <xf numFmtId="0" fontId="125" fillId="110" borderId="0" applyNumberFormat="0" applyBorder="0" applyAlignment="0" applyProtection="0">
      <alignment vertical="center"/>
    </xf>
    <xf numFmtId="0" fontId="125" fillId="110" borderId="0" applyNumberFormat="0" applyBorder="0" applyAlignment="0" applyProtection="0">
      <alignment vertical="center"/>
    </xf>
    <xf numFmtId="0" fontId="125" fillId="110" borderId="0" applyNumberFormat="0" applyBorder="0" applyAlignment="0" applyProtection="0">
      <alignment vertical="center"/>
    </xf>
    <xf numFmtId="0" fontId="125" fillId="110" borderId="0" applyNumberFormat="0" applyBorder="0" applyAlignment="0" applyProtection="0">
      <alignment vertical="center"/>
    </xf>
    <xf numFmtId="0" fontId="126" fillId="104" borderId="39" applyNumberFormat="0" applyAlignment="0" applyProtection="0">
      <alignment vertical="center"/>
    </xf>
    <xf numFmtId="0" fontId="126" fillId="104" borderId="39" applyNumberFormat="0" applyAlignment="0" applyProtection="0">
      <alignment vertical="center"/>
    </xf>
    <xf numFmtId="0" fontId="126" fillId="104" borderId="39" applyNumberFormat="0" applyAlignment="0" applyProtection="0">
      <alignment vertical="center"/>
    </xf>
    <xf numFmtId="0" fontId="126" fillId="104" borderId="39" applyNumberFormat="0" applyAlignment="0" applyProtection="0">
      <alignment vertical="center"/>
    </xf>
    <xf numFmtId="0" fontId="126" fillId="104" borderId="39" applyNumberFormat="0" applyAlignment="0" applyProtection="0">
      <alignment vertical="center"/>
    </xf>
    <xf numFmtId="0" fontId="76" fillId="37" borderId="27" applyNumberFormat="0" applyAlignment="0" applyProtection="0">
      <alignment vertical="center"/>
    </xf>
    <xf numFmtId="0" fontId="126" fillId="104" borderId="39" applyNumberFormat="0" applyAlignment="0" applyProtection="0">
      <alignment vertical="center"/>
    </xf>
    <xf numFmtId="0" fontId="76" fillId="37" borderId="27" applyNumberFormat="0" applyAlignment="0" applyProtection="0">
      <alignment vertical="center"/>
    </xf>
    <xf numFmtId="0" fontId="126" fillId="104" borderId="39" applyNumberFormat="0" applyAlignment="0" applyProtection="0">
      <alignment vertical="center"/>
    </xf>
    <xf numFmtId="0" fontId="76" fillId="37" borderId="27" applyNumberFormat="0" applyAlignment="0" applyProtection="0">
      <alignment vertical="center"/>
    </xf>
    <xf numFmtId="0" fontId="126" fillId="104" borderId="39" applyNumberFormat="0" applyAlignment="0" applyProtection="0">
      <alignment vertical="center"/>
    </xf>
    <xf numFmtId="0" fontId="76" fillId="37" borderId="27" applyNumberFormat="0" applyAlignment="0" applyProtection="0">
      <alignment vertical="center"/>
    </xf>
    <xf numFmtId="0" fontId="126" fillId="104" borderId="39" applyNumberFormat="0" applyAlignment="0" applyProtection="0">
      <alignment vertical="center"/>
    </xf>
    <xf numFmtId="0" fontId="126" fillId="104" borderId="39" applyNumberFormat="0" applyAlignment="0" applyProtection="0">
      <alignment vertical="center"/>
    </xf>
    <xf numFmtId="0" fontId="126" fillId="104" borderId="39" applyNumberFormat="0" applyAlignment="0" applyProtection="0">
      <alignment vertical="center"/>
    </xf>
    <xf numFmtId="0" fontId="76" fillId="37" borderId="27" applyNumberFormat="0" applyAlignment="0" applyProtection="0">
      <alignment vertical="center"/>
    </xf>
    <xf numFmtId="0" fontId="126" fillId="104" borderId="39" applyNumberFormat="0" applyAlignment="0" applyProtection="0">
      <alignment vertical="center"/>
    </xf>
    <xf numFmtId="0" fontId="76" fillId="37" borderId="27" applyNumberFormat="0" applyAlignment="0" applyProtection="0">
      <alignment vertical="center"/>
    </xf>
    <xf numFmtId="0" fontId="126" fillId="104" borderId="39" applyNumberFormat="0" applyAlignment="0" applyProtection="0">
      <alignment vertical="center"/>
    </xf>
    <xf numFmtId="0" fontId="76" fillId="37" borderId="27" applyNumberFormat="0" applyAlignment="0" applyProtection="0">
      <alignment vertical="center"/>
    </xf>
    <xf numFmtId="0" fontId="126" fillId="104" borderId="39" applyNumberFormat="0" applyAlignment="0" applyProtection="0">
      <alignment vertical="center"/>
    </xf>
    <xf numFmtId="0" fontId="76" fillId="37" borderId="27" applyNumberFormat="0" applyAlignment="0" applyProtection="0">
      <alignment vertical="center"/>
    </xf>
    <xf numFmtId="0" fontId="126" fillId="104" borderId="39" applyNumberFormat="0" applyAlignment="0" applyProtection="0">
      <alignment vertical="center"/>
    </xf>
    <xf numFmtId="0" fontId="126" fillId="104" borderId="39" applyNumberFormat="0" applyAlignment="0" applyProtection="0">
      <alignment vertical="center"/>
    </xf>
    <xf numFmtId="0" fontId="126" fillId="104" borderId="39" applyNumberFormat="0" applyAlignment="0" applyProtection="0">
      <alignment vertical="center"/>
    </xf>
    <xf numFmtId="0" fontId="76" fillId="37" borderId="27" applyNumberFormat="0" applyAlignment="0" applyProtection="0">
      <alignment vertical="center"/>
    </xf>
    <xf numFmtId="0" fontId="126" fillId="104" borderId="39" applyNumberFormat="0" applyAlignment="0" applyProtection="0">
      <alignment vertical="center"/>
    </xf>
    <xf numFmtId="0" fontId="126" fillId="104" borderId="39" applyNumberFormat="0" applyAlignment="0" applyProtection="0">
      <alignment vertical="center"/>
    </xf>
    <xf numFmtId="0" fontId="126" fillId="104" borderId="39" applyNumberFormat="0" applyAlignment="0" applyProtection="0">
      <alignment vertical="center"/>
    </xf>
    <xf numFmtId="0" fontId="126" fillId="104" borderId="39" applyNumberFormat="0" applyAlignment="0" applyProtection="0">
      <alignment vertical="center"/>
    </xf>
    <xf numFmtId="0" fontId="126" fillId="104" borderId="39" applyNumberFormat="0" applyAlignment="0" applyProtection="0">
      <alignment vertical="center"/>
    </xf>
    <xf numFmtId="0" fontId="126" fillId="104" borderId="39" applyNumberFormat="0" applyAlignment="0" applyProtection="0">
      <alignment vertical="center"/>
    </xf>
    <xf numFmtId="0" fontId="95" fillId="49" borderId="39" applyNumberFormat="0" applyAlignment="0" applyProtection="0">
      <alignment vertical="center"/>
    </xf>
    <xf numFmtId="0" fontId="76" fillId="37" borderId="27" applyNumberFormat="0" applyAlignment="0" applyProtection="0">
      <alignment vertical="center"/>
    </xf>
    <xf numFmtId="0" fontId="126" fillId="104" borderId="39" applyNumberFormat="0" applyAlignment="0" applyProtection="0">
      <alignment vertical="center"/>
    </xf>
    <xf numFmtId="0" fontId="76" fillId="37" borderId="27" applyNumberFormat="0" applyAlignment="0" applyProtection="0">
      <alignment vertical="center"/>
    </xf>
    <xf numFmtId="0" fontId="126" fillId="104" borderId="39" applyNumberFormat="0" applyAlignment="0" applyProtection="0">
      <alignment vertical="center"/>
    </xf>
    <xf numFmtId="0" fontId="126" fillId="104" borderId="39" applyNumberFormat="0" applyAlignment="0" applyProtection="0">
      <alignment vertical="center"/>
    </xf>
    <xf numFmtId="0" fontId="126" fillId="104" borderId="39" applyNumberFormat="0" applyAlignment="0" applyProtection="0">
      <alignment vertical="center"/>
    </xf>
    <xf numFmtId="0" fontId="126" fillId="104" borderId="39" applyNumberFormat="0" applyAlignment="0" applyProtection="0">
      <alignment vertical="center"/>
    </xf>
    <xf numFmtId="0" fontId="126" fillId="104" borderId="39" applyNumberFormat="0" applyAlignment="0" applyProtection="0">
      <alignment vertical="center"/>
    </xf>
    <xf numFmtId="0" fontId="76" fillId="37" borderId="27" applyNumberFormat="0" applyAlignment="0" applyProtection="0">
      <alignment vertical="center"/>
    </xf>
    <xf numFmtId="0" fontId="126" fillId="104" borderId="39" applyNumberFormat="0" applyAlignment="0" applyProtection="0">
      <alignment vertical="center"/>
    </xf>
    <xf numFmtId="0" fontId="126" fillId="104" borderId="39" applyNumberFormat="0" applyAlignment="0" applyProtection="0">
      <alignment vertical="center"/>
    </xf>
    <xf numFmtId="0" fontId="126" fillId="104" borderId="39" applyNumberFormat="0" applyAlignment="0" applyProtection="0">
      <alignment vertical="center"/>
    </xf>
    <xf numFmtId="0" fontId="126" fillId="104" borderId="39" applyNumberFormat="0" applyAlignment="0" applyProtection="0">
      <alignment vertical="center"/>
    </xf>
    <xf numFmtId="0" fontId="126" fillId="104" borderId="39" applyNumberFormat="0" applyAlignment="0" applyProtection="0">
      <alignment vertical="center"/>
    </xf>
    <xf numFmtId="0" fontId="126" fillId="104" borderId="39" applyNumberFormat="0" applyAlignment="0" applyProtection="0">
      <alignment vertical="center"/>
    </xf>
    <xf numFmtId="0" fontId="126" fillId="104" borderId="39" applyNumberFormat="0" applyAlignment="0" applyProtection="0">
      <alignment vertical="center"/>
    </xf>
    <xf numFmtId="0" fontId="126" fillId="104" borderId="39" applyNumberFormat="0" applyAlignment="0" applyProtection="0">
      <alignment vertical="center"/>
    </xf>
    <xf numFmtId="0" fontId="126" fillId="104" borderId="39" applyNumberFormat="0" applyAlignment="0" applyProtection="0">
      <alignment vertical="center"/>
    </xf>
    <xf numFmtId="0" fontId="126" fillId="104" borderId="39" applyNumberFormat="0" applyAlignment="0" applyProtection="0">
      <alignment vertical="center"/>
    </xf>
    <xf numFmtId="0" fontId="126" fillId="104" borderId="39" applyNumberFormat="0" applyAlignment="0" applyProtection="0">
      <alignment vertical="center"/>
    </xf>
    <xf numFmtId="0" fontId="126" fillId="104" borderId="39" applyNumberFormat="0" applyAlignment="0" applyProtection="0">
      <alignment vertical="center"/>
    </xf>
    <xf numFmtId="0" fontId="126" fillId="104" borderId="39" applyNumberFormat="0" applyAlignment="0" applyProtection="0">
      <alignment vertical="center"/>
    </xf>
    <xf numFmtId="0" fontId="126" fillId="104" borderId="39" applyNumberFormat="0" applyAlignment="0" applyProtection="0">
      <alignment vertical="center"/>
    </xf>
    <xf numFmtId="0" fontId="126" fillId="104" borderId="39" applyNumberFormat="0" applyAlignment="0" applyProtection="0">
      <alignment vertical="center"/>
    </xf>
    <xf numFmtId="0" fontId="126" fillId="104" borderId="39" applyNumberFormat="0" applyAlignment="0" applyProtection="0">
      <alignment vertical="center"/>
    </xf>
    <xf numFmtId="0" fontId="126" fillId="104" borderId="39" applyNumberFormat="0" applyAlignment="0" applyProtection="0">
      <alignment vertical="center"/>
    </xf>
    <xf numFmtId="0" fontId="126" fillId="104" borderId="39" applyNumberFormat="0" applyAlignment="0" applyProtection="0">
      <alignment vertical="center"/>
    </xf>
    <xf numFmtId="0" fontId="126" fillId="104" borderId="39" applyNumberFormat="0" applyAlignment="0" applyProtection="0">
      <alignment vertical="center"/>
    </xf>
    <xf numFmtId="0" fontId="126" fillId="104" borderId="39" applyNumberFormat="0" applyAlignment="0" applyProtection="0">
      <alignment vertical="center"/>
    </xf>
    <xf numFmtId="0" fontId="126" fillId="104" borderId="39" applyNumberFormat="0" applyAlignment="0" applyProtection="0">
      <alignment vertical="center"/>
    </xf>
    <xf numFmtId="0" fontId="127" fillId="111" borderId="38" applyNumberFormat="0" applyAlignment="0" applyProtection="0">
      <alignment vertical="center"/>
    </xf>
    <xf numFmtId="0" fontId="127" fillId="111" borderId="38" applyNumberFormat="0" applyAlignment="0" applyProtection="0">
      <alignment vertical="center"/>
    </xf>
    <xf numFmtId="0" fontId="127" fillId="111" borderId="38" applyNumberFormat="0" applyAlignment="0" applyProtection="0">
      <alignment vertical="center"/>
    </xf>
    <xf numFmtId="0" fontId="127" fillId="111" borderId="38" applyNumberFormat="0" applyAlignment="0" applyProtection="0">
      <alignment vertical="center"/>
    </xf>
    <xf numFmtId="0" fontId="127" fillId="111" borderId="38" applyNumberFormat="0" applyAlignment="0" applyProtection="0">
      <alignment vertical="center"/>
    </xf>
    <xf numFmtId="0" fontId="74" fillId="20" borderId="26" applyNumberFormat="0" applyAlignment="0" applyProtection="0">
      <alignment vertical="center"/>
    </xf>
    <xf numFmtId="0" fontId="127" fillId="111" borderId="38" applyNumberFormat="0" applyAlignment="0" applyProtection="0">
      <alignment vertical="center"/>
    </xf>
    <xf numFmtId="0" fontId="74" fillId="20" borderId="26" applyNumberFormat="0" applyAlignment="0" applyProtection="0">
      <alignment vertical="center"/>
    </xf>
    <xf numFmtId="0" fontId="127" fillId="111" borderId="38" applyNumberFormat="0" applyAlignment="0" applyProtection="0">
      <alignment vertical="center"/>
    </xf>
    <xf numFmtId="0" fontId="74" fillId="20" borderId="26" applyNumberFormat="0" applyAlignment="0" applyProtection="0">
      <alignment vertical="center"/>
    </xf>
    <xf numFmtId="0" fontId="127" fillId="111" borderId="38" applyNumberFormat="0" applyAlignment="0" applyProtection="0">
      <alignment vertical="center"/>
    </xf>
    <xf numFmtId="0" fontId="74" fillId="20" borderId="26" applyNumberFormat="0" applyAlignment="0" applyProtection="0">
      <alignment vertical="center"/>
    </xf>
    <xf numFmtId="0" fontId="127" fillId="111" borderId="38" applyNumberFormat="0" applyAlignment="0" applyProtection="0">
      <alignment vertical="center"/>
    </xf>
    <xf numFmtId="0" fontId="127" fillId="111" borderId="38" applyNumberFormat="0" applyAlignment="0" applyProtection="0">
      <alignment vertical="center"/>
    </xf>
    <xf numFmtId="0" fontId="127" fillId="111" borderId="38" applyNumberFormat="0" applyAlignment="0" applyProtection="0">
      <alignment vertical="center"/>
    </xf>
    <xf numFmtId="0" fontId="74" fillId="20" borderId="26" applyNumberFormat="0" applyAlignment="0" applyProtection="0">
      <alignment vertical="center"/>
    </xf>
    <xf numFmtId="0" fontId="127" fillId="111" borderId="38" applyNumberFormat="0" applyAlignment="0" applyProtection="0">
      <alignment vertical="center"/>
    </xf>
    <xf numFmtId="0" fontId="74" fillId="20" borderId="26" applyNumberFormat="0" applyAlignment="0" applyProtection="0">
      <alignment vertical="center"/>
    </xf>
    <xf numFmtId="0" fontId="127" fillId="111" borderId="38" applyNumberFormat="0" applyAlignment="0" applyProtection="0">
      <alignment vertical="center"/>
    </xf>
    <xf numFmtId="0" fontId="74" fillId="20" borderId="26" applyNumberFormat="0" applyAlignment="0" applyProtection="0">
      <alignment vertical="center"/>
    </xf>
    <xf numFmtId="0" fontId="127" fillId="111" borderId="38" applyNumberFormat="0" applyAlignment="0" applyProtection="0">
      <alignment vertical="center"/>
    </xf>
    <xf numFmtId="0" fontId="74" fillId="20" borderId="26" applyNumberFormat="0" applyAlignment="0" applyProtection="0">
      <alignment vertical="center"/>
    </xf>
    <xf numFmtId="0" fontId="127" fillId="111" borderId="38" applyNumberFormat="0" applyAlignment="0" applyProtection="0">
      <alignment vertical="center"/>
    </xf>
    <xf numFmtId="0" fontId="127" fillId="111" borderId="38" applyNumberFormat="0" applyAlignment="0" applyProtection="0">
      <alignment vertical="center"/>
    </xf>
    <xf numFmtId="0" fontId="127" fillId="111" borderId="38" applyNumberFormat="0" applyAlignment="0" applyProtection="0">
      <alignment vertical="center"/>
    </xf>
    <xf numFmtId="0" fontId="74" fillId="20" borderId="26" applyNumberFormat="0" applyAlignment="0" applyProtection="0">
      <alignment vertical="center"/>
    </xf>
    <xf numFmtId="0" fontId="127" fillId="111" borderId="38" applyNumberFormat="0" applyAlignment="0" applyProtection="0">
      <alignment vertical="center"/>
    </xf>
    <xf numFmtId="0" fontId="127" fillId="111" borderId="38" applyNumberFormat="0" applyAlignment="0" applyProtection="0">
      <alignment vertical="center"/>
    </xf>
    <xf numFmtId="0" fontId="127" fillId="111" borderId="38" applyNumberFormat="0" applyAlignment="0" applyProtection="0">
      <alignment vertical="center"/>
    </xf>
    <xf numFmtId="0" fontId="127" fillId="111" borderId="38" applyNumberFormat="0" applyAlignment="0" applyProtection="0">
      <alignment vertical="center"/>
    </xf>
    <xf numFmtId="0" fontId="127" fillId="111" borderId="38" applyNumberFormat="0" applyAlignment="0" applyProtection="0">
      <alignment vertical="center"/>
    </xf>
    <xf numFmtId="0" fontId="127" fillId="111" borderId="38" applyNumberFormat="0" applyAlignment="0" applyProtection="0">
      <alignment vertical="center"/>
    </xf>
    <xf numFmtId="0" fontId="94" fillId="48" borderId="38" applyNumberFormat="0" applyAlignment="0" applyProtection="0">
      <alignment vertical="center"/>
    </xf>
    <xf numFmtId="0" fontId="74" fillId="20" borderId="26" applyNumberFormat="0" applyAlignment="0" applyProtection="0">
      <alignment vertical="center"/>
    </xf>
    <xf numFmtId="0" fontId="127" fillId="111" borderId="38" applyNumberFormat="0" applyAlignment="0" applyProtection="0">
      <alignment vertical="center"/>
    </xf>
    <xf numFmtId="0" fontId="74" fillId="20" borderId="26" applyNumberFormat="0" applyAlignment="0" applyProtection="0">
      <alignment vertical="center"/>
    </xf>
    <xf numFmtId="0" fontId="127" fillId="111" borderId="38" applyNumberFormat="0" applyAlignment="0" applyProtection="0">
      <alignment vertical="center"/>
    </xf>
    <xf numFmtId="0" fontId="127" fillId="111" borderId="38" applyNumberFormat="0" applyAlignment="0" applyProtection="0">
      <alignment vertical="center"/>
    </xf>
    <xf numFmtId="0" fontId="127" fillId="111" borderId="38" applyNumberFormat="0" applyAlignment="0" applyProtection="0">
      <alignment vertical="center"/>
    </xf>
    <xf numFmtId="0" fontId="127" fillId="111" borderId="38" applyNumberFormat="0" applyAlignment="0" applyProtection="0">
      <alignment vertical="center"/>
    </xf>
    <xf numFmtId="0" fontId="127" fillId="111" borderId="38" applyNumberFormat="0" applyAlignment="0" applyProtection="0">
      <alignment vertical="center"/>
    </xf>
    <xf numFmtId="0" fontId="74" fillId="20" borderId="26" applyNumberFormat="0" applyAlignment="0" applyProtection="0">
      <alignment vertical="center"/>
    </xf>
    <xf numFmtId="0" fontId="127" fillId="111" borderId="38" applyNumberFormat="0" applyAlignment="0" applyProtection="0">
      <alignment vertical="center"/>
    </xf>
    <xf numFmtId="0" fontId="127" fillId="111" borderId="38" applyNumberFormat="0" applyAlignment="0" applyProtection="0">
      <alignment vertical="center"/>
    </xf>
    <xf numFmtId="0" fontId="127" fillId="111" borderId="38" applyNumberFormat="0" applyAlignment="0" applyProtection="0">
      <alignment vertical="center"/>
    </xf>
    <xf numFmtId="0" fontId="127" fillId="111" borderId="38" applyNumberFormat="0" applyAlignment="0" applyProtection="0">
      <alignment vertical="center"/>
    </xf>
    <xf numFmtId="0" fontId="127" fillId="111" borderId="38" applyNumberFormat="0" applyAlignment="0" applyProtection="0">
      <alignment vertical="center"/>
    </xf>
    <xf numFmtId="0" fontId="127" fillId="111" borderId="38" applyNumberFormat="0" applyAlignment="0" applyProtection="0">
      <alignment vertical="center"/>
    </xf>
    <xf numFmtId="0" fontId="127" fillId="111" borderId="38" applyNumberFormat="0" applyAlignment="0" applyProtection="0">
      <alignment vertical="center"/>
    </xf>
    <xf numFmtId="0" fontId="127" fillId="111" borderId="38" applyNumberFormat="0" applyAlignment="0" applyProtection="0">
      <alignment vertical="center"/>
    </xf>
    <xf numFmtId="0" fontId="127" fillId="111" borderId="38" applyNumberFormat="0" applyAlignment="0" applyProtection="0">
      <alignment vertical="center"/>
    </xf>
    <xf numFmtId="0" fontId="127" fillId="111" borderId="38" applyNumberFormat="0" applyAlignment="0" applyProtection="0">
      <alignment vertical="center"/>
    </xf>
    <xf numFmtId="0" fontId="127" fillId="111" borderId="38" applyNumberFormat="0" applyAlignment="0" applyProtection="0">
      <alignment vertical="center"/>
    </xf>
    <xf numFmtId="0" fontId="127" fillId="111" borderId="38" applyNumberFormat="0" applyAlignment="0" applyProtection="0">
      <alignment vertical="center"/>
    </xf>
    <xf numFmtId="0" fontId="127" fillId="111" borderId="38" applyNumberFormat="0" applyAlignment="0" applyProtection="0">
      <alignment vertical="center"/>
    </xf>
    <xf numFmtId="0" fontId="127" fillId="111" borderId="38" applyNumberFormat="0" applyAlignment="0" applyProtection="0">
      <alignment vertical="center"/>
    </xf>
    <xf numFmtId="0" fontId="127" fillId="111" borderId="38" applyNumberFormat="0" applyAlignment="0" applyProtection="0">
      <alignment vertical="center"/>
    </xf>
    <xf numFmtId="0" fontId="127" fillId="111" borderId="38" applyNumberFormat="0" applyAlignment="0" applyProtection="0">
      <alignment vertical="center"/>
    </xf>
    <xf numFmtId="0" fontId="127" fillId="111" borderId="38" applyNumberFormat="0" applyAlignment="0" applyProtection="0">
      <alignment vertical="center"/>
    </xf>
    <xf numFmtId="0" fontId="127" fillId="111" borderId="38" applyNumberFormat="0" applyAlignment="0" applyProtection="0">
      <alignment vertical="center"/>
    </xf>
    <xf numFmtId="0" fontId="127" fillId="111" borderId="38" applyNumberFormat="0" applyAlignment="0" applyProtection="0">
      <alignment vertical="center"/>
    </xf>
    <xf numFmtId="0" fontId="127" fillId="111" borderId="38" applyNumberFormat="0" applyAlignment="0" applyProtection="0">
      <alignment vertical="center"/>
    </xf>
    <xf numFmtId="0" fontId="127" fillId="111" borderId="38" applyNumberFormat="0" applyAlignment="0" applyProtection="0">
      <alignment vertical="center"/>
    </xf>
    <xf numFmtId="0" fontId="73" fillId="37" borderId="27" applyNumberFormat="0" applyAlignment="0" applyProtection="0">
      <alignment vertical="center"/>
    </xf>
    <xf numFmtId="0" fontId="73" fillId="37" borderId="27" applyNumberFormat="0" applyAlignment="0" applyProtection="0">
      <alignment vertical="center"/>
    </xf>
    <xf numFmtId="0" fontId="73" fillId="37" borderId="27" applyNumberFormat="0" applyAlignment="0" applyProtection="0">
      <alignment vertical="center"/>
    </xf>
    <xf numFmtId="0" fontId="73" fillId="37" borderId="27" applyNumberFormat="0" applyAlignment="0" applyProtection="0">
      <alignment vertical="center"/>
    </xf>
    <xf numFmtId="0" fontId="72" fillId="20" borderId="26" applyNumberFormat="0" applyAlignment="0" applyProtection="0">
      <alignment vertical="center"/>
    </xf>
    <xf numFmtId="0" fontId="72" fillId="20" borderId="26" applyNumberFormat="0" applyAlignment="0" applyProtection="0">
      <alignment vertical="center"/>
    </xf>
    <xf numFmtId="0" fontId="72" fillId="20" borderId="26" applyNumberFormat="0" applyAlignment="0" applyProtection="0">
      <alignment vertical="center"/>
    </xf>
    <xf numFmtId="0" fontId="72" fillId="20" borderId="26" applyNumberFormat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8" fillId="30" borderId="0" applyNumberFormat="0" applyBorder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110" fillId="112" borderId="42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110" fillId="112" borderId="42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110" fillId="112" borderId="42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110" fillId="112" borderId="42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110" fillId="112" borderId="42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110" fillId="112" borderId="42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110" fillId="112" borderId="42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110" fillId="112" borderId="42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1" fillId="51" borderId="42" applyNumberFormat="0" applyFont="0" applyAlignment="0" applyProtection="0">
      <alignment vertical="center"/>
    </xf>
    <xf numFmtId="0" fontId="1" fillId="51" borderId="42" applyNumberFormat="0" applyFont="0" applyAlignment="0" applyProtection="0">
      <alignment vertical="center"/>
    </xf>
    <xf numFmtId="0" fontId="1" fillId="51" borderId="42" applyNumberFormat="0" applyFont="0" applyAlignment="0" applyProtection="0">
      <alignment vertical="center"/>
    </xf>
    <xf numFmtId="0" fontId="1" fillId="51" borderId="42" applyNumberFormat="0" applyFont="0" applyAlignment="0" applyProtection="0">
      <alignment vertical="center"/>
    </xf>
    <xf numFmtId="0" fontId="1" fillId="51" borderId="42" applyNumberFormat="0" applyFont="0" applyAlignment="0" applyProtection="0">
      <alignment vertical="center"/>
    </xf>
    <xf numFmtId="0" fontId="1" fillId="51" borderId="42" applyNumberFormat="0" applyFont="0" applyAlignment="0" applyProtection="0">
      <alignment vertical="center"/>
    </xf>
    <xf numFmtId="0" fontId="110" fillId="112" borderId="42" applyNumberFormat="0" applyFont="0" applyAlignment="0" applyProtection="0">
      <alignment vertical="center"/>
    </xf>
    <xf numFmtId="0" fontId="110" fillId="112" borderId="42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110" fillId="112" borderId="42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110" fillId="112" borderId="42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110" fillId="112" borderId="42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110" fillId="112" borderId="42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110" fillId="112" borderId="42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110" fillId="112" borderId="42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110" fillId="112" borderId="42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110" fillId="112" borderId="42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110" fillId="112" borderId="42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110" fillId="112" borderId="42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110" fillId="112" borderId="42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110" fillId="112" borderId="42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110" fillId="112" borderId="42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110" fillId="112" borderId="42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110" fillId="112" borderId="42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110" fillId="112" borderId="42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110" fillId="112" borderId="42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110" fillId="112" borderId="42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110" fillId="112" borderId="42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110" fillId="112" borderId="42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110" fillId="112" borderId="42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110" fillId="112" borderId="42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110" fillId="112" borderId="42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110" fillId="112" borderId="42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110" fillId="112" borderId="42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110" fillId="112" borderId="42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110" fillId="112" borderId="42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110" fillId="112" borderId="42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110" fillId="112" borderId="42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110" fillId="112" borderId="42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110" fillId="112" borderId="42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110" fillId="112" borderId="42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110" fillId="112" borderId="42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110" fillId="112" borderId="42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110" fillId="112" borderId="42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110" fillId="112" borderId="42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110" fillId="112" borderId="42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110" fillId="112" borderId="42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110" fillId="112" borderId="42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110" fillId="112" borderId="42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7" fillId="31" borderId="20" applyNumberFormat="0" applyFont="0" applyAlignment="0" applyProtection="0">
      <alignment vertical="center"/>
    </xf>
  </cellStyleXfs>
  <cellXfs count="196">
    <xf numFmtId="0" fontId="0" fillId="0" borderId="0" xfId="0"/>
    <xf numFmtId="0" fontId="5" fillId="0" borderId="0" xfId="1" applyFont="1"/>
    <xf numFmtId="0" fontId="5" fillId="0" borderId="0" xfId="1" applyFont="1" applyAlignment="1">
      <alignment horizontal="center" vertical="center" wrapText="1"/>
    </xf>
    <xf numFmtId="0" fontId="5" fillId="0" borderId="0" xfId="1" applyFont="1" applyBorder="1"/>
    <xf numFmtId="0" fontId="5" fillId="0" borderId="31" xfId="1" applyFont="1" applyBorder="1"/>
    <xf numFmtId="0" fontId="85" fillId="0" borderId="0" xfId="1" applyFont="1"/>
    <xf numFmtId="0" fontId="85" fillId="4" borderId="0" xfId="1" applyFont="1" applyFill="1" applyAlignment="1">
      <alignment horizontal="left" wrapText="1"/>
    </xf>
    <xf numFmtId="0" fontId="85" fillId="4" borderId="0" xfId="1" applyFont="1" applyFill="1"/>
    <xf numFmtId="0" fontId="85" fillId="5" borderId="0" xfId="1" applyFont="1" applyFill="1"/>
    <xf numFmtId="0" fontId="85" fillId="6" borderId="0" xfId="1" applyFont="1" applyFill="1"/>
    <xf numFmtId="0" fontId="85" fillId="39" borderId="0" xfId="1" applyFont="1" applyFill="1"/>
    <xf numFmtId="0" fontId="85" fillId="9" borderId="0" xfId="1" applyFont="1" applyFill="1" applyBorder="1"/>
    <xf numFmtId="0" fontId="85" fillId="10" borderId="0" xfId="1" applyFont="1" applyFill="1"/>
    <xf numFmtId="0" fontId="85" fillId="40" borderId="0" xfId="1" applyFont="1" applyFill="1"/>
    <xf numFmtId="0" fontId="85" fillId="12" borderId="0" xfId="1" applyFont="1" applyFill="1" applyBorder="1"/>
    <xf numFmtId="0" fontId="85" fillId="12" borderId="0" xfId="1" applyFont="1" applyFill="1" applyBorder="1" applyAlignment="1">
      <alignment horizontal="left"/>
    </xf>
    <xf numFmtId="0" fontId="85" fillId="3" borderId="0" xfId="1" applyFont="1" applyFill="1"/>
    <xf numFmtId="0" fontId="5" fillId="0" borderId="9" xfId="1" applyFont="1" applyFill="1" applyBorder="1" applyAlignment="1">
      <alignment horizontal="center"/>
    </xf>
    <xf numFmtId="0" fontId="5" fillId="0" borderId="34" xfId="1" applyFont="1" applyFill="1" applyBorder="1" applyAlignment="1">
      <alignment horizontal="center"/>
    </xf>
    <xf numFmtId="0" fontId="85" fillId="44" borderId="0" xfId="1" applyNumberFormat="1" applyFont="1" applyFill="1" applyAlignment="1">
      <alignment vertical="center"/>
    </xf>
    <xf numFmtId="0" fontId="5" fillId="41" borderId="10" xfId="1" applyFont="1" applyFill="1" applyBorder="1" applyAlignment="1">
      <alignment horizontal="center" vertical="center"/>
    </xf>
    <xf numFmtId="0" fontId="5" fillId="12" borderId="10" xfId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85" fillId="38" borderId="0" xfId="1" applyNumberFormat="1" applyFont="1" applyFill="1" applyAlignment="1">
      <alignment vertical="center"/>
    </xf>
    <xf numFmtId="0" fontId="85" fillId="11" borderId="0" xfId="1" applyFont="1" applyFill="1"/>
    <xf numFmtId="0" fontId="85" fillId="11" borderId="4" xfId="1" applyFont="1" applyFill="1" applyBorder="1"/>
    <xf numFmtId="0" fontId="103" fillId="78" borderId="0" xfId="0" applyFont="1" applyFill="1"/>
    <xf numFmtId="0" fontId="5" fillId="79" borderId="10" xfId="1" applyFont="1" applyFill="1" applyBorder="1" applyAlignment="1">
      <alignment horizontal="center"/>
    </xf>
    <xf numFmtId="0" fontId="85" fillId="12" borderId="15" xfId="1" applyFont="1" applyFill="1" applyBorder="1" applyAlignment="1"/>
    <xf numFmtId="0" fontId="104" fillId="0" borderId="0" xfId="0" applyFont="1"/>
    <xf numFmtId="0" fontId="105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6" fillId="2" borderId="0" xfId="784" applyFont="1" applyFill="1" applyBorder="1" applyAlignment="1">
      <alignment horizontal="center" vertical="center" wrapText="1"/>
    </xf>
    <xf numFmtId="0" fontId="6" fillId="41" borderId="1" xfId="1" applyFont="1" applyFill="1" applyBorder="1" applyAlignment="1">
      <alignment horizontal="center" vertical="center" wrapText="1"/>
    </xf>
    <xf numFmtId="0" fontId="6" fillId="12" borderId="1" xfId="1" applyFont="1" applyFill="1" applyBorder="1" applyAlignment="1">
      <alignment horizontal="center" vertical="center" wrapText="1"/>
    </xf>
    <xf numFmtId="0" fontId="5" fillId="0" borderId="3" xfId="3" applyFont="1" applyFill="1" applyBorder="1" applyAlignment="1">
      <alignment horizontal="center" vertical="center" wrapText="1"/>
    </xf>
    <xf numFmtId="0" fontId="5" fillId="0" borderId="3" xfId="3" applyFont="1" applyFill="1" applyBorder="1" applyAlignment="1">
      <alignment horizontal="center" vertical="center"/>
    </xf>
    <xf numFmtId="0" fontId="5" fillId="11" borderId="46" xfId="3" applyFont="1" applyFill="1" applyBorder="1" applyAlignment="1">
      <alignment horizontal="center" vertical="center" wrapText="1"/>
    </xf>
    <xf numFmtId="0" fontId="5" fillId="0" borderId="32" xfId="3" applyFont="1" applyFill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106" fillId="24" borderId="0" xfId="101" applyFont="1" applyAlignment="1"/>
    <xf numFmtId="0" fontId="106" fillId="21" borderId="0" xfId="96" applyFont="1" applyBorder="1" applyAlignment="1"/>
    <xf numFmtId="0" fontId="106" fillId="21" borderId="0" xfId="96" applyFont="1" applyAlignment="1"/>
    <xf numFmtId="0" fontId="106" fillId="17" borderId="0" xfId="66" applyFont="1" applyBorder="1" applyAlignment="1"/>
    <xf numFmtId="0" fontId="106" fillId="17" borderId="0" xfId="66" applyFont="1" applyAlignment="1"/>
    <xf numFmtId="0" fontId="106" fillId="22" borderId="0" xfId="89" applyFont="1" applyAlignment="1"/>
    <xf numFmtId="0" fontId="106" fillId="24" borderId="0" xfId="99" applyFont="1" applyAlignment="1"/>
    <xf numFmtId="0" fontId="106" fillId="18" borderId="0" xfId="95" applyFont="1" applyAlignment="1"/>
    <xf numFmtId="0" fontId="106" fillId="25" borderId="0" xfId="108" applyFont="1" applyAlignment="1"/>
    <xf numFmtId="0" fontId="5" fillId="12" borderId="3" xfId="3" applyFont="1" applyFill="1" applyBorder="1" applyAlignment="1">
      <alignment horizontal="center" vertical="center" wrapText="1"/>
    </xf>
    <xf numFmtId="0" fontId="5" fillId="0" borderId="8" xfId="1" applyFont="1" applyFill="1" applyBorder="1" applyAlignment="1">
      <alignment horizontal="center" vertical="center" wrapText="1"/>
    </xf>
    <xf numFmtId="0" fontId="5" fillId="0" borderId="8" xfId="1" applyFont="1" applyFill="1" applyBorder="1" applyAlignment="1">
      <alignment horizontal="center"/>
    </xf>
    <xf numFmtId="0" fontId="106" fillId="18" borderId="0" xfId="71" applyFont="1" applyAlignment="1"/>
    <xf numFmtId="0" fontId="5" fillId="43" borderId="8" xfId="1" applyFont="1" applyFill="1" applyBorder="1" applyAlignment="1">
      <alignment horizontal="center" vertical="center" wrapText="1"/>
    </xf>
    <xf numFmtId="0" fontId="5" fillId="0" borderId="8" xfId="1" applyFont="1" applyFill="1" applyBorder="1" applyAlignment="1" applyProtection="1">
      <alignment horizontal="center"/>
      <protection locked="0"/>
    </xf>
    <xf numFmtId="0" fontId="5" fillId="0" borderId="3" xfId="1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horizontal="center"/>
    </xf>
    <xf numFmtId="0" fontId="5" fillId="0" borderId="3" xfId="1" applyFont="1" applyFill="1" applyBorder="1" applyAlignment="1" applyProtection="1">
      <alignment horizontal="center"/>
      <protection locked="0"/>
    </xf>
    <xf numFmtId="0" fontId="5" fillId="3" borderId="8" xfId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/>
    </xf>
    <xf numFmtId="0" fontId="5" fillId="0" borderId="5" xfId="1" applyFont="1" applyFill="1" applyBorder="1" applyAlignment="1" applyProtection="1">
      <alignment horizontal="center"/>
      <protection locked="0"/>
    </xf>
    <xf numFmtId="0" fontId="5" fillId="0" borderId="7" xfId="1" applyFont="1" applyFill="1" applyBorder="1" applyAlignment="1" applyProtection="1">
      <alignment horizontal="center"/>
      <protection locked="0"/>
    </xf>
    <xf numFmtId="0" fontId="5" fillId="0" borderId="5" xfId="1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center" vertical="center" wrapText="1"/>
    </xf>
    <xf numFmtId="0" fontId="5" fillId="0" borderId="29" xfId="1" applyFont="1" applyFill="1" applyBorder="1" applyAlignment="1">
      <alignment horizontal="center" vertical="center" wrapText="1"/>
    </xf>
    <xf numFmtId="0" fontId="5" fillId="0" borderId="45" xfId="1" applyFont="1" applyFill="1" applyBorder="1" applyAlignment="1">
      <alignment horizontal="center"/>
    </xf>
    <xf numFmtId="0" fontId="5" fillId="0" borderId="44" xfId="1" applyFont="1" applyFill="1" applyBorder="1" applyAlignment="1">
      <alignment horizontal="center" vertical="center" wrapText="1"/>
    </xf>
    <xf numFmtId="0" fontId="5" fillId="0" borderId="0" xfId="3" applyFont="1" applyFill="1" applyBorder="1" applyAlignment="1">
      <alignment horizontal="center" vertical="center"/>
    </xf>
    <xf numFmtId="0" fontId="5" fillId="11" borderId="49" xfId="3" applyFont="1" applyFill="1" applyBorder="1" applyAlignment="1">
      <alignment horizontal="center" vertical="center" wrapText="1"/>
    </xf>
    <xf numFmtId="0" fontId="5" fillId="0" borderId="0" xfId="3" applyFont="1" applyFill="1" applyBorder="1" applyAlignment="1">
      <alignment horizontal="center" vertical="center" wrapText="1"/>
    </xf>
    <xf numFmtId="0" fontId="5" fillId="0" borderId="51" xfId="1" applyFont="1" applyFill="1" applyBorder="1" applyAlignment="1">
      <alignment horizontal="center" vertical="center" wrapText="1"/>
    </xf>
    <xf numFmtId="0" fontId="5" fillId="40" borderId="8" xfId="1" applyFont="1" applyFill="1" applyBorder="1" applyAlignment="1">
      <alignment horizontal="center" vertical="center" wrapText="1"/>
    </xf>
    <xf numFmtId="0" fontId="5" fillId="11" borderId="8" xfId="1" applyFont="1" applyFill="1" applyBorder="1" applyAlignment="1">
      <alignment horizontal="center" vertical="center" wrapText="1"/>
    </xf>
    <xf numFmtId="0" fontId="5" fillId="80" borderId="0" xfId="1" applyFont="1" applyFill="1"/>
    <xf numFmtId="0" fontId="5" fillId="82" borderId="0" xfId="1" applyFont="1" applyFill="1"/>
    <xf numFmtId="0" fontId="5" fillId="81" borderId="0" xfId="1" applyFont="1" applyFill="1"/>
    <xf numFmtId="0" fontId="5" fillId="0" borderId="0" xfId="1" applyFont="1" applyAlignment="1"/>
    <xf numFmtId="0" fontId="6" fillId="2" borderId="2" xfId="2" applyFont="1" applyFill="1" applyBorder="1" applyAlignment="1">
      <alignment horizontal="center" vertical="center"/>
    </xf>
    <xf numFmtId="0" fontId="5" fillId="0" borderId="3" xfId="3" applyFont="1" applyBorder="1" applyAlignment="1">
      <alignment horizontal="center" vertical="center"/>
    </xf>
    <xf numFmtId="0" fontId="5" fillId="0" borderId="3" xfId="1" applyNumberFormat="1" applyFont="1" applyFill="1" applyBorder="1" applyAlignment="1" applyProtection="1">
      <alignment horizontal="center"/>
      <protection locked="0"/>
    </xf>
    <xf numFmtId="0" fontId="5" fillId="0" borderId="8" xfId="1" applyNumberFormat="1" applyFont="1" applyFill="1" applyBorder="1" applyAlignment="1" applyProtection="1">
      <alignment horizontal="center"/>
      <protection locked="0"/>
    </xf>
    <xf numFmtId="0" fontId="5" fillId="3" borderId="8" xfId="1" applyNumberFormat="1" applyFont="1" applyFill="1" applyBorder="1" applyAlignment="1" applyProtection="1">
      <alignment horizontal="center"/>
      <protection locked="0"/>
    </xf>
    <xf numFmtId="0" fontId="5" fillId="0" borderId="9" xfId="1" applyFont="1" applyFill="1" applyBorder="1" applyAlignment="1" applyProtection="1">
      <alignment horizontal="center"/>
      <protection locked="0"/>
    </xf>
    <xf numFmtId="0" fontId="5" fillId="38" borderId="9" xfId="1" applyFont="1" applyFill="1" applyBorder="1" applyAlignment="1" applyProtection="1">
      <alignment horizontal="center"/>
      <protection locked="0"/>
    </xf>
    <xf numFmtId="0" fontId="5" fillId="0" borderId="9" xfId="3" applyFont="1" applyBorder="1" applyAlignment="1">
      <alignment horizontal="center" vertical="center"/>
    </xf>
    <xf numFmtId="0" fontId="5" fillId="0" borderId="45" xfId="1" applyFont="1" applyFill="1" applyBorder="1" applyAlignment="1" applyProtection="1">
      <alignment horizontal="center"/>
      <protection locked="0"/>
    </xf>
    <xf numFmtId="0" fontId="5" fillId="0" borderId="44" xfId="1" applyFont="1" applyFill="1" applyBorder="1" applyAlignment="1" applyProtection="1">
      <alignment horizontal="center"/>
      <protection locked="0"/>
    </xf>
    <xf numFmtId="0" fontId="5" fillId="0" borderId="33" xfId="1" applyFont="1" applyFill="1" applyBorder="1" applyAlignment="1" applyProtection="1">
      <alignment horizontal="center"/>
      <protection locked="0"/>
    </xf>
    <xf numFmtId="0" fontId="5" fillId="3" borderId="30" xfId="1" applyFont="1" applyFill="1" applyBorder="1" applyAlignment="1">
      <alignment horizontal="center" vertical="center"/>
    </xf>
    <xf numFmtId="0" fontId="0" fillId="0" borderId="0" xfId="0" applyAlignment="1"/>
    <xf numFmtId="0" fontId="84" fillId="77" borderId="0" xfId="1" applyFont="1" applyFill="1"/>
    <xf numFmtId="0" fontId="5" fillId="0" borderId="32" xfId="1" applyFont="1" applyBorder="1"/>
    <xf numFmtId="0" fontId="5" fillId="0" borderId="0" xfId="1" applyFont="1"/>
    <xf numFmtId="0" fontId="5" fillId="77" borderId="3" xfId="3" applyFont="1" applyFill="1" applyBorder="1" applyAlignment="1">
      <alignment horizontal="center" vertical="center" wrapText="1"/>
    </xf>
    <xf numFmtId="0" fontId="5" fillId="0" borderId="3" xfId="3" applyFont="1" applyFill="1" applyBorder="1" applyAlignment="1">
      <alignment horizontal="center" vertical="center" wrapText="1"/>
    </xf>
    <xf numFmtId="0" fontId="5" fillId="0" borderId="3" xfId="3" applyFont="1" applyFill="1" applyBorder="1" applyAlignment="1">
      <alignment horizontal="center" vertical="center"/>
    </xf>
    <xf numFmtId="0" fontId="5" fillId="11" borderId="46" xfId="3" applyFont="1" applyFill="1" applyBorder="1" applyAlignment="1">
      <alignment horizontal="center" vertical="center" wrapText="1"/>
    </xf>
    <xf numFmtId="0" fontId="5" fillId="0" borderId="32" xfId="3" applyFont="1" applyFill="1" applyBorder="1" applyAlignment="1">
      <alignment horizontal="center" vertical="center" wrapText="1"/>
    </xf>
    <xf numFmtId="0" fontId="5" fillId="0" borderId="7" xfId="3" applyFont="1" applyFill="1" applyBorder="1" applyAlignment="1">
      <alignment horizontal="center" vertical="center" wrapText="1"/>
    </xf>
    <xf numFmtId="0" fontId="5" fillId="0" borderId="48" xfId="3" applyFont="1" applyFill="1" applyBorder="1" applyAlignment="1">
      <alignment horizontal="center" vertical="center" wrapText="1"/>
    </xf>
    <xf numFmtId="0" fontId="5" fillId="76" borderId="32" xfId="3" applyFont="1" applyFill="1" applyBorder="1" applyAlignment="1">
      <alignment horizontal="center" vertical="center" wrapText="1"/>
    </xf>
    <xf numFmtId="0" fontId="5" fillId="80" borderId="46" xfId="3" applyFont="1" applyFill="1" applyBorder="1" applyAlignment="1">
      <alignment horizontal="center" vertical="center" wrapText="1"/>
    </xf>
    <xf numFmtId="0" fontId="5" fillId="0" borderId="46" xfId="3" applyFont="1" applyFill="1" applyBorder="1" applyAlignment="1">
      <alignment horizontal="center" vertical="center" wrapText="1"/>
    </xf>
    <xf numFmtId="0" fontId="5" fillId="0" borderId="0" xfId="3" applyFont="1" applyFill="1" applyBorder="1" applyAlignment="1">
      <alignment horizontal="center" vertical="center" wrapText="1"/>
    </xf>
    <xf numFmtId="0" fontId="6" fillId="3" borderId="2" xfId="2" applyFont="1" applyFill="1" applyBorder="1" applyAlignment="1">
      <alignment horizontal="center" vertical="center" wrapText="1"/>
    </xf>
    <xf numFmtId="0" fontId="128" fillId="0" borderId="0" xfId="0" applyFont="1"/>
    <xf numFmtId="0" fontId="128" fillId="0" borderId="0" xfId="0" applyFont="1" applyAlignment="1">
      <alignment horizontal="center"/>
    </xf>
    <xf numFmtId="0" fontId="128" fillId="0" borderId="0" xfId="0" applyFont="1" applyAlignment="1">
      <alignment horizontal="center" vertical="center"/>
    </xf>
    <xf numFmtId="0" fontId="129" fillId="0" borderId="3" xfId="3" applyFont="1" applyFill="1" applyBorder="1" applyAlignment="1">
      <alignment horizontal="center" vertical="top" wrapText="1"/>
    </xf>
    <xf numFmtId="0" fontId="130" fillId="0" borderId="7" xfId="3" applyFont="1" applyFill="1" applyBorder="1" applyAlignment="1">
      <alignment horizontal="center" vertical="center" wrapText="1"/>
    </xf>
    <xf numFmtId="0" fontId="130" fillId="0" borderId="0" xfId="3" applyFont="1" applyFill="1" applyBorder="1" applyAlignment="1">
      <alignment horizontal="center" vertical="center" wrapText="1"/>
    </xf>
    <xf numFmtId="0" fontId="129" fillId="0" borderId="7" xfId="3" applyFont="1" applyFill="1" applyBorder="1" applyAlignment="1">
      <alignment horizontal="center" vertical="top" wrapText="1"/>
    </xf>
    <xf numFmtId="0" fontId="128" fillId="12" borderId="58" xfId="0" applyFont="1" applyFill="1" applyBorder="1"/>
    <xf numFmtId="0" fontId="130" fillId="12" borderId="58" xfId="3" applyFont="1" applyFill="1" applyBorder="1" applyAlignment="1">
      <alignment horizontal="center" vertical="center" wrapText="1"/>
    </xf>
    <xf numFmtId="0" fontId="128" fillId="3" borderId="58" xfId="0" applyFont="1" applyFill="1" applyBorder="1" applyAlignment="1">
      <alignment horizontal="center"/>
    </xf>
    <xf numFmtId="0" fontId="131" fillId="12" borderId="58" xfId="0" applyFont="1" applyFill="1" applyBorder="1"/>
    <xf numFmtId="0" fontId="131" fillId="3" borderId="58" xfId="0" applyFont="1" applyFill="1" applyBorder="1" applyAlignment="1">
      <alignment horizontal="center"/>
    </xf>
    <xf numFmtId="0" fontId="106" fillId="77" borderId="57" xfId="0" applyFont="1" applyFill="1" applyBorder="1" applyAlignment="1">
      <alignment vertical="center"/>
    </xf>
    <xf numFmtId="0" fontId="106" fillId="77" borderId="61" xfId="0" applyFont="1" applyFill="1" applyBorder="1" applyAlignment="1">
      <alignment vertical="center"/>
    </xf>
    <xf numFmtId="0" fontId="106" fillId="77" borderId="56" xfId="0" applyFont="1" applyFill="1" applyBorder="1" applyAlignment="1">
      <alignment vertical="center"/>
    </xf>
    <xf numFmtId="0" fontId="130" fillId="3" borderId="56" xfId="3" applyFont="1" applyFill="1" applyBorder="1" applyAlignment="1">
      <alignment horizontal="center" vertical="center" wrapText="1"/>
    </xf>
    <xf numFmtId="0" fontId="128" fillId="3" borderId="0" xfId="0" applyFont="1" applyFill="1"/>
    <xf numFmtId="0" fontId="0" fillId="0" borderId="0" xfId="0" applyAlignment="1">
      <alignment horizontal="center"/>
    </xf>
    <xf numFmtId="0" fontId="33" fillId="0" borderId="0" xfId="13892" applyFont="1"/>
    <xf numFmtId="0" fontId="109" fillId="2" borderId="65" xfId="1" applyFont="1" applyFill="1" applyBorder="1" applyAlignment="1">
      <alignment horizontal="center" vertical="center" wrapText="1"/>
    </xf>
    <xf numFmtId="0" fontId="109" fillId="2" borderId="66" xfId="2" applyFont="1" applyFill="1" applyBorder="1" applyAlignment="1">
      <alignment horizontal="center" vertical="center" wrapText="1"/>
    </xf>
    <xf numFmtId="49" fontId="109" fillId="2" borderId="66" xfId="2" applyNumberFormat="1" applyFont="1" applyFill="1" applyBorder="1" applyAlignment="1">
      <alignment horizontal="center" vertical="center" wrapText="1"/>
    </xf>
    <xf numFmtId="0" fontId="109" fillId="2" borderId="67" xfId="2" applyFont="1" applyFill="1" applyBorder="1" applyAlignment="1">
      <alignment horizontal="center" vertical="center" wrapText="1"/>
    </xf>
    <xf numFmtId="0" fontId="109" fillId="2" borderId="68" xfId="2" applyFont="1" applyFill="1" applyBorder="1" applyAlignment="1">
      <alignment horizontal="center" vertical="center" wrapText="1"/>
    </xf>
    <xf numFmtId="49" fontId="33" fillId="0" borderId="0" xfId="13892" applyNumberFormat="1" applyFont="1"/>
    <xf numFmtId="0" fontId="106" fillId="22" borderId="0" xfId="833" applyFont="1" applyBorder="1" applyAlignment="1"/>
    <xf numFmtId="0" fontId="106" fillId="22" borderId="0" xfId="833" applyFont="1" applyAlignment="1"/>
    <xf numFmtId="0" fontId="106" fillId="18" borderId="0" xfId="834" applyFont="1" applyBorder="1" applyAlignment="1"/>
    <xf numFmtId="0" fontId="106" fillId="18" borderId="0" xfId="834" applyFont="1" applyAlignment="1"/>
    <xf numFmtId="0" fontId="106" fillId="21" borderId="0" xfId="835" applyFont="1" applyBorder="1" applyAlignment="1"/>
    <xf numFmtId="0" fontId="106" fillId="21" borderId="0" xfId="835" applyFont="1" applyAlignment="1"/>
    <xf numFmtId="0" fontId="5" fillId="0" borderId="69" xfId="1" applyFont="1" applyFill="1" applyBorder="1" applyAlignment="1">
      <alignment horizontal="center" vertical="center" wrapText="1"/>
    </xf>
    <xf numFmtId="0" fontId="5" fillId="0" borderId="70" xfId="1" applyFont="1" applyFill="1" applyBorder="1" applyAlignment="1">
      <alignment horizontal="center" vertical="center" wrapText="1"/>
    </xf>
    <xf numFmtId="0" fontId="5" fillId="11" borderId="70" xfId="1" applyFont="1" applyFill="1" applyBorder="1" applyAlignment="1">
      <alignment horizontal="center" vertical="center" wrapText="1"/>
    </xf>
    <xf numFmtId="0" fontId="5" fillId="41" borderId="70" xfId="1" applyFont="1" applyFill="1" applyBorder="1" applyAlignment="1">
      <alignment horizontal="center" vertical="center" wrapText="1"/>
    </xf>
    <xf numFmtId="0" fontId="5" fillId="11" borderId="51" xfId="1" applyFont="1" applyFill="1" applyBorder="1" applyAlignment="1">
      <alignment horizontal="center" vertical="center" wrapText="1"/>
    </xf>
    <xf numFmtId="0" fontId="5" fillId="3" borderId="51" xfId="1" applyFont="1" applyFill="1" applyBorder="1" applyAlignment="1">
      <alignment horizontal="center" vertical="center" wrapText="1"/>
    </xf>
    <xf numFmtId="0" fontId="5" fillId="41" borderId="51" xfId="1" applyFont="1" applyFill="1" applyBorder="1" applyAlignment="1">
      <alignment horizontal="center" vertical="center" wrapText="1"/>
    </xf>
    <xf numFmtId="0" fontId="5" fillId="42" borderId="51" xfId="1" applyFont="1" applyFill="1" applyBorder="1" applyAlignment="1">
      <alignment horizontal="center" vertical="center" wrapText="1"/>
    </xf>
    <xf numFmtId="0" fontId="5" fillId="41" borderId="58" xfId="1" applyFont="1" applyFill="1" applyBorder="1" applyAlignment="1">
      <alignment horizontal="center" vertical="center" wrapText="1"/>
    </xf>
    <xf numFmtId="0" fontId="5" fillId="0" borderId="58" xfId="1" applyFont="1" applyFill="1" applyBorder="1" applyAlignment="1">
      <alignment horizontal="center"/>
    </xf>
    <xf numFmtId="0" fontId="132" fillId="83" borderId="56" xfId="13892" applyFont="1" applyFill="1" applyBorder="1" applyAlignment="1">
      <alignment horizontal="center" vertical="center" wrapText="1"/>
    </xf>
    <xf numFmtId="49" fontId="132" fillId="83" borderId="56" xfId="13892" applyNumberFormat="1" applyFont="1" applyFill="1" applyBorder="1" applyAlignment="1">
      <alignment horizontal="center" vertical="center" wrapText="1"/>
    </xf>
    <xf numFmtId="0" fontId="132" fillId="84" borderId="69" xfId="13892" applyFont="1" applyFill="1" applyBorder="1" applyAlignment="1">
      <alignment horizontal="center" vertical="center" wrapText="1"/>
    </xf>
    <xf numFmtId="49" fontId="132" fillId="84" borderId="69" xfId="13892" applyNumberFormat="1" applyFont="1" applyFill="1" applyBorder="1" applyAlignment="1">
      <alignment horizontal="center" vertical="center" wrapText="1"/>
    </xf>
    <xf numFmtId="0" fontId="133" fillId="84" borderId="69" xfId="13892" applyFont="1" applyFill="1" applyBorder="1" applyAlignment="1">
      <alignment horizontal="center" vertical="center" wrapText="1"/>
    </xf>
    <xf numFmtId="0" fontId="33" fillId="0" borderId="0" xfId="13892" applyFont="1" applyFill="1"/>
    <xf numFmtId="0" fontId="132" fillId="38" borderId="69" xfId="13892" applyFont="1" applyFill="1" applyBorder="1" applyAlignment="1">
      <alignment horizontal="center" vertical="center" wrapText="1"/>
    </xf>
    <xf numFmtId="49" fontId="132" fillId="38" borderId="69" xfId="13892" applyNumberFormat="1" applyFont="1" applyFill="1" applyBorder="1" applyAlignment="1">
      <alignment horizontal="center" vertical="center" wrapText="1"/>
    </xf>
    <xf numFmtId="0" fontId="132" fillId="81" borderId="69" xfId="13892" applyFont="1" applyFill="1" applyBorder="1" applyAlignment="1">
      <alignment horizontal="center" vertical="center" wrapText="1"/>
    </xf>
    <xf numFmtId="49" fontId="132" fillId="81" borderId="69" xfId="13892" applyNumberFormat="1" applyFont="1" applyFill="1" applyBorder="1" applyAlignment="1">
      <alignment horizontal="center" vertical="center" wrapText="1"/>
    </xf>
    <xf numFmtId="0" fontId="132" fillId="41" borderId="69" xfId="13892" applyFont="1" applyFill="1" applyBorder="1" applyAlignment="1">
      <alignment horizontal="center" vertical="center" wrapText="1"/>
    </xf>
    <xf numFmtId="49" fontId="132" fillId="41" borderId="69" xfId="13892" applyNumberFormat="1" applyFont="1" applyFill="1" applyBorder="1" applyAlignment="1">
      <alignment horizontal="center" vertical="center" wrapText="1"/>
    </xf>
    <xf numFmtId="0" fontId="132" fillId="83" borderId="69" xfId="13892" applyFont="1" applyFill="1" applyBorder="1" applyAlignment="1">
      <alignment horizontal="center" vertical="center" wrapText="1"/>
    </xf>
    <xf numFmtId="49" fontId="132" fillId="83" borderId="69" xfId="13892" applyNumberFormat="1" applyFont="1" applyFill="1" applyBorder="1" applyAlignment="1">
      <alignment horizontal="center" vertical="center" wrapText="1"/>
    </xf>
    <xf numFmtId="0" fontId="133" fillId="83" borderId="69" xfId="13892" applyFont="1" applyFill="1" applyBorder="1" applyAlignment="1">
      <alignment horizontal="center" vertical="center" wrapText="1"/>
    </xf>
    <xf numFmtId="0" fontId="132" fillId="85" borderId="69" xfId="13892" applyFont="1" applyFill="1" applyBorder="1" applyAlignment="1">
      <alignment horizontal="center" vertical="center" wrapText="1"/>
    </xf>
    <xf numFmtId="49" fontId="132" fillId="85" borderId="69" xfId="13892" applyNumberFormat="1" applyFont="1" applyFill="1" applyBorder="1" applyAlignment="1">
      <alignment horizontal="center" vertical="center" wrapText="1"/>
    </xf>
    <xf numFmtId="0" fontId="132" fillId="42" borderId="69" xfId="13892" applyFont="1" applyFill="1" applyBorder="1" applyAlignment="1">
      <alignment horizontal="center" vertical="center" wrapText="1"/>
    </xf>
    <xf numFmtId="49" fontId="132" fillId="42" borderId="69" xfId="13892" applyNumberFormat="1" applyFont="1" applyFill="1" applyBorder="1" applyAlignment="1">
      <alignment horizontal="center" vertical="center" wrapText="1"/>
    </xf>
    <xf numFmtId="0" fontId="132" fillId="86" borderId="69" xfId="13892" applyFont="1" applyFill="1" applyBorder="1" applyAlignment="1">
      <alignment horizontal="center" vertical="center" wrapText="1"/>
    </xf>
    <xf numFmtId="49" fontId="132" fillId="86" borderId="69" xfId="13892" applyNumberFormat="1" applyFont="1" applyFill="1" applyBorder="1" applyAlignment="1">
      <alignment horizontal="center" vertical="center" wrapText="1"/>
    </xf>
    <xf numFmtId="0" fontId="133" fillId="86" borderId="69" xfId="13892" applyFont="1" applyFill="1" applyBorder="1" applyAlignment="1">
      <alignment horizontal="center" vertical="center" wrapText="1"/>
    </xf>
    <xf numFmtId="0" fontId="132" fillId="88" borderId="69" xfId="13892" applyFont="1" applyFill="1" applyBorder="1" applyAlignment="1">
      <alignment horizontal="center" vertical="center" wrapText="1"/>
    </xf>
    <xf numFmtId="49" fontId="132" fillId="88" borderId="69" xfId="13892" applyNumberFormat="1" applyFont="1" applyFill="1" applyBorder="1" applyAlignment="1">
      <alignment horizontal="center" vertical="center" wrapText="1"/>
    </xf>
    <xf numFmtId="0" fontId="133" fillId="88" borderId="69" xfId="13892" applyFont="1" applyFill="1" applyBorder="1" applyAlignment="1">
      <alignment horizontal="center" vertical="center" wrapText="1"/>
    </xf>
    <xf numFmtId="0" fontId="133" fillId="41" borderId="69" xfId="13892" applyFont="1" applyFill="1" applyBorder="1" applyAlignment="1">
      <alignment horizontal="center" vertical="center" wrapText="1"/>
    </xf>
    <xf numFmtId="49" fontId="134" fillId="113" borderId="69" xfId="0" applyNumberFormat="1" applyFont="1" applyFill="1" applyBorder="1" applyAlignment="1">
      <alignment horizontal="center" vertical="center"/>
    </xf>
    <xf numFmtId="0" fontId="135" fillId="113" borderId="69" xfId="0" applyFont="1" applyFill="1" applyBorder="1" applyAlignment="1">
      <alignment horizontal="center" vertical="top" wrapText="1"/>
    </xf>
    <xf numFmtId="0" fontId="134" fillId="113" borderId="69" xfId="0" applyFont="1" applyFill="1" applyBorder="1" applyAlignment="1">
      <alignment horizontal="center"/>
    </xf>
    <xf numFmtId="0" fontId="133" fillId="84" borderId="69" xfId="0" applyFont="1" applyFill="1" applyBorder="1" applyAlignment="1">
      <alignment horizontal="center" vertical="center" wrapText="1"/>
    </xf>
    <xf numFmtId="0" fontId="6" fillId="0" borderId="0" xfId="1" applyFont="1" applyAlignment="1">
      <alignment horizontal="center" wrapText="1"/>
    </xf>
    <xf numFmtId="0" fontId="85" fillId="3" borderId="0" xfId="1" applyFont="1" applyFill="1" applyBorder="1" applyAlignment="1">
      <alignment horizontal="left" vertical="center"/>
    </xf>
    <xf numFmtId="0" fontId="85" fillId="40" borderId="0" xfId="1" applyFont="1" applyFill="1" applyBorder="1" applyAlignment="1">
      <alignment horizontal="left" vertical="center"/>
    </xf>
    <xf numFmtId="0" fontId="85" fillId="11" borderId="0" xfId="1" applyFont="1" applyFill="1" applyBorder="1" applyAlignment="1">
      <alignment horizontal="left" vertical="center"/>
    </xf>
    <xf numFmtId="0" fontId="133" fillId="88" borderId="57" xfId="13892" applyFont="1" applyFill="1" applyBorder="1" applyAlignment="1">
      <alignment horizontal="center" vertical="center" wrapText="1"/>
    </xf>
    <xf numFmtId="0" fontId="133" fillId="88" borderId="61" xfId="13892" applyFont="1" applyFill="1" applyBorder="1" applyAlignment="1">
      <alignment horizontal="center" vertical="center" wrapText="1"/>
    </xf>
    <xf numFmtId="0" fontId="133" fillId="88" borderId="56" xfId="13892" applyFont="1" applyFill="1" applyBorder="1" applyAlignment="1">
      <alignment horizontal="center" vertical="center" wrapText="1"/>
    </xf>
    <xf numFmtId="0" fontId="108" fillId="81" borderId="62" xfId="13892" applyFont="1" applyFill="1" applyBorder="1" applyAlignment="1">
      <alignment horizontal="left"/>
    </xf>
    <xf numFmtId="0" fontId="108" fillId="81" borderId="63" xfId="13892" applyFont="1" applyFill="1" applyBorder="1" applyAlignment="1">
      <alignment horizontal="left"/>
    </xf>
    <xf numFmtId="0" fontId="108" fillId="81" borderId="64" xfId="13892" applyFont="1" applyFill="1" applyBorder="1" applyAlignment="1">
      <alignment horizontal="left"/>
    </xf>
    <xf numFmtId="0" fontId="133" fillId="84" borderId="57" xfId="13892" applyFont="1" applyFill="1" applyBorder="1" applyAlignment="1">
      <alignment horizontal="center" vertical="center" wrapText="1"/>
    </xf>
    <xf numFmtId="0" fontId="133" fillId="84" borderId="56" xfId="13892" applyFont="1" applyFill="1" applyBorder="1" applyAlignment="1">
      <alignment horizontal="center" vertical="center" wrapText="1"/>
    </xf>
    <xf numFmtId="0" fontId="132" fillId="41" borderId="57" xfId="13892" applyFont="1" applyFill="1" applyBorder="1" applyAlignment="1">
      <alignment horizontal="center" vertical="center" wrapText="1"/>
    </xf>
    <xf numFmtId="0" fontId="132" fillId="41" borderId="56" xfId="13892" applyFont="1" applyFill="1" applyBorder="1" applyAlignment="1">
      <alignment horizontal="center" vertical="center" wrapText="1"/>
    </xf>
    <xf numFmtId="0" fontId="132" fillId="86" borderId="57" xfId="13892" applyFont="1" applyFill="1" applyBorder="1" applyAlignment="1">
      <alignment horizontal="center" vertical="center" wrapText="1"/>
    </xf>
    <xf numFmtId="0" fontId="132" fillId="86" borderId="56" xfId="13892" applyFont="1" applyFill="1" applyBorder="1" applyAlignment="1">
      <alignment horizontal="center" vertical="center" wrapText="1"/>
    </xf>
    <xf numFmtId="0" fontId="128" fillId="0" borderId="0" xfId="0" applyFont="1" applyAlignment="1">
      <alignment horizontal="center"/>
    </xf>
    <xf numFmtId="0" fontId="128" fillId="0" borderId="4" xfId="0" applyFont="1" applyBorder="1" applyAlignment="1">
      <alignment horizontal="center"/>
    </xf>
  </cellXfs>
  <cellStyles count="17123">
    <cellStyle name="!Break" xfId="4"/>
    <cellStyle name="!component" xfId="5"/>
    <cellStyle name="!component 10" xfId="13893"/>
    <cellStyle name="!component 2" xfId="836"/>
    <cellStyle name="!component 2 2" xfId="1169"/>
    <cellStyle name="!component 2 3" xfId="1170"/>
    <cellStyle name="!component 3" xfId="1171"/>
    <cellStyle name="!component 3 2" xfId="1172"/>
    <cellStyle name="!component 3 3" xfId="13894"/>
    <cellStyle name="!component 4" xfId="1173"/>
    <cellStyle name="!component 4 2" xfId="1174"/>
    <cellStyle name="!component 5" xfId="1175"/>
    <cellStyle name="!component 5 2" xfId="1176"/>
    <cellStyle name="!component 6" xfId="1177"/>
    <cellStyle name="!component 6 2" xfId="1178"/>
    <cellStyle name="!component 7" xfId="1179"/>
    <cellStyle name="!component 7 2" xfId="1180"/>
    <cellStyle name="!component 8" xfId="1181"/>
    <cellStyle name="!component 9" xfId="1182"/>
    <cellStyle name="!Head" xfId="6"/>
    <cellStyle name="!Head 2" xfId="13895"/>
    <cellStyle name="!Head 3" xfId="13896"/>
    <cellStyle name="!parent" xfId="7"/>
    <cellStyle name="!parent 2" xfId="13897"/>
    <cellStyle name="!parent 3" xfId="13898"/>
    <cellStyle name="!Title" xfId="8"/>
    <cellStyle name="!z" xfId="9"/>
    <cellStyle name="!z 10" xfId="10"/>
    <cellStyle name="!z 10 10" xfId="1183"/>
    <cellStyle name="!z 10 10 2" xfId="1184"/>
    <cellStyle name="!z 10 11" xfId="1185"/>
    <cellStyle name="!z 10 11 2" xfId="1186"/>
    <cellStyle name="!z 10 12" xfId="1187"/>
    <cellStyle name="!z 10 13" xfId="1188"/>
    <cellStyle name="!z 10 14" xfId="13899"/>
    <cellStyle name="!z 10 2" xfId="838"/>
    <cellStyle name="!z 10 2 2" xfId="1189"/>
    <cellStyle name="!z 10 2 3" xfId="1190"/>
    <cellStyle name="!z 10 2 4" xfId="1191"/>
    <cellStyle name="!z 10 2 5" xfId="1192"/>
    <cellStyle name="!z 10 2 6" xfId="1193"/>
    <cellStyle name="!z 10 2 7" xfId="1194"/>
    <cellStyle name="!z 10 3" xfId="1195"/>
    <cellStyle name="!z 10 3 2" xfId="1196"/>
    <cellStyle name="!z 10 3 3" xfId="1197"/>
    <cellStyle name="!z 10 3 4" xfId="13900"/>
    <cellStyle name="!z 10 4" xfId="1198"/>
    <cellStyle name="!z 10 4 2" xfId="1199"/>
    <cellStyle name="!z 10 4 3" xfId="1200"/>
    <cellStyle name="!z 10 5" xfId="1201"/>
    <cellStyle name="!z 10 5 2" xfId="1202"/>
    <cellStyle name="!z 10 5 3" xfId="1203"/>
    <cellStyle name="!z 10 6" xfId="1204"/>
    <cellStyle name="!z 10 6 2" xfId="1205"/>
    <cellStyle name="!z 10 7" xfId="1206"/>
    <cellStyle name="!z 10 7 2" xfId="1207"/>
    <cellStyle name="!z 10 8" xfId="1208"/>
    <cellStyle name="!z 10 8 2" xfId="1209"/>
    <cellStyle name="!z 10 9" xfId="1210"/>
    <cellStyle name="!z 10 9 2" xfId="1211"/>
    <cellStyle name="!z 11" xfId="11"/>
    <cellStyle name="!z 11 10" xfId="1212"/>
    <cellStyle name="!z 11 10 2" xfId="1213"/>
    <cellStyle name="!z 11 11" xfId="1214"/>
    <cellStyle name="!z 11 11 2" xfId="1215"/>
    <cellStyle name="!z 11 12" xfId="1216"/>
    <cellStyle name="!z 11 13" xfId="1217"/>
    <cellStyle name="!z 11 14" xfId="13901"/>
    <cellStyle name="!z 11 2" xfId="839"/>
    <cellStyle name="!z 11 2 2" xfId="1218"/>
    <cellStyle name="!z 11 2 3" xfId="1219"/>
    <cellStyle name="!z 11 2 4" xfId="1220"/>
    <cellStyle name="!z 11 2 5" xfId="1221"/>
    <cellStyle name="!z 11 2 6" xfId="1222"/>
    <cellStyle name="!z 11 2 7" xfId="1223"/>
    <cellStyle name="!z 11 3" xfId="1224"/>
    <cellStyle name="!z 11 3 2" xfId="1225"/>
    <cellStyle name="!z 11 3 3" xfId="1226"/>
    <cellStyle name="!z 11 3 4" xfId="13902"/>
    <cellStyle name="!z 11 4" xfId="1227"/>
    <cellStyle name="!z 11 4 2" xfId="1228"/>
    <cellStyle name="!z 11 4 3" xfId="1229"/>
    <cellStyle name="!z 11 5" xfId="1230"/>
    <cellStyle name="!z 11 5 2" xfId="1231"/>
    <cellStyle name="!z 11 5 3" xfId="1232"/>
    <cellStyle name="!z 11 6" xfId="1233"/>
    <cellStyle name="!z 11 6 2" xfId="1234"/>
    <cellStyle name="!z 11 7" xfId="1235"/>
    <cellStyle name="!z 11 7 2" xfId="1236"/>
    <cellStyle name="!z 11 8" xfId="1237"/>
    <cellStyle name="!z 11 8 2" xfId="1238"/>
    <cellStyle name="!z 11 9" xfId="1239"/>
    <cellStyle name="!z 11 9 2" xfId="1240"/>
    <cellStyle name="!z 12" xfId="12"/>
    <cellStyle name="!z 12 10" xfId="1241"/>
    <cellStyle name="!z 12 10 2" xfId="1242"/>
    <cellStyle name="!z 12 11" xfId="1243"/>
    <cellStyle name="!z 12 11 2" xfId="1244"/>
    <cellStyle name="!z 12 12" xfId="1245"/>
    <cellStyle name="!z 12 13" xfId="1246"/>
    <cellStyle name="!z 12 14" xfId="13903"/>
    <cellStyle name="!z 12 2" xfId="840"/>
    <cellStyle name="!z 12 2 2" xfId="1247"/>
    <cellStyle name="!z 12 2 3" xfId="1248"/>
    <cellStyle name="!z 12 2 4" xfId="1249"/>
    <cellStyle name="!z 12 2 5" xfId="1250"/>
    <cellStyle name="!z 12 2 6" xfId="1251"/>
    <cellStyle name="!z 12 2 7" xfId="1252"/>
    <cellStyle name="!z 12 3" xfId="1253"/>
    <cellStyle name="!z 12 3 2" xfId="1254"/>
    <cellStyle name="!z 12 3 3" xfId="1255"/>
    <cellStyle name="!z 12 3 4" xfId="13904"/>
    <cellStyle name="!z 12 4" xfId="1256"/>
    <cellStyle name="!z 12 4 2" xfId="1257"/>
    <cellStyle name="!z 12 4 3" xfId="1258"/>
    <cellStyle name="!z 12 5" xfId="1259"/>
    <cellStyle name="!z 12 5 2" xfId="1260"/>
    <cellStyle name="!z 12 5 3" xfId="1261"/>
    <cellStyle name="!z 12 6" xfId="1262"/>
    <cellStyle name="!z 12 6 2" xfId="1263"/>
    <cellStyle name="!z 12 7" xfId="1264"/>
    <cellStyle name="!z 12 7 2" xfId="1265"/>
    <cellStyle name="!z 12 8" xfId="1266"/>
    <cellStyle name="!z 12 8 2" xfId="1267"/>
    <cellStyle name="!z 12 9" xfId="1268"/>
    <cellStyle name="!z 12 9 2" xfId="1269"/>
    <cellStyle name="!z 13" xfId="13"/>
    <cellStyle name="!z 13 10" xfId="1270"/>
    <cellStyle name="!z 13 10 2" xfId="1271"/>
    <cellStyle name="!z 13 11" xfId="1272"/>
    <cellStyle name="!z 13 11 2" xfId="1273"/>
    <cellStyle name="!z 13 12" xfId="1274"/>
    <cellStyle name="!z 13 13" xfId="1275"/>
    <cellStyle name="!z 13 14" xfId="13905"/>
    <cellStyle name="!z 13 2" xfId="841"/>
    <cellStyle name="!z 13 2 2" xfId="1276"/>
    <cellStyle name="!z 13 2 3" xfId="1277"/>
    <cellStyle name="!z 13 2 4" xfId="1278"/>
    <cellStyle name="!z 13 2 5" xfId="1279"/>
    <cellStyle name="!z 13 2 6" xfId="1280"/>
    <cellStyle name="!z 13 2 7" xfId="1281"/>
    <cellStyle name="!z 13 3" xfId="1282"/>
    <cellStyle name="!z 13 3 2" xfId="1283"/>
    <cellStyle name="!z 13 3 3" xfId="1284"/>
    <cellStyle name="!z 13 3 4" xfId="13906"/>
    <cellStyle name="!z 13 4" xfId="1285"/>
    <cellStyle name="!z 13 4 2" xfId="1286"/>
    <cellStyle name="!z 13 4 3" xfId="1287"/>
    <cellStyle name="!z 13 5" xfId="1288"/>
    <cellStyle name="!z 13 5 2" xfId="1289"/>
    <cellStyle name="!z 13 5 3" xfId="1290"/>
    <cellStyle name="!z 13 6" xfId="1291"/>
    <cellStyle name="!z 13 6 2" xfId="1292"/>
    <cellStyle name="!z 13 7" xfId="1293"/>
    <cellStyle name="!z 13 7 2" xfId="1294"/>
    <cellStyle name="!z 13 8" xfId="1295"/>
    <cellStyle name="!z 13 8 2" xfId="1296"/>
    <cellStyle name="!z 13 9" xfId="1297"/>
    <cellStyle name="!z 13 9 2" xfId="1298"/>
    <cellStyle name="!z 14" xfId="14"/>
    <cellStyle name="!z 14 10" xfId="1299"/>
    <cellStyle name="!z 14 10 2" xfId="1300"/>
    <cellStyle name="!z 14 11" xfId="1301"/>
    <cellStyle name="!z 14 11 2" xfId="1302"/>
    <cellStyle name="!z 14 12" xfId="1303"/>
    <cellStyle name="!z 14 13" xfId="1304"/>
    <cellStyle name="!z 14 14" xfId="13907"/>
    <cellStyle name="!z 14 2" xfId="842"/>
    <cellStyle name="!z 14 2 2" xfId="1305"/>
    <cellStyle name="!z 14 2 3" xfId="1306"/>
    <cellStyle name="!z 14 2 4" xfId="1307"/>
    <cellStyle name="!z 14 2 5" xfId="1308"/>
    <cellStyle name="!z 14 2 6" xfId="1309"/>
    <cellStyle name="!z 14 2 7" xfId="1310"/>
    <cellStyle name="!z 14 3" xfId="1311"/>
    <cellStyle name="!z 14 3 2" xfId="1312"/>
    <cellStyle name="!z 14 3 3" xfId="1313"/>
    <cellStyle name="!z 14 3 4" xfId="13908"/>
    <cellStyle name="!z 14 4" xfId="1314"/>
    <cellStyle name="!z 14 4 2" xfId="1315"/>
    <cellStyle name="!z 14 4 3" xfId="1316"/>
    <cellStyle name="!z 14 5" xfId="1317"/>
    <cellStyle name="!z 14 5 2" xfId="1318"/>
    <cellStyle name="!z 14 5 3" xfId="1319"/>
    <cellStyle name="!z 14 6" xfId="1320"/>
    <cellStyle name="!z 14 6 2" xfId="1321"/>
    <cellStyle name="!z 14 7" xfId="1322"/>
    <cellStyle name="!z 14 7 2" xfId="1323"/>
    <cellStyle name="!z 14 8" xfId="1324"/>
    <cellStyle name="!z 14 8 2" xfId="1325"/>
    <cellStyle name="!z 14 9" xfId="1326"/>
    <cellStyle name="!z 14 9 2" xfId="1327"/>
    <cellStyle name="!z 15" xfId="15"/>
    <cellStyle name="!z 15 10" xfId="1328"/>
    <cellStyle name="!z 15 10 2" xfId="1329"/>
    <cellStyle name="!z 15 11" xfId="1330"/>
    <cellStyle name="!z 15 11 2" xfId="1331"/>
    <cellStyle name="!z 15 12" xfId="1332"/>
    <cellStyle name="!z 15 13" xfId="1333"/>
    <cellStyle name="!z 15 14" xfId="13909"/>
    <cellStyle name="!z 15 2" xfId="843"/>
    <cellStyle name="!z 15 2 2" xfId="1334"/>
    <cellStyle name="!z 15 2 3" xfId="1335"/>
    <cellStyle name="!z 15 2 4" xfId="1336"/>
    <cellStyle name="!z 15 2 5" xfId="1337"/>
    <cellStyle name="!z 15 2 6" xfId="1338"/>
    <cellStyle name="!z 15 2 7" xfId="1339"/>
    <cellStyle name="!z 15 3" xfId="1340"/>
    <cellStyle name="!z 15 3 2" xfId="1341"/>
    <cellStyle name="!z 15 3 3" xfId="1342"/>
    <cellStyle name="!z 15 3 4" xfId="13910"/>
    <cellStyle name="!z 15 4" xfId="1343"/>
    <cellStyle name="!z 15 4 2" xfId="1344"/>
    <cellStyle name="!z 15 4 3" xfId="1345"/>
    <cellStyle name="!z 15 5" xfId="1346"/>
    <cellStyle name="!z 15 5 2" xfId="1347"/>
    <cellStyle name="!z 15 5 3" xfId="1348"/>
    <cellStyle name="!z 15 6" xfId="1349"/>
    <cellStyle name="!z 15 6 2" xfId="1350"/>
    <cellStyle name="!z 15 7" xfId="1351"/>
    <cellStyle name="!z 15 7 2" xfId="1352"/>
    <cellStyle name="!z 15 8" xfId="1353"/>
    <cellStyle name="!z 15 8 2" xfId="1354"/>
    <cellStyle name="!z 15 9" xfId="1355"/>
    <cellStyle name="!z 15 9 2" xfId="1356"/>
    <cellStyle name="!z 16" xfId="16"/>
    <cellStyle name="!z 16 10" xfId="1357"/>
    <cellStyle name="!z 16 10 2" xfId="1358"/>
    <cellStyle name="!z 16 11" xfId="1359"/>
    <cellStyle name="!z 16 11 2" xfId="1360"/>
    <cellStyle name="!z 16 12" xfId="1361"/>
    <cellStyle name="!z 16 13" xfId="1362"/>
    <cellStyle name="!z 16 14" xfId="13911"/>
    <cellStyle name="!z 16 2" xfId="844"/>
    <cellStyle name="!z 16 2 2" xfId="1363"/>
    <cellStyle name="!z 16 2 3" xfId="1364"/>
    <cellStyle name="!z 16 2 4" xfId="1365"/>
    <cellStyle name="!z 16 2 5" xfId="1366"/>
    <cellStyle name="!z 16 2 6" xfId="1367"/>
    <cellStyle name="!z 16 2 7" xfId="1368"/>
    <cellStyle name="!z 16 3" xfId="1369"/>
    <cellStyle name="!z 16 3 2" xfId="1370"/>
    <cellStyle name="!z 16 3 3" xfId="1371"/>
    <cellStyle name="!z 16 3 4" xfId="13912"/>
    <cellStyle name="!z 16 4" xfId="1372"/>
    <cellStyle name="!z 16 4 2" xfId="1373"/>
    <cellStyle name="!z 16 4 3" xfId="1374"/>
    <cellStyle name="!z 16 5" xfId="1375"/>
    <cellStyle name="!z 16 5 2" xfId="1376"/>
    <cellStyle name="!z 16 5 3" xfId="1377"/>
    <cellStyle name="!z 16 6" xfId="1378"/>
    <cellStyle name="!z 16 6 2" xfId="1379"/>
    <cellStyle name="!z 16 7" xfId="1380"/>
    <cellStyle name="!z 16 7 2" xfId="1381"/>
    <cellStyle name="!z 16 8" xfId="1382"/>
    <cellStyle name="!z 16 8 2" xfId="1383"/>
    <cellStyle name="!z 16 9" xfId="1384"/>
    <cellStyle name="!z 16 9 2" xfId="1385"/>
    <cellStyle name="!z 17" xfId="17"/>
    <cellStyle name="!z 17 10" xfId="1386"/>
    <cellStyle name="!z 17 10 2" xfId="1387"/>
    <cellStyle name="!z 17 11" xfId="1388"/>
    <cellStyle name="!z 17 11 2" xfId="1389"/>
    <cellStyle name="!z 17 12" xfId="1390"/>
    <cellStyle name="!z 17 13" xfId="1391"/>
    <cellStyle name="!z 17 14" xfId="13913"/>
    <cellStyle name="!z 17 2" xfId="845"/>
    <cellStyle name="!z 17 2 2" xfId="1392"/>
    <cellStyle name="!z 17 2 3" xfId="1393"/>
    <cellStyle name="!z 17 2 4" xfId="1394"/>
    <cellStyle name="!z 17 2 5" xfId="1395"/>
    <cellStyle name="!z 17 2 6" xfId="1396"/>
    <cellStyle name="!z 17 2 7" xfId="1397"/>
    <cellStyle name="!z 17 3" xfId="1398"/>
    <cellStyle name="!z 17 3 2" xfId="1399"/>
    <cellStyle name="!z 17 3 3" xfId="1400"/>
    <cellStyle name="!z 17 3 4" xfId="13914"/>
    <cellStyle name="!z 17 4" xfId="1401"/>
    <cellStyle name="!z 17 4 2" xfId="1402"/>
    <cellStyle name="!z 17 4 3" xfId="1403"/>
    <cellStyle name="!z 17 5" xfId="1404"/>
    <cellStyle name="!z 17 5 2" xfId="1405"/>
    <cellStyle name="!z 17 5 3" xfId="1406"/>
    <cellStyle name="!z 17 6" xfId="1407"/>
    <cellStyle name="!z 17 6 2" xfId="1408"/>
    <cellStyle name="!z 17 7" xfId="1409"/>
    <cellStyle name="!z 17 7 2" xfId="1410"/>
    <cellStyle name="!z 17 8" xfId="1411"/>
    <cellStyle name="!z 17 8 2" xfId="1412"/>
    <cellStyle name="!z 17 9" xfId="1413"/>
    <cellStyle name="!z 17 9 2" xfId="1414"/>
    <cellStyle name="!z 18" xfId="18"/>
    <cellStyle name="!z 18 10" xfId="1415"/>
    <cellStyle name="!z 18 10 2" xfId="1416"/>
    <cellStyle name="!z 18 11" xfId="1417"/>
    <cellStyle name="!z 18 11 2" xfId="1418"/>
    <cellStyle name="!z 18 12" xfId="1419"/>
    <cellStyle name="!z 18 13" xfId="1420"/>
    <cellStyle name="!z 18 14" xfId="13915"/>
    <cellStyle name="!z 18 2" xfId="846"/>
    <cellStyle name="!z 18 2 2" xfId="1421"/>
    <cellStyle name="!z 18 2 3" xfId="1422"/>
    <cellStyle name="!z 18 2 4" xfId="1423"/>
    <cellStyle name="!z 18 2 5" xfId="1424"/>
    <cellStyle name="!z 18 2 6" xfId="1425"/>
    <cellStyle name="!z 18 2 7" xfId="1426"/>
    <cellStyle name="!z 18 3" xfId="1427"/>
    <cellStyle name="!z 18 3 2" xfId="1428"/>
    <cellStyle name="!z 18 3 3" xfId="1429"/>
    <cellStyle name="!z 18 3 4" xfId="13916"/>
    <cellStyle name="!z 18 4" xfId="1430"/>
    <cellStyle name="!z 18 4 2" xfId="1431"/>
    <cellStyle name="!z 18 4 3" xfId="1432"/>
    <cellStyle name="!z 18 5" xfId="1433"/>
    <cellStyle name="!z 18 5 2" xfId="1434"/>
    <cellStyle name="!z 18 5 3" xfId="1435"/>
    <cellStyle name="!z 18 6" xfId="1436"/>
    <cellStyle name="!z 18 6 2" xfId="1437"/>
    <cellStyle name="!z 18 7" xfId="1438"/>
    <cellStyle name="!z 18 7 2" xfId="1439"/>
    <cellStyle name="!z 18 8" xfId="1440"/>
    <cellStyle name="!z 18 8 2" xfId="1441"/>
    <cellStyle name="!z 18 9" xfId="1442"/>
    <cellStyle name="!z 18 9 2" xfId="1443"/>
    <cellStyle name="!z 19" xfId="19"/>
    <cellStyle name="!z 19 10" xfId="1444"/>
    <cellStyle name="!z 19 10 2" xfId="1445"/>
    <cellStyle name="!z 19 11" xfId="1446"/>
    <cellStyle name="!z 19 11 2" xfId="1447"/>
    <cellStyle name="!z 19 12" xfId="1448"/>
    <cellStyle name="!z 19 13" xfId="1449"/>
    <cellStyle name="!z 19 14" xfId="13917"/>
    <cellStyle name="!z 19 2" xfId="847"/>
    <cellStyle name="!z 19 2 2" xfId="1450"/>
    <cellStyle name="!z 19 2 3" xfId="1451"/>
    <cellStyle name="!z 19 2 4" xfId="1452"/>
    <cellStyle name="!z 19 2 5" xfId="1453"/>
    <cellStyle name="!z 19 2 6" xfId="1454"/>
    <cellStyle name="!z 19 2 7" xfId="1455"/>
    <cellStyle name="!z 19 3" xfId="1456"/>
    <cellStyle name="!z 19 3 2" xfId="1457"/>
    <cellStyle name="!z 19 3 3" xfId="1458"/>
    <cellStyle name="!z 19 3 4" xfId="13918"/>
    <cellStyle name="!z 19 4" xfId="1459"/>
    <cellStyle name="!z 19 4 2" xfId="1460"/>
    <cellStyle name="!z 19 4 3" xfId="1461"/>
    <cellStyle name="!z 19 5" xfId="1462"/>
    <cellStyle name="!z 19 5 2" xfId="1463"/>
    <cellStyle name="!z 19 5 3" xfId="1464"/>
    <cellStyle name="!z 19 6" xfId="1465"/>
    <cellStyle name="!z 19 6 2" xfId="1466"/>
    <cellStyle name="!z 19 7" xfId="1467"/>
    <cellStyle name="!z 19 7 2" xfId="1468"/>
    <cellStyle name="!z 19 8" xfId="1469"/>
    <cellStyle name="!z 19 8 2" xfId="1470"/>
    <cellStyle name="!z 19 9" xfId="1471"/>
    <cellStyle name="!z 19 9 2" xfId="1472"/>
    <cellStyle name="!z 2" xfId="20"/>
    <cellStyle name="!z 2 10" xfId="1473"/>
    <cellStyle name="!z 2 10 2" xfId="1474"/>
    <cellStyle name="!z 2 11" xfId="1475"/>
    <cellStyle name="!z 2 11 2" xfId="1476"/>
    <cellStyle name="!z 2 12" xfId="1477"/>
    <cellStyle name="!z 2 12 2" xfId="1478"/>
    <cellStyle name="!z 2 13" xfId="1479"/>
    <cellStyle name="!z 2 13 2" xfId="1480"/>
    <cellStyle name="!z 2 14" xfId="1481"/>
    <cellStyle name="!z 2 14 2" xfId="1482"/>
    <cellStyle name="!z 2 15" xfId="1483"/>
    <cellStyle name="!z 2 16" xfId="1484"/>
    <cellStyle name="!z 2 17" xfId="13919"/>
    <cellStyle name="!z 2 2" xfId="21"/>
    <cellStyle name="!z 2 2 10" xfId="1485"/>
    <cellStyle name="!z 2 2 10 2" xfId="1486"/>
    <cellStyle name="!z 2 2 11" xfId="1487"/>
    <cellStyle name="!z 2 2 11 2" xfId="1488"/>
    <cellStyle name="!z 2 2 12" xfId="1489"/>
    <cellStyle name="!z 2 2 13" xfId="1490"/>
    <cellStyle name="!z 2 2 14" xfId="13920"/>
    <cellStyle name="!z 2 2 2" xfId="849"/>
    <cellStyle name="!z 2 2 2 2" xfId="1491"/>
    <cellStyle name="!z 2 2 2 3" xfId="1492"/>
    <cellStyle name="!z 2 2 2 4" xfId="1493"/>
    <cellStyle name="!z 2 2 2 5" xfId="1494"/>
    <cellStyle name="!z 2 2 2 6" xfId="1495"/>
    <cellStyle name="!z 2 2 2 7" xfId="1496"/>
    <cellStyle name="!z 2 2 3" xfId="1497"/>
    <cellStyle name="!z 2 2 3 2" xfId="1498"/>
    <cellStyle name="!z 2 2 3 3" xfId="1499"/>
    <cellStyle name="!z 2 2 3 4" xfId="13921"/>
    <cellStyle name="!z 2 2 4" xfId="1500"/>
    <cellStyle name="!z 2 2 4 2" xfId="1501"/>
    <cellStyle name="!z 2 2 4 3" xfId="1502"/>
    <cellStyle name="!z 2 2 5" xfId="1503"/>
    <cellStyle name="!z 2 2 5 2" xfId="1504"/>
    <cellStyle name="!z 2 2 5 3" xfId="1505"/>
    <cellStyle name="!z 2 2 6" xfId="1506"/>
    <cellStyle name="!z 2 2 6 2" xfId="1507"/>
    <cellStyle name="!z 2 2 7" xfId="1508"/>
    <cellStyle name="!z 2 2 7 2" xfId="1509"/>
    <cellStyle name="!z 2 2 8" xfId="1510"/>
    <cellStyle name="!z 2 2 8 2" xfId="1511"/>
    <cellStyle name="!z 2 2 9" xfId="1512"/>
    <cellStyle name="!z 2 2 9 2" xfId="1513"/>
    <cellStyle name="!z 2 3" xfId="22"/>
    <cellStyle name="!z 2 3 10" xfId="1514"/>
    <cellStyle name="!z 2 3 10 2" xfId="1515"/>
    <cellStyle name="!z 2 3 11" xfId="1516"/>
    <cellStyle name="!z 2 3 11 2" xfId="1517"/>
    <cellStyle name="!z 2 3 12" xfId="1518"/>
    <cellStyle name="!z 2 3 13" xfId="1519"/>
    <cellStyle name="!z 2 3 14" xfId="13922"/>
    <cellStyle name="!z 2 3 2" xfId="850"/>
    <cellStyle name="!z 2 3 2 2" xfId="1520"/>
    <cellStyle name="!z 2 3 2 3" xfId="1521"/>
    <cellStyle name="!z 2 3 2 4" xfId="1522"/>
    <cellStyle name="!z 2 3 2 5" xfId="1523"/>
    <cellStyle name="!z 2 3 2 6" xfId="1524"/>
    <cellStyle name="!z 2 3 2 7" xfId="1525"/>
    <cellStyle name="!z 2 3 3" xfId="1526"/>
    <cellStyle name="!z 2 3 3 2" xfId="1527"/>
    <cellStyle name="!z 2 3 3 3" xfId="1528"/>
    <cellStyle name="!z 2 3 3 4" xfId="13923"/>
    <cellStyle name="!z 2 3 4" xfId="1529"/>
    <cellStyle name="!z 2 3 4 2" xfId="1530"/>
    <cellStyle name="!z 2 3 4 3" xfId="1531"/>
    <cellStyle name="!z 2 3 5" xfId="1532"/>
    <cellStyle name="!z 2 3 5 2" xfId="1533"/>
    <cellStyle name="!z 2 3 5 3" xfId="1534"/>
    <cellStyle name="!z 2 3 6" xfId="1535"/>
    <cellStyle name="!z 2 3 6 2" xfId="1536"/>
    <cellStyle name="!z 2 3 7" xfId="1537"/>
    <cellStyle name="!z 2 3 7 2" xfId="1538"/>
    <cellStyle name="!z 2 3 8" xfId="1539"/>
    <cellStyle name="!z 2 3 8 2" xfId="1540"/>
    <cellStyle name="!z 2 3 9" xfId="1541"/>
    <cellStyle name="!z 2 3 9 2" xfId="1542"/>
    <cellStyle name="!z 2 4" xfId="23"/>
    <cellStyle name="!z 2 4 10" xfId="1543"/>
    <cellStyle name="!z 2 4 10 2" xfId="1544"/>
    <cellStyle name="!z 2 4 11" xfId="1545"/>
    <cellStyle name="!z 2 4 11 2" xfId="1546"/>
    <cellStyle name="!z 2 4 12" xfId="1547"/>
    <cellStyle name="!z 2 4 13" xfId="1548"/>
    <cellStyle name="!z 2 4 14" xfId="13924"/>
    <cellStyle name="!z 2 4 2" xfId="851"/>
    <cellStyle name="!z 2 4 2 2" xfId="1549"/>
    <cellStyle name="!z 2 4 2 3" xfId="1550"/>
    <cellStyle name="!z 2 4 2 4" xfId="1551"/>
    <cellStyle name="!z 2 4 2 5" xfId="1552"/>
    <cellStyle name="!z 2 4 2 6" xfId="1553"/>
    <cellStyle name="!z 2 4 2 7" xfId="1554"/>
    <cellStyle name="!z 2 4 3" xfId="1555"/>
    <cellStyle name="!z 2 4 3 2" xfId="1556"/>
    <cellStyle name="!z 2 4 3 3" xfId="1557"/>
    <cellStyle name="!z 2 4 3 4" xfId="13925"/>
    <cellStyle name="!z 2 4 4" xfId="1558"/>
    <cellStyle name="!z 2 4 4 2" xfId="1559"/>
    <cellStyle name="!z 2 4 4 3" xfId="1560"/>
    <cellStyle name="!z 2 4 5" xfId="1561"/>
    <cellStyle name="!z 2 4 5 2" xfId="1562"/>
    <cellStyle name="!z 2 4 5 3" xfId="1563"/>
    <cellStyle name="!z 2 4 6" xfId="1564"/>
    <cellStyle name="!z 2 4 6 2" xfId="1565"/>
    <cellStyle name="!z 2 4 7" xfId="1566"/>
    <cellStyle name="!z 2 4 7 2" xfId="1567"/>
    <cellStyle name="!z 2 4 8" xfId="1568"/>
    <cellStyle name="!z 2 4 8 2" xfId="1569"/>
    <cellStyle name="!z 2 4 9" xfId="1570"/>
    <cellStyle name="!z 2 4 9 2" xfId="1571"/>
    <cellStyle name="!z 2 5" xfId="848"/>
    <cellStyle name="!z 2 5 2" xfId="1572"/>
    <cellStyle name="!z 2 5 3" xfId="1573"/>
    <cellStyle name="!z 2 5 4" xfId="1574"/>
    <cellStyle name="!z 2 5 5" xfId="1575"/>
    <cellStyle name="!z 2 5 6" xfId="1576"/>
    <cellStyle name="!z 2 5 7" xfId="1577"/>
    <cellStyle name="!z 2 6" xfId="1578"/>
    <cellStyle name="!z 2 6 2" xfId="1579"/>
    <cellStyle name="!z 2 6 3" xfId="1580"/>
    <cellStyle name="!z 2 6 4" xfId="13926"/>
    <cellStyle name="!z 2 7" xfId="1581"/>
    <cellStyle name="!z 2 7 2" xfId="1582"/>
    <cellStyle name="!z 2 7 3" xfId="1583"/>
    <cellStyle name="!z 2 8" xfId="1584"/>
    <cellStyle name="!z 2 8 2" xfId="1585"/>
    <cellStyle name="!z 2 8 3" xfId="1586"/>
    <cellStyle name="!z 2 9" xfId="1587"/>
    <cellStyle name="!z 2 9 2" xfId="1588"/>
    <cellStyle name="!z 20" xfId="24"/>
    <cellStyle name="!z 20 10" xfId="1589"/>
    <cellStyle name="!z 20 10 2" xfId="1590"/>
    <cellStyle name="!z 20 11" xfId="1591"/>
    <cellStyle name="!z 20 11 2" xfId="1592"/>
    <cellStyle name="!z 20 12" xfId="1593"/>
    <cellStyle name="!z 20 13" xfId="1594"/>
    <cellStyle name="!z 20 14" xfId="13927"/>
    <cellStyle name="!z 20 2" xfId="852"/>
    <cellStyle name="!z 20 2 2" xfId="1595"/>
    <cellStyle name="!z 20 2 3" xfId="1596"/>
    <cellStyle name="!z 20 2 4" xfId="1597"/>
    <cellStyle name="!z 20 2 5" xfId="1598"/>
    <cellStyle name="!z 20 2 6" xfId="1599"/>
    <cellStyle name="!z 20 2 7" xfId="1600"/>
    <cellStyle name="!z 20 3" xfId="1601"/>
    <cellStyle name="!z 20 3 2" xfId="1602"/>
    <cellStyle name="!z 20 3 3" xfId="1603"/>
    <cellStyle name="!z 20 3 4" xfId="13928"/>
    <cellStyle name="!z 20 4" xfId="1604"/>
    <cellStyle name="!z 20 4 2" xfId="1605"/>
    <cellStyle name="!z 20 4 3" xfId="1606"/>
    <cellStyle name="!z 20 5" xfId="1607"/>
    <cellStyle name="!z 20 5 2" xfId="1608"/>
    <cellStyle name="!z 20 5 3" xfId="1609"/>
    <cellStyle name="!z 20 6" xfId="1610"/>
    <cellStyle name="!z 20 6 2" xfId="1611"/>
    <cellStyle name="!z 20 7" xfId="1612"/>
    <cellStyle name="!z 20 7 2" xfId="1613"/>
    <cellStyle name="!z 20 8" xfId="1614"/>
    <cellStyle name="!z 20 8 2" xfId="1615"/>
    <cellStyle name="!z 20 9" xfId="1616"/>
    <cellStyle name="!z 20 9 2" xfId="1617"/>
    <cellStyle name="!z 21" xfId="25"/>
    <cellStyle name="!z 21 10" xfId="1618"/>
    <cellStyle name="!z 21 10 2" xfId="1619"/>
    <cellStyle name="!z 21 11" xfId="1620"/>
    <cellStyle name="!z 21 11 2" xfId="1621"/>
    <cellStyle name="!z 21 12" xfId="1622"/>
    <cellStyle name="!z 21 13" xfId="1623"/>
    <cellStyle name="!z 21 14" xfId="13929"/>
    <cellStyle name="!z 21 2" xfId="853"/>
    <cellStyle name="!z 21 2 2" xfId="1624"/>
    <cellStyle name="!z 21 2 3" xfId="1625"/>
    <cellStyle name="!z 21 2 4" xfId="1626"/>
    <cellStyle name="!z 21 2 5" xfId="1627"/>
    <cellStyle name="!z 21 2 6" xfId="1628"/>
    <cellStyle name="!z 21 2 7" xfId="1629"/>
    <cellStyle name="!z 21 3" xfId="1630"/>
    <cellStyle name="!z 21 3 2" xfId="1631"/>
    <cellStyle name="!z 21 3 3" xfId="1632"/>
    <cellStyle name="!z 21 3 4" xfId="13930"/>
    <cellStyle name="!z 21 4" xfId="1633"/>
    <cellStyle name="!z 21 4 2" xfId="1634"/>
    <cellStyle name="!z 21 4 3" xfId="1635"/>
    <cellStyle name="!z 21 5" xfId="1636"/>
    <cellStyle name="!z 21 5 2" xfId="1637"/>
    <cellStyle name="!z 21 5 3" xfId="1638"/>
    <cellStyle name="!z 21 6" xfId="1639"/>
    <cellStyle name="!z 21 6 2" xfId="1640"/>
    <cellStyle name="!z 21 7" xfId="1641"/>
    <cellStyle name="!z 21 7 2" xfId="1642"/>
    <cellStyle name="!z 21 8" xfId="1643"/>
    <cellStyle name="!z 21 8 2" xfId="1644"/>
    <cellStyle name="!z 21 9" xfId="1645"/>
    <cellStyle name="!z 21 9 2" xfId="1646"/>
    <cellStyle name="!z 22" xfId="26"/>
    <cellStyle name="!z 22 10" xfId="1647"/>
    <cellStyle name="!z 22 10 2" xfId="1648"/>
    <cellStyle name="!z 22 11" xfId="1649"/>
    <cellStyle name="!z 22 11 2" xfId="1650"/>
    <cellStyle name="!z 22 12" xfId="1651"/>
    <cellStyle name="!z 22 13" xfId="1652"/>
    <cellStyle name="!z 22 14" xfId="13931"/>
    <cellStyle name="!z 22 2" xfId="854"/>
    <cellStyle name="!z 22 2 2" xfId="1653"/>
    <cellStyle name="!z 22 2 3" xfId="1654"/>
    <cellStyle name="!z 22 2 4" xfId="1655"/>
    <cellStyle name="!z 22 2 5" xfId="1656"/>
    <cellStyle name="!z 22 2 6" xfId="1657"/>
    <cellStyle name="!z 22 2 7" xfId="1658"/>
    <cellStyle name="!z 22 3" xfId="1659"/>
    <cellStyle name="!z 22 3 2" xfId="1660"/>
    <cellStyle name="!z 22 3 3" xfId="1661"/>
    <cellStyle name="!z 22 3 4" xfId="13932"/>
    <cellStyle name="!z 22 4" xfId="1662"/>
    <cellStyle name="!z 22 4 2" xfId="1663"/>
    <cellStyle name="!z 22 4 3" xfId="1664"/>
    <cellStyle name="!z 22 5" xfId="1665"/>
    <cellStyle name="!z 22 5 2" xfId="1666"/>
    <cellStyle name="!z 22 5 3" xfId="1667"/>
    <cellStyle name="!z 22 6" xfId="1668"/>
    <cellStyle name="!z 22 6 2" xfId="1669"/>
    <cellStyle name="!z 22 7" xfId="1670"/>
    <cellStyle name="!z 22 7 2" xfId="1671"/>
    <cellStyle name="!z 22 8" xfId="1672"/>
    <cellStyle name="!z 22 8 2" xfId="1673"/>
    <cellStyle name="!z 22 9" xfId="1674"/>
    <cellStyle name="!z 22 9 2" xfId="1675"/>
    <cellStyle name="!z 23" xfId="27"/>
    <cellStyle name="!z 23 10" xfId="1676"/>
    <cellStyle name="!z 23 10 2" xfId="1677"/>
    <cellStyle name="!z 23 11" xfId="1678"/>
    <cellStyle name="!z 23 11 2" xfId="1679"/>
    <cellStyle name="!z 23 12" xfId="1680"/>
    <cellStyle name="!z 23 13" xfId="1681"/>
    <cellStyle name="!z 23 14" xfId="13933"/>
    <cellStyle name="!z 23 2" xfId="855"/>
    <cellStyle name="!z 23 2 2" xfId="1682"/>
    <cellStyle name="!z 23 2 3" xfId="1683"/>
    <cellStyle name="!z 23 2 4" xfId="1684"/>
    <cellStyle name="!z 23 2 5" xfId="1685"/>
    <cellStyle name="!z 23 2 6" xfId="1686"/>
    <cellStyle name="!z 23 2 7" xfId="1687"/>
    <cellStyle name="!z 23 3" xfId="1688"/>
    <cellStyle name="!z 23 3 2" xfId="1689"/>
    <cellStyle name="!z 23 3 3" xfId="1690"/>
    <cellStyle name="!z 23 3 4" xfId="13934"/>
    <cellStyle name="!z 23 4" xfId="1691"/>
    <cellStyle name="!z 23 4 2" xfId="1692"/>
    <cellStyle name="!z 23 4 3" xfId="1693"/>
    <cellStyle name="!z 23 5" xfId="1694"/>
    <cellStyle name="!z 23 5 2" xfId="1695"/>
    <cellStyle name="!z 23 5 3" xfId="1696"/>
    <cellStyle name="!z 23 6" xfId="1697"/>
    <cellStyle name="!z 23 6 2" xfId="1698"/>
    <cellStyle name="!z 23 7" xfId="1699"/>
    <cellStyle name="!z 23 7 2" xfId="1700"/>
    <cellStyle name="!z 23 8" xfId="1701"/>
    <cellStyle name="!z 23 8 2" xfId="1702"/>
    <cellStyle name="!z 23 9" xfId="1703"/>
    <cellStyle name="!z 23 9 2" xfId="1704"/>
    <cellStyle name="!z 24" xfId="28"/>
    <cellStyle name="!z 24 10" xfId="1705"/>
    <cellStyle name="!z 24 10 2" xfId="1706"/>
    <cellStyle name="!z 24 11" xfId="1707"/>
    <cellStyle name="!z 24 11 2" xfId="1708"/>
    <cellStyle name="!z 24 12" xfId="1709"/>
    <cellStyle name="!z 24 13" xfId="1710"/>
    <cellStyle name="!z 24 14" xfId="13935"/>
    <cellStyle name="!z 24 2" xfId="856"/>
    <cellStyle name="!z 24 2 2" xfId="1711"/>
    <cellStyle name="!z 24 2 3" xfId="1712"/>
    <cellStyle name="!z 24 2 4" xfId="1713"/>
    <cellStyle name="!z 24 2 5" xfId="1714"/>
    <cellStyle name="!z 24 2 6" xfId="1715"/>
    <cellStyle name="!z 24 2 7" xfId="1716"/>
    <cellStyle name="!z 24 3" xfId="1717"/>
    <cellStyle name="!z 24 3 2" xfId="1718"/>
    <cellStyle name="!z 24 3 3" xfId="1719"/>
    <cellStyle name="!z 24 3 4" xfId="13936"/>
    <cellStyle name="!z 24 4" xfId="1720"/>
    <cellStyle name="!z 24 4 2" xfId="1721"/>
    <cellStyle name="!z 24 4 3" xfId="1722"/>
    <cellStyle name="!z 24 5" xfId="1723"/>
    <cellStyle name="!z 24 5 2" xfId="1724"/>
    <cellStyle name="!z 24 5 3" xfId="1725"/>
    <cellStyle name="!z 24 6" xfId="1726"/>
    <cellStyle name="!z 24 6 2" xfId="1727"/>
    <cellStyle name="!z 24 7" xfId="1728"/>
    <cellStyle name="!z 24 7 2" xfId="1729"/>
    <cellStyle name="!z 24 8" xfId="1730"/>
    <cellStyle name="!z 24 8 2" xfId="1731"/>
    <cellStyle name="!z 24 9" xfId="1732"/>
    <cellStyle name="!z 24 9 2" xfId="1733"/>
    <cellStyle name="!z 25" xfId="29"/>
    <cellStyle name="!z 25 10" xfId="1734"/>
    <cellStyle name="!z 25 10 2" xfId="1735"/>
    <cellStyle name="!z 25 11" xfId="1736"/>
    <cellStyle name="!z 25 11 2" xfId="1737"/>
    <cellStyle name="!z 25 12" xfId="1738"/>
    <cellStyle name="!z 25 13" xfId="1739"/>
    <cellStyle name="!z 25 14" xfId="13937"/>
    <cellStyle name="!z 25 2" xfId="857"/>
    <cellStyle name="!z 25 2 2" xfId="1740"/>
    <cellStyle name="!z 25 2 3" xfId="1741"/>
    <cellStyle name="!z 25 2 4" xfId="1742"/>
    <cellStyle name="!z 25 2 5" xfId="1743"/>
    <cellStyle name="!z 25 2 6" xfId="1744"/>
    <cellStyle name="!z 25 2 7" xfId="1745"/>
    <cellStyle name="!z 25 3" xfId="1746"/>
    <cellStyle name="!z 25 3 2" xfId="1747"/>
    <cellStyle name="!z 25 3 3" xfId="1748"/>
    <cellStyle name="!z 25 3 4" xfId="13938"/>
    <cellStyle name="!z 25 4" xfId="1749"/>
    <cellStyle name="!z 25 4 2" xfId="1750"/>
    <cellStyle name="!z 25 4 3" xfId="1751"/>
    <cellStyle name="!z 25 5" xfId="1752"/>
    <cellStyle name="!z 25 5 2" xfId="1753"/>
    <cellStyle name="!z 25 5 3" xfId="1754"/>
    <cellStyle name="!z 25 6" xfId="1755"/>
    <cellStyle name="!z 25 6 2" xfId="1756"/>
    <cellStyle name="!z 25 7" xfId="1757"/>
    <cellStyle name="!z 25 7 2" xfId="1758"/>
    <cellStyle name="!z 25 8" xfId="1759"/>
    <cellStyle name="!z 25 8 2" xfId="1760"/>
    <cellStyle name="!z 25 9" xfId="1761"/>
    <cellStyle name="!z 25 9 2" xfId="1762"/>
    <cellStyle name="!z 26" xfId="30"/>
    <cellStyle name="!z 26 10" xfId="1763"/>
    <cellStyle name="!z 26 10 2" xfId="1764"/>
    <cellStyle name="!z 26 11" xfId="1765"/>
    <cellStyle name="!z 26 11 2" xfId="1766"/>
    <cellStyle name="!z 26 12" xfId="1767"/>
    <cellStyle name="!z 26 13" xfId="1768"/>
    <cellStyle name="!z 26 14" xfId="13939"/>
    <cellStyle name="!z 26 2" xfId="858"/>
    <cellStyle name="!z 26 2 2" xfId="1769"/>
    <cellStyle name="!z 26 2 3" xfId="1770"/>
    <cellStyle name="!z 26 2 4" xfId="1771"/>
    <cellStyle name="!z 26 2 5" xfId="1772"/>
    <cellStyle name="!z 26 2 6" xfId="1773"/>
    <cellStyle name="!z 26 2 7" xfId="1774"/>
    <cellStyle name="!z 26 3" xfId="1775"/>
    <cellStyle name="!z 26 3 2" xfId="1776"/>
    <cellStyle name="!z 26 3 3" xfId="1777"/>
    <cellStyle name="!z 26 3 4" xfId="13940"/>
    <cellStyle name="!z 26 4" xfId="1778"/>
    <cellStyle name="!z 26 4 2" xfId="1779"/>
    <cellStyle name="!z 26 4 3" xfId="1780"/>
    <cellStyle name="!z 26 5" xfId="1781"/>
    <cellStyle name="!z 26 5 2" xfId="1782"/>
    <cellStyle name="!z 26 5 3" xfId="1783"/>
    <cellStyle name="!z 26 6" xfId="1784"/>
    <cellStyle name="!z 26 6 2" xfId="1785"/>
    <cellStyle name="!z 26 7" xfId="1786"/>
    <cellStyle name="!z 26 7 2" xfId="1787"/>
    <cellStyle name="!z 26 8" xfId="1788"/>
    <cellStyle name="!z 26 8 2" xfId="1789"/>
    <cellStyle name="!z 26 9" xfId="1790"/>
    <cellStyle name="!z 26 9 2" xfId="1791"/>
    <cellStyle name="!z 27" xfId="31"/>
    <cellStyle name="!z 27 10" xfId="1792"/>
    <cellStyle name="!z 27 10 2" xfId="1793"/>
    <cellStyle name="!z 27 11" xfId="1794"/>
    <cellStyle name="!z 27 11 2" xfId="1795"/>
    <cellStyle name="!z 27 12" xfId="1796"/>
    <cellStyle name="!z 27 13" xfId="1797"/>
    <cellStyle name="!z 27 14" xfId="13941"/>
    <cellStyle name="!z 27 2" xfId="859"/>
    <cellStyle name="!z 27 2 2" xfId="1798"/>
    <cellStyle name="!z 27 2 3" xfId="1799"/>
    <cellStyle name="!z 27 2 4" xfId="1800"/>
    <cellStyle name="!z 27 2 5" xfId="1801"/>
    <cellStyle name="!z 27 2 6" xfId="1802"/>
    <cellStyle name="!z 27 2 7" xfId="1803"/>
    <cellStyle name="!z 27 3" xfId="1804"/>
    <cellStyle name="!z 27 3 2" xfId="1805"/>
    <cellStyle name="!z 27 3 3" xfId="1806"/>
    <cellStyle name="!z 27 3 4" xfId="13942"/>
    <cellStyle name="!z 27 4" xfId="1807"/>
    <cellStyle name="!z 27 4 2" xfId="1808"/>
    <cellStyle name="!z 27 4 3" xfId="1809"/>
    <cellStyle name="!z 27 5" xfId="1810"/>
    <cellStyle name="!z 27 5 2" xfId="1811"/>
    <cellStyle name="!z 27 5 3" xfId="1812"/>
    <cellStyle name="!z 27 6" xfId="1813"/>
    <cellStyle name="!z 27 6 2" xfId="1814"/>
    <cellStyle name="!z 27 7" xfId="1815"/>
    <cellStyle name="!z 27 7 2" xfId="1816"/>
    <cellStyle name="!z 27 8" xfId="1817"/>
    <cellStyle name="!z 27 8 2" xfId="1818"/>
    <cellStyle name="!z 27 9" xfId="1819"/>
    <cellStyle name="!z 27 9 2" xfId="1820"/>
    <cellStyle name="!z 28" xfId="837"/>
    <cellStyle name="!z 28 2" xfId="1821"/>
    <cellStyle name="!z 28 3" xfId="1822"/>
    <cellStyle name="!z 28 4" xfId="1823"/>
    <cellStyle name="!z 28 5" xfId="1824"/>
    <cellStyle name="!z 28 6" xfId="1825"/>
    <cellStyle name="!z 28 7" xfId="1826"/>
    <cellStyle name="!z 29" xfId="1827"/>
    <cellStyle name="!z 29 2" xfId="1828"/>
    <cellStyle name="!z 29 3" xfId="1829"/>
    <cellStyle name="!z 29 4" xfId="13943"/>
    <cellStyle name="!z 3" xfId="32"/>
    <cellStyle name="!z 3 10" xfId="1830"/>
    <cellStyle name="!z 3 10 2" xfId="1831"/>
    <cellStyle name="!z 3 11" xfId="1832"/>
    <cellStyle name="!z 3 11 2" xfId="1833"/>
    <cellStyle name="!z 3 12" xfId="1834"/>
    <cellStyle name="!z 3 12 2" xfId="1835"/>
    <cellStyle name="!z 3 13" xfId="1836"/>
    <cellStyle name="!z 3 13 2" xfId="1837"/>
    <cellStyle name="!z 3 14" xfId="1838"/>
    <cellStyle name="!z 3 14 2" xfId="1839"/>
    <cellStyle name="!z 3 15" xfId="1840"/>
    <cellStyle name="!z 3 16" xfId="1841"/>
    <cellStyle name="!z 3 17" xfId="13944"/>
    <cellStyle name="!z 3 2" xfId="33"/>
    <cellStyle name="!z 3 2 10" xfId="1842"/>
    <cellStyle name="!z 3 2 10 2" xfId="1843"/>
    <cellStyle name="!z 3 2 11" xfId="1844"/>
    <cellStyle name="!z 3 2 11 2" xfId="1845"/>
    <cellStyle name="!z 3 2 12" xfId="1846"/>
    <cellStyle name="!z 3 2 13" xfId="1847"/>
    <cellStyle name="!z 3 2 14" xfId="13945"/>
    <cellStyle name="!z 3 2 2" xfId="861"/>
    <cellStyle name="!z 3 2 2 2" xfId="1848"/>
    <cellStyle name="!z 3 2 2 3" xfId="1849"/>
    <cellStyle name="!z 3 2 2 4" xfId="1850"/>
    <cellStyle name="!z 3 2 2 5" xfId="1851"/>
    <cellStyle name="!z 3 2 2 6" xfId="1852"/>
    <cellStyle name="!z 3 2 2 7" xfId="1853"/>
    <cellStyle name="!z 3 2 3" xfId="1854"/>
    <cellStyle name="!z 3 2 3 2" xfId="1855"/>
    <cellStyle name="!z 3 2 3 3" xfId="1856"/>
    <cellStyle name="!z 3 2 3 4" xfId="13946"/>
    <cellStyle name="!z 3 2 4" xfId="1857"/>
    <cellStyle name="!z 3 2 4 2" xfId="1858"/>
    <cellStyle name="!z 3 2 4 3" xfId="1859"/>
    <cellStyle name="!z 3 2 5" xfId="1860"/>
    <cellStyle name="!z 3 2 5 2" xfId="1861"/>
    <cellStyle name="!z 3 2 5 3" xfId="1862"/>
    <cellStyle name="!z 3 2 6" xfId="1863"/>
    <cellStyle name="!z 3 2 6 2" xfId="1864"/>
    <cellStyle name="!z 3 2 7" xfId="1865"/>
    <cellStyle name="!z 3 2 7 2" xfId="1866"/>
    <cellStyle name="!z 3 2 8" xfId="1867"/>
    <cellStyle name="!z 3 2 8 2" xfId="1868"/>
    <cellStyle name="!z 3 2 9" xfId="1869"/>
    <cellStyle name="!z 3 2 9 2" xfId="1870"/>
    <cellStyle name="!z 3 3" xfId="34"/>
    <cellStyle name="!z 3 3 10" xfId="1871"/>
    <cellStyle name="!z 3 3 10 2" xfId="1872"/>
    <cellStyle name="!z 3 3 11" xfId="1873"/>
    <cellStyle name="!z 3 3 11 2" xfId="1874"/>
    <cellStyle name="!z 3 3 12" xfId="1875"/>
    <cellStyle name="!z 3 3 13" xfId="1876"/>
    <cellStyle name="!z 3 3 14" xfId="13947"/>
    <cellStyle name="!z 3 3 2" xfId="862"/>
    <cellStyle name="!z 3 3 2 2" xfId="1877"/>
    <cellStyle name="!z 3 3 2 3" xfId="1878"/>
    <cellStyle name="!z 3 3 2 4" xfId="1879"/>
    <cellStyle name="!z 3 3 2 5" xfId="1880"/>
    <cellStyle name="!z 3 3 2 6" xfId="1881"/>
    <cellStyle name="!z 3 3 2 7" xfId="1882"/>
    <cellStyle name="!z 3 3 3" xfId="1883"/>
    <cellStyle name="!z 3 3 3 2" xfId="1884"/>
    <cellStyle name="!z 3 3 3 3" xfId="1885"/>
    <cellStyle name="!z 3 3 3 4" xfId="13948"/>
    <cellStyle name="!z 3 3 4" xfId="1886"/>
    <cellStyle name="!z 3 3 4 2" xfId="1887"/>
    <cellStyle name="!z 3 3 4 3" xfId="1888"/>
    <cellStyle name="!z 3 3 5" xfId="1889"/>
    <cellStyle name="!z 3 3 5 2" xfId="1890"/>
    <cellStyle name="!z 3 3 5 3" xfId="1891"/>
    <cellStyle name="!z 3 3 6" xfId="1892"/>
    <cellStyle name="!z 3 3 6 2" xfId="1893"/>
    <cellStyle name="!z 3 3 7" xfId="1894"/>
    <cellStyle name="!z 3 3 7 2" xfId="1895"/>
    <cellStyle name="!z 3 3 8" xfId="1896"/>
    <cellStyle name="!z 3 3 8 2" xfId="1897"/>
    <cellStyle name="!z 3 3 9" xfId="1898"/>
    <cellStyle name="!z 3 3 9 2" xfId="1899"/>
    <cellStyle name="!z 3 4" xfId="35"/>
    <cellStyle name="!z 3 4 10" xfId="1900"/>
    <cellStyle name="!z 3 4 10 2" xfId="1901"/>
    <cellStyle name="!z 3 4 11" xfId="1902"/>
    <cellStyle name="!z 3 4 11 2" xfId="1903"/>
    <cellStyle name="!z 3 4 12" xfId="1904"/>
    <cellStyle name="!z 3 4 13" xfId="1905"/>
    <cellStyle name="!z 3 4 14" xfId="13949"/>
    <cellStyle name="!z 3 4 2" xfId="863"/>
    <cellStyle name="!z 3 4 2 2" xfId="1906"/>
    <cellStyle name="!z 3 4 2 3" xfId="1907"/>
    <cellStyle name="!z 3 4 2 4" xfId="1908"/>
    <cellStyle name="!z 3 4 2 5" xfId="1909"/>
    <cellStyle name="!z 3 4 2 6" xfId="1910"/>
    <cellStyle name="!z 3 4 2 7" xfId="1911"/>
    <cellStyle name="!z 3 4 3" xfId="1912"/>
    <cellStyle name="!z 3 4 3 2" xfId="1913"/>
    <cellStyle name="!z 3 4 3 3" xfId="1914"/>
    <cellStyle name="!z 3 4 3 4" xfId="13950"/>
    <cellStyle name="!z 3 4 4" xfId="1915"/>
    <cellStyle name="!z 3 4 4 2" xfId="1916"/>
    <cellStyle name="!z 3 4 4 3" xfId="1917"/>
    <cellStyle name="!z 3 4 5" xfId="1918"/>
    <cellStyle name="!z 3 4 5 2" xfId="1919"/>
    <cellStyle name="!z 3 4 5 3" xfId="1920"/>
    <cellStyle name="!z 3 4 6" xfId="1921"/>
    <cellStyle name="!z 3 4 6 2" xfId="1922"/>
    <cellStyle name="!z 3 4 7" xfId="1923"/>
    <cellStyle name="!z 3 4 7 2" xfId="1924"/>
    <cellStyle name="!z 3 4 8" xfId="1925"/>
    <cellStyle name="!z 3 4 8 2" xfId="1926"/>
    <cellStyle name="!z 3 4 9" xfId="1927"/>
    <cellStyle name="!z 3 4 9 2" xfId="1928"/>
    <cellStyle name="!z 3 5" xfId="860"/>
    <cellStyle name="!z 3 5 2" xfId="1929"/>
    <cellStyle name="!z 3 5 3" xfId="1930"/>
    <cellStyle name="!z 3 5 4" xfId="1931"/>
    <cellStyle name="!z 3 5 5" xfId="1932"/>
    <cellStyle name="!z 3 5 6" xfId="1933"/>
    <cellStyle name="!z 3 5 7" xfId="1934"/>
    <cellStyle name="!z 3 6" xfId="1935"/>
    <cellStyle name="!z 3 6 2" xfId="1936"/>
    <cellStyle name="!z 3 6 3" xfId="1937"/>
    <cellStyle name="!z 3 6 4" xfId="13951"/>
    <cellStyle name="!z 3 7" xfId="1938"/>
    <cellStyle name="!z 3 7 2" xfId="1939"/>
    <cellStyle name="!z 3 7 3" xfId="1940"/>
    <cellStyle name="!z 3 8" xfId="1941"/>
    <cellStyle name="!z 3 8 2" xfId="1942"/>
    <cellStyle name="!z 3 8 3" xfId="1943"/>
    <cellStyle name="!z 3 9" xfId="1944"/>
    <cellStyle name="!z 3 9 2" xfId="1945"/>
    <cellStyle name="!z 30" xfId="1946"/>
    <cellStyle name="!z 30 2" xfId="1947"/>
    <cellStyle name="!z 30 3" xfId="1948"/>
    <cellStyle name="!z 31" xfId="1949"/>
    <cellStyle name="!z 31 2" xfId="1950"/>
    <cellStyle name="!z 31 3" xfId="1951"/>
    <cellStyle name="!z 32" xfId="1952"/>
    <cellStyle name="!z 32 2" xfId="1953"/>
    <cellStyle name="!z 33" xfId="1954"/>
    <cellStyle name="!z 33 2" xfId="1955"/>
    <cellStyle name="!z 34" xfId="1956"/>
    <cellStyle name="!z 34 2" xfId="1957"/>
    <cellStyle name="!z 35" xfId="1958"/>
    <cellStyle name="!z 35 2" xfId="1959"/>
    <cellStyle name="!z 36" xfId="1960"/>
    <cellStyle name="!z 36 2" xfId="1961"/>
    <cellStyle name="!z 37" xfId="1962"/>
    <cellStyle name="!z 37 2" xfId="1963"/>
    <cellStyle name="!z 38" xfId="1964"/>
    <cellStyle name="!z 39" xfId="1965"/>
    <cellStyle name="!z 4" xfId="36"/>
    <cellStyle name="!z 4 10" xfId="1966"/>
    <cellStyle name="!z 4 10 2" xfId="1967"/>
    <cellStyle name="!z 4 11" xfId="1968"/>
    <cellStyle name="!z 4 11 2" xfId="1969"/>
    <cellStyle name="!z 4 12" xfId="1970"/>
    <cellStyle name="!z 4 12 2" xfId="1971"/>
    <cellStyle name="!z 4 13" xfId="1972"/>
    <cellStyle name="!z 4 13 2" xfId="1973"/>
    <cellStyle name="!z 4 14" xfId="1974"/>
    <cellStyle name="!z 4 14 2" xfId="1975"/>
    <cellStyle name="!z 4 15" xfId="1976"/>
    <cellStyle name="!z 4 16" xfId="1977"/>
    <cellStyle name="!z 4 17" xfId="13952"/>
    <cellStyle name="!z 4 2" xfId="37"/>
    <cellStyle name="!z 4 2 10" xfId="1978"/>
    <cellStyle name="!z 4 2 10 2" xfId="1979"/>
    <cellStyle name="!z 4 2 11" xfId="1980"/>
    <cellStyle name="!z 4 2 11 2" xfId="1981"/>
    <cellStyle name="!z 4 2 12" xfId="1982"/>
    <cellStyle name="!z 4 2 13" xfId="1983"/>
    <cellStyle name="!z 4 2 14" xfId="13953"/>
    <cellStyle name="!z 4 2 2" xfId="865"/>
    <cellStyle name="!z 4 2 2 2" xfId="1984"/>
    <cellStyle name="!z 4 2 2 3" xfId="1985"/>
    <cellStyle name="!z 4 2 2 4" xfId="1986"/>
    <cellStyle name="!z 4 2 2 5" xfId="1987"/>
    <cellStyle name="!z 4 2 2 6" xfId="1988"/>
    <cellStyle name="!z 4 2 2 7" xfId="1989"/>
    <cellStyle name="!z 4 2 3" xfId="1990"/>
    <cellStyle name="!z 4 2 3 2" xfId="1991"/>
    <cellStyle name="!z 4 2 3 3" xfId="1992"/>
    <cellStyle name="!z 4 2 3 4" xfId="13954"/>
    <cellStyle name="!z 4 2 4" xfId="1993"/>
    <cellStyle name="!z 4 2 4 2" xfId="1994"/>
    <cellStyle name="!z 4 2 4 3" xfId="1995"/>
    <cellStyle name="!z 4 2 5" xfId="1996"/>
    <cellStyle name="!z 4 2 5 2" xfId="1997"/>
    <cellStyle name="!z 4 2 5 3" xfId="1998"/>
    <cellStyle name="!z 4 2 6" xfId="1999"/>
    <cellStyle name="!z 4 2 6 2" xfId="2000"/>
    <cellStyle name="!z 4 2 7" xfId="2001"/>
    <cellStyle name="!z 4 2 7 2" xfId="2002"/>
    <cellStyle name="!z 4 2 8" xfId="2003"/>
    <cellStyle name="!z 4 2 8 2" xfId="2004"/>
    <cellStyle name="!z 4 2 9" xfId="2005"/>
    <cellStyle name="!z 4 2 9 2" xfId="2006"/>
    <cellStyle name="!z 4 3" xfId="38"/>
    <cellStyle name="!z 4 3 10" xfId="2007"/>
    <cellStyle name="!z 4 3 10 2" xfId="2008"/>
    <cellStyle name="!z 4 3 11" xfId="2009"/>
    <cellStyle name="!z 4 3 11 2" xfId="2010"/>
    <cellStyle name="!z 4 3 12" xfId="2011"/>
    <cellStyle name="!z 4 3 13" xfId="2012"/>
    <cellStyle name="!z 4 3 14" xfId="13955"/>
    <cellStyle name="!z 4 3 2" xfId="866"/>
    <cellStyle name="!z 4 3 2 2" xfId="2013"/>
    <cellStyle name="!z 4 3 2 3" xfId="2014"/>
    <cellStyle name="!z 4 3 2 4" xfId="2015"/>
    <cellStyle name="!z 4 3 2 5" xfId="2016"/>
    <cellStyle name="!z 4 3 2 6" xfId="2017"/>
    <cellStyle name="!z 4 3 2 7" xfId="2018"/>
    <cellStyle name="!z 4 3 3" xfId="2019"/>
    <cellStyle name="!z 4 3 3 2" xfId="2020"/>
    <cellStyle name="!z 4 3 3 3" xfId="2021"/>
    <cellStyle name="!z 4 3 3 4" xfId="13956"/>
    <cellStyle name="!z 4 3 4" xfId="2022"/>
    <cellStyle name="!z 4 3 4 2" xfId="2023"/>
    <cellStyle name="!z 4 3 4 3" xfId="2024"/>
    <cellStyle name="!z 4 3 5" xfId="2025"/>
    <cellStyle name="!z 4 3 5 2" xfId="2026"/>
    <cellStyle name="!z 4 3 5 3" xfId="2027"/>
    <cellStyle name="!z 4 3 6" xfId="2028"/>
    <cellStyle name="!z 4 3 6 2" xfId="2029"/>
    <cellStyle name="!z 4 3 7" xfId="2030"/>
    <cellStyle name="!z 4 3 7 2" xfId="2031"/>
    <cellStyle name="!z 4 3 8" xfId="2032"/>
    <cellStyle name="!z 4 3 8 2" xfId="2033"/>
    <cellStyle name="!z 4 3 9" xfId="2034"/>
    <cellStyle name="!z 4 3 9 2" xfId="2035"/>
    <cellStyle name="!z 4 4" xfId="39"/>
    <cellStyle name="!z 4 4 10" xfId="2036"/>
    <cellStyle name="!z 4 4 10 2" xfId="2037"/>
    <cellStyle name="!z 4 4 11" xfId="2038"/>
    <cellStyle name="!z 4 4 11 2" xfId="2039"/>
    <cellStyle name="!z 4 4 12" xfId="2040"/>
    <cellStyle name="!z 4 4 13" xfId="2041"/>
    <cellStyle name="!z 4 4 14" xfId="13957"/>
    <cellStyle name="!z 4 4 2" xfId="867"/>
    <cellStyle name="!z 4 4 2 2" xfId="2042"/>
    <cellStyle name="!z 4 4 2 3" xfId="2043"/>
    <cellStyle name="!z 4 4 2 4" xfId="2044"/>
    <cellStyle name="!z 4 4 2 5" xfId="2045"/>
    <cellStyle name="!z 4 4 2 6" xfId="2046"/>
    <cellStyle name="!z 4 4 2 7" xfId="2047"/>
    <cellStyle name="!z 4 4 3" xfId="2048"/>
    <cellStyle name="!z 4 4 3 2" xfId="2049"/>
    <cellStyle name="!z 4 4 3 3" xfId="2050"/>
    <cellStyle name="!z 4 4 3 4" xfId="13958"/>
    <cellStyle name="!z 4 4 4" xfId="2051"/>
    <cellStyle name="!z 4 4 4 2" xfId="2052"/>
    <cellStyle name="!z 4 4 4 3" xfId="2053"/>
    <cellStyle name="!z 4 4 5" xfId="2054"/>
    <cellStyle name="!z 4 4 5 2" xfId="2055"/>
    <cellStyle name="!z 4 4 5 3" xfId="2056"/>
    <cellStyle name="!z 4 4 6" xfId="2057"/>
    <cellStyle name="!z 4 4 6 2" xfId="2058"/>
    <cellStyle name="!z 4 4 7" xfId="2059"/>
    <cellStyle name="!z 4 4 7 2" xfId="2060"/>
    <cellStyle name="!z 4 4 8" xfId="2061"/>
    <cellStyle name="!z 4 4 8 2" xfId="2062"/>
    <cellStyle name="!z 4 4 9" xfId="2063"/>
    <cellStyle name="!z 4 4 9 2" xfId="2064"/>
    <cellStyle name="!z 4 5" xfId="864"/>
    <cellStyle name="!z 4 5 2" xfId="2065"/>
    <cellStyle name="!z 4 5 3" xfId="2066"/>
    <cellStyle name="!z 4 5 4" xfId="2067"/>
    <cellStyle name="!z 4 5 5" xfId="2068"/>
    <cellStyle name="!z 4 5 6" xfId="2069"/>
    <cellStyle name="!z 4 5 7" xfId="2070"/>
    <cellStyle name="!z 4 6" xfId="2071"/>
    <cellStyle name="!z 4 6 2" xfId="2072"/>
    <cellStyle name="!z 4 6 3" xfId="2073"/>
    <cellStyle name="!z 4 6 4" xfId="13959"/>
    <cellStyle name="!z 4 7" xfId="2074"/>
    <cellStyle name="!z 4 7 2" xfId="2075"/>
    <cellStyle name="!z 4 7 3" xfId="2076"/>
    <cellStyle name="!z 4 8" xfId="2077"/>
    <cellStyle name="!z 4 8 2" xfId="2078"/>
    <cellStyle name="!z 4 8 3" xfId="2079"/>
    <cellStyle name="!z 4 9" xfId="2080"/>
    <cellStyle name="!z 4 9 2" xfId="2081"/>
    <cellStyle name="!z 40" xfId="13960"/>
    <cellStyle name="!z 5" xfId="40"/>
    <cellStyle name="!z 5 10" xfId="2082"/>
    <cellStyle name="!z 5 10 2" xfId="2083"/>
    <cellStyle name="!z 5 11" xfId="2084"/>
    <cellStyle name="!z 5 11 2" xfId="2085"/>
    <cellStyle name="!z 5 12" xfId="2086"/>
    <cellStyle name="!z 5 12 2" xfId="2087"/>
    <cellStyle name="!z 5 13" xfId="2088"/>
    <cellStyle name="!z 5 13 2" xfId="2089"/>
    <cellStyle name="!z 5 14" xfId="2090"/>
    <cellStyle name="!z 5 14 2" xfId="2091"/>
    <cellStyle name="!z 5 15" xfId="2092"/>
    <cellStyle name="!z 5 16" xfId="2093"/>
    <cellStyle name="!z 5 17" xfId="13961"/>
    <cellStyle name="!z 5 2" xfId="41"/>
    <cellStyle name="!z 5 2 10" xfId="2094"/>
    <cellStyle name="!z 5 2 10 2" xfId="2095"/>
    <cellStyle name="!z 5 2 11" xfId="2096"/>
    <cellStyle name="!z 5 2 11 2" xfId="2097"/>
    <cellStyle name="!z 5 2 12" xfId="2098"/>
    <cellStyle name="!z 5 2 13" xfId="2099"/>
    <cellStyle name="!z 5 2 14" xfId="13962"/>
    <cellStyle name="!z 5 2 2" xfId="869"/>
    <cellStyle name="!z 5 2 2 2" xfId="2100"/>
    <cellStyle name="!z 5 2 2 3" xfId="2101"/>
    <cellStyle name="!z 5 2 2 4" xfId="2102"/>
    <cellStyle name="!z 5 2 2 5" xfId="2103"/>
    <cellStyle name="!z 5 2 2 6" xfId="2104"/>
    <cellStyle name="!z 5 2 2 7" xfId="2105"/>
    <cellStyle name="!z 5 2 3" xfId="2106"/>
    <cellStyle name="!z 5 2 3 2" xfId="2107"/>
    <cellStyle name="!z 5 2 3 3" xfId="2108"/>
    <cellStyle name="!z 5 2 3 4" xfId="13963"/>
    <cellStyle name="!z 5 2 4" xfId="2109"/>
    <cellStyle name="!z 5 2 4 2" xfId="2110"/>
    <cellStyle name="!z 5 2 4 3" xfId="2111"/>
    <cellStyle name="!z 5 2 5" xfId="2112"/>
    <cellStyle name="!z 5 2 5 2" xfId="2113"/>
    <cellStyle name="!z 5 2 5 3" xfId="2114"/>
    <cellStyle name="!z 5 2 6" xfId="2115"/>
    <cellStyle name="!z 5 2 6 2" xfId="2116"/>
    <cellStyle name="!z 5 2 7" xfId="2117"/>
    <cellStyle name="!z 5 2 7 2" xfId="2118"/>
    <cellStyle name="!z 5 2 8" xfId="2119"/>
    <cellStyle name="!z 5 2 8 2" xfId="2120"/>
    <cellStyle name="!z 5 2 9" xfId="2121"/>
    <cellStyle name="!z 5 2 9 2" xfId="2122"/>
    <cellStyle name="!z 5 3" xfId="42"/>
    <cellStyle name="!z 5 3 10" xfId="2123"/>
    <cellStyle name="!z 5 3 10 2" xfId="2124"/>
    <cellStyle name="!z 5 3 11" xfId="2125"/>
    <cellStyle name="!z 5 3 11 2" xfId="2126"/>
    <cellStyle name="!z 5 3 12" xfId="2127"/>
    <cellStyle name="!z 5 3 13" xfId="2128"/>
    <cellStyle name="!z 5 3 14" xfId="13964"/>
    <cellStyle name="!z 5 3 2" xfId="870"/>
    <cellStyle name="!z 5 3 2 2" xfId="2129"/>
    <cellStyle name="!z 5 3 2 3" xfId="2130"/>
    <cellStyle name="!z 5 3 2 4" xfId="2131"/>
    <cellStyle name="!z 5 3 2 5" xfId="2132"/>
    <cellStyle name="!z 5 3 2 6" xfId="2133"/>
    <cellStyle name="!z 5 3 2 7" xfId="2134"/>
    <cellStyle name="!z 5 3 3" xfId="2135"/>
    <cellStyle name="!z 5 3 3 2" xfId="2136"/>
    <cellStyle name="!z 5 3 3 3" xfId="2137"/>
    <cellStyle name="!z 5 3 3 4" xfId="13965"/>
    <cellStyle name="!z 5 3 4" xfId="2138"/>
    <cellStyle name="!z 5 3 4 2" xfId="2139"/>
    <cellStyle name="!z 5 3 4 3" xfId="2140"/>
    <cellStyle name="!z 5 3 5" xfId="2141"/>
    <cellStyle name="!z 5 3 5 2" xfId="2142"/>
    <cellStyle name="!z 5 3 5 3" xfId="2143"/>
    <cellStyle name="!z 5 3 6" xfId="2144"/>
    <cellStyle name="!z 5 3 6 2" xfId="2145"/>
    <cellStyle name="!z 5 3 7" xfId="2146"/>
    <cellStyle name="!z 5 3 7 2" xfId="2147"/>
    <cellStyle name="!z 5 3 8" xfId="2148"/>
    <cellStyle name="!z 5 3 8 2" xfId="2149"/>
    <cellStyle name="!z 5 3 9" xfId="2150"/>
    <cellStyle name="!z 5 3 9 2" xfId="2151"/>
    <cellStyle name="!z 5 4" xfId="43"/>
    <cellStyle name="!z 5 4 10" xfId="2152"/>
    <cellStyle name="!z 5 4 10 2" xfId="2153"/>
    <cellStyle name="!z 5 4 11" xfId="2154"/>
    <cellStyle name="!z 5 4 11 2" xfId="2155"/>
    <cellStyle name="!z 5 4 12" xfId="2156"/>
    <cellStyle name="!z 5 4 13" xfId="2157"/>
    <cellStyle name="!z 5 4 14" xfId="13966"/>
    <cellStyle name="!z 5 4 2" xfId="871"/>
    <cellStyle name="!z 5 4 2 2" xfId="2158"/>
    <cellStyle name="!z 5 4 2 3" xfId="2159"/>
    <cellStyle name="!z 5 4 2 4" xfId="2160"/>
    <cellStyle name="!z 5 4 2 5" xfId="2161"/>
    <cellStyle name="!z 5 4 2 6" xfId="2162"/>
    <cellStyle name="!z 5 4 2 7" xfId="2163"/>
    <cellStyle name="!z 5 4 3" xfId="2164"/>
    <cellStyle name="!z 5 4 3 2" xfId="2165"/>
    <cellStyle name="!z 5 4 3 3" xfId="2166"/>
    <cellStyle name="!z 5 4 3 4" xfId="13967"/>
    <cellStyle name="!z 5 4 4" xfId="2167"/>
    <cellStyle name="!z 5 4 4 2" xfId="2168"/>
    <cellStyle name="!z 5 4 4 3" xfId="2169"/>
    <cellStyle name="!z 5 4 5" xfId="2170"/>
    <cellStyle name="!z 5 4 5 2" xfId="2171"/>
    <cellStyle name="!z 5 4 5 3" xfId="2172"/>
    <cellStyle name="!z 5 4 6" xfId="2173"/>
    <cellStyle name="!z 5 4 6 2" xfId="2174"/>
    <cellStyle name="!z 5 4 7" xfId="2175"/>
    <cellStyle name="!z 5 4 7 2" xfId="2176"/>
    <cellStyle name="!z 5 4 8" xfId="2177"/>
    <cellStyle name="!z 5 4 8 2" xfId="2178"/>
    <cellStyle name="!z 5 4 9" xfId="2179"/>
    <cellStyle name="!z 5 4 9 2" xfId="2180"/>
    <cellStyle name="!z 5 5" xfId="868"/>
    <cellStyle name="!z 5 5 2" xfId="2181"/>
    <cellStyle name="!z 5 5 3" xfId="2182"/>
    <cellStyle name="!z 5 5 4" xfId="2183"/>
    <cellStyle name="!z 5 5 5" xfId="2184"/>
    <cellStyle name="!z 5 5 6" xfId="2185"/>
    <cellStyle name="!z 5 5 7" xfId="2186"/>
    <cellStyle name="!z 5 6" xfId="2187"/>
    <cellStyle name="!z 5 6 2" xfId="2188"/>
    <cellStyle name="!z 5 6 3" xfId="2189"/>
    <cellStyle name="!z 5 6 4" xfId="13968"/>
    <cellStyle name="!z 5 7" xfId="2190"/>
    <cellStyle name="!z 5 7 2" xfId="2191"/>
    <cellStyle name="!z 5 7 3" xfId="2192"/>
    <cellStyle name="!z 5 8" xfId="2193"/>
    <cellStyle name="!z 5 8 2" xfId="2194"/>
    <cellStyle name="!z 5 8 3" xfId="2195"/>
    <cellStyle name="!z 5 9" xfId="2196"/>
    <cellStyle name="!z 5 9 2" xfId="2197"/>
    <cellStyle name="!z 6" xfId="44"/>
    <cellStyle name="!z 6 10" xfId="2198"/>
    <cellStyle name="!z 6 10 2" xfId="2199"/>
    <cellStyle name="!z 6 11" xfId="2200"/>
    <cellStyle name="!z 6 11 2" xfId="2201"/>
    <cellStyle name="!z 6 12" xfId="2202"/>
    <cellStyle name="!z 6 12 2" xfId="2203"/>
    <cellStyle name="!z 6 13" xfId="2204"/>
    <cellStyle name="!z 6 13 2" xfId="2205"/>
    <cellStyle name="!z 6 14" xfId="2206"/>
    <cellStyle name="!z 6 14 2" xfId="2207"/>
    <cellStyle name="!z 6 15" xfId="2208"/>
    <cellStyle name="!z 6 16" xfId="2209"/>
    <cellStyle name="!z 6 17" xfId="13969"/>
    <cellStyle name="!z 6 2" xfId="45"/>
    <cellStyle name="!z 6 2 10" xfId="2210"/>
    <cellStyle name="!z 6 2 10 2" xfId="2211"/>
    <cellStyle name="!z 6 2 11" xfId="2212"/>
    <cellStyle name="!z 6 2 11 2" xfId="2213"/>
    <cellStyle name="!z 6 2 12" xfId="2214"/>
    <cellStyle name="!z 6 2 13" xfId="2215"/>
    <cellStyle name="!z 6 2 14" xfId="13970"/>
    <cellStyle name="!z 6 2 2" xfId="873"/>
    <cellStyle name="!z 6 2 2 2" xfId="2216"/>
    <cellStyle name="!z 6 2 2 3" xfId="2217"/>
    <cellStyle name="!z 6 2 2 4" xfId="2218"/>
    <cellStyle name="!z 6 2 2 5" xfId="2219"/>
    <cellStyle name="!z 6 2 2 6" xfId="2220"/>
    <cellStyle name="!z 6 2 2 7" xfId="2221"/>
    <cellStyle name="!z 6 2 3" xfId="2222"/>
    <cellStyle name="!z 6 2 3 2" xfId="2223"/>
    <cellStyle name="!z 6 2 3 3" xfId="2224"/>
    <cellStyle name="!z 6 2 3 4" xfId="13971"/>
    <cellStyle name="!z 6 2 4" xfId="2225"/>
    <cellStyle name="!z 6 2 4 2" xfId="2226"/>
    <cellStyle name="!z 6 2 4 3" xfId="2227"/>
    <cellStyle name="!z 6 2 5" xfId="2228"/>
    <cellStyle name="!z 6 2 5 2" xfId="2229"/>
    <cellStyle name="!z 6 2 5 3" xfId="2230"/>
    <cellStyle name="!z 6 2 6" xfId="2231"/>
    <cellStyle name="!z 6 2 6 2" xfId="2232"/>
    <cellStyle name="!z 6 2 7" xfId="2233"/>
    <cellStyle name="!z 6 2 7 2" xfId="2234"/>
    <cellStyle name="!z 6 2 8" xfId="2235"/>
    <cellStyle name="!z 6 2 8 2" xfId="2236"/>
    <cellStyle name="!z 6 2 9" xfId="2237"/>
    <cellStyle name="!z 6 2 9 2" xfId="2238"/>
    <cellStyle name="!z 6 3" xfId="46"/>
    <cellStyle name="!z 6 3 10" xfId="2239"/>
    <cellStyle name="!z 6 3 10 2" xfId="2240"/>
    <cellStyle name="!z 6 3 11" xfId="2241"/>
    <cellStyle name="!z 6 3 11 2" xfId="2242"/>
    <cellStyle name="!z 6 3 12" xfId="2243"/>
    <cellStyle name="!z 6 3 13" xfId="2244"/>
    <cellStyle name="!z 6 3 14" xfId="13972"/>
    <cellStyle name="!z 6 3 2" xfId="874"/>
    <cellStyle name="!z 6 3 2 2" xfId="2245"/>
    <cellStyle name="!z 6 3 2 3" xfId="2246"/>
    <cellStyle name="!z 6 3 2 4" xfId="2247"/>
    <cellStyle name="!z 6 3 2 5" xfId="2248"/>
    <cellStyle name="!z 6 3 2 6" xfId="2249"/>
    <cellStyle name="!z 6 3 2 7" xfId="2250"/>
    <cellStyle name="!z 6 3 3" xfId="2251"/>
    <cellStyle name="!z 6 3 3 2" xfId="2252"/>
    <cellStyle name="!z 6 3 3 3" xfId="2253"/>
    <cellStyle name="!z 6 3 3 4" xfId="13973"/>
    <cellStyle name="!z 6 3 4" xfId="2254"/>
    <cellStyle name="!z 6 3 4 2" xfId="2255"/>
    <cellStyle name="!z 6 3 4 3" xfId="2256"/>
    <cellStyle name="!z 6 3 5" xfId="2257"/>
    <cellStyle name="!z 6 3 5 2" xfId="2258"/>
    <cellStyle name="!z 6 3 5 3" xfId="2259"/>
    <cellStyle name="!z 6 3 6" xfId="2260"/>
    <cellStyle name="!z 6 3 6 2" xfId="2261"/>
    <cellStyle name="!z 6 3 7" xfId="2262"/>
    <cellStyle name="!z 6 3 7 2" xfId="2263"/>
    <cellStyle name="!z 6 3 8" xfId="2264"/>
    <cellStyle name="!z 6 3 8 2" xfId="2265"/>
    <cellStyle name="!z 6 3 9" xfId="2266"/>
    <cellStyle name="!z 6 3 9 2" xfId="2267"/>
    <cellStyle name="!z 6 4" xfId="47"/>
    <cellStyle name="!z 6 4 10" xfId="2268"/>
    <cellStyle name="!z 6 4 10 2" xfId="2269"/>
    <cellStyle name="!z 6 4 11" xfId="2270"/>
    <cellStyle name="!z 6 4 11 2" xfId="2271"/>
    <cellStyle name="!z 6 4 12" xfId="2272"/>
    <cellStyle name="!z 6 4 13" xfId="2273"/>
    <cellStyle name="!z 6 4 14" xfId="13974"/>
    <cellStyle name="!z 6 4 2" xfId="875"/>
    <cellStyle name="!z 6 4 2 2" xfId="2274"/>
    <cellStyle name="!z 6 4 2 3" xfId="2275"/>
    <cellStyle name="!z 6 4 2 4" xfId="2276"/>
    <cellStyle name="!z 6 4 2 5" xfId="2277"/>
    <cellStyle name="!z 6 4 2 6" xfId="2278"/>
    <cellStyle name="!z 6 4 2 7" xfId="2279"/>
    <cellStyle name="!z 6 4 3" xfId="2280"/>
    <cellStyle name="!z 6 4 3 2" xfId="2281"/>
    <cellStyle name="!z 6 4 3 3" xfId="2282"/>
    <cellStyle name="!z 6 4 3 4" xfId="13975"/>
    <cellStyle name="!z 6 4 4" xfId="2283"/>
    <cellStyle name="!z 6 4 4 2" xfId="2284"/>
    <cellStyle name="!z 6 4 4 3" xfId="2285"/>
    <cellStyle name="!z 6 4 5" xfId="2286"/>
    <cellStyle name="!z 6 4 5 2" xfId="2287"/>
    <cellStyle name="!z 6 4 5 3" xfId="2288"/>
    <cellStyle name="!z 6 4 6" xfId="2289"/>
    <cellStyle name="!z 6 4 6 2" xfId="2290"/>
    <cellStyle name="!z 6 4 7" xfId="2291"/>
    <cellStyle name="!z 6 4 7 2" xfId="2292"/>
    <cellStyle name="!z 6 4 8" xfId="2293"/>
    <cellStyle name="!z 6 4 8 2" xfId="2294"/>
    <cellStyle name="!z 6 4 9" xfId="2295"/>
    <cellStyle name="!z 6 4 9 2" xfId="2296"/>
    <cellStyle name="!z 6 5" xfId="872"/>
    <cellStyle name="!z 6 5 2" xfId="2297"/>
    <cellStyle name="!z 6 5 3" xfId="2298"/>
    <cellStyle name="!z 6 5 4" xfId="2299"/>
    <cellStyle name="!z 6 5 5" xfId="2300"/>
    <cellStyle name="!z 6 5 6" xfId="2301"/>
    <cellStyle name="!z 6 5 7" xfId="2302"/>
    <cellStyle name="!z 6 6" xfId="2303"/>
    <cellStyle name="!z 6 6 2" xfId="2304"/>
    <cellStyle name="!z 6 6 3" xfId="2305"/>
    <cellStyle name="!z 6 6 4" xfId="13976"/>
    <cellStyle name="!z 6 7" xfId="2306"/>
    <cellStyle name="!z 6 7 2" xfId="2307"/>
    <cellStyle name="!z 6 7 3" xfId="2308"/>
    <cellStyle name="!z 6 8" xfId="2309"/>
    <cellStyle name="!z 6 8 2" xfId="2310"/>
    <cellStyle name="!z 6 8 3" xfId="2311"/>
    <cellStyle name="!z 6 9" xfId="2312"/>
    <cellStyle name="!z 6 9 2" xfId="2313"/>
    <cellStyle name="!z 7" xfId="48"/>
    <cellStyle name="!z 7 10" xfId="2314"/>
    <cellStyle name="!z 7 10 2" xfId="2315"/>
    <cellStyle name="!z 7 11" xfId="2316"/>
    <cellStyle name="!z 7 11 2" xfId="2317"/>
    <cellStyle name="!z 7 12" xfId="2318"/>
    <cellStyle name="!z 7 12 2" xfId="2319"/>
    <cellStyle name="!z 7 13" xfId="2320"/>
    <cellStyle name="!z 7 13 2" xfId="2321"/>
    <cellStyle name="!z 7 14" xfId="2322"/>
    <cellStyle name="!z 7 14 2" xfId="2323"/>
    <cellStyle name="!z 7 15" xfId="2324"/>
    <cellStyle name="!z 7 16" xfId="2325"/>
    <cellStyle name="!z 7 17" xfId="13977"/>
    <cellStyle name="!z 7 2" xfId="49"/>
    <cellStyle name="!z 7 2 10" xfId="2326"/>
    <cellStyle name="!z 7 2 10 2" xfId="2327"/>
    <cellStyle name="!z 7 2 11" xfId="2328"/>
    <cellStyle name="!z 7 2 11 2" xfId="2329"/>
    <cellStyle name="!z 7 2 12" xfId="2330"/>
    <cellStyle name="!z 7 2 13" xfId="2331"/>
    <cellStyle name="!z 7 2 14" xfId="13978"/>
    <cellStyle name="!z 7 2 2" xfId="877"/>
    <cellStyle name="!z 7 2 2 2" xfId="2332"/>
    <cellStyle name="!z 7 2 2 3" xfId="2333"/>
    <cellStyle name="!z 7 2 2 4" xfId="2334"/>
    <cellStyle name="!z 7 2 2 5" xfId="2335"/>
    <cellStyle name="!z 7 2 2 6" xfId="2336"/>
    <cellStyle name="!z 7 2 2 7" xfId="2337"/>
    <cellStyle name="!z 7 2 3" xfId="2338"/>
    <cellStyle name="!z 7 2 3 2" xfId="2339"/>
    <cellStyle name="!z 7 2 3 3" xfId="2340"/>
    <cellStyle name="!z 7 2 3 4" xfId="13979"/>
    <cellStyle name="!z 7 2 4" xfId="2341"/>
    <cellStyle name="!z 7 2 4 2" xfId="2342"/>
    <cellStyle name="!z 7 2 4 3" xfId="2343"/>
    <cellStyle name="!z 7 2 5" xfId="2344"/>
    <cellStyle name="!z 7 2 5 2" xfId="2345"/>
    <cellStyle name="!z 7 2 5 3" xfId="2346"/>
    <cellStyle name="!z 7 2 6" xfId="2347"/>
    <cellStyle name="!z 7 2 6 2" xfId="2348"/>
    <cellStyle name="!z 7 2 7" xfId="2349"/>
    <cellStyle name="!z 7 2 7 2" xfId="2350"/>
    <cellStyle name="!z 7 2 8" xfId="2351"/>
    <cellStyle name="!z 7 2 8 2" xfId="2352"/>
    <cellStyle name="!z 7 2 9" xfId="2353"/>
    <cellStyle name="!z 7 2 9 2" xfId="2354"/>
    <cellStyle name="!z 7 3" xfId="50"/>
    <cellStyle name="!z 7 3 10" xfId="2355"/>
    <cellStyle name="!z 7 3 10 2" xfId="2356"/>
    <cellStyle name="!z 7 3 11" xfId="2357"/>
    <cellStyle name="!z 7 3 11 2" xfId="2358"/>
    <cellStyle name="!z 7 3 12" xfId="2359"/>
    <cellStyle name="!z 7 3 13" xfId="2360"/>
    <cellStyle name="!z 7 3 14" xfId="13980"/>
    <cellStyle name="!z 7 3 2" xfId="878"/>
    <cellStyle name="!z 7 3 2 2" xfId="2361"/>
    <cellStyle name="!z 7 3 2 3" xfId="2362"/>
    <cellStyle name="!z 7 3 2 4" xfId="2363"/>
    <cellStyle name="!z 7 3 2 5" xfId="2364"/>
    <cellStyle name="!z 7 3 2 6" xfId="2365"/>
    <cellStyle name="!z 7 3 2 7" xfId="2366"/>
    <cellStyle name="!z 7 3 3" xfId="2367"/>
    <cellStyle name="!z 7 3 3 2" xfId="2368"/>
    <cellStyle name="!z 7 3 3 3" xfId="2369"/>
    <cellStyle name="!z 7 3 3 4" xfId="13981"/>
    <cellStyle name="!z 7 3 4" xfId="2370"/>
    <cellStyle name="!z 7 3 4 2" xfId="2371"/>
    <cellStyle name="!z 7 3 4 3" xfId="2372"/>
    <cellStyle name="!z 7 3 5" xfId="2373"/>
    <cellStyle name="!z 7 3 5 2" xfId="2374"/>
    <cellStyle name="!z 7 3 5 3" xfId="2375"/>
    <cellStyle name="!z 7 3 6" xfId="2376"/>
    <cellStyle name="!z 7 3 6 2" xfId="2377"/>
    <cellStyle name="!z 7 3 7" xfId="2378"/>
    <cellStyle name="!z 7 3 7 2" xfId="2379"/>
    <cellStyle name="!z 7 3 8" xfId="2380"/>
    <cellStyle name="!z 7 3 8 2" xfId="2381"/>
    <cellStyle name="!z 7 3 9" xfId="2382"/>
    <cellStyle name="!z 7 3 9 2" xfId="2383"/>
    <cellStyle name="!z 7 4" xfId="51"/>
    <cellStyle name="!z 7 4 10" xfId="2384"/>
    <cellStyle name="!z 7 4 10 2" xfId="2385"/>
    <cellStyle name="!z 7 4 11" xfId="2386"/>
    <cellStyle name="!z 7 4 11 2" xfId="2387"/>
    <cellStyle name="!z 7 4 12" xfId="2388"/>
    <cellStyle name="!z 7 4 13" xfId="2389"/>
    <cellStyle name="!z 7 4 14" xfId="13982"/>
    <cellStyle name="!z 7 4 2" xfId="879"/>
    <cellStyle name="!z 7 4 2 2" xfId="2390"/>
    <cellStyle name="!z 7 4 2 3" xfId="2391"/>
    <cellStyle name="!z 7 4 2 4" xfId="2392"/>
    <cellStyle name="!z 7 4 2 5" xfId="2393"/>
    <cellStyle name="!z 7 4 2 6" xfId="2394"/>
    <cellStyle name="!z 7 4 2 7" xfId="2395"/>
    <cellStyle name="!z 7 4 3" xfId="2396"/>
    <cellStyle name="!z 7 4 3 2" xfId="2397"/>
    <cellStyle name="!z 7 4 3 3" xfId="2398"/>
    <cellStyle name="!z 7 4 3 4" xfId="13983"/>
    <cellStyle name="!z 7 4 4" xfId="2399"/>
    <cellStyle name="!z 7 4 4 2" xfId="2400"/>
    <cellStyle name="!z 7 4 4 3" xfId="2401"/>
    <cellStyle name="!z 7 4 5" xfId="2402"/>
    <cellStyle name="!z 7 4 5 2" xfId="2403"/>
    <cellStyle name="!z 7 4 5 3" xfId="2404"/>
    <cellStyle name="!z 7 4 6" xfId="2405"/>
    <cellStyle name="!z 7 4 6 2" xfId="2406"/>
    <cellStyle name="!z 7 4 7" xfId="2407"/>
    <cellStyle name="!z 7 4 7 2" xfId="2408"/>
    <cellStyle name="!z 7 4 8" xfId="2409"/>
    <cellStyle name="!z 7 4 8 2" xfId="2410"/>
    <cellStyle name="!z 7 4 9" xfId="2411"/>
    <cellStyle name="!z 7 4 9 2" xfId="2412"/>
    <cellStyle name="!z 7 5" xfId="876"/>
    <cellStyle name="!z 7 5 2" xfId="2413"/>
    <cellStyle name="!z 7 5 3" xfId="2414"/>
    <cellStyle name="!z 7 5 4" xfId="2415"/>
    <cellStyle name="!z 7 5 5" xfId="2416"/>
    <cellStyle name="!z 7 5 6" xfId="2417"/>
    <cellStyle name="!z 7 5 7" xfId="2418"/>
    <cellStyle name="!z 7 6" xfId="2419"/>
    <cellStyle name="!z 7 6 2" xfId="2420"/>
    <cellStyle name="!z 7 6 3" xfId="2421"/>
    <cellStyle name="!z 7 6 4" xfId="13984"/>
    <cellStyle name="!z 7 7" xfId="2422"/>
    <cellStyle name="!z 7 7 2" xfId="2423"/>
    <cellStyle name="!z 7 7 3" xfId="2424"/>
    <cellStyle name="!z 7 8" xfId="2425"/>
    <cellStyle name="!z 7 8 2" xfId="2426"/>
    <cellStyle name="!z 7 8 3" xfId="2427"/>
    <cellStyle name="!z 7 9" xfId="2428"/>
    <cellStyle name="!z 7 9 2" xfId="2429"/>
    <cellStyle name="!z 8" xfId="52"/>
    <cellStyle name="!z 8 10" xfId="2430"/>
    <cellStyle name="!z 8 10 2" xfId="2431"/>
    <cellStyle name="!z 8 11" xfId="2432"/>
    <cellStyle name="!z 8 11 2" xfId="2433"/>
    <cellStyle name="!z 8 12" xfId="2434"/>
    <cellStyle name="!z 8 12 2" xfId="2435"/>
    <cellStyle name="!z 8 13" xfId="2436"/>
    <cellStyle name="!z 8 13 2" xfId="2437"/>
    <cellStyle name="!z 8 14" xfId="2438"/>
    <cellStyle name="!z 8 14 2" xfId="2439"/>
    <cellStyle name="!z 8 15" xfId="2440"/>
    <cellStyle name="!z 8 16" xfId="2441"/>
    <cellStyle name="!z 8 17" xfId="13985"/>
    <cellStyle name="!z 8 2" xfId="53"/>
    <cellStyle name="!z 8 2 10" xfId="2442"/>
    <cellStyle name="!z 8 2 10 2" xfId="2443"/>
    <cellStyle name="!z 8 2 11" xfId="2444"/>
    <cellStyle name="!z 8 2 11 2" xfId="2445"/>
    <cellStyle name="!z 8 2 12" xfId="2446"/>
    <cellStyle name="!z 8 2 13" xfId="2447"/>
    <cellStyle name="!z 8 2 14" xfId="13986"/>
    <cellStyle name="!z 8 2 2" xfId="881"/>
    <cellStyle name="!z 8 2 2 2" xfId="2448"/>
    <cellStyle name="!z 8 2 2 3" xfId="2449"/>
    <cellStyle name="!z 8 2 2 4" xfId="2450"/>
    <cellStyle name="!z 8 2 2 5" xfId="2451"/>
    <cellStyle name="!z 8 2 2 6" xfId="2452"/>
    <cellStyle name="!z 8 2 2 7" xfId="2453"/>
    <cellStyle name="!z 8 2 3" xfId="2454"/>
    <cellStyle name="!z 8 2 3 2" xfId="2455"/>
    <cellStyle name="!z 8 2 3 3" xfId="2456"/>
    <cellStyle name="!z 8 2 3 4" xfId="13987"/>
    <cellStyle name="!z 8 2 4" xfId="2457"/>
    <cellStyle name="!z 8 2 4 2" xfId="2458"/>
    <cellStyle name="!z 8 2 4 3" xfId="2459"/>
    <cellStyle name="!z 8 2 5" xfId="2460"/>
    <cellStyle name="!z 8 2 5 2" xfId="2461"/>
    <cellStyle name="!z 8 2 5 3" xfId="2462"/>
    <cellStyle name="!z 8 2 6" xfId="2463"/>
    <cellStyle name="!z 8 2 6 2" xfId="2464"/>
    <cellStyle name="!z 8 2 7" xfId="2465"/>
    <cellStyle name="!z 8 2 7 2" xfId="2466"/>
    <cellStyle name="!z 8 2 8" xfId="2467"/>
    <cellStyle name="!z 8 2 8 2" xfId="2468"/>
    <cellStyle name="!z 8 2 9" xfId="2469"/>
    <cellStyle name="!z 8 2 9 2" xfId="2470"/>
    <cellStyle name="!z 8 3" xfId="54"/>
    <cellStyle name="!z 8 3 10" xfId="2471"/>
    <cellStyle name="!z 8 3 10 2" xfId="2472"/>
    <cellStyle name="!z 8 3 11" xfId="2473"/>
    <cellStyle name="!z 8 3 11 2" xfId="2474"/>
    <cellStyle name="!z 8 3 12" xfId="2475"/>
    <cellStyle name="!z 8 3 13" xfId="2476"/>
    <cellStyle name="!z 8 3 14" xfId="13988"/>
    <cellStyle name="!z 8 3 2" xfId="882"/>
    <cellStyle name="!z 8 3 2 2" xfId="2477"/>
    <cellStyle name="!z 8 3 2 3" xfId="2478"/>
    <cellStyle name="!z 8 3 2 4" xfId="2479"/>
    <cellStyle name="!z 8 3 2 5" xfId="2480"/>
    <cellStyle name="!z 8 3 2 6" xfId="2481"/>
    <cellStyle name="!z 8 3 2 7" xfId="2482"/>
    <cellStyle name="!z 8 3 3" xfId="2483"/>
    <cellStyle name="!z 8 3 3 2" xfId="2484"/>
    <cellStyle name="!z 8 3 3 3" xfId="2485"/>
    <cellStyle name="!z 8 3 3 4" xfId="13989"/>
    <cellStyle name="!z 8 3 4" xfId="2486"/>
    <cellStyle name="!z 8 3 4 2" xfId="2487"/>
    <cellStyle name="!z 8 3 4 3" xfId="2488"/>
    <cellStyle name="!z 8 3 5" xfId="2489"/>
    <cellStyle name="!z 8 3 5 2" xfId="2490"/>
    <cellStyle name="!z 8 3 5 3" xfId="2491"/>
    <cellStyle name="!z 8 3 6" xfId="2492"/>
    <cellStyle name="!z 8 3 6 2" xfId="2493"/>
    <cellStyle name="!z 8 3 7" xfId="2494"/>
    <cellStyle name="!z 8 3 7 2" xfId="2495"/>
    <cellStyle name="!z 8 3 8" xfId="2496"/>
    <cellStyle name="!z 8 3 8 2" xfId="2497"/>
    <cellStyle name="!z 8 3 9" xfId="2498"/>
    <cellStyle name="!z 8 3 9 2" xfId="2499"/>
    <cellStyle name="!z 8 4" xfId="55"/>
    <cellStyle name="!z 8 4 10" xfId="2500"/>
    <cellStyle name="!z 8 4 10 2" xfId="2501"/>
    <cellStyle name="!z 8 4 11" xfId="2502"/>
    <cellStyle name="!z 8 4 11 2" xfId="2503"/>
    <cellStyle name="!z 8 4 12" xfId="2504"/>
    <cellStyle name="!z 8 4 13" xfId="2505"/>
    <cellStyle name="!z 8 4 14" xfId="13990"/>
    <cellStyle name="!z 8 4 2" xfId="883"/>
    <cellStyle name="!z 8 4 2 2" xfId="2506"/>
    <cellStyle name="!z 8 4 2 3" xfId="2507"/>
    <cellStyle name="!z 8 4 2 4" xfId="2508"/>
    <cellStyle name="!z 8 4 2 5" xfId="2509"/>
    <cellStyle name="!z 8 4 2 6" xfId="2510"/>
    <cellStyle name="!z 8 4 2 7" xfId="2511"/>
    <cellStyle name="!z 8 4 3" xfId="2512"/>
    <cellStyle name="!z 8 4 3 2" xfId="2513"/>
    <cellStyle name="!z 8 4 3 3" xfId="2514"/>
    <cellStyle name="!z 8 4 3 4" xfId="13991"/>
    <cellStyle name="!z 8 4 4" xfId="2515"/>
    <cellStyle name="!z 8 4 4 2" xfId="2516"/>
    <cellStyle name="!z 8 4 4 3" xfId="2517"/>
    <cellStyle name="!z 8 4 5" xfId="2518"/>
    <cellStyle name="!z 8 4 5 2" xfId="2519"/>
    <cellStyle name="!z 8 4 5 3" xfId="2520"/>
    <cellStyle name="!z 8 4 6" xfId="2521"/>
    <cellStyle name="!z 8 4 6 2" xfId="2522"/>
    <cellStyle name="!z 8 4 7" xfId="2523"/>
    <cellStyle name="!z 8 4 7 2" xfId="2524"/>
    <cellStyle name="!z 8 4 8" xfId="2525"/>
    <cellStyle name="!z 8 4 8 2" xfId="2526"/>
    <cellStyle name="!z 8 4 9" xfId="2527"/>
    <cellStyle name="!z 8 4 9 2" xfId="2528"/>
    <cellStyle name="!z 8 5" xfId="880"/>
    <cellStyle name="!z 8 5 2" xfId="2529"/>
    <cellStyle name="!z 8 5 3" xfId="2530"/>
    <cellStyle name="!z 8 5 4" xfId="2531"/>
    <cellStyle name="!z 8 5 5" xfId="2532"/>
    <cellStyle name="!z 8 5 6" xfId="2533"/>
    <cellStyle name="!z 8 5 7" xfId="2534"/>
    <cellStyle name="!z 8 6" xfId="2535"/>
    <cellStyle name="!z 8 6 2" xfId="2536"/>
    <cellStyle name="!z 8 6 3" xfId="2537"/>
    <cellStyle name="!z 8 6 4" xfId="13992"/>
    <cellStyle name="!z 8 7" xfId="2538"/>
    <cellStyle name="!z 8 7 2" xfId="2539"/>
    <cellStyle name="!z 8 7 3" xfId="2540"/>
    <cellStyle name="!z 8 8" xfId="2541"/>
    <cellStyle name="!z 8 8 2" xfId="2542"/>
    <cellStyle name="!z 8 8 3" xfId="2543"/>
    <cellStyle name="!z 8 9" xfId="2544"/>
    <cellStyle name="!z 8 9 2" xfId="2545"/>
    <cellStyle name="!z 9" xfId="56"/>
    <cellStyle name="!z 9 10" xfId="2546"/>
    <cellStyle name="!z 9 10 2" xfId="2547"/>
    <cellStyle name="!z 9 11" xfId="2548"/>
    <cellStyle name="!z 9 11 2" xfId="2549"/>
    <cellStyle name="!z 9 12" xfId="2550"/>
    <cellStyle name="!z 9 12 2" xfId="2551"/>
    <cellStyle name="!z 9 13" xfId="2552"/>
    <cellStyle name="!z 9 13 2" xfId="2553"/>
    <cellStyle name="!z 9 14" xfId="2554"/>
    <cellStyle name="!z 9 14 2" xfId="2555"/>
    <cellStyle name="!z 9 15" xfId="2556"/>
    <cellStyle name="!z 9 16" xfId="2557"/>
    <cellStyle name="!z 9 17" xfId="13993"/>
    <cellStyle name="!z 9 2" xfId="57"/>
    <cellStyle name="!z 9 2 10" xfId="2558"/>
    <cellStyle name="!z 9 2 10 2" xfId="2559"/>
    <cellStyle name="!z 9 2 11" xfId="2560"/>
    <cellStyle name="!z 9 2 11 2" xfId="2561"/>
    <cellStyle name="!z 9 2 12" xfId="2562"/>
    <cellStyle name="!z 9 2 13" xfId="2563"/>
    <cellStyle name="!z 9 2 14" xfId="13994"/>
    <cellStyle name="!z 9 2 2" xfId="885"/>
    <cellStyle name="!z 9 2 2 2" xfId="2564"/>
    <cellStyle name="!z 9 2 2 3" xfId="2565"/>
    <cellStyle name="!z 9 2 2 4" xfId="2566"/>
    <cellStyle name="!z 9 2 2 5" xfId="2567"/>
    <cellStyle name="!z 9 2 2 6" xfId="2568"/>
    <cellStyle name="!z 9 2 2 7" xfId="2569"/>
    <cellStyle name="!z 9 2 3" xfId="2570"/>
    <cellStyle name="!z 9 2 3 2" xfId="2571"/>
    <cellStyle name="!z 9 2 3 3" xfId="2572"/>
    <cellStyle name="!z 9 2 3 4" xfId="13995"/>
    <cellStyle name="!z 9 2 4" xfId="2573"/>
    <cellStyle name="!z 9 2 4 2" xfId="2574"/>
    <cellStyle name="!z 9 2 4 3" xfId="2575"/>
    <cellStyle name="!z 9 2 5" xfId="2576"/>
    <cellStyle name="!z 9 2 5 2" xfId="2577"/>
    <cellStyle name="!z 9 2 5 3" xfId="2578"/>
    <cellStyle name="!z 9 2 6" xfId="2579"/>
    <cellStyle name="!z 9 2 6 2" xfId="2580"/>
    <cellStyle name="!z 9 2 7" xfId="2581"/>
    <cellStyle name="!z 9 2 7 2" xfId="2582"/>
    <cellStyle name="!z 9 2 8" xfId="2583"/>
    <cellStyle name="!z 9 2 8 2" xfId="2584"/>
    <cellStyle name="!z 9 2 9" xfId="2585"/>
    <cellStyle name="!z 9 2 9 2" xfId="2586"/>
    <cellStyle name="!z 9 3" xfId="58"/>
    <cellStyle name="!z 9 3 10" xfId="2587"/>
    <cellStyle name="!z 9 3 10 2" xfId="2588"/>
    <cellStyle name="!z 9 3 11" xfId="2589"/>
    <cellStyle name="!z 9 3 11 2" xfId="2590"/>
    <cellStyle name="!z 9 3 12" xfId="2591"/>
    <cellStyle name="!z 9 3 13" xfId="2592"/>
    <cellStyle name="!z 9 3 14" xfId="13996"/>
    <cellStyle name="!z 9 3 2" xfId="886"/>
    <cellStyle name="!z 9 3 2 2" xfId="2593"/>
    <cellStyle name="!z 9 3 2 3" xfId="2594"/>
    <cellStyle name="!z 9 3 2 4" xfId="2595"/>
    <cellStyle name="!z 9 3 2 5" xfId="2596"/>
    <cellStyle name="!z 9 3 2 6" xfId="2597"/>
    <cellStyle name="!z 9 3 2 7" xfId="2598"/>
    <cellStyle name="!z 9 3 3" xfId="2599"/>
    <cellStyle name="!z 9 3 3 2" xfId="2600"/>
    <cellStyle name="!z 9 3 3 3" xfId="2601"/>
    <cellStyle name="!z 9 3 3 4" xfId="13997"/>
    <cellStyle name="!z 9 3 4" xfId="2602"/>
    <cellStyle name="!z 9 3 4 2" xfId="2603"/>
    <cellStyle name="!z 9 3 4 3" xfId="2604"/>
    <cellStyle name="!z 9 3 5" xfId="2605"/>
    <cellStyle name="!z 9 3 5 2" xfId="2606"/>
    <cellStyle name="!z 9 3 5 3" xfId="2607"/>
    <cellStyle name="!z 9 3 6" xfId="2608"/>
    <cellStyle name="!z 9 3 6 2" xfId="2609"/>
    <cellStyle name="!z 9 3 7" xfId="2610"/>
    <cellStyle name="!z 9 3 7 2" xfId="2611"/>
    <cellStyle name="!z 9 3 8" xfId="2612"/>
    <cellStyle name="!z 9 3 8 2" xfId="2613"/>
    <cellStyle name="!z 9 3 9" xfId="2614"/>
    <cellStyle name="!z 9 3 9 2" xfId="2615"/>
    <cellStyle name="!z 9 4" xfId="59"/>
    <cellStyle name="!z 9 4 10" xfId="2616"/>
    <cellStyle name="!z 9 4 10 2" xfId="2617"/>
    <cellStyle name="!z 9 4 11" xfId="2618"/>
    <cellStyle name="!z 9 4 11 2" xfId="2619"/>
    <cellStyle name="!z 9 4 12" xfId="2620"/>
    <cellStyle name="!z 9 4 13" xfId="2621"/>
    <cellStyle name="!z 9 4 14" xfId="13998"/>
    <cellStyle name="!z 9 4 2" xfId="887"/>
    <cellStyle name="!z 9 4 2 2" xfId="2622"/>
    <cellStyle name="!z 9 4 2 3" xfId="2623"/>
    <cellStyle name="!z 9 4 2 4" xfId="2624"/>
    <cellStyle name="!z 9 4 2 5" xfId="2625"/>
    <cellStyle name="!z 9 4 2 6" xfId="2626"/>
    <cellStyle name="!z 9 4 2 7" xfId="2627"/>
    <cellStyle name="!z 9 4 3" xfId="2628"/>
    <cellStyle name="!z 9 4 3 2" xfId="2629"/>
    <cellStyle name="!z 9 4 3 3" xfId="2630"/>
    <cellStyle name="!z 9 4 3 4" xfId="13999"/>
    <cellStyle name="!z 9 4 4" xfId="2631"/>
    <cellStyle name="!z 9 4 4 2" xfId="2632"/>
    <cellStyle name="!z 9 4 4 3" xfId="2633"/>
    <cellStyle name="!z 9 4 5" xfId="2634"/>
    <cellStyle name="!z 9 4 5 2" xfId="2635"/>
    <cellStyle name="!z 9 4 5 3" xfId="2636"/>
    <cellStyle name="!z 9 4 6" xfId="2637"/>
    <cellStyle name="!z 9 4 6 2" xfId="2638"/>
    <cellStyle name="!z 9 4 7" xfId="2639"/>
    <cellStyle name="!z 9 4 7 2" xfId="2640"/>
    <cellStyle name="!z 9 4 8" xfId="2641"/>
    <cellStyle name="!z 9 4 8 2" xfId="2642"/>
    <cellStyle name="!z 9 4 9" xfId="2643"/>
    <cellStyle name="!z 9 4 9 2" xfId="2644"/>
    <cellStyle name="!z 9 5" xfId="884"/>
    <cellStyle name="!z 9 5 2" xfId="2645"/>
    <cellStyle name="!z 9 5 3" xfId="2646"/>
    <cellStyle name="!z 9 5 4" xfId="2647"/>
    <cellStyle name="!z 9 5 5" xfId="2648"/>
    <cellStyle name="!z 9 5 6" xfId="2649"/>
    <cellStyle name="!z 9 5 7" xfId="2650"/>
    <cellStyle name="!z 9 6" xfId="2651"/>
    <cellStyle name="!z 9 6 2" xfId="2652"/>
    <cellStyle name="!z 9 6 3" xfId="2653"/>
    <cellStyle name="!z 9 6 4" xfId="14000"/>
    <cellStyle name="!z 9 7" xfId="2654"/>
    <cellStyle name="!z 9 7 2" xfId="2655"/>
    <cellStyle name="!z 9 7 3" xfId="2656"/>
    <cellStyle name="!z 9 8" xfId="2657"/>
    <cellStyle name="!z 9 8 2" xfId="2658"/>
    <cellStyle name="!z 9 8 3" xfId="2659"/>
    <cellStyle name="!z 9 9" xfId="2660"/>
    <cellStyle name="!z 9 9 2" xfId="2661"/>
    <cellStyle name="20% - 輔色1" xfId="78"/>
    <cellStyle name="20% - 輔色1 2" xfId="14001"/>
    <cellStyle name="20% - 輔色2" xfId="79"/>
    <cellStyle name="20% - 輔色2 2" xfId="14002"/>
    <cellStyle name="20% - 輔色3" xfId="80"/>
    <cellStyle name="20% - 輔色3 2" xfId="14003"/>
    <cellStyle name="20% - 輔色4" xfId="81"/>
    <cellStyle name="20% - 輔色4 2" xfId="14004"/>
    <cellStyle name="20% - 輔色5" xfId="82"/>
    <cellStyle name="20% - 輔色5 2" xfId="14005"/>
    <cellStyle name="20% - 輔色6" xfId="83"/>
    <cellStyle name="20% - 輔色6 2" xfId="14006"/>
    <cellStyle name="20% - 强调文字颜色 1" xfId="60"/>
    <cellStyle name="20% - 强调文字颜色 1 10" xfId="2662"/>
    <cellStyle name="20% - 强调文字颜色 1 10 2" xfId="2663"/>
    <cellStyle name="20% - 强调文字颜色 1 10 2 2" xfId="14007"/>
    <cellStyle name="20% - 强调文字颜色 1 10 3" xfId="2664"/>
    <cellStyle name="20% - 强调文字颜色 1 10 3 2" xfId="14008"/>
    <cellStyle name="20% - 强调文字颜色 1 10 4" xfId="14009"/>
    <cellStyle name="20% - 强调文字颜色 1 11" xfId="2665"/>
    <cellStyle name="20% - 强调文字颜色 1 11 2" xfId="14010"/>
    <cellStyle name="20% - 强调文字颜色 1 12" xfId="14011"/>
    <cellStyle name="20% - 强调文字颜色 1 13" xfId="14012"/>
    <cellStyle name="20% - 强调文字颜色 1 2" xfId="61"/>
    <cellStyle name="20% - 强调文字颜色 1 2 2" xfId="888"/>
    <cellStyle name="20% - 强调文字颜色 1 2 2 2" xfId="14013"/>
    <cellStyle name="20% - 强调文字颜色 1 2 2 3" xfId="14014"/>
    <cellStyle name="20% - 强调文字颜色 1 2 3" xfId="2666"/>
    <cellStyle name="20% - 强调文字颜色 1 2 3 2" xfId="14015"/>
    <cellStyle name="20% - 强调文字颜色 1 2 3 3" xfId="14016"/>
    <cellStyle name="20% - 强调文字颜色 1 2 4" xfId="2667"/>
    <cellStyle name="20% - 强调文字颜色 1 2 4 2" xfId="14017"/>
    <cellStyle name="20% - 强调文字颜色 1 2 5" xfId="14018"/>
    <cellStyle name="20% - 强调文字颜色 1 2 6" xfId="14019"/>
    <cellStyle name="20% - 强调文字颜色 1 2 7" xfId="14020"/>
    <cellStyle name="20% - 强调文字颜色 1 2 8" xfId="14021"/>
    <cellStyle name="20% - 强调文字颜色 1 3" xfId="62"/>
    <cellStyle name="20% - 强调文字颜色 1 3 2" xfId="2668"/>
    <cellStyle name="20% - 强调文字颜色 1 3 2 2" xfId="14022"/>
    <cellStyle name="20% - 强调文字颜色 1 3 3" xfId="2669"/>
    <cellStyle name="20% - 强调文字颜色 1 3 3 2" xfId="14023"/>
    <cellStyle name="20% - 强调文字颜色 1 3 4" xfId="2670"/>
    <cellStyle name="20% - 强调文字颜色 1 3 4 2" xfId="14024"/>
    <cellStyle name="20% - 强调文字颜色 1 3 5" xfId="14025"/>
    <cellStyle name="20% - 强调文字颜色 1 3 6" xfId="14026"/>
    <cellStyle name="20% - 强调文字颜色 1 3 7" xfId="14027"/>
    <cellStyle name="20% - 强调文字颜色 1 3 8" xfId="14028"/>
    <cellStyle name="20% - 强调文字颜色 1 4" xfId="804"/>
    <cellStyle name="20% - 强调文字颜色 1 4 10" xfId="14029"/>
    <cellStyle name="20% - 强调文字颜色 1 4 11" xfId="14030"/>
    <cellStyle name="20% - 强调文字颜色 1 4 2" xfId="1153"/>
    <cellStyle name="20% - 强调文字颜色 1 4 2 2" xfId="2671"/>
    <cellStyle name="20% - 强调文字颜色 1 4 2 2 2" xfId="2672"/>
    <cellStyle name="20% - 强调文字颜色 1 4 2 2 2 2" xfId="2673"/>
    <cellStyle name="20% - 强调文字颜色 1 4 2 2 2 3" xfId="2674"/>
    <cellStyle name="20% - 强调文字颜色 1 4 2 2 3" xfId="2675"/>
    <cellStyle name="20% - 强调文字颜色 1 4 2 2 4" xfId="2676"/>
    <cellStyle name="20% - 强调文字颜色 1 4 2 3" xfId="2677"/>
    <cellStyle name="20% - 强调文字颜色 1 4 2 3 2" xfId="2678"/>
    <cellStyle name="20% - 强调文字颜色 1 4 2 3 3" xfId="2679"/>
    <cellStyle name="20% - 强调文字颜色 1 4 2 4" xfId="2680"/>
    <cellStyle name="20% - 强调文字颜色 1 4 2 4 2" xfId="2681"/>
    <cellStyle name="20% - 强调文字颜色 1 4 2 4 3" xfId="2682"/>
    <cellStyle name="20% - 强调文字颜色 1 4 2 5" xfId="14031"/>
    <cellStyle name="20% - 强调文字颜色 1 4 2 6" xfId="14032"/>
    <cellStyle name="20% - 强调文字颜色 1 4 2 7" xfId="14033"/>
    <cellStyle name="20% - 强调文字颜色 1 4 3" xfId="2683"/>
    <cellStyle name="20% - 强调文字颜色 1 4 3 2" xfId="2684"/>
    <cellStyle name="20% - 强调文字颜色 1 4 3 2 2" xfId="2685"/>
    <cellStyle name="20% - 强调文字颜色 1 4 3 2 2 2" xfId="2686"/>
    <cellStyle name="20% - 强调文字颜色 1 4 3 2 2 3" xfId="2687"/>
    <cellStyle name="20% - 强调文字颜色 1 4 3 2 3" xfId="2688"/>
    <cellStyle name="20% - 强调文字颜色 1 4 3 2 4" xfId="2689"/>
    <cellStyle name="20% - 强调文字颜色 1 4 3 3" xfId="2690"/>
    <cellStyle name="20% - 强调文字颜色 1 4 3 3 2" xfId="2691"/>
    <cellStyle name="20% - 强调文字颜色 1 4 3 3 3" xfId="2692"/>
    <cellStyle name="20% - 强调文字颜色 1 4 3 4" xfId="2693"/>
    <cellStyle name="20% - 强调文字颜色 1 4 3 4 2" xfId="2694"/>
    <cellStyle name="20% - 强调文字颜色 1 4 3 4 3" xfId="2695"/>
    <cellStyle name="20% - 强调文字颜色 1 4 3 5" xfId="14034"/>
    <cellStyle name="20% - 强调文字颜色 1 4 3 6" xfId="14035"/>
    <cellStyle name="20% - 强调文字颜色 1 4 3 7" xfId="14036"/>
    <cellStyle name="20% - 强调文字颜色 1 4 4" xfId="2696"/>
    <cellStyle name="20% - 强调文字颜色 1 4 4 2" xfId="2697"/>
    <cellStyle name="20% - 强调文字颜色 1 4 4 2 2" xfId="2698"/>
    <cellStyle name="20% - 强调文字颜色 1 4 4 2 3" xfId="2699"/>
    <cellStyle name="20% - 强调文字颜色 1 4 4 3" xfId="2700"/>
    <cellStyle name="20% - 强调文字颜色 1 4 4 4" xfId="2701"/>
    <cellStyle name="20% - 强调文字颜色 1 4 4 5" xfId="14037"/>
    <cellStyle name="20% - 强调文字颜色 1 4 5" xfId="2702"/>
    <cellStyle name="20% - 强调文字颜色 1 4 5 2" xfId="2703"/>
    <cellStyle name="20% - 强调文字颜色 1 4 5 3" xfId="2704"/>
    <cellStyle name="20% - 强调文字颜色 1 4 5 4" xfId="14038"/>
    <cellStyle name="20% - 强调文字颜色 1 4 6" xfId="2705"/>
    <cellStyle name="20% - 强调文字颜色 1 4 6 2" xfId="2706"/>
    <cellStyle name="20% - 强调文字颜色 1 4 6 3" xfId="2707"/>
    <cellStyle name="20% - 强调文字颜色 1 4 6 4" xfId="14039"/>
    <cellStyle name="20% - 强调文字颜色 1 4 7" xfId="2708"/>
    <cellStyle name="20% - 强调文字颜色 1 4 7 2" xfId="2709"/>
    <cellStyle name="20% - 强调文字颜色 1 4 7 3" xfId="2710"/>
    <cellStyle name="20% - 强调文字颜色 1 4 8" xfId="2711"/>
    <cellStyle name="20% - 强调文字颜色 1 4 8 2" xfId="2712"/>
    <cellStyle name="20% - 强调文字颜色 1 4 9" xfId="14040"/>
    <cellStyle name="20% - 强调文字颜色 1 5" xfId="2713"/>
    <cellStyle name="20% - 强调文字颜色 1 5 2" xfId="2714"/>
    <cellStyle name="20% - 强调文字颜色 1 5 2 2" xfId="14041"/>
    <cellStyle name="20% - 强调文字颜色 1 5 3" xfId="2715"/>
    <cellStyle name="20% - 强调文字颜色 1 5 3 2" xfId="14042"/>
    <cellStyle name="20% - 强调文字颜色 1 5 4" xfId="2716"/>
    <cellStyle name="20% - 强调文字颜色 1 5 4 2" xfId="14043"/>
    <cellStyle name="20% - 强调文字颜色 1 5 5" xfId="14044"/>
    <cellStyle name="20% - 强调文字颜色 1 5 6" xfId="14045"/>
    <cellStyle name="20% - 强调文字颜色 1 5 7" xfId="14046"/>
    <cellStyle name="20% - 强调文字颜色 1 5 8" xfId="14047"/>
    <cellStyle name="20% - 强调文字颜色 1 6" xfId="2717"/>
    <cellStyle name="20% - 强调文字颜色 1 6 2" xfId="2718"/>
    <cellStyle name="20% - 强调文字颜色 1 6 2 2" xfId="2719"/>
    <cellStyle name="20% - 强调文字颜色 1 6 2 2 2" xfId="2720"/>
    <cellStyle name="20% - 强调文字颜色 1 6 2 2 3" xfId="2721"/>
    <cellStyle name="20% - 强调文字颜色 1 6 2 3" xfId="14048"/>
    <cellStyle name="20% - 强调文字颜色 1 6 3" xfId="2722"/>
    <cellStyle name="20% - 强调文字颜色 1 6 3 2" xfId="14049"/>
    <cellStyle name="20% - 强调文字颜色 1 6 4" xfId="2723"/>
    <cellStyle name="20% - 强调文字颜色 1 6 4 2" xfId="2724"/>
    <cellStyle name="20% - 强调文字颜色 1 6 4 3" xfId="2725"/>
    <cellStyle name="20% - 强调文字颜色 1 6 4 4" xfId="14050"/>
    <cellStyle name="20% - 强调文字颜色 1 6 5" xfId="14051"/>
    <cellStyle name="20% - 强调文字颜色 1 6 6" xfId="14052"/>
    <cellStyle name="20% - 强调文字颜色 1 6 7" xfId="14053"/>
    <cellStyle name="20% - 强调文字颜色 1 7" xfId="2726"/>
    <cellStyle name="20% - 强调文字颜色 1 7 2" xfId="2727"/>
    <cellStyle name="20% - 强调文字颜色 1 7 2 2" xfId="14054"/>
    <cellStyle name="20% - 强调文字颜色 1 7 3" xfId="2728"/>
    <cellStyle name="20% - 强调文字颜色 1 7 3 2" xfId="14055"/>
    <cellStyle name="20% - 强调文字颜色 1 7 4" xfId="2729"/>
    <cellStyle name="20% - 强调文字颜色 1 7 4 2" xfId="2730"/>
    <cellStyle name="20% - 强调文字颜色 1 7 4 3" xfId="2731"/>
    <cellStyle name="20% - 强调文字颜色 1 7 4 4" xfId="14056"/>
    <cellStyle name="20% - 强调文字颜色 1 7 5" xfId="14057"/>
    <cellStyle name="20% - 强调文字颜色 1 7 6" xfId="14058"/>
    <cellStyle name="20% - 强调文字颜色 1 7 7" xfId="14059"/>
    <cellStyle name="20% - 强调文字颜色 1 8" xfId="2732"/>
    <cellStyle name="20% - 强调文字颜色 1 8 2" xfId="2733"/>
    <cellStyle name="20% - 强调文字颜色 1 8 2 2" xfId="14060"/>
    <cellStyle name="20% - 强调文字颜色 1 8 3" xfId="14061"/>
    <cellStyle name="20% - 强调文字颜色 1 8 4" xfId="14062"/>
    <cellStyle name="20% - 强调文字颜色 1 8 5" xfId="14063"/>
    <cellStyle name="20% - 强调文字颜色 1 8 6" xfId="14064"/>
    <cellStyle name="20% - 强调文字颜色 1 9" xfId="2734"/>
    <cellStyle name="20% - 强调文字颜色 1 9 2" xfId="14065"/>
    <cellStyle name="20% - 强调文字颜色 1 9 3" xfId="14066"/>
    <cellStyle name="20% - 强调文字颜色 1 9 4" xfId="14067"/>
    <cellStyle name="20% - 强调文字颜色 1 9 5" xfId="14068"/>
    <cellStyle name="20% - 强调文字颜色 2" xfId="63"/>
    <cellStyle name="20% - 强调文字颜色 2 10" xfId="2735"/>
    <cellStyle name="20% - 强调文字颜色 2 10 2" xfId="2736"/>
    <cellStyle name="20% - 强调文字颜色 2 10 2 2" xfId="14069"/>
    <cellStyle name="20% - 强调文字颜色 2 10 3" xfId="2737"/>
    <cellStyle name="20% - 强调文字颜色 2 10 3 2" xfId="14070"/>
    <cellStyle name="20% - 强调文字颜色 2 10 4" xfId="14071"/>
    <cellStyle name="20% - 强调文字颜色 2 11" xfId="2738"/>
    <cellStyle name="20% - 强调文字颜色 2 11 2" xfId="14072"/>
    <cellStyle name="20% - 强调文字颜色 2 12" xfId="14073"/>
    <cellStyle name="20% - 强调文字颜色 2 13" xfId="14074"/>
    <cellStyle name="20% - 强调文字颜色 2 2" xfId="64"/>
    <cellStyle name="20% - 强调文字颜色 2 2 2" xfId="889"/>
    <cellStyle name="20% - 强调文字颜色 2 2 2 2" xfId="14075"/>
    <cellStyle name="20% - 强调文字颜色 2 2 2 3" xfId="14076"/>
    <cellStyle name="20% - 强调文字颜色 2 2 3" xfId="2739"/>
    <cellStyle name="20% - 强调文字颜色 2 2 3 2" xfId="14077"/>
    <cellStyle name="20% - 强调文字颜色 2 2 3 3" xfId="14078"/>
    <cellStyle name="20% - 强调文字颜色 2 2 4" xfId="2740"/>
    <cellStyle name="20% - 强调文字颜色 2 2 4 2" xfId="14079"/>
    <cellStyle name="20% - 强调文字颜色 2 2 5" xfId="14080"/>
    <cellStyle name="20% - 强调文字颜色 2 2 6" xfId="14081"/>
    <cellStyle name="20% - 强调文字颜色 2 2 7" xfId="14082"/>
    <cellStyle name="20% - 强调文字颜色 2 2 8" xfId="14083"/>
    <cellStyle name="20% - 强调文字颜色 2 3" xfId="65"/>
    <cellStyle name="20% - 强调文字颜色 2 3 2" xfId="2741"/>
    <cellStyle name="20% - 强调文字颜色 2 3 2 2" xfId="14084"/>
    <cellStyle name="20% - 强调文字颜色 2 3 3" xfId="2742"/>
    <cellStyle name="20% - 强调文字颜色 2 3 3 2" xfId="14085"/>
    <cellStyle name="20% - 强调文字颜色 2 3 4" xfId="2743"/>
    <cellStyle name="20% - 强调文字颜色 2 3 4 2" xfId="14086"/>
    <cellStyle name="20% - 强调文字颜色 2 3 5" xfId="14087"/>
    <cellStyle name="20% - 强调文字颜色 2 3 6" xfId="14088"/>
    <cellStyle name="20% - 强调文字颜色 2 3 7" xfId="14089"/>
    <cellStyle name="20% - 强调文字颜色 2 3 8" xfId="14090"/>
    <cellStyle name="20% - 强调文字颜色 2 4" xfId="808"/>
    <cellStyle name="20% - 强调文字颜色 2 4 10" xfId="14091"/>
    <cellStyle name="20% - 强调文字颜色 2 4 11" xfId="14092"/>
    <cellStyle name="20% - 强调文字颜色 2 4 2" xfId="1155"/>
    <cellStyle name="20% - 强调文字颜色 2 4 2 2" xfId="2744"/>
    <cellStyle name="20% - 强调文字颜色 2 4 2 2 2" xfId="2745"/>
    <cellStyle name="20% - 强调文字颜色 2 4 2 2 2 2" xfId="2746"/>
    <cellStyle name="20% - 强调文字颜色 2 4 2 2 2 3" xfId="2747"/>
    <cellStyle name="20% - 强调文字颜色 2 4 2 2 3" xfId="2748"/>
    <cellStyle name="20% - 强调文字颜色 2 4 2 2 4" xfId="2749"/>
    <cellStyle name="20% - 强调文字颜色 2 4 2 3" xfId="2750"/>
    <cellStyle name="20% - 强调文字颜色 2 4 2 3 2" xfId="2751"/>
    <cellStyle name="20% - 强调文字颜色 2 4 2 3 3" xfId="2752"/>
    <cellStyle name="20% - 强调文字颜色 2 4 2 4" xfId="2753"/>
    <cellStyle name="20% - 强调文字颜色 2 4 2 4 2" xfId="2754"/>
    <cellStyle name="20% - 强调文字颜色 2 4 2 4 3" xfId="2755"/>
    <cellStyle name="20% - 强调文字颜色 2 4 2 5" xfId="14093"/>
    <cellStyle name="20% - 强调文字颜色 2 4 2 6" xfId="14094"/>
    <cellStyle name="20% - 强调文字颜色 2 4 2 7" xfId="14095"/>
    <cellStyle name="20% - 强调文字颜色 2 4 3" xfId="2756"/>
    <cellStyle name="20% - 强调文字颜色 2 4 3 2" xfId="2757"/>
    <cellStyle name="20% - 强调文字颜色 2 4 3 2 2" xfId="2758"/>
    <cellStyle name="20% - 强调文字颜色 2 4 3 2 2 2" xfId="2759"/>
    <cellStyle name="20% - 强调文字颜色 2 4 3 2 2 3" xfId="2760"/>
    <cellStyle name="20% - 强调文字颜色 2 4 3 2 3" xfId="2761"/>
    <cellStyle name="20% - 强调文字颜色 2 4 3 2 4" xfId="2762"/>
    <cellStyle name="20% - 强调文字颜色 2 4 3 3" xfId="2763"/>
    <cellStyle name="20% - 强调文字颜色 2 4 3 3 2" xfId="2764"/>
    <cellStyle name="20% - 强调文字颜色 2 4 3 3 3" xfId="2765"/>
    <cellStyle name="20% - 强调文字颜色 2 4 3 4" xfId="2766"/>
    <cellStyle name="20% - 强调文字颜色 2 4 3 4 2" xfId="2767"/>
    <cellStyle name="20% - 强调文字颜色 2 4 3 4 3" xfId="2768"/>
    <cellStyle name="20% - 强调文字颜色 2 4 3 5" xfId="14096"/>
    <cellStyle name="20% - 强调文字颜色 2 4 3 6" xfId="14097"/>
    <cellStyle name="20% - 强调文字颜色 2 4 3 7" xfId="14098"/>
    <cellStyle name="20% - 强调文字颜色 2 4 4" xfId="2769"/>
    <cellStyle name="20% - 强调文字颜色 2 4 4 2" xfId="2770"/>
    <cellStyle name="20% - 强调文字颜色 2 4 4 2 2" xfId="2771"/>
    <cellStyle name="20% - 强调文字颜色 2 4 4 2 3" xfId="2772"/>
    <cellStyle name="20% - 强调文字颜色 2 4 4 3" xfId="2773"/>
    <cellStyle name="20% - 强调文字颜色 2 4 4 4" xfId="2774"/>
    <cellStyle name="20% - 强调文字颜色 2 4 4 5" xfId="14099"/>
    <cellStyle name="20% - 强调文字颜色 2 4 5" xfId="2775"/>
    <cellStyle name="20% - 强调文字颜色 2 4 5 2" xfId="2776"/>
    <cellStyle name="20% - 强调文字颜色 2 4 5 3" xfId="2777"/>
    <cellStyle name="20% - 强调文字颜色 2 4 5 4" xfId="14100"/>
    <cellStyle name="20% - 强调文字颜色 2 4 6" xfId="2778"/>
    <cellStyle name="20% - 强调文字颜色 2 4 6 2" xfId="2779"/>
    <cellStyle name="20% - 强调文字颜色 2 4 6 3" xfId="2780"/>
    <cellStyle name="20% - 强调文字颜色 2 4 6 4" xfId="14101"/>
    <cellStyle name="20% - 强调文字颜色 2 4 7" xfId="2781"/>
    <cellStyle name="20% - 强调文字颜色 2 4 7 2" xfId="2782"/>
    <cellStyle name="20% - 强调文字颜色 2 4 7 3" xfId="2783"/>
    <cellStyle name="20% - 强调文字颜色 2 4 8" xfId="2784"/>
    <cellStyle name="20% - 强调文字颜色 2 4 8 2" xfId="2785"/>
    <cellStyle name="20% - 强调文字颜色 2 4 9" xfId="14102"/>
    <cellStyle name="20% - 强调文字颜色 2 5" xfId="2786"/>
    <cellStyle name="20% - 强调文字颜色 2 5 2" xfId="2787"/>
    <cellStyle name="20% - 强调文字颜色 2 5 2 2" xfId="14103"/>
    <cellStyle name="20% - 强调文字颜色 2 5 3" xfId="2788"/>
    <cellStyle name="20% - 强调文字颜色 2 5 3 2" xfId="14104"/>
    <cellStyle name="20% - 强调文字颜色 2 5 4" xfId="2789"/>
    <cellStyle name="20% - 强调文字颜色 2 5 4 2" xfId="14105"/>
    <cellStyle name="20% - 强调文字颜色 2 5 5" xfId="14106"/>
    <cellStyle name="20% - 强调文字颜色 2 5 6" xfId="14107"/>
    <cellStyle name="20% - 强调文字颜色 2 5 7" xfId="14108"/>
    <cellStyle name="20% - 强调文字颜色 2 5 8" xfId="14109"/>
    <cellStyle name="20% - 强调文字颜色 2 6" xfId="2790"/>
    <cellStyle name="20% - 强调文字颜色 2 6 2" xfId="2791"/>
    <cellStyle name="20% - 强调文字颜色 2 6 2 2" xfId="2792"/>
    <cellStyle name="20% - 强调文字颜色 2 6 2 2 2" xfId="2793"/>
    <cellStyle name="20% - 强调文字颜色 2 6 2 2 3" xfId="2794"/>
    <cellStyle name="20% - 强调文字颜色 2 6 2 3" xfId="14110"/>
    <cellStyle name="20% - 强调文字颜色 2 6 3" xfId="2795"/>
    <cellStyle name="20% - 强调文字颜色 2 6 3 2" xfId="14111"/>
    <cellStyle name="20% - 强调文字颜色 2 6 4" xfId="2796"/>
    <cellStyle name="20% - 强调文字颜色 2 6 4 2" xfId="2797"/>
    <cellStyle name="20% - 强调文字颜色 2 6 4 3" xfId="2798"/>
    <cellStyle name="20% - 强调文字颜色 2 6 4 4" xfId="14112"/>
    <cellStyle name="20% - 强调文字颜色 2 6 5" xfId="14113"/>
    <cellStyle name="20% - 强调文字颜色 2 6 6" xfId="14114"/>
    <cellStyle name="20% - 强调文字颜色 2 6 7" xfId="14115"/>
    <cellStyle name="20% - 强调文字颜色 2 7" xfId="2799"/>
    <cellStyle name="20% - 强调文字颜色 2 7 2" xfId="2800"/>
    <cellStyle name="20% - 强调文字颜色 2 7 2 2" xfId="14116"/>
    <cellStyle name="20% - 强调文字颜色 2 7 3" xfId="2801"/>
    <cellStyle name="20% - 强调文字颜色 2 7 3 2" xfId="14117"/>
    <cellStyle name="20% - 强调文字颜色 2 7 4" xfId="2802"/>
    <cellStyle name="20% - 强调文字颜色 2 7 4 2" xfId="2803"/>
    <cellStyle name="20% - 强调文字颜色 2 7 4 3" xfId="2804"/>
    <cellStyle name="20% - 强调文字颜色 2 7 4 4" xfId="14118"/>
    <cellStyle name="20% - 强调文字颜色 2 7 5" xfId="14119"/>
    <cellStyle name="20% - 强调文字颜色 2 7 6" xfId="14120"/>
    <cellStyle name="20% - 强调文字颜色 2 7 7" xfId="14121"/>
    <cellStyle name="20% - 强调文字颜色 2 8" xfId="2805"/>
    <cellStyle name="20% - 强调文字颜色 2 8 2" xfId="2806"/>
    <cellStyle name="20% - 强调文字颜色 2 8 2 2" xfId="14122"/>
    <cellStyle name="20% - 强调文字颜色 2 8 3" xfId="14123"/>
    <cellStyle name="20% - 强调文字颜色 2 8 4" xfId="14124"/>
    <cellStyle name="20% - 强调文字颜色 2 8 5" xfId="14125"/>
    <cellStyle name="20% - 强调文字颜色 2 8 6" xfId="14126"/>
    <cellStyle name="20% - 强调文字颜色 2 9" xfId="2807"/>
    <cellStyle name="20% - 强调文字颜色 2 9 2" xfId="14127"/>
    <cellStyle name="20% - 强调文字颜色 2 9 3" xfId="14128"/>
    <cellStyle name="20% - 强调文字颜色 2 9 4" xfId="14129"/>
    <cellStyle name="20% - 强调文字颜色 2 9 5" xfId="14130"/>
    <cellStyle name="20% - 强调文字颜色 3" xfId="66"/>
    <cellStyle name="20% - 强调文字颜色 3 10" xfId="2808"/>
    <cellStyle name="20% - 强调文字颜色 3 10 2" xfId="2809"/>
    <cellStyle name="20% - 强调文字颜色 3 10 2 2" xfId="14131"/>
    <cellStyle name="20% - 强调文字颜色 3 10 3" xfId="2810"/>
    <cellStyle name="20% - 强调文字颜色 3 10 3 2" xfId="14132"/>
    <cellStyle name="20% - 强调文字颜色 3 10 4" xfId="14133"/>
    <cellStyle name="20% - 强调文字颜色 3 11" xfId="2811"/>
    <cellStyle name="20% - 强调文字颜色 3 11 2" xfId="14134"/>
    <cellStyle name="20% - 强调文字颜色 3 12" xfId="14135"/>
    <cellStyle name="20% - 强调文字颜色 3 13" xfId="14136"/>
    <cellStyle name="20% - 强调文字颜色 3 2" xfId="67"/>
    <cellStyle name="20% - 强调文字颜色 3 2 2" xfId="890"/>
    <cellStyle name="20% - 强调文字颜色 3 2 2 2" xfId="14137"/>
    <cellStyle name="20% - 强调文字颜色 3 2 2 3" xfId="14138"/>
    <cellStyle name="20% - 强调文字颜色 3 2 3" xfId="2812"/>
    <cellStyle name="20% - 强调文字颜色 3 2 3 2" xfId="14139"/>
    <cellStyle name="20% - 强调文字颜色 3 2 3 3" xfId="14140"/>
    <cellStyle name="20% - 强调文字颜色 3 2 4" xfId="2813"/>
    <cellStyle name="20% - 强调文字颜色 3 2 4 2" xfId="14141"/>
    <cellStyle name="20% - 强调文字颜色 3 2 5" xfId="14142"/>
    <cellStyle name="20% - 强调文字颜色 3 2 6" xfId="14143"/>
    <cellStyle name="20% - 强调文字颜色 3 2 7" xfId="14144"/>
    <cellStyle name="20% - 强调文字颜色 3 2 8" xfId="14145"/>
    <cellStyle name="20% - 强调文字颜色 3 3" xfId="68"/>
    <cellStyle name="20% - 强调文字颜色 3 3 2" xfId="2814"/>
    <cellStyle name="20% - 强调文字颜色 3 3 2 2" xfId="14146"/>
    <cellStyle name="20% - 强调文字颜色 3 3 3" xfId="2815"/>
    <cellStyle name="20% - 强调文字颜色 3 3 3 2" xfId="14147"/>
    <cellStyle name="20% - 强调文字颜色 3 3 4" xfId="2816"/>
    <cellStyle name="20% - 强调文字颜色 3 3 4 2" xfId="14148"/>
    <cellStyle name="20% - 强调文字颜色 3 3 5" xfId="14149"/>
    <cellStyle name="20% - 强调文字颜色 3 3 6" xfId="14150"/>
    <cellStyle name="20% - 强调文字颜色 3 3 7" xfId="14151"/>
    <cellStyle name="20% - 强调文字颜色 3 3 8" xfId="14152"/>
    <cellStyle name="20% - 强调文字颜色 3 4" xfId="812"/>
    <cellStyle name="20% - 强调文字颜色 3 4 10" xfId="14153"/>
    <cellStyle name="20% - 强调文字颜色 3 4 11" xfId="14154"/>
    <cellStyle name="20% - 强调文字颜色 3 4 2" xfId="1157"/>
    <cellStyle name="20% - 强调文字颜色 3 4 2 2" xfId="2817"/>
    <cellStyle name="20% - 强调文字颜色 3 4 2 2 2" xfId="2818"/>
    <cellStyle name="20% - 强调文字颜色 3 4 2 2 2 2" xfId="2819"/>
    <cellStyle name="20% - 强调文字颜色 3 4 2 2 2 3" xfId="2820"/>
    <cellStyle name="20% - 强调文字颜色 3 4 2 2 3" xfId="2821"/>
    <cellStyle name="20% - 强调文字颜色 3 4 2 2 4" xfId="2822"/>
    <cellStyle name="20% - 强调文字颜色 3 4 2 3" xfId="2823"/>
    <cellStyle name="20% - 强调文字颜色 3 4 2 3 2" xfId="2824"/>
    <cellStyle name="20% - 强调文字颜色 3 4 2 3 3" xfId="2825"/>
    <cellStyle name="20% - 强调文字颜色 3 4 2 4" xfId="2826"/>
    <cellStyle name="20% - 强调文字颜色 3 4 2 4 2" xfId="2827"/>
    <cellStyle name="20% - 强调文字颜色 3 4 2 4 3" xfId="2828"/>
    <cellStyle name="20% - 强调文字颜色 3 4 2 5" xfId="14155"/>
    <cellStyle name="20% - 强调文字颜色 3 4 2 6" xfId="14156"/>
    <cellStyle name="20% - 强调文字颜色 3 4 2 7" xfId="14157"/>
    <cellStyle name="20% - 强调文字颜色 3 4 3" xfId="2829"/>
    <cellStyle name="20% - 强调文字颜色 3 4 3 2" xfId="2830"/>
    <cellStyle name="20% - 强调文字颜色 3 4 3 2 2" xfId="2831"/>
    <cellStyle name="20% - 强调文字颜色 3 4 3 2 2 2" xfId="2832"/>
    <cellStyle name="20% - 强调文字颜色 3 4 3 2 2 3" xfId="2833"/>
    <cellStyle name="20% - 强调文字颜色 3 4 3 2 3" xfId="2834"/>
    <cellStyle name="20% - 强调文字颜色 3 4 3 2 4" xfId="2835"/>
    <cellStyle name="20% - 强调文字颜色 3 4 3 3" xfId="2836"/>
    <cellStyle name="20% - 强调文字颜色 3 4 3 3 2" xfId="2837"/>
    <cellStyle name="20% - 强调文字颜色 3 4 3 3 3" xfId="2838"/>
    <cellStyle name="20% - 强调文字颜色 3 4 3 4" xfId="2839"/>
    <cellStyle name="20% - 强调文字颜色 3 4 3 4 2" xfId="2840"/>
    <cellStyle name="20% - 强调文字颜色 3 4 3 4 3" xfId="2841"/>
    <cellStyle name="20% - 强调文字颜色 3 4 3 5" xfId="14158"/>
    <cellStyle name="20% - 强调文字颜色 3 4 3 6" xfId="14159"/>
    <cellStyle name="20% - 强调文字颜色 3 4 3 7" xfId="14160"/>
    <cellStyle name="20% - 强调文字颜色 3 4 4" xfId="2842"/>
    <cellStyle name="20% - 强调文字颜色 3 4 4 2" xfId="2843"/>
    <cellStyle name="20% - 强调文字颜色 3 4 4 2 2" xfId="2844"/>
    <cellStyle name="20% - 强调文字颜色 3 4 4 2 3" xfId="2845"/>
    <cellStyle name="20% - 强调文字颜色 3 4 4 3" xfId="2846"/>
    <cellStyle name="20% - 强调文字颜色 3 4 4 4" xfId="2847"/>
    <cellStyle name="20% - 强调文字颜色 3 4 4 5" xfId="14161"/>
    <cellStyle name="20% - 强调文字颜色 3 4 5" xfId="2848"/>
    <cellStyle name="20% - 强调文字颜色 3 4 5 2" xfId="2849"/>
    <cellStyle name="20% - 强调文字颜色 3 4 5 3" xfId="2850"/>
    <cellStyle name="20% - 强调文字颜色 3 4 5 4" xfId="14162"/>
    <cellStyle name="20% - 强调文字颜色 3 4 6" xfId="2851"/>
    <cellStyle name="20% - 强调文字颜色 3 4 6 2" xfId="2852"/>
    <cellStyle name="20% - 强调文字颜色 3 4 6 3" xfId="2853"/>
    <cellStyle name="20% - 强调文字颜色 3 4 6 4" xfId="14163"/>
    <cellStyle name="20% - 强调文字颜色 3 4 7" xfId="2854"/>
    <cellStyle name="20% - 强调文字颜色 3 4 7 2" xfId="2855"/>
    <cellStyle name="20% - 强调文字颜色 3 4 7 3" xfId="2856"/>
    <cellStyle name="20% - 强调文字颜色 3 4 8" xfId="2857"/>
    <cellStyle name="20% - 强调文字颜色 3 4 8 2" xfId="2858"/>
    <cellStyle name="20% - 强调文字颜色 3 4 9" xfId="14164"/>
    <cellStyle name="20% - 强调文字颜色 3 5" xfId="2859"/>
    <cellStyle name="20% - 强调文字颜色 3 5 2" xfId="2860"/>
    <cellStyle name="20% - 强调文字颜色 3 5 2 2" xfId="14165"/>
    <cellStyle name="20% - 强调文字颜色 3 5 3" xfId="2861"/>
    <cellStyle name="20% - 强调文字颜色 3 5 3 2" xfId="14166"/>
    <cellStyle name="20% - 强调文字颜色 3 5 4" xfId="2862"/>
    <cellStyle name="20% - 强调文字颜色 3 5 4 2" xfId="14167"/>
    <cellStyle name="20% - 强调文字颜色 3 5 5" xfId="14168"/>
    <cellStyle name="20% - 强调文字颜色 3 5 6" xfId="14169"/>
    <cellStyle name="20% - 强调文字颜色 3 5 7" xfId="14170"/>
    <cellStyle name="20% - 强调文字颜色 3 5 8" xfId="14171"/>
    <cellStyle name="20% - 强调文字颜色 3 6" xfId="2863"/>
    <cellStyle name="20% - 强调文字颜色 3 6 2" xfId="2864"/>
    <cellStyle name="20% - 强调文字颜色 3 6 2 2" xfId="2865"/>
    <cellStyle name="20% - 强调文字颜色 3 6 2 2 2" xfId="2866"/>
    <cellStyle name="20% - 强调文字颜色 3 6 2 2 3" xfId="2867"/>
    <cellStyle name="20% - 强调文字颜色 3 6 2 3" xfId="14172"/>
    <cellStyle name="20% - 强调文字颜色 3 6 3" xfId="2868"/>
    <cellStyle name="20% - 强调文字颜色 3 6 3 2" xfId="14173"/>
    <cellStyle name="20% - 强调文字颜色 3 6 4" xfId="2869"/>
    <cellStyle name="20% - 强调文字颜色 3 6 4 2" xfId="2870"/>
    <cellStyle name="20% - 强调文字颜色 3 6 4 3" xfId="2871"/>
    <cellStyle name="20% - 强调文字颜色 3 6 4 4" xfId="14174"/>
    <cellStyle name="20% - 强调文字颜色 3 6 5" xfId="14175"/>
    <cellStyle name="20% - 强调文字颜色 3 6 6" xfId="14176"/>
    <cellStyle name="20% - 强调文字颜色 3 6 7" xfId="14177"/>
    <cellStyle name="20% - 强调文字颜色 3 7" xfId="2872"/>
    <cellStyle name="20% - 强调文字颜色 3 7 2" xfId="2873"/>
    <cellStyle name="20% - 强调文字颜色 3 7 2 2" xfId="14178"/>
    <cellStyle name="20% - 强调文字颜色 3 7 3" xfId="2874"/>
    <cellStyle name="20% - 强调文字颜色 3 7 3 2" xfId="14179"/>
    <cellStyle name="20% - 强调文字颜色 3 7 4" xfId="2875"/>
    <cellStyle name="20% - 强调文字颜色 3 7 4 2" xfId="2876"/>
    <cellStyle name="20% - 强调文字颜色 3 7 4 3" xfId="2877"/>
    <cellStyle name="20% - 强调文字颜色 3 7 4 4" xfId="14180"/>
    <cellStyle name="20% - 强调文字颜色 3 7 5" xfId="14181"/>
    <cellStyle name="20% - 强调文字颜色 3 7 6" xfId="14182"/>
    <cellStyle name="20% - 强调文字颜色 3 7 7" xfId="14183"/>
    <cellStyle name="20% - 强调文字颜色 3 8" xfId="2878"/>
    <cellStyle name="20% - 强调文字颜色 3 8 2" xfId="2879"/>
    <cellStyle name="20% - 强调文字颜色 3 8 2 2" xfId="14184"/>
    <cellStyle name="20% - 强调文字颜色 3 8 3" xfId="14185"/>
    <cellStyle name="20% - 强调文字颜色 3 8 4" xfId="14186"/>
    <cellStyle name="20% - 强调文字颜色 3 8 5" xfId="14187"/>
    <cellStyle name="20% - 强调文字颜色 3 8 6" xfId="14188"/>
    <cellStyle name="20% - 强调文字颜色 3 9" xfId="2880"/>
    <cellStyle name="20% - 强调文字颜色 3 9 2" xfId="14189"/>
    <cellStyle name="20% - 强调文字颜色 3 9 3" xfId="14190"/>
    <cellStyle name="20% - 强调文字颜色 3 9 4" xfId="14191"/>
    <cellStyle name="20% - 强调文字颜色 3 9 5" xfId="14192"/>
    <cellStyle name="20% - 强调文字颜色 4" xfId="69"/>
    <cellStyle name="20% - 强调文字颜色 4 10" xfId="2881"/>
    <cellStyle name="20% - 强调文字颜色 4 10 2" xfId="2882"/>
    <cellStyle name="20% - 强调文字颜色 4 10 2 2" xfId="14193"/>
    <cellStyle name="20% - 强调文字颜色 4 10 3" xfId="2883"/>
    <cellStyle name="20% - 强调文字颜色 4 10 3 2" xfId="14194"/>
    <cellStyle name="20% - 强调文字颜色 4 10 4" xfId="14195"/>
    <cellStyle name="20% - 强调文字颜色 4 11" xfId="2884"/>
    <cellStyle name="20% - 强调文字颜色 4 11 2" xfId="14196"/>
    <cellStyle name="20% - 强调文字颜色 4 12" xfId="14197"/>
    <cellStyle name="20% - 强调文字颜色 4 13" xfId="14198"/>
    <cellStyle name="20% - 强调文字颜色 4 2" xfId="70"/>
    <cellStyle name="20% - 强调文字颜色 4 2 2" xfId="891"/>
    <cellStyle name="20% - 强调文字颜色 4 2 2 2" xfId="14199"/>
    <cellStyle name="20% - 强调文字颜色 4 2 2 3" xfId="14200"/>
    <cellStyle name="20% - 强调文字颜色 4 2 3" xfId="2885"/>
    <cellStyle name="20% - 强调文字颜色 4 2 3 2" xfId="14201"/>
    <cellStyle name="20% - 强调文字颜色 4 2 3 3" xfId="14202"/>
    <cellStyle name="20% - 强调文字颜色 4 2 4" xfId="2886"/>
    <cellStyle name="20% - 强调文字颜色 4 2 4 2" xfId="14203"/>
    <cellStyle name="20% - 强调文字颜色 4 2 5" xfId="14204"/>
    <cellStyle name="20% - 强调文字颜色 4 2 6" xfId="14205"/>
    <cellStyle name="20% - 强调文字颜色 4 2 7" xfId="14206"/>
    <cellStyle name="20% - 强调文字颜色 4 2 8" xfId="14207"/>
    <cellStyle name="20% - 强调文字颜色 4 3" xfId="71"/>
    <cellStyle name="20% - 强调文字颜色 4 3 2" xfId="2887"/>
    <cellStyle name="20% - 强调文字颜色 4 3 2 2" xfId="14208"/>
    <cellStyle name="20% - 强调文字颜色 4 3 3" xfId="2888"/>
    <cellStyle name="20% - 强调文字颜色 4 3 3 2" xfId="14209"/>
    <cellStyle name="20% - 强调文字颜色 4 3 4" xfId="2889"/>
    <cellStyle name="20% - 强调文字颜色 4 3 4 2" xfId="14210"/>
    <cellStyle name="20% - 强调文字颜色 4 3 5" xfId="14211"/>
    <cellStyle name="20% - 强调文字颜色 4 3 6" xfId="14212"/>
    <cellStyle name="20% - 强调文字颜色 4 3 7" xfId="14213"/>
    <cellStyle name="20% - 强调文字颜色 4 3 8" xfId="14214"/>
    <cellStyle name="20% - 强调文字颜色 4 4" xfId="816"/>
    <cellStyle name="20% - 强调文字颜色 4 4 10" xfId="14215"/>
    <cellStyle name="20% - 强调文字颜色 4 4 11" xfId="14216"/>
    <cellStyle name="20% - 强调文字颜色 4 4 2" xfId="1159"/>
    <cellStyle name="20% - 强调文字颜色 4 4 2 2" xfId="2890"/>
    <cellStyle name="20% - 强调文字颜色 4 4 2 2 2" xfId="2891"/>
    <cellStyle name="20% - 强调文字颜色 4 4 2 2 2 2" xfId="2892"/>
    <cellStyle name="20% - 强调文字颜色 4 4 2 2 2 3" xfId="2893"/>
    <cellStyle name="20% - 强调文字颜色 4 4 2 2 3" xfId="2894"/>
    <cellStyle name="20% - 强调文字颜色 4 4 2 2 4" xfId="2895"/>
    <cellStyle name="20% - 强调文字颜色 4 4 2 3" xfId="2896"/>
    <cellStyle name="20% - 强调文字颜色 4 4 2 3 2" xfId="2897"/>
    <cellStyle name="20% - 强调文字颜色 4 4 2 3 3" xfId="2898"/>
    <cellStyle name="20% - 强调文字颜色 4 4 2 4" xfId="2899"/>
    <cellStyle name="20% - 强调文字颜色 4 4 2 4 2" xfId="2900"/>
    <cellStyle name="20% - 强调文字颜色 4 4 2 4 3" xfId="2901"/>
    <cellStyle name="20% - 强调文字颜色 4 4 2 5" xfId="14217"/>
    <cellStyle name="20% - 强调文字颜色 4 4 2 6" xfId="14218"/>
    <cellStyle name="20% - 强调文字颜色 4 4 2 7" xfId="14219"/>
    <cellStyle name="20% - 强调文字颜色 4 4 3" xfId="2902"/>
    <cellStyle name="20% - 强调文字颜色 4 4 3 2" xfId="2903"/>
    <cellStyle name="20% - 强调文字颜色 4 4 3 2 2" xfId="2904"/>
    <cellStyle name="20% - 强调文字颜色 4 4 3 2 2 2" xfId="2905"/>
    <cellStyle name="20% - 强调文字颜色 4 4 3 2 2 3" xfId="2906"/>
    <cellStyle name="20% - 强调文字颜色 4 4 3 2 3" xfId="2907"/>
    <cellStyle name="20% - 强调文字颜色 4 4 3 2 4" xfId="2908"/>
    <cellStyle name="20% - 强调文字颜色 4 4 3 3" xfId="2909"/>
    <cellStyle name="20% - 强调文字颜色 4 4 3 3 2" xfId="2910"/>
    <cellStyle name="20% - 强调文字颜色 4 4 3 3 3" xfId="2911"/>
    <cellStyle name="20% - 强调文字颜色 4 4 3 4" xfId="2912"/>
    <cellStyle name="20% - 强调文字颜色 4 4 3 4 2" xfId="2913"/>
    <cellStyle name="20% - 强调文字颜色 4 4 3 4 3" xfId="2914"/>
    <cellStyle name="20% - 强调文字颜色 4 4 3 5" xfId="14220"/>
    <cellStyle name="20% - 强调文字颜色 4 4 3 6" xfId="14221"/>
    <cellStyle name="20% - 强调文字颜色 4 4 3 7" xfId="14222"/>
    <cellStyle name="20% - 强调文字颜色 4 4 4" xfId="2915"/>
    <cellStyle name="20% - 强调文字颜色 4 4 4 2" xfId="2916"/>
    <cellStyle name="20% - 强调文字颜色 4 4 4 2 2" xfId="2917"/>
    <cellStyle name="20% - 强调文字颜色 4 4 4 2 3" xfId="2918"/>
    <cellStyle name="20% - 强调文字颜色 4 4 4 3" xfId="2919"/>
    <cellStyle name="20% - 强调文字颜色 4 4 4 4" xfId="2920"/>
    <cellStyle name="20% - 强调文字颜色 4 4 4 5" xfId="14223"/>
    <cellStyle name="20% - 强调文字颜色 4 4 5" xfId="2921"/>
    <cellStyle name="20% - 强调文字颜色 4 4 5 2" xfId="2922"/>
    <cellStyle name="20% - 强调文字颜色 4 4 5 3" xfId="2923"/>
    <cellStyle name="20% - 强调文字颜色 4 4 5 4" xfId="14224"/>
    <cellStyle name="20% - 强调文字颜色 4 4 6" xfId="2924"/>
    <cellStyle name="20% - 强调文字颜色 4 4 6 2" xfId="2925"/>
    <cellStyle name="20% - 强调文字颜色 4 4 6 3" xfId="2926"/>
    <cellStyle name="20% - 强调文字颜色 4 4 6 4" xfId="14225"/>
    <cellStyle name="20% - 强调文字颜色 4 4 7" xfId="2927"/>
    <cellStyle name="20% - 强调文字颜色 4 4 7 2" xfId="2928"/>
    <cellStyle name="20% - 强调文字颜色 4 4 7 3" xfId="2929"/>
    <cellStyle name="20% - 强调文字颜色 4 4 8" xfId="2930"/>
    <cellStyle name="20% - 强调文字颜色 4 4 8 2" xfId="2931"/>
    <cellStyle name="20% - 强调文字颜色 4 4 9" xfId="14226"/>
    <cellStyle name="20% - 强调文字颜色 4 5" xfId="2932"/>
    <cellStyle name="20% - 强调文字颜色 4 5 2" xfId="2933"/>
    <cellStyle name="20% - 强调文字颜色 4 5 2 2" xfId="14227"/>
    <cellStyle name="20% - 强调文字颜色 4 5 3" xfId="2934"/>
    <cellStyle name="20% - 强调文字颜色 4 5 3 2" xfId="14228"/>
    <cellStyle name="20% - 强调文字颜色 4 5 4" xfId="2935"/>
    <cellStyle name="20% - 强调文字颜色 4 5 4 2" xfId="14229"/>
    <cellStyle name="20% - 强调文字颜色 4 5 5" xfId="14230"/>
    <cellStyle name="20% - 强调文字颜色 4 5 6" xfId="14231"/>
    <cellStyle name="20% - 强调文字颜色 4 5 7" xfId="14232"/>
    <cellStyle name="20% - 强调文字颜色 4 5 8" xfId="14233"/>
    <cellStyle name="20% - 强调文字颜色 4 6" xfId="2936"/>
    <cellStyle name="20% - 强调文字颜色 4 6 2" xfId="2937"/>
    <cellStyle name="20% - 强调文字颜色 4 6 2 2" xfId="2938"/>
    <cellStyle name="20% - 强调文字颜色 4 6 2 2 2" xfId="2939"/>
    <cellStyle name="20% - 强调文字颜色 4 6 2 2 3" xfId="2940"/>
    <cellStyle name="20% - 强调文字颜色 4 6 2 3" xfId="14234"/>
    <cellStyle name="20% - 强调文字颜色 4 6 3" xfId="2941"/>
    <cellStyle name="20% - 强调文字颜色 4 6 3 2" xfId="14235"/>
    <cellStyle name="20% - 强调文字颜色 4 6 4" xfId="2942"/>
    <cellStyle name="20% - 强调文字颜色 4 6 4 2" xfId="2943"/>
    <cellStyle name="20% - 强调文字颜色 4 6 4 3" xfId="2944"/>
    <cellStyle name="20% - 强调文字颜色 4 6 4 4" xfId="14236"/>
    <cellStyle name="20% - 强调文字颜色 4 6 5" xfId="14237"/>
    <cellStyle name="20% - 强调文字颜色 4 6 6" xfId="14238"/>
    <cellStyle name="20% - 强调文字颜色 4 6 7" xfId="14239"/>
    <cellStyle name="20% - 强调文字颜色 4 7" xfId="2945"/>
    <cellStyle name="20% - 强调文字颜色 4 7 2" xfId="2946"/>
    <cellStyle name="20% - 强调文字颜色 4 7 2 2" xfId="14240"/>
    <cellStyle name="20% - 强调文字颜色 4 7 3" xfId="2947"/>
    <cellStyle name="20% - 强调文字颜色 4 7 3 2" xfId="14241"/>
    <cellStyle name="20% - 强调文字颜色 4 7 4" xfId="2948"/>
    <cellStyle name="20% - 强调文字颜色 4 7 4 2" xfId="2949"/>
    <cellStyle name="20% - 强调文字颜色 4 7 4 3" xfId="2950"/>
    <cellStyle name="20% - 强调文字颜色 4 7 4 4" xfId="14242"/>
    <cellStyle name="20% - 强调文字颜色 4 7 5" xfId="14243"/>
    <cellStyle name="20% - 强调文字颜色 4 7 6" xfId="14244"/>
    <cellStyle name="20% - 强调文字颜色 4 7 7" xfId="14245"/>
    <cellStyle name="20% - 强调文字颜色 4 8" xfId="2951"/>
    <cellStyle name="20% - 强调文字颜色 4 8 2" xfId="2952"/>
    <cellStyle name="20% - 强调文字颜色 4 8 2 2" xfId="14246"/>
    <cellStyle name="20% - 强调文字颜色 4 8 3" xfId="14247"/>
    <cellStyle name="20% - 强调文字颜色 4 8 4" xfId="14248"/>
    <cellStyle name="20% - 强调文字颜色 4 8 5" xfId="14249"/>
    <cellStyle name="20% - 强调文字颜色 4 8 6" xfId="14250"/>
    <cellStyle name="20% - 强调文字颜色 4 9" xfId="2953"/>
    <cellStyle name="20% - 强调文字颜色 4 9 2" xfId="14251"/>
    <cellStyle name="20% - 强调文字颜色 4 9 3" xfId="14252"/>
    <cellStyle name="20% - 强调文字颜色 4 9 4" xfId="14253"/>
    <cellStyle name="20% - 强调文字颜色 4 9 5" xfId="14254"/>
    <cellStyle name="20% - 强调文字颜色 5" xfId="72"/>
    <cellStyle name="20% - 强调文字颜色 5 10" xfId="2954"/>
    <cellStyle name="20% - 强调文字颜色 5 10 2" xfId="2955"/>
    <cellStyle name="20% - 强调文字颜色 5 10 2 2" xfId="14255"/>
    <cellStyle name="20% - 强调文字颜色 5 10 3" xfId="2956"/>
    <cellStyle name="20% - 强调文字颜色 5 10 3 2" xfId="14256"/>
    <cellStyle name="20% - 强调文字颜色 5 10 4" xfId="14257"/>
    <cellStyle name="20% - 强调文字颜色 5 11" xfId="2957"/>
    <cellStyle name="20% - 强调文字颜色 5 11 2" xfId="14258"/>
    <cellStyle name="20% - 强调文字颜色 5 12" xfId="14259"/>
    <cellStyle name="20% - 强调文字颜色 5 13" xfId="14260"/>
    <cellStyle name="20% - 强调文字颜色 5 2" xfId="73"/>
    <cellStyle name="20% - 强调文字颜色 5 2 2" xfId="892"/>
    <cellStyle name="20% - 强调文字颜色 5 2 2 2" xfId="14261"/>
    <cellStyle name="20% - 强调文字颜色 5 2 2 3" xfId="14262"/>
    <cellStyle name="20% - 强调文字颜色 5 2 3" xfId="2958"/>
    <cellStyle name="20% - 强调文字颜色 5 2 3 2" xfId="14263"/>
    <cellStyle name="20% - 强调文字颜色 5 2 3 3" xfId="14264"/>
    <cellStyle name="20% - 强调文字颜色 5 2 4" xfId="2959"/>
    <cellStyle name="20% - 强调文字颜色 5 2 4 2" xfId="14265"/>
    <cellStyle name="20% - 强调文字颜色 5 2 5" xfId="14266"/>
    <cellStyle name="20% - 强调文字颜色 5 2 6" xfId="14267"/>
    <cellStyle name="20% - 强调文字颜色 5 2 7" xfId="14268"/>
    <cellStyle name="20% - 强调文字颜色 5 2 8" xfId="14269"/>
    <cellStyle name="20% - 强调文字颜色 5 3" xfId="74"/>
    <cellStyle name="20% - 强调文字颜色 5 3 2" xfId="2960"/>
    <cellStyle name="20% - 强调文字颜色 5 3 2 2" xfId="14270"/>
    <cellStyle name="20% - 强调文字颜色 5 3 3" xfId="2961"/>
    <cellStyle name="20% - 强调文字颜色 5 3 3 2" xfId="14271"/>
    <cellStyle name="20% - 强调文字颜色 5 3 4" xfId="2962"/>
    <cellStyle name="20% - 强调文字颜色 5 3 4 2" xfId="14272"/>
    <cellStyle name="20% - 强调文字颜色 5 3 5" xfId="14273"/>
    <cellStyle name="20% - 强调文字颜色 5 3 6" xfId="14274"/>
    <cellStyle name="20% - 强调文字颜色 5 3 7" xfId="14275"/>
    <cellStyle name="20% - 强调文字颜色 5 3 8" xfId="14276"/>
    <cellStyle name="20% - 强调文字颜色 5 4" xfId="820"/>
    <cellStyle name="20% - 强调文字颜色 5 4 10" xfId="14277"/>
    <cellStyle name="20% - 强调文字颜色 5 4 11" xfId="14278"/>
    <cellStyle name="20% - 强调文字颜色 5 4 2" xfId="1161"/>
    <cellStyle name="20% - 强调文字颜色 5 4 2 2" xfId="2963"/>
    <cellStyle name="20% - 强调文字颜色 5 4 2 2 2" xfId="2964"/>
    <cellStyle name="20% - 强调文字颜色 5 4 2 2 2 2" xfId="2965"/>
    <cellStyle name="20% - 强调文字颜色 5 4 2 2 2 3" xfId="2966"/>
    <cellStyle name="20% - 强调文字颜色 5 4 2 2 3" xfId="2967"/>
    <cellStyle name="20% - 强调文字颜色 5 4 2 2 4" xfId="2968"/>
    <cellStyle name="20% - 强调文字颜色 5 4 2 3" xfId="2969"/>
    <cellStyle name="20% - 强调文字颜色 5 4 2 3 2" xfId="2970"/>
    <cellStyle name="20% - 强调文字颜色 5 4 2 3 3" xfId="2971"/>
    <cellStyle name="20% - 强调文字颜色 5 4 2 4" xfId="2972"/>
    <cellStyle name="20% - 强调文字颜色 5 4 2 4 2" xfId="2973"/>
    <cellStyle name="20% - 强调文字颜色 5 4 2 4 3" xfId="2974"/>
    <cellStyle name="20% - 强调文字颜色 5 4 2 5" xfId="14279"/>
    <cellStyle name="20% - 强调文字颜色 5 4 2 6" xfId="14280"/>
    <cellStyle name="20% - 强调文字颜色 5 4 2 7" xfId="14281"/>
    <cellStyle name="20% - 强调文字颜色 5 4 3" xfId="2975"/>
    <cellStyle name="20% - 强调文字颜色 5 4 3 2" xfId="2976"/>
    <cellStyle name="20% - 强调文字颜色 5 4 3 2 2" xfId="2977"/>
    <cellStyle name="20% - 强调文字颜色 5 4 3 2 2 2" xfId="2978"/>
    <cellStyle name="20% - 强调文字颜色 5 4 3 2 2 3" xfId="2979"/>
    <cellStyle name="20% - 强调文字颜色 5 4 3 2 3" xfId="2980"/>
    <cellStyle name="20% - 强调文字颜色 5 4 3 2 4" xfId="2981"/>
    <cellStyle name="20% - 强调文字颜色 5 4 3 3" xfId="2982"/>
    <cellStyle name="20% - 强调文字颜色 5 4 3 3 2" xfId="2983"/>
    <cellStyle name="20% - 强调文字颜色 5 4 3 3 3" xfId="2984"/>
    <cellStyle name="20% - 强调文字颜色 5 4 3 4" xfId="2985"/>
    <cellStyle name="20% - 强调文字颜色 5 4 3 4 2" xfId="2986"/>
    <cellStyle name="20% - 强调文字颜色 5 4 3 4 3" xfId="2987"/>
    <cellStyle name="20% - 强调文字颜色 5 4 3 5" xfId="14282"/>
    <cellStyle name="20% - 强调文字颜色 5 4 3 6" xfId="14283"/>
    <cellStyle name="20% - 强调文字颜色 5 4 3 7" xfId="14284"/>
    <cellStyle name="20% - 强调文字颜色 5 4 4" xfId="2988"/>
    <cellStyle name="20% - 强调文字颜色 5 4 4 2" xfId="2989"/>
    <cellStyle name="20% - 强调文字颜色 5 4 4 2 2" xfId="2990"/>
    <cellStyle name="20% - 强调文字颜色 5 4 4 2 3" xfId="2991"/>
    <cellStyle name="20% - 强调文字颜色 5 4 4 3" xfId="2992"/>
    <cellStyle name="20% - 强调文字颜色 5 4 4 4" xfId="2993"/>
    <cellStyle name="20% - 强调文字颜色 5 4 4 5" xfId="14285"/>
    <cellStyle name="20% - 强调文字颜色 5 4 5" xfId="2994"/>
    <cellStyle name="20% - 强调文字颜色 5 4 5 2" xfId="2995"/>
    <cellStyle name="20% - 强调文字颜色 5 4 5 3" xfId="2996"/>
    <cellStyle name="20% - 强调文字颜色 5 4 5 4" xfId="14286"/>
    <cellStyle name="20% - 强调文字颜色 5 4 6" xfId="2997"/>
    <cellStyle name="20% - 强调文字颜色 5 4 6 2" xfId="2998"/>
    <cellStyle name="20% - 强调文字颜色 5 4 6 3" xfId="2999"/>
    <cellStyle name="20% - 强调文字颜色 5 4 6 4" xfId="14287"/>
    <cellStyle name="20% - 强调文字颜色 5 4 7" xfId="3000"/>
    <cellStyle name="20% - 强调文字颜色 5 4 7 2" xfId="3001"/>
    <cellStyle name="20% - 强调文字颜色 5 4 7 3" xfId="3002"/>
    <cellStyle name="20% - 强调文字颜色 5 4 8" xfId="3003"/>
    <cellStyle name="20% - 强调文字颜色 5 4 8 2" xfId="3004"/>
    <cellStyle name="20% - 强调文字颜色 5 4 9" xfId="14288"/>
    <cellStyle name="20% - 强调文字颜色 5 5" xfId="3005"/>
    <cellStyle name="20% - 强调文字颜色 5 5 2" xfId="3006"/>
    <cellStyle name="20% - 强调文字颜色 5 5 2 2" xfId="14289"/>
    <cellStyle name="20% - 强调文字颜色 5 5 3" xfId="3007"/>
    <cellStyle name="20% - 强调文字颜色 5 5 3 2" xfId="14290"/>
    <cellStyle name="20% - 强调文字颜色 5 5 4" xfId="3008"/>
    <cellStyle name="20% - 强调文字颜色 5 5 4 2" xfId="14291"/>
    <cellStyle name="20% - 强调文字颜色 5 5 5" xfId="14292"/>
    <cellStyle name="20% - 强调文字颜色 5 5 6" xfId="14293"/>
    <cellStyle name="20% - 强调文字颜色 5 5 7" xfId="14294"/>
    <cellStyle name="20% - 强调文字颜色 5 5 8" xfId="14295"/>
    <cellStyle name="20% - 强调文字颜色 5 6" xfId="3009"/>
    <cellStyle name="20% - 强调文字颜色 5 6 2" xfId="3010"/>
    <cellStyle name="20% - 强调文字颜色 5 6 2 2" xfId="3011"/>
    <cellStyle name="20% - 强调文字颜色 5 6 2 2 2" xfId="3012"/>
    <cellStyle name="20% - 强调文字颜色 5 6 2 2 3" xfId="3013"/>
    <cellStyle name="20% - 强调文字颜色 5 6 2 3" xfId="14296"/>
    <cellStyle name="20% - 强调文字颜色 5 6 3" xfId="3014"/>
    <cellStyle name="20% - 强调文字颜色 5 6 3 2" xfId="14297"/>
    <cellStyle name="20% - 强调文字颜色 5 6 4" xfId="3015"/>
    <cellStyle name="20% - 强调文字颜色 5 6 4 2" xfId="3016"/>
    <cellStyle name="20% - 强调文字颜色 5 6 4 3" xfId="3017"/>
    <cellStyle name="20% - 强调文字颜色 5 6 4 4" xfId="14298"/>
    <cellStyle name="20% - 强调文字颜色 5 6 5" xfId="14299"/>
    <cellStyle name="20% - 强调文字颜色 5 6 6" xfId="14300"/>
    <cellStyle name="20% - 强调文字颜色 5 6 7" xfId="14301"/>
    <cellStyle name="20% - 强调文字颜色 5 7" xfId="3018"/>
    <cellStyle name="20% - 强调文字颜色 5 7 2" xfId="3019"/>
    <cellStyle name="20% - 强调文字颜色 5 7 2 2" xfId="14302"/>
    <cellStyle name="20% - 强调文字颜色 5 7 3" xfId="3020"/>
    <cellStyle name="20% - 强调文字颜色 5 7 3 2" xfId="14303"/>
    <cellStyle name="20% - 强调文字颜色 5 7 4" xfId="3021"/>
    <cellStyle name="20% - 强调文字颜色 5 7 4 2" xfId="3022"/>
    <cellStyle name="20% - 强调文字颜色 5 7 4 3" xfId="3023"/>
    <cellStyle name="20% - 强调文字颜色 5 7 4 4" xfId="14304"/>
    <cellStyle name="20% - 强调文字颜色 5 7 5" xfId="14305"/>
    <cellStyle name="20% - 强调文字颜色 5 7 6" xfId="14306"/>
    <cellStyle name="20% - 强调文字颜色 5 7 7" xfId="14307"/>
    <cellStyle name="20% - 强调文字颜色 5 8" xfId="3024"/>
    <cellStyle name="20% - 强调文字颜色 5 8 2" xfId="3025"/>
    <cellStyle name="20% - 强调文字颜色 5 8 2 2" xfId="14308"/>
    <cellStyle name="20% - 强调文字颜色 5 8 3" xfId="14309"/>
    <cellStyle name="20% - 强调文字颜色 5 8 4" xfId="14310"/>
    <cellStyle name="20% - 强调文字颜色 5 8 5" xfId="14311"/>
    <cellStyle name="20% - 强调文字颜色 5 8 6" xfId="14312"/>
    <cellStyle name="20% - 强调文字颜色 5 9" xfId="3026"/>
    <cellStyle name="20% - 强调文字颜色 5 9 2" xfId="14313"/>
    <cellStyle name="20% - 强调文字颜色 5 9 3" xfId="14314"/>
    <cellStyle name="20% - 强调文字颜色 5 9 4" xfId="14315"/>
    <cellStyle name="20% - 强调文字颜色 5 9 5" xfId="14316"/>
    <cellStyle name="20% - 强调文字颜色 6" xfId="75"/>
    <cellStyle name="20% - 强调文字颜色 6 10" xfId="3027"/>
    <cellStyle name="20% - 强调文字颜色 6 10 2" xfId="3028"/>
    <cellStyle name="20% - 强调文字颜色 6 10 2 2" xfId="14317"/>
    <cellStyle name="20% - 强调文字颜色 6 10 3" xfId="3029"/>
    <cellStyle name="20% - 强调文字颜色 6 10 3 2" xfId="14318"/>
    <cellStyle name="20% - 强调文字颜色 6 10 4" xfId="14319"/>
    <cellStyle name="20% - 强调文字颜色 6 11" xfId="3030"/>
    <cellStyle name="20% - 强调文字颜色 6 11 2" xfId="14320"/>
    <cellStyle name="20% - 强调文字颜色 6 12" xfId="14321"/>
    <cellStyle name="20% - 强调文字颜色 6 13" xfId="14322"/>
    <cellStyle name="20% - 强调文字颜色 6 2" xfId="76"/>
    <cellStyle name="20% - 强调文字颜色 6 2 2" xfId="893"/>
    <cellStyle name="20% - 强调文字颜色 6 2 2 2" xfId="14323"/>
    <cellStyle name="20% - 强调文字颜色 6 2 2 3" xfId="14324"/>
    <cellStyle name="20% - 强调文字颜色 6 2 3" xfId="3031"/>
    <cellStyle name="20% - 强调文字颜色 6 2 3 2" xfId="14325"/>
    <cellStyle name="20% - 强调文字颜色 6 2 3 3" xfId="14326"/>
    <cellStyle name="20% - 强调文字颜色 6 2 4" xfId="3032"/>
    <cellStyle name="20% - 强调文字颜色 6 2 4 2" xfId="14327"/>
    <cellStyle name="20% - 强调文字颜色 6 2 5" xfId="14328"/>
    <cellStyle name="20% - 强调文字颜色 6 2 6" xfId="14329"/>
    <cellStyle name="20% - 强调文字颜色 6 2 7" xfId="14330"/>
    <cellStyle name="20% - 强调文字颜色 6 2 8" xfId="14331"/>
    <cellStyle name="20% - 强调文字颜色 6 3" xfId="77"/>
    <cellStyle name="20% - 强调文字颜色 6 3 2" xfId="3033"/>
    <cellStyle name="20% - 强调文字颜色 6 3 2 2" xfId="14332"/>
    <cellStyle name="20% - 强调文字颜色 6 3 3" xfId="3034"/>
    <cellStyle name="20% - 强调文字颜色 6 3 3 2" xfId="14333"/>
    <cellStyle name="20% - 强调文字颜色 6 3 4" xfId="3035"/>
    <cellStyle name="20% - 强调文字颜色 6 3 4 2" xfId="14334"/>
    <cellStyle name="20% - 强调文字颜色 6 3 5" xfId="14335"/>
    <cellStyle name="20% - 强调文字颜色 6 3 6" xfId="14336"/>
    <cellStyle name="20% - 强调文字颜色 6 3 7" xfId="14337"/>
    <cellStyle name="20% - 强调文字颜色 6 3 8" xfId="14338"/>
    <cellStyle name="20% - 强调文字颜色 6 4" xfId="824"/>
    <cellStyle name="20% - 强调文字颜色 6 4 10" xfId="14339"/>
    <cellStyle name="20% - 强调文字颜色 6 4 11" xfId="14340"/>
    <cellStyle name="20% - 强调文字颜色 6 4 2" xfId="1163"/>
    <cellStyle name="20% - 强调文字颜色 6 4 2 2" xfId="3036"/>
    <cellStyle name="20% - 强调文字颜色 6 4 2 2 2" xfId="3037"/>
    <cellStyle name="20% - 强调文字颜色 6 4 2 2 2 2" xfId="3038"/>
    <cellStyle name="20% - 强调文字颜色 6 4 2 2 2 3" xfId="3039"/>
    <cellStyle name="20% - 强调文字颜色 6 4 2 2 3" xfId="3040"/>
    <cellStyle name="20% - 强调文字颜色 6 4 2 2 4" xfId="3041"/>
    <cellStyle name="20% - 强调文字颜色 6 4 2 3" xfId="3042"/>
    <cellStyle name="20% - 强调文字颜色 6 4 2 3 2" xfId="3043"/>
    <cellStyle name="20% - 强调文字颜色 6 4 2 3 3" xfId="3044"/>
    <cellStyle name="20% - 强调文字颜色 6 4 2 4" xfId="3045"/>
    <cellStyle name="20% - 强调文字颜色 6 4 2 4 2" xfId="3046"/>
    <cellStyle name="20% - 强调文字颜色 6 4 2 4 3" xfId="3047"/>
    <cellStyle name="20% - 强调文字颜色 6 4 2 5" xfId="14341"/>
    <cellStyle name="20% - 强调文字颜色 6 4 2 6" xfId="14342"/>
    <cellStyle name="20% - 强调文字颜色 6 4 2 7" xfId="14343"/>
    <cellStyle name="20% - 强调文字颜色 6 4 3" xfId="3048"/>
    <cellStyle name="20% - 强调文字颜色 6 4 3 2" xfId="3049"/>
    <cellStyle name="20% - 强调文字颜色 6 4 3 2 2" xfId="3050"/>
    <cellStyle name="20% - 强调文字颜色 6 4 3 2 2 2" xfId="3051"/>
    <cellStyle name="20% - 强调文字颜色 6 4 3 2 2 3" xfId="3052"/>
    <cellStyle name="20% - 强调文字颜色 6 4 3 2 3" xfId="3053"/>
    <cellStyle name="20% - 强调文字颜色 6 4 3 2 4" xfId="3054"/>
    <cellStyle name="20% - 强调文字颜色 6 4 3 3" xfId="3055"/>
    <cellStyle name="20% - 强调文字颜色 6 4 3 3 2" xfId="3056"/>
    <cellStyle name="20% - 强调文字颜色 6 4 3 3 3" xfId="3057"/>
    <cellStyle name="20% - 强调文字颜色 6 4 3 4" xfId="3058"/>
    <cellStyle name="20% - 强调文字颜色 6 4 3 4 2" xfId="3059"/>
    <cellStyle name="20% - 强调文字颜色 6 4 3 4 3" xfId="3060"/>
    <cellStyle name="20% - 强调文字颜色 6 4 3 5" xfId="14344"/>
    <cellStyle name="20% - 强调文字颜色 6 4 3 6" xfId="14345"/>
    <cellStyle name="20% - 强调文字颜色 6 4 3 7" xfId="14346"/>
    <cellStyle name="20% - 强调文字颜色 6 4 4" xfId="3061"/>
    <cellStyle name="20% - 强调文字颜色 6 4 4 2" xfId="3062"/>
    <cellStyle name="20% - 强调文字颜色 6 4 4 2 2" xfId="3063"/>
    <cellStyle name="20% - 强调文字颜色 6 4 4 2 3" xfId="3064"/>
    <cellStyle name="20% - 强调文字颜色 6 4 4 3" xfId="3065"/>
    <cellStyle name="20% - 强调文字颜色 6 4 4 4" xfId="3066"/>
    <cellStyle name="20% - 强调文字颜色 6 4 4 5" xfId="14347"/>
    <cellStyle name="20% - 强调文字颜色 6 4 5" xfId="3067"/>
    <cellStyle name="20% - 强调文字颜色 6 4 5 2" xfId="3068"/>
    <cellStyle name="20% - 强调文字颜色 6 4 5 3" xfId="3069"/>
    <cellStyle name="20% - 强调文字颜色 6 4 5 4" xfId="14348"/>
    <cellStyle name="20% - 强调文字颜色 6 4 6" xfId="3070"/>
    <cellStyle name="20% - 强调文字颜色 6 4 6 2" xfId="3071"/>
    <cellStyle name="20% - 强调文字颜色 6 4 6 3" xfId="3072"/>
    <cellStyle name="20% - 强调文字颜色 6 4 6 4" xfId="14349"/>
    <cellStyle name="20% - 强调文字颜色 6 4 7" xfId="3073"/>
    <cellStyle name="20% - 强调文字颜色 6 4 7 2" xfId="3074"/>
    <cellStyle name="20% - 强调文字颜色 6 4 7 3" xfId="3075"/>
    <cellStyle name="20% - 强调文字颜色 6 4 8" xfId="3076"/>
    <cellStyle name="20% - 强调文字颜色 6 4 8 2" xfId="3077"/>
    <cellStyle name="20% - 强调文字颜色 6 4 9" xfId="14350"/>
    <cellStyle name="20% - 强调文字颜色 6 5" xfId="3078"/>
    <cellStyle name="20% - 强调文字颜色 6 5 2" xfId="3079"/>
    <cellStyle name="20% - 强调文字颜色 6 5 2 2" xfId="14351"/>
    <cellStyle name="20% - 强调文字颜色 6 5 3" xfId="3080"/>
    <cellStyle name="20% - 强调文字颜色 6 5 3 2" xfId="14352"/>
    <cellStyle name="20% - 强调文字颜色 6 5 4" xfId="3081"/>
    <cellStyle name="20% - 强调文字颜色 6 5 4 2" xfId="14353"/>
    <cellStyle name="20% - 强调文字颜色 6 5 5" xfId="14354"/>
    <cellStyle name="20% - 强调文字颜色 6 5 6" xfId="14355"/>
    <cellStyle name="20% - 强调文字颜色 6 5 7" xfId="14356"/>
    <cellStyle name="20% - 强调文字颜色 6 5 8" xfId="14357"/>
    <cellStyle name="20% - 强调文字颜色 6 6" xfId="3082"/>
    <cellStyle name="20% - 强调文字颜色 6 6 2" xfId="3083"/>
    <cellStyle name="20% - 强调文字颜色 6 6 2 2" xfId="3084"/>
    <cellStyle name="20% - 强调文字颜色 6 6 2 2 2" xfId="3085"/>
    <cellStyle name="20% - 强调文字颜色 6 6 2 2 3" xfId="3086"/>
    <cellStyle name="20% - 强调文字颜色 6 6 2 3" xfId="14358"/>
    <cellStyle name="20% - 强调文字颜色 6 6 3" xfId="3087"/>
    <cellStyle name="20% - 强调文字颜色 6 6 3 2" xfId="14359"/>
    <cellStyle name="20% - 强调文字颜色 6 6 4" xfId="3088"/>
    <cellStyle name="20% - 强调文字颜色 6 6 4 2" xfId="3089"/>
    <cellStyle name="20% - 强调文字颜色 6 6 4 3" xfId="3090"/>
    <cellStyle name="20% - 强调文字颜色 6 6 4 4" xfId="14360"/>
    <cellStyle name="20% - 强调文字颜色 6 6 5" xfId="14361"/>
    <cellStyle name="20% - 强调文字颜色 6 6 6" xfId="14362"/>
    <cellStyle name="20% - 强调文字颜色 6 6 7" xfId="14363"/>
    <cellStyle name="20% - 强调文字颜色 6 7" xfId="3091"/>
    <cellStyle name="20% - 强调文字颜色 6 7 2" xfId="3092"/>
    <cellStyle name="20% - 强调文字颜色 6 7 2 2" xfId="14364"/>
    <cellStyle name="20% - 强调文字颜色 6 7 3" xfId="3093"/>
    <cellStyle name="20% - 强调文字颜色 6 7 3 2" xfId="14365"/>
    <cellStyle name="20% - 强调文字颜色 6 7 4" xfId="3094"/>
    <cellStyle name="20% - 强调文字颜色 6 7 4 2" xfId="3095"/>
    <cellStyle name="20% - 强调文字颜色 6 7 4 3" xfId="3096"/>
    <cellStyle name="20% - 强调文字颜色 6 7 4 4" xfId="14366"/>
    <cellStyle name="20% - 强调文字颜色 6 7 5" xfId="14367"/>
    <cellStyle name="20% - 强调文字颜色 6 7 6" xfId="14368"/>
    <cellStyle name="20% - 强调文字颜色 6 7 7" xfId="14369"/>
    <cellStyle name="20% - 强调文字颜色 6 8" xfId="3097"/>
    <cellStyle name="20% - 强调文字颜色 6 8 2" xfId="3098"/>
    <cellStyle name="20% - 强调文字颜色 6 8 2 2" xfId="14370"/>
    <cellStyle name="20% - 强调文字颜色 6 8 3" xfId="14371"/>
    <cellStyle name="20% - 强调文字颜色 6 8 4" xfId="14372"/>
    <cellStyle name="20% - 强调文字颜色 6 8 5" xfId="14373"/>
    <cellStyle name="20% - 强调文字颜色 6 8 6" xfId="14374"/>
    <cellStyle name="20% - 强调文字颜色 6 9" xfId="3099"/>
    <cellStyle name="20% - 强调文字颜色 6 9 2" xfId="14375"/>
    <cellStyle name="20% - 强调文字颜色 6 9 3" xfId="14376"/>
    <cellStyle name="20% - 强调文字颜色 6 9 4" xfId="14377"/>
    <cellStyle name="20% - 强调文字颜色 6 9 5" xfId="14378"/>
    <cellStyle name="40% - 輔色1" xfId="102"/>
    <cellStyle name="40% - 輔色1 2" xfId="14379"/>
    <cellStyle name="40% - 輔色2" xfId="103"/>
    <cellStyle name="40% - 輔色2 2" xfId="14380"/>
    <cellStyle name="40% - 輔色3" xfId="104"/>
    <cellStyle name="40% - 輔色3 2" xfId="14381"/>
    <cellStyle name="40% - 輔色4" xfId="105"/>
    <cellStyle name="40% - 輔色4 2" xfId="14382"/>
    <cellStyle name="40% - 輔色5" xfId="106"/>
    <cellStyle name="40% - 輔色5 2" xfId="14383"/>
    <cellStyle name="40% - 輔色6" xfId="107"/>
    <cellStyle name="40% - 輔色6 2" xfId="14384"/>
    <cellStyle name="40% - 强调文字颜色 1" xfId="84"/>
    <cellStyle name="40% - 强调文字颜色 1 10" xfId="3100"/>
    <cellStyle name="40% - 强调文字颜色 1 10 2" xfId="3101"/>
    <cellStyle name="40% - 强调文字颜色 1 10 2 2" xfId="14385"/>
    <cellStyle name="40% - 强调文字颜色 1 10 3" xfId="3102"/>
    <cellStyle name="40% - 强调文字颜色 1 10 3 2" xfId="14386"/>
    <cellStyle name="40% - 强调文字颜色 1 10 4" xfId="14387"/>
    <cellStyle name="40% - 强调文字颜色 1 11" xfId="3103"/>
    <cellStyle name="40% - 强调文字颜色 1 11 2" xfId="14388"/>
    <cellStyle name="40% - 强调文字颜色 1 12" xfId="14389"/>
    <cellStyle name="40% - 强调文字颜色 1 13" xfId="14390"/>
    <cellStyle name="40% - 强调文字颜色 1 2" xfId="85"/>
    <cellStyle name="40% - 强调文字颜色 1 2 2" xfId="835"/>
    <cellStyle name="40% - 强调文字颜色 1 2 2 2" xfId="3104"/>
    <cellStyle name="40% - 强调文字颜色 1 2 2 3" xfId="14391"/>
    <cellStyle name="40% - 强调文字颜色 1 2 2 4" xfId="14392"/>
    <cellStyle name="40% - 强调文字颜色 1 2 3" xfId="3105"/>
    <cellStyle name="40% - 强调文字颜色 1 2 3 2" xfId="14393"/>
    <cellStyle name="40% - 强调文字颜色 1 2 4" xfId="3106"/>
    <cellStyle name="40% - 强调文字颜色 1 2 4 2" xfId="14394"/>
    <cellStyle name="40% - 强调文字颜色 1 2 5" xfId="14395"/>
    <cellStyle name="40% - 强调文字颜色 1 2 6" xfId="14396"/>
    <cellStyle name="40% - 强调文字颜色 1 2 7" xfId="14397"/>
    <cellStyle name="40% - 强调文字颜色 1 2 8" xfId="14398"/>
    <cellStyle name="40% - 强调文字颜色 1 3" xfId="86"/>
    <cellStyle name="40% - 强调文字颜色 1 3 2" xfId="3107"/>
    <cellStyle name="40% - 强调文字颜色 1 3 2 2" xfId="14399"/>
    <cellStyle name="40% - 强调文字颜色 1 3 3" xfId="3108"/>
    <cellStyle name="40% - 强调文字颜色 1 3 3 2" xfId="14400"/>
    <cellStyle name="40% - 强调文字颜色 1 3 4" xfId="3109"/>
    <cellStyle name="40% - 强调文字颜色 1 3 4 2" xfId="14401"/>
    <cellStyle name="40% - 强调文字颜色 1 3 5" xfId="14402"/>
    <cellStyle name="40% - 强调文字颜色 1 3 6" xfId="14403"/>
    <cellStyle name="40% - 强调文字颜色 1 3 7" xfId="14404"/>
    <cellStyle name="40% - 强调文字颜色 1 3 8" xfId="14405"/>
    <cellStyle name="40% - 强调文字颜色 1 4" xfId="805"/>
    <cellStyle name="40% - 强调文字颜色 1 4 10" xfId="14406"/>
    <cellStyle name="40% - 强调文字颜色 1 4 11" xfId="14407"/>
    <cellStyle name="40% - 强调文字颜色 1 4 2" xfId="1154"/>
    <cellStyle name="40% - 强调文字颜色 1 4 2 2" xfId="3110"/>
    <cellStyle name="40% - 强调文字颜色 1 4 2 2 2" xfId="3111"/>
    <cellStyle name="40% - 强调文字颜色 1 4 2 2 2 2" xfId="3112"/>
    <cellStyle name="40% - 强调文字颜色 1 4 2 2 2 3" xfId="3113"/>
    <cellStyle name="40% - 强调文字颜色 1 4 2 2 3" xfId="3114"/>
    <cellStyle name="40% - 强调文字颜色 1 4 2 2 4" xfId="3115"/>
    <cellStyle name="40% - 强调文字颜色 1 4 2 3" xfId="3116"/>
    <cellStyle name="40% - 强调文字颜色 1 4 2 3 2" xfId="3117"/>
    <cellStyle name="40% - 强调文字颜色 1 4 2 3 3" xfId="3118"/>
    <cellStyle name="40% - 强调文字颜色 1 4 2 4" xfId="3119"/>
    <cellStyle name="40% - 强调文字颜色 1 4 2 4 2" xfId="3120"/>
    <cellStyle name="40% - 强调文字颜色 1 4 2 4 3" xfId="3121"/>
    <cellStyle name="40% - 强调文字颜色 1 4 2 5" xfId="14408"/>
    <cellStyle name="40% - 强调文字颜色 1 4 2 6" xfId="14409"/>
    <cellStyle name="40% - 强调文字颜色 1 4 2 7" xfId="14410"/>
    <cellStyle name="40% - 强调文字颜色 1 4 3" xfId="3122"/>
    <cellStyle name="40% - 强调文字颜色 1 4 3 2" xfId="3123"/>
    <cellStyle name="40% - 强调文字颜色 1 4 3 2 2" xfId="3124"/>
    <cellStyle name="40% - 强调文字颜色 1 4 3 2 2 2" xfId="3125"/>
    <cellStyle name="40% - 强调文字颜色 1 4 3 2 2 3" xfId="3126"/>
    <cellStyle name="40% - 强调文字颜色 1 4 3 2 3" xfId="3127"/>
    <cellStyle name="40% - 强调文字颜色 1 4 3 2 4" xfId="3128"/>
    <cellStyle name="40% - 强调文字颜色 1 4 3 3" xfId="3129"/>
    <cellStyle name="40% - 强调文字颜色 1 4 3 3 2" xfId="3130"/>
    <cellStyle name="40% - 强调文字颜色 1 4 3 3 3" xfId="3131"/>
    <cellStyle name="40% - 强调文字颜色 1 4 3 4" xfId="3132"/>
    <cellStyle name="40% - 强调文字颜色 1 4 3 4 2" xfId="3133"/>
    <cellStyle name="40% - 强调文字颜色 1 4 3 4 3" xfId="3134"/>
    <cellStyle name="40% - 强调文字颜色 1 4 3 5" xfId="14411"/>
    <cellStyle name="40% - 强调文字颜色 1 4 3 6" xfId="14412"/>
    <cellStyle name="40% - 强调文字颜色 1 4 3 7" xfId="14413"/>
    <cellStyle name="40% - 强调文字颜色 1 4 4" xfId="3135"/>
    <cellStyle name="40% - 强调文字颜色 1 4 4 2" xfId="3136"/>
    <cellStyle name="40% - 强调文字颜色 1 4 4 2 2" xfId="3137"/>
    <cellStyle name="40% - 强调文字颜色 1 4 4 2 3" xfId="3138"/>
    <cellStyle name="40% - 强调文字颜色 1 4 4 3" xfId="3139"/>
    <cellStyle name="40% - 强调文字颜色 1 4 4 4" xfId="3140"/>
    <cellStyle name="40% - 强调文字颜色 1 4 4 5" xfId="14414"/>
    <cellStyle name="40% - 强调文字颜色 1 4 5" xfId="3141"/>
    <cellStyle name="40% - 强调文字颜色 1 4 5 2" xfId="3142"/>
    <cellStyle name="40% - 强调文字颜色 1 4 5 3" xfId="3143"/>
    <cellStyle name="40% - 强调文字颜色 1 4 5 4" xfId="14415"/>
    <cellStyle name="40% - 强调文字颜色 1 4 6" xfId="3144"/>
    <cellStyle name="40% - 强调文字颜色 1 4 6 2" xfId="3145"/>
    <cellStyle name="40% - 强调文字颜色 1 4 6 3" xfId="3146"/>
    <cellStyle name="40% - 强调文字颜色 1 4 6 4" xfId="14416"/>
    <cellStyle name="40% - 强调文字颜色 1 4 7" xfId="3147"/>
    <cellStyle name="40% - 强调文字颜色 1 4 7 2" xfId="3148"/>
    <cellStyle name="40% - 强调文字颜色 1 4 7 3" xfId="3149"/>
    <cellStyle name="40% - 强调文字颜色 1 4 8" xfId="3150"/>
    <cellStyle name="40% - 强调文字颜色 1 4 8 2" xfId="3151"/>
    <cellStyle name="40% - 强调文字颜色 1 4 9" xfId="14417"/>
    <cellStyle name="40% - 强调文字颜色 1 5" xfId="3152"/>
    <cellStyle name="40% - 强调文字颜色 1 5 2" xfId="3153"/>
    <cellStyle name="40% - 强调文字颜色 1 5 2 2" xfId="14418"/>
    <cellStyle name="40% - 强调文字颜色 1 5 3" xfId="3154"/>
    <cellStyle name="40% - 强调文字颜色 1 5 3 2" xfId="14419"/>
    <cellStyle name="40% - 强调文字颜色 1 5 4" xfId="3155"/>
    <cellStyle name="40% - 强调文字颜色 1 5 4 2" xfId="14420"/>
    <cellStyle name="40% - 强调文字颜色 1 5 5" xfId="14421"/>
    <cellStyle name="40% - 强调文字颜色 1 5 6" xfId="14422"/>
    <cellStyle name="40% - 强调文字颜色 1 5 7" xfId="14423"/>
    <cellStyle name="40% - 强调文字颜色 1 5 8" xfId="14424"/>
    <cellStyle name="40% - 强调文字颜色 1 6" xfId="3156"/>
    <cellStyle name="40% - 强调文字颜色 1 6 2" xfId="3157"/>
    <cellStyle name="40% - 强调文字颜色 1 6 2 2" xfId="3158"/>
    <cellStyle name="40% - 强调文字颜色 1 6 2 2 2" xfId="3159"/>
    <cellStyle name="40% - 强调文字颜色 1 6 2 2 3" xfId="3160"/>
    <cellStyle name="40% - 强调文字颜色 1 6 2 3" xfId="14425"/>
    <cellStyle name="40% - 强调文字颜色 1 6 3" xfId="3161"/>
    <cellStyle name="40% - 强调文字颜色 1 6 3 2" xfId="14426"/>
    <cellStyle name="40% - 强调文字颜色 1 6 4" xfId="3162"/>
    <cellStyle name="40% - 强调文字颜色 1 6 4 2" xfId="3163"/>
    <cellStyle name="40% - 强调文字颜色 1 6 4 3" xfId="3164"/>
    <cellStyle name="40% - 强调文字颜色 1 6 4 4" xfId="14427"/>
    <cellStyle name="40% - 强调文字颜色 1 6 5" xfId="14428"/>
    <cellStyle name="40% - 强调文字颜色 1 6 6" xfId="14429"/>
    <cellStyle name="40% - 强调文字颜色 1 6 7" xfId="14430"/>
    <cellStyle name="40% - 强调文字颜色 1 7" xfId="3165"/>
    <cellStyle name="40% - 强调文字颜色 1 7 2" xfId="3166"/>
    <cellStyle name="40% - 强调文字颜色 1 7 2 2" xfId="14431"/>
    <cellStyle name="40% - 强调文字颜色 1 7 3" xfId="3167"/>
    <cellStyle name="40% - 强调文字颜色 1 7 3 2" xfId="14432"/>
    <cellStyle name="40% - 强调文字颜色 1 7 4" xfId="3168"/>
    <cellStyle name="40% - 强调文字颜色 1 7 4 2" xfId="3169"/>
    <cellStyle name="40% - 强调文字颜色 1 7 4 3" xfId="3170"/>
    <cellStyle name="40% - 强调文字颜色 1 7 4 4" xfId="14433"/>
    <cellStyle name="40% - 强调文字颜色 1 7 5" xfId="14434"/>
    <cellStyle name="40% - 强调文字颜色 1 7 6" xfId="14435"/>
    <cellStyle name="40% - 强调文字颜色 1 7 7" xfId="14436"/>
    <cellStyle name="40% - 强调文字颜色 1 8" xfId="3171"/>
    <cellStyle name="40% - 强调文字颜色 1 8 2" xfId="3172"/>
    <cellStyle name="40% - 强调文字颜色 1 8 2 2" xfId="14437"/>
    <cellStyle name="40% - 强调文字颜色 1 8 3" xfId="14438"/>
    <cellStyle name="40% - 强调文字颜色 1 8 4" xfId="14439"/>
    <cellStyle name="40% - 强调文字颜色 1 8 5" xfId="14440"/>
    <cellStyle name="40% - 强调文字颜色 1 8 6" xfId="14441"/>
    <cellStyle name="40% - 强调文字颜色 1 9" xfId="3173"/>
    <cellStyle name="40% - 强调文字颜色 1 9 2" xfId="14442"/>
    <cellStyle name="40% - 强调文字颜色 1 9 3" xfId="14443"/>
    <cellStyle name="40% - 强调文字颜色 1 9 4" xfId="14444"/>
    <cellStyle name="40% - 强调文字颜色 1 9 5" xfId="14445"/>
    <cellStyle name="40% - 强调文字颜色 2" xfId="87"/>
    <cellStyle name="40% - 强调文字颜色 2 10" xfId="3174"/>
    <cellStyle name="40% - 强调文字颜色 2 10 2" xfId="3175"/>
    <cellStyle name="40% - 强调文字颜色 2 10 2 2" xfId="14446"/>
    <cellStyle name="40% - 强调文字颜色 2 10 3" xfId="3176"/>
    <cellStyle name="40% - 强调文字颜色 2 10 3 2" xfId="14447"/>
    <cellStyle name="40% - 强调文字颜色 2 10 4" xfId="14448"/>
    <cellStyle name="40% - 强调文字颜色 2 11" xfId="3177"/>
    <cellStyle name="40% - 强调文字颜色 2 11 2" xfId="14449"/>
    <cellStyle name="40% - 强调文字颜色 2 12" xfId="14450"/>
    <cellStyle name="40% - 强调文字颜色 2 13" xfId="14451"/>
    <cellStyle name="40% - 强调文字颜色 2 2" xfId="88"/>
    <cellStyle name="40% - 强调文字颜色 2 2 2" xfId="833"/>
    <cellStyle name="40% - 强调文字颜色 2 2 2 2" xfId="3178"/>
    <cellStyle name="40% - 强调文字颜色 2 2 2 3" xfId="14452"/>
    <cellStyle name="40% - 强调文字颜色 2 2 2 4" xfId="14453"/>
    <cellStyle name="40% - 强调文字颜色 2 2 3" xfId="3179"/>
    <cellStyle name="40% - 强调文字颜色 2 2 3 2" xfId="14454"/>
    <cellStyle name="40% - 强调文字颜色 2 2 4" xfId="3180"/>
    <cellStyle name="40% - 强调文字颜色 2 2 4 2" xfId="14455"/>
    <cellStyle name="40% - 强调文字颜色 2 2 5" xfId="14456"/>
    <cellStyle name="40% - 强调文字颜色 2 2 6" xfId="14457"/>
    <cellStyle name="40% - 强调文字颜色 2 2 7" xfId="14458"/>
    <cellStyle name="40% - 强调文字颜色 2 2 8" xfId="14459"/>
    <cellStyle name="40% - 强调文字颜色 2 3" xfId="89"/>
    <cellStyle name="40% - 强调文字颜色 2 3 2" xfId="3181"/>
    <cellStyle name="40% - 强调文字颜色 2 3 2 2" xfId="14460"/>
    <cellStyle name="40% - 强调文字颜色 2 3 3" xfId="3182"/>
    <cellStyle name="40% - 强调文字颜色 2 3 3 2" xfId="14461"/>
    <cellStyle name="40% - 强调文字颜色 2 3 4" xfId="3183"/>
    <cellStyle name="40% - 强调文字颜色 2 3 4 2" xfId="14462"/>
    <cellStyle name="40% - 强调文字颜色 2 3 5" xfId="14463"/>
    <cellStyle name="40% - 强调文字颜色 2 3 6" xfId="14464"/>
    <cellStyle name="40% - 强调文字颜色 2 3 7" xfId="14465"/>
    <cellStyle name="40% - 强调文字颜色 2 3 8" xfId="14466"/>
    <cellStyle name="40% - 强调文字颜色 2 4" xfId="809"/>
    <cellStyle name="40% - 强调文字颜色 2 4 10" xfId="14467"/>
    <cellStyle name="40% - 强调文字颜色 2 4 11" xfId="14468"/>
    <cellStyle name="40% - 强调文字颜色 2 4 2" xfId="1156"/>
    <cellStyle name="40% - 强调文字颜色 2 4 2 2" xfId="3184"/>
    <cellStyle name="40% - 强调文字颜色 2 4 2 2 2" xfId="3185"/>
    <cellStyle name="40% - 强调文字颜色 2 4 2 2 2 2" xfId="3186"/>
    <cellStyle name="40% - 强调文字颜色 2 4 2 2 2 3" xfId="3187"/>
    <cellStyle name="40% - 强调文字颜色 2 4 2 2 3" xfId="3188"/>
    <cellStyle name="40% - 强调文字颜色 2 4 2 2 4" xfId="3189"/>
    <cellStyle name="40% - 强调文字颜色 2 4 2 3" xfId="3190"/>
    <cellStyle name="40% - 强调文字颜色 2 4 2 3 2" xfId="3191"/>
    <cellStyle name="40% - 强调文字颜色 2 4 2 3 3" xfId="3192"/>
    <cellStyle name="40% - 强调文字颜色 2 4 2 4" xfId="3193"/>
    <cellStyle name="40% - 强调文字颜色 2 4 2 4 2" xfId="3194"/>
    <cellStyle name="40% - 强调文字颜色 2 4 2 4 3" xfId="3195"/>
    <cellStyle name="40% - 强调文字颜色 2 4 2 5" xfId="14469"/>
    <cellStyle name="40% - 强调文字颜色 2 4 2 6" xfId="14470"/>
    <cellStyle name="40% - 强调文字颜色 2 4 2 7" xfId="14471"/>
    <cellStyle name="40% - 强调文字颜色 2 4 3" xfId="3196"/>
    <cellStyle name="40% - 强调文字颜色 2 4 3 2" xfId="3197"/>
    <cellStyle name="40% - 强调文字颜色 2 4 3 2 2" xfId="3198"/>
    <cellStyle name="40% - 强调文字颜色 2 4 3 2 2 2" xfId="3199"/>
    <cellStyle name="40% - 强调文字颜色 2 4 3 2 2 3" xfId="3200"/>
    <cellStyle name="40% - 强调文字颜色 2 4 3 2 3" xfId="3201"/>
    <cellStyle name="40% - 强调文字颜色 2 4 3 2 4" xfId="3202"/>
    <cellStyle name="40% - 强调文字颜色 2 4 3 3" xfId="3203"/>
    <cellStyle name="40% - 强调文字颜色 2 4 3 3 2" xfId="3204"/>
    <cellStyle name="40% - 强调文字颜色 2 4 3 3 3" xfId="3205"/>
    <cellStyle name="40% - 强调文字颜色 2 4 3 4" xfId="3206"/>
    <cellStyle name="40% - 强调文字颜色 2 4 3 4 2" xfId="3207"/>
    <cellStyle name="40% - 强调文字颜色 2 4 3 4 3" xfId="3208"/>
    <cellStyle name="40% - 强调文字颜色 2 4 3 5" xfId="14472"/>
    <cellStyle name="40% - 强调文字颜色 2 4 3 6" xfId="14473"/>
    <cellStyle name="40% - 强调文字颜色 2 4 3 7" xfId="14474"/>
    <cellStyle name="40% - 强调文字颜色 2 4 4" xfId="3209"/>
    <cellStyle name="40% - 强调文字颜色 2 4 4 2" xfId="3210"/>
    <cellStyle name="40% - 强调文字颜色 2 4 4 2 2" xfId="3211"/>
    <cellStyle name="40% - 强调文字颜色 2 4 4 2 3" xfId="3212"/>
    <cellStyle name="40% - 强调文字颜色 2 4 4 3" xfId="3213"/>
    <cellStyle name="40% - 强调文字颜色 2 4 4 4" xfId="3214"/>
    <cellStyle name="40% - 强调文字颜色 2 4 4 5" xfId="14475"/>
    <cellStyle name="40% - 强调文字颜色 2 4 5" xfId="3215"/>
    <cellStyle name="40% - 强调文字颜色 2 4 5 2" xfId="3216"/>
    <cellStyle name="40% - 强调文字颜色 2 4 5 3" xfId="3217"/>
    <cellStyle name="40% - 强调文字颜色 2 4 5 4" xfId="14476"/>
    <cellStyle name="40% - 强调文字颜色 2 4 6" xfId="3218"/>
    <cellStyle name="40% - 强调文字颜色 2 4 6 2" xfId="3219"/>
    <cellStyle name="40% - 强调文字颜色 2 4 6 3" xfId="3220"/>
    <cellStyle name="40% - 强调文字颜色 2 4 6 4" xfId="14477"/>
    <cellStyle name="40% - 强调文字颜色 2 4 7" xfId="3221"/>
    <cellStyle name="40% - 强调文字颜色 2 4 7 2" xfId="3222"/>
    <cellStyle name="40% - 强调文字颜色 2 4 7 3" xfId="3223"/>
    <cellStyle name="40% - 强调文字颜色 2 4 8" xfId="3224"/>
    <cellStyle name="40% - 强调文字颜色 2 4 8 2" xfId="3225"/>
    <cellStyle name="40% - 强调文字颜色 2 4 9" xfId="14478"/>
    <cellStyle name="40% - 强调文字颜色 2 5" xfId="3226"/>
    <cellStyle name="40% - 强调文字颜色 2 5 2" xfId="3227"/>
    <cellStyle name="40% - 强调文字颜色 2 5 2 2" xfId="14479"/>
    <cellStyle name="40% - 强调文字颜色 2 5 3" xfId="3228"/>
    <cellStyle name="40% - 强调文字颜色 2 5 3 2" xfId="14480"/>
    <cellStyle name="40% - 强调文字颜色 2 5 4" xfId="3229"/>
    <cellStyle name="40% - 强调文字颜色 2 5 4 2" xfId="14481"/>
    <cellStyle name="40% - 强调文字颜色 2 5 5" xfId="14482"/>
    <cellStyle name="40% - 强调文字颜色 2 5 6" xfId="14483"/>
    <cellStyle name="40% - 强调文字颜色 2 5 7" xfId="14484"/>
    <cellStyle name="40% - 强调文字颜色 2 5 8" xfId="14485"/>
    <cellStyle name="40% - 强调文字颜色 2 6" xfId="3230"/>
    <cellStyle name="40% - 强调文字颜色 2 6 2" xfId="3231"/>
    <cellStyle name="40% - 强调文字颜色 2 6 2 2" xfId="3232"/>
    <cellStyle name="40% - 强调文字颜色 2 6 2 2 2" xfId="3233"/>
    <cellStyle name="40% - 强调文字颜色 2 6 2 2 3" xfId="3234"/>
    <cellStyle name="40% - 强调文字颜色 2 6 2 3" xfId="14486"/>
    <cellStyle name="40% - 强调文字颜色 2 6 3" xfId="3235"/>
    <cellStyle name="40% - 强调文字颜色 2 6 3 2" xfId="14487"/>
    <cellStyle name="40% - 强调文字颜色 2 6 4" xfId="3236"/>
    <cellStyle name="40% - 强调文字颜色 2 6 4 2" xfId="3237"/>
    <cellStyle name="40% - 强调文字颜色 2 6 4 3" xfId="3238"/>
    <cellStyle name="40% - 强调文字颜色 2 6 4 4" xfId="14488"/>
    <cellStyle name="40% - 强调文字颜色 2 6 5" xfId="14489"/>
    <cellStyle name="40% - 强调文字颜色 2 6 6" xfId="14490"/>
    <cellStyle name="40% - 强调文字颜色 2 6 7" xfId="14491"/>
    <cellStyle name="40% - 强调文字颜色 2 7" xfId="3239"/>
    <cellStyle name="40% - 强调文字颜色 2 7 2" xfId="3240"/>
    <cellStyle name="40% - 强调文字颜色 2 7 2 2" xfId="14492"/>
    <cellStyle name="40% - 强调文字颜色 2 7 3" xfId="3241"/>
    <cellStyle name="40% - 强调文字颜色 2 7 3 2" xfId="14493"/>
    <cellStyle name="40% - 强调文字颜色 2 7 4" xfId="3242"/>
    <cellStyle name="40% - 强调文字颜色 2 7 4 2" xfId="3243"/>
    <cellStyle name="40% - 强调文字颜色 2 7 4 3" xfId="3244"/>
    <cellStyle name="40% - 强调文字颜色 2 7 4 4" xfId="14494"/>
    <cellStyle name="40% - 强调文字颜色 2 7 5" xfId="14495"/>
    <cellStyle name="40% - 强调文字颜色 2 7 6" xfId="14496"/>
    <cellStyle name="40% - 强调文字颜色 2 7 7" xfId="14497"/>
    <cellStyle name="40% - 强调文字颜色 2 8" xfId="3245"/>
    <cellStyle name="40% - 强调文字颜色 2 8 2" xfId="3246"/>
    <cellStyle name="40% - 强调文字颜色 2 8 2 2" xfId="14498"/>
    <cellStyle name="40% - 强调文字颜色 2 8 3" xfId="14499"/>
    <cellStyle name="40% - 强调文字颜色 2 8 4" xfId="14500"/>
    <cellStyle name="40% - 强调文字颜色 2 8 5" xfId="14501"/>
    <cellStyle name="40% - 强调文字颜色 2 8 6" xfId="14502"/>
    <cellStyle name="40% - 强调文字颜色 2 9" xfId="3247"/>
    <cellStyle name="40% - 强调文字颜色 2 9 2" xfId="14503"/>
    <cellStyle name="40% - 强调文字颜色 2 9 3" xfId="14504"/>
    <cellStyle name="40% - 强调文字颜色 2 9 4" xfId="14505"/>
    <cellStyle name="40% - 强调文字颜色 2 9 5" xfId="14506"/>
    <cellStyle name="40% - 强调文字颜色 3" xfId="90"/>
    <cellStyle name="40% - 强调文字颜色 3 10" xfId="3248"/>
    <cellStyle name="40% - 强调文字颜色 3 10 2" xfId="3249"/>
    <cellStyle name="40% - 强调文字颜色 3 10 2 2" xfId="14507"/>
    <cellStyle name="40% - 强调文字颜色 3 10 3" xfId="3250"/>
    <cellStyle name="40% - 强调文字颜色 3 10 3 2" xfId="14508"/>
    <cellStyle name="40% - 强调文字颜色 3 10 4" xfId="14509"/>
    <cellStyle name="40% - 强调文字颜色 3 11" xfId="3251"/>
    <cellStyle name="40% - 强调文字颜色 3 11 2" xfId="14510"/>
    <cellStyle name="40% - 强调文字颜色 3 12" xfId="14511"/>
    <cellStyle name="40% - 强调文字颜色 3 13" xfId="14512"/>
    <cellStyle name="40% - 强调文字颜色 3 2" xfId="91"/>
    <cellStyle name="40% - 强调文字颜色 3 2 2" xfId="894"/>
    <cellStyle name="40% - 强调文字颜色 3 2 2 2" xfId="14513"/>
    <cellStyle name="40% - 强调文字颜色 3 2 2 3" xfId="14514"/>
    <cellStyle name="40% - 强调文字颜色 3 2 3" xfId="3252"/>
    <cellStyle name="40% - 强调文字颜色 3 2 3 2" xfId="14515"/>
    <cellStyle name="40% - 强调文字颜色 3 2 3 3" xfId="14516"/>
    <cellStyle name="40% - 强调文字颜色 3 2 4" xfId="3253"/>
    <cellStyle name="40% - 强调文字颜色 3 2 4 2" xfId="14517"/>
    <cellStyle name="40% - 强调文字颜色 3 2 5" xfId="14518"/>
    <cellStyle name="40% - 强调文字颜色 3 2 6" xfId="14519"/>
    <cellStyle name="40% - 强调文字颜色 3 2 7" xfId="14520"/>
    <cellStyle name="40% - 强调文字颜色 3 2 8" xfId="14521"/>
    <cellStyle name="40% - 强调文字颜色 3 3" xfId="92"/>
    <cellStyle name="40% - 强调文字颜色 3 3 2" xfId="3254"/>
    <cellStyle name="40% - 强调文字颜色 3 3 2 2" xfId="14522"/>
    <cellStyle name="40% - 强调文字颜色 3 3 3" xfId="3255"/>
    <cellStyle name="40% - 强调文字颜色 3 3 3 2" xfId="14523"/>
    <cellStyle name="40% - 强调文字颜色 3 3 4" xfId="3256"/>
    <cellStyle name="40% - 强调文字颜色 3 3 4 2" xfId="14524"/>
    <cellStyle name="40% - 强调文字颜色 3 3 5" xfId="14525"/>
    <cellStyle name="40% - 强调文字颜色 3 3 6" xfId="14526"/>
    <cellStyle name="40% - 强调文字颜色 3 3 7" xfId="14527"/>
    <cellStyle name="40% - 强调文字颜色 3 3 8" xfId="14528"/>
    <cellStyle name="40% - 强调文字颜色 3 4" xfId="813"/>
    <cellStyle name="40% - 强调文字颜色 3 4 10" xfId="14529"/>
    <cellStyle name="40% - 强调文字颜色 3 4 11" xfId="14530"/>
    <cellStyle name="40% - 强调文字颜色 3 4 2" xfId="1158"/>
    <cellStyle name="40% - 强调文字颜色 3 4 2 2" xfId="3257"/>
    <cellStyle name="40% - 强调文字颜色 3 4 2 2 2" xfId="3258"/>
    <cellStyle name="40% - 强调文字颜色 3 4 2 2 2 2" xfId="3259"/>
    <cellStyle name="40% - 强调文字颜色 3 4 2 2 2 3" xfId="3260"/>
    <cellStyle name="40% - 强调文字颜色 3 4 2 2 3" xfId="3261"/>
    <cellStyle name="40% - 强调文字颜色 3 4 2 2 4" xfId="3262"/>
    <cellStyle name="40% - 强调文字颜色 3 4 2 3" xfId="3263"/>
    <cellStyle name="40% - 强调文字颜色 3 4 2 3 2" xfId="3264"/>
    <cellStyle name="40% - 强调文字颜色 3 4 2 3 3" xfId="3265"/>
    <cellStyle name="40% - 强调文字颜色 3 4 2 4" xfId="3266"/>
    <cellStyle name="40% - 强调文字颜色 3 4 2 4 2" xfId="3267"/>
    <cellStyle name="40% - 强调文字颜色 3 4 2 4 3" xfId="3268"/>
    <cellStyle name="40% - 强调文字颜色 3 4 2 5" xfId="14531"/>
    <cellStyle name="40% - 强调文字颜色 3 4 2 6" xfId="14532"/>
    <cellStyle name="40% - 强调文字颜色 3 4 2 7" xfId="14533"/>
    <cellStyle name="40% - 强调文字颜色 3 4 3" xfId="3269"/>
    <cellStyle name="40% - 强调文字颜色 3 4 3 2" xfId="3270"/>
    <cellStyle name="40% - 强调文字颜色 3 4 3 2 2" xfId="3271"/>
    <cellStyle name="40% - 强调文字颜色 3 4 3 2 2 2" xfId="3272"/>
    <cellStyle name="40% - 强调文字颜色 3 4 3 2 2 3" xfId="3273"/>
    <cellStyle name="40% - 强调文字颜色 3 4 3 2 3" xfId="3274"/>
    <cellStyle name="40% - 强调文字颜色 3 4 3 2 4" xfId="3275"/>
    <cellStyle name="40% - 强调文字颜色 3 4 3 3" xfId="3276"/>
    <cellStyle name="40% - 强调文字颜色 3 4 3 3 2" xfId="3277"/>
    <cellStyle name="40% - 强调文字颜色 3 4 3 3 3" xfId="3278"/>
    <cellStyle name="40% - 强调文字颜色 3 4 3 4" xfId="3279"/>
    <cellStyle name="40% - 强调文字颜色 3 4 3 4 2" xfId="3280"/>
    <cellStyle name="40% - 强调文字颜色 3 4 3 4 3" xfId="3281"/>
    <cellStyle name="40% - 强调文字颜色 3 4 3 5" xfId="14534"/>
    <cellStyle name="40% - 强调文字颜色 3 4 3 6" xfId="14535"/>
    <cellStyle name="40% - 强调文字颜色 3 4 3 7" xfId="14536"/>
    <cellStyle name="40% - 强调文字颜色 3 4 4" xfId="3282"/>
    <cellStyle name="40% - 强调文字颜色 3 4 4 2" xfId="3283"/>
    <cellStyle name="40% - 强调文字颜色 3 4 4 2 2" xfId="3284"/>
    <cellStyle name="40% - 强调文字颜色 3 4 4 2 3" xfId="3285"/>
    <cellStyle name="40% - 强调文字颜色 3 4 4 3" xfId="3286"/>
    <cellStyle name="40% - 强调文字颜色 3 4 4 4" xfId="3287"/>
    <cellStyle name="40% - 强调文字颜色 3 4 4 5" xfId="14537"/>
    <cellStyle name="40% - 强调文字颜色 3 4 5" xfId="3288"/>
    <cellStyle name="40% - 强调文字颜色 3 4 5 2" xfId="3289"/>
    <cellStyle name="40% - 强调文字颜色 3 4 5 3" xfId="3290"/>
    <cellStyle name="40% - 强调文字颜色 3 4 5 4" xfId="14538"/>
    <cellStyle name="40% - 强调文字颜色 3 4 6" xfId="3291"/>
    <cellStyle name="40% - 强调文字颜色 3 4 6 2" xfId="3292"/>
    <cellStyle name="40% - 强调文字颜色 3 4 6 3" xfId="3293"/>
    <cellStyle name="40% - 强调文字颜色 3 4 6 4" xfId="14539"/>
    <cellStyle name="40% - 强调文字颜色 3 4 7" xfId="3294"/>
    <cellStyle name="40% - 强调文字颜色 3 4 7 2" xfId="3295"/>
    <cellStyle name="40% - 强调文字颜色 3 4 7 3" xfId="3296"/>
    <cellStyle name="40% - 强调文字颜色 3 4 8" xfId="3297"/>
    <cellStyle name="40% - 强调文字颜色 3 4 8 2" xfId="3298"/>
    <cellStyle name="40% - 强调文字颜色 3 4 9" xfId="14540"/>
    <cellStyle name="40% - 强调文字颜色 3 5" xfId="3299"/>
    <cellStyle name="40% - 强调文字颜色 3 5 2" xfId="3300"/>
    <cellStyle name="40% - 强调文字颜色 3 5 2 2" xfId="14541"/>
    <cellStyle name="40% - 强调文字颜色 3 5 3" xfId="3301"/>
    <cellStyle name="40% - 强调文字颜色 3 5 3 2" xfId="14542"/>
    <cellStyle name="40% - 强调文字颜色 3 5 4" xfId="3302"/>
    <cellStyle name="40% - 强调文字颜色 3 5 4 2" xfId="14543"/>
    <cellStyle name="40% - 强调文字颜色 3 5 5" xfId="14544"/>
    <cellStyle name="40% - 强调文字颜色 3 5 6" xfId="14545"/>
    <cellStyle name="40% - 强调文字颜色 3 5 7" xfId="14546"/>
    <cellStyle name="40% - 强调文字颜色 3 5 8" xfId="14547"/>
    <cellStyle name="40% - 强调文字颜色 3 6" xfId="3303"/>
    <cellStyle name="40% - 强调文字颜色 3 6 2" xfId="3304"/>
    <cellStyle name="40% - 强调文字颜色 3 6 2 2" xfId="3305"/>
    <cellStyle name="40% - 强调文字颜色 3 6 2 2 2" xfId="3306"/>
    <cellStyle name="40% - 强调文字颜色 3 6 2 2 3" xfId="3307"/>
    <cellStyle name="40% - 强调文字颜色 3 6 2 3" xfId="14548"/>
    <cellStyle name="40% - 强调文字颜色 3 6 3" xfId="3308"/>
    <cellStyle name="40% - 强调文字颜色 3 6 3 2" xfId="14549"/>
    <cellStyle name="40% - 强调文字颜色 3 6 4" xfId="3309"/>
    <cellStyle name="40% - 强调文字颜色 3 6 4 2" xfId="3310"/>
    <cellStyle name="40% - 强调文字颜色 3 6 4 3" xfId="3311"/>
    <cellStyle name="40% - 强调文字颜色 3 6 4 4" xfId="14550"/>
    <cellStyle name="40% - 强调文字颜色 3 6 5" xfId="14551"/>
    <cellStyle name="40% - 强调文字颜色 3 6 6" xfId="14552"/>
    <cellStyle name="40% - 强调文字颜色 3 6 7" xfId="14553"/>
    <cellStyle name="40% - 强调文字颜色 3 7" xfId="3312"/>
    <cellStyle name="40% - 强调文字颜色 3 7 2" xfId="3313"/>
    <cellStyle name="40% - 强调文字颜色 3 7 2 2" xfId="14554"/>
    <cellStyle name="40% - 强调文字颜色 3 7 3" xfId="3314"/>
    <cellStyle name="40% - 强调文字颜色 3 7 3 2" xfId="14555"/>
    <cellStyle name="40% - 强调文字颜色 3 7 4" xfId="3315"/>
    <cellStyle name="40% - 强调文字颜色 3 7 4 2" xfId="3316"/>
    <cellStyle name="40% - 强调文字颜色 3 7 4 3" xfId="3317"/>
    <cellStyle name="40% - 强调文字颜色 3 7 4 4" xfId="14556"/>
    <cellStyle name="40% - 强调文字颜色 3 7 5" xfId="14557"/>
    <cellStyle name="40% - 强调文字颜色 3 7 6" xfId="14558"/>
    <cellStyle name="40% - 强调文字颜色 3 7 7" xfId="14559"/>
    <cellStyle name="40% - 强调文字颜色 3 8" xfId="3318"/>
    <cellStyle name="40% - 强调文字颜色 3 8 2" xfId="3319"/>
    <cellStyle name="40% - 强调文字颜色 3 8 2 2" xfId="14560"/>
    <cellStyle name="40% - 强调文字颜色 3 8 3" xfId="14561"/>
    <cellStyle name="40% - 强调文字颜色 3 8 4" xfId="14562"/>
    <cellStyle name="40% - 强调文字颜色 3 8 5" xfId="14563"/>
    <cellStyle name="40% - 强调文字颜色 3 8 6" xfId="14564"/>
    <cellStyle name="40% - 强调文字颜色 3 9" xfId="3320"/>
    <cellStyle name="40% - 强调文字颜色 3 9 2" xfId="14565"/>
    <cellStyle name="40% - 强调文字颜色 3 9 3" xfId="14566"/>
    <cellStyle name="40% - 强调文字颜色 3 9 4" xfId="14567"/>
    <cellStyle name="40% - 强调文字颜色 3 9 5" xfId="14568"/>
    <cellStyle name="40% - 强调文字颜色 4" xfId="93"/>
    <cellStyle name="40% - 强调文字颜色 4 10" xfId="3321"/>
    <cellStyle name="40% - 强调文字颜色 4 10 2" xfId="3322"/>
    <cellStyle name="40% - 强调文字颜色 4 10 2 2" xfId="14569"/>
    <cellStyle name="40% - 强调文字颜色 4 10 3" xfId="3323"/>
    <cellStyle name="40% - 强调文字颜色 4 10 3 2" xfId="14570"/>
    <cellStyle name="40% - 强调文字颜色 4 10 4" xfId="14571"/>
    <cellStyle name="40% - 强调文字颜色 4 11" xfId="3324"/>
    <cellStyle name="40% - 强调文字颜色 4 11 2" xfId="14572"/>
    <cellStyle name="40% - 强调文字颜色 4 12" xfId="14573"/>
    <cellStyle name="40% - 强调文字颜色 4 13" xfId="14574"/>
    <cellStyle name="40% - 强调文字颜色 4 2" xfId="94"/>
    <cellStyle name="40% - 强调文字颜色 4 2 2" xfId="834"/>
    <cellStyle name="40% - 强调文字颜色 4 2 2 2" xfId="3325"/>
    <cellStyle name="40% - 强调文字颜色 4 2 2 3" xfId="14575"/>
    <cellStyle name="40% - 强调文字颜色 4 2 2 4" xfId="14576"/>
    <cellStyle name="40% - 强调文字颜色 4 2 3" xfId="3326"/>
    <cellStyle name="40% - 强调文字颜色 4 2 3 2" xfId="14577"/>
    <cellStyle name="40% - 强调文字颜色 4 2 4" xfId="3327"/>
    <cellStyle name="40% - 强调文字颜色 4 2 4 2" xfId="14578"/>
    <cellStyle name="40% - 强调文字颜色 4 2 5" xfId="14579"/>
    <cellStyle name="40% - 强调文字颜色 4 2 6" xfId="14580"/>
    <cellStyle name="40% - 强调文字颜色 4 2 7" xfId="14581"/>
    <cellStyle name="40% - 强调文字颜色 4 2 8" xfId="14582"/>
    <cellStyle name="40% - 强调文字颜色 4 3" xfId="95"/>
    <cellStyle name="40% - 强调文字颜色 4 3 2" xfId="3328"/>
    <cellStyle name="40% - 强调文字颜色 4 3 2 2" xfId="14583"/>
    <cellStyle name="40% - 强调文字颜色 4 3 3" xfId="3329"/>
    <cellStyle name="40% - 强调文字颜色 4 3 3 2" xfId="14584"/>
    <cellStyle name="40% - 强调文字颜色 4 3 4" xfId="3330"/>
    <cellStyle name="40% - 强调文字颜色 4 3 4 2" xfId="14585"/>
    <cellStyle name="40% - 强调文字颜色 4 3 5" xfId="14586"/>
    <cellStyle name="40% - 强调文字颜色 4 3 6" xfId="14587"/>
    <cellStyle name="40% - 强调文字颜色 4 3 7" xfId="14588"/>
    <cellStyle name="40% - 强调文字颜色 4 3 8" xfId="14589"/>
    <cellStyle name="40% - 强调文字颜色 4 4" xfId="817"/>
    <cellStyle name="40% - 强调文字颜色 4 4 10" xfId="14590"/>
    <cellStyle name="40% - 强调文字颜色 4 4 11" xfId="14591"/>
    <cellStyle name="40% - 强调文字颜色 4 4 2" xfId="1160"/>
    <cellStyle name="40% - 强调文字颜色 4 4 2 2" xfId="3331"/>
    <cellStyle name="40% - 强调文字颜色 4 4 2 2 2" xfId="3332"/>
    <cellStyle name="40% - 强调文字颜色 4 4 2 2 2 2" xfId="3333"/>
    <cellStyle name="40% - 强调文字颜色 4 4 2 2 2 3" xfId="3334"/>
    <cellStyle name="40% - 强调文字颜色 4 4 2 2 3" xfId="3335"/>
    <cellStyle name="40% - 强调文字颜色 4 4 2 2 4" xfId="3336"/>
    <cellStyle name="40% - 强调文字颜色 4 4 2 3" xfId="3337"/>
    <cellStyle name="40% - 强调文字颜色 4 4 2 3 2" xfId="3338"/>
    <cellStyle name="40% - 强调文字颜色 4 4 2 3 3" xfId="3339"/>
    <cellStyle name="40% - 强调文字颜色 4 4 2 4" xfId="3340"/>
    <cellStyle name="40% - 强调文字颜色 4 4 2 4 2" xfId="3341"/>
    <cellStyle name="40% - 强调文字颜色 4 4 2 4 3" xfId="3342"/>
    <cellStyle name="40% - 强调文字颜色 4 4 2 5" xfId="14592"/>
    <cellStyle name="40% - 强调文字颜色 4 4 2 6" xfId="14593"/>
    <cellStyle name="40% - 强调文字颜色 4 4 2 7" xfId="14594"/>
    <cellStyle name="40% - 强调文字颜色 4 4 3" xfId="3343"/>
    <cellStyle name="40% - 强调文字颜色 4 4 3 2" xfId="3344"/>
    <cellStyle name="40% - 强调文字颜色 4 4 3 2 2" xfId="3345"/>
    <cellStyle name="40% - 强调文字颜色 4 4 3 2 2 2" xfId="3346"/>
    <cellStyle name="40% - 强调文字颜色 4 4 3 2 2 3" xfId="3347"/>
    <cellStyle name="40% - 强调文字颜色 4 4 3 2 3" xfId="3348"/>
    <cellStyle name="40% - 强调文字颜色 4 4 3 2 4" xfId="3349"/>
    <cellStyle name="40% - 强调文字颜色 4 4 3 3" xfId="3350"/>
    <cellStyle name="40% - 强调文字颜色 4 4 3 3 2" xfId="3351"/>
    <cellStyle name="40% - 强调文字颜色 4 4 3 3 3" xfId="3352"/>
    <cellStyle name="40% - 强调文字颜色 4 4 3 4" xfId="3353"/>
    <cellStyle name="40% - 强调文字颜色 4 4 3 4 2" xfId="3354"/>
    <cellStyle name="40% - 强调文字颜色 4 4 3 4 3" xfId="3355"/>
    <cellStyle name="40% - 强调文字颜色 4 4 3 5" xfId="14595"/>
    <cellStyle name="40% - 强调文字颜色 4 4 3 6" xfId="14596"/>
    <cellStyle name="40% - 强调文字颜色 4 4 3 7" xfId="14597"/>
    <cellStyle name="40% - 强调文字颜色 4 4 4" xfId="3356"/>
    <cellStyle name="40% - 强调文字颜色 4 4 4 2" xfId="3357"/>
    <cellStyle name="40% - 强调文字颜色 4 4 4 2 2" xfId="3358"/>
    <cellStyle name="40% - 强调文字颜色 4 4 4 2 3" xfId="3359"/>
    <cellStyle name="40% - 强调文字颜色 4 4 4 3" xfId="3360"/>
    <cellStyle name="40% - 强调文字颜色 4 4 4 4" xfId="3361"/>
    <cellStyle name="40% - 强调文字颜色 4 4 4 5" xfId="14598"/>
    <cellStyle name="40% - 强调文字颜色 4 4 5" xfId="3362"/>
    <cellStyle name="40% - 强调文字颜色 4 4 5 2" xfId="3363"/>
    <cellStyle name="40% - 强调文字颜色 4 4 5 3" xfId="3364"/>
    <cellStyle name="40% - 强调文字颜色 4 4 5 4" xfId="14599"/>
    <cellStyle name="40% - 强调文字颜色 4 4 6" xfId="3365"/>
    <cellStyle name="40% - 强调文字颜色 4 4 6 2" xfId="3366"/>
    <cellStyle name="40% - 强调文字颜色 4 4 6 3" xfId="3367"/>
    <cellStyle name="40% - 强调文字颜色 4 4 6 4" xfId="14600"/>
    <cellStyle name="40% - 强调文字颜色 4 4 7" xfId="3368"/>
    <cellStyle name="40% - 强调文字颜色 4 4 7 2" xfId="3369"/>
    <cellStyle name="40% - 强调文字颜色 4 4 7 3" xfId="3370"/>
    <cellStyle name="40% - 强调文字颜色 4 4 8" xfId="3371"/>
    <cellStyle name="40% - 强调文字颜色 4 4 8 2" xfId="3372"/>
    <cellStyle name="40% - 强调文字颜色 4 4 9" xfId="14601"/>
    <cellStyle name="40% - 强调文字颜色 4 5" xfId="3373"/>
    <cellStyle name="40% - 强调文字颜色 4 5 2" xfId="3374"/>
    <cellStyle name="40% - 强调文字颜色 4 5 2 2" xfId="14602"/>
    <cellStyle name="40% - 强调文字颜色 4 5 3" xfId="3375"/>
    <cellStyle name="40% - 强调文字颜色 4 5 3 2" xfId="14603"/>
    <cellStyle name="40% - 强调文字颜色 4 5 4" xfId="3376"/>
    <cellStyle name="40% - 强调文字颜色 4 5 4 2" xfId="14604"/>
    <cellStyle name="40% - 强调文字颜色 4 5 5" xfId="14605"/>
    <cellStyle name="40% - 强调文字颜色 4 5 6" xfId="14606"/>
    <cellStyle name="40% - 强调文字颜色 4 5 7" xfId="14607"/>
    <cellStyle name="40% - 强调文字颜色 4 5 8" xfId="14608"/>
    <cellStyle name="40% - 强调文字颜色 4 6" xfId="3377"/>
    <cellStyle name="40% - 强调文字颜色 4 6 2" xfId="3378"/>
    <cellStyle name="40% - 强调文字颜色 4 6 2 2" xfId="3379"/>
    <cellStyle name="40% - 强调文字颜色 4 6 2 2 2" xfId="3380"/>
    <cellStyle name="40% - 强调文字颜色 4 6 2 2 3" xfId="3381"/>
    <cellStyle name="40% - 强调文字颜色 4 6 2 3" xfId="14609"/>
    <cellStyle name="40% - 强调文字颜色 4 6 3" xfId="3382"/>
    <cellStyle name="40% - 强调文字颜色 4 6 3 2" xfId="14610"/>
    <cellStyle name="40% - 强调文字颜色 4 6 4" xfId="3383"/>
    <cellStyle name="40% - 强调文字颜色 4 6 4 2" xfId="3384"/>
    <cellStyle name="40% - 强调文字颜色 4 6 4 3" xfId="3385"/>
    <cellStyle name="40% - 强调文字颜色 4 6 4 4" xfId="14611"/>
    <cellStyle name="40% - 强调文字颜色 4 6 5" xfId="14612"/>
    <cellStyle name="40% - 强调文字颜色 4 6 6" xfId="14613"/>
    <cellStyle name="40% - 强调文字颜色 4 6 7" xfId="14614"/>
    <cellStyle name="40% - 强调文字颜色 4 7" xfId="3386"/>
    <cellStyle name="40% - 强调文字颜色 4 7 2" xfId="3387"/>
    <cellStyle name="40% - 强调文字颜色 4 7 2 2" xfId="14615"/>
    <cellStyle name="40% - 强调文字颜色 4 7 3" xfId="3388"/>
    <cellStyle name="40% - 强调文字颜色 4 7 3 2" xfId="14616"/>
    <cellStyle name="40% - 强调文字颜色 4 7 4" xfId="3389"/>
    <cellStyle name="40% - 强调文字颜色 4 7 4 2" xfId="3390"/>
    <cellStyle name="40% - 强调文字颜色 4 7 4 3" xfId="3391"/>
    <cellStyle name="40% - 强调文字颜色 4 7 4 4" xfId="14617"/>
    <cellStyle name="40% - 强调文字颜色 4 7 5" xfId="14618"/>
    <cellStyle name="40% - 强调文字颜色 4 7 6" xfId="14619"/>
    <cellStyle name="40% - 强调文字颜色 4 7 7" xfId="14620"/>
    <cellStyle name="40% - 强调文字颜色 4 8" xfId="3392"/>
    <cellStyle name="40% - 强调文字颜色 4 8 2" xfId="3393"/>
    <cellStyle name="40% - 强调文字颜色 4 8 2 2" xfId="14621"/>
    <cellStyle name="40% - 强调文字颜色 4 8 3" xfId="14622"/>
    <cellStyle name="40% - 强调文字颜色 4 8 4" xfId="14623"/>
    <cellStyle name="40% - 强调文字颜色 4 8 5" xfId="14624"/>
    <cellStyle name="40% - 强调文字颜色 4 8 6" xfId="14625"/>
    <cellStyle name="40% - 强调文字颜色 4 9" xfId="3394"/>
    <cellStyle name="40% - 强调文字颜色 4 9 2" xfId="14626"/>
    <cellStyle name="40% - 强调文字颜色 4 9 3" xfId="14627"/>
    <cellStyle name="40% - 强调文字颜色 4 9 4" xfId="14628"/>
    <cellStyle name="40% - 强调文字颜色 4 9 5" xfId="14629"/>
    <cellStyle name="40% - 强调文字颜色 5" xfId="96"/>
    <cellStyle name="40% - 强调文字颜色 5 10" xfId="3395"/>
    <cellStyle name="40% - 强调文字颜色 5 10 2" xfId="3396"/>
    <cellStyle name="40% - 强调文字颜色 5 10 2 2" xfId="14630"/>
    <cellStyle name="40% - 强调文字颜色 5 10 3" xfId="3397"/>
    <cellStyle name="40% - 强调文字颜色 5 10 3 2" xfId="14631"/>
    <cellStyle name="40% - 强调文字颜色 5 10 4" xfId="14632"/>
    <cellStyle name="40% - 强调文字颜色 5 11" xfId="3398"/>
    <cellStyle name="40% - 强调文字颜色 5 11 2" xfId="14633"/>
    <cellStyle name="40% - 强调文字颜色 5 12" xfId="14634"/>
    <cellStyle name="40% - 强调文字颜色 5 13" xfId="14635"/>
    <cellStyle name="40% - 强调文字颜色 5 2" xfId="97"/>
    <cellStyle name="40% - 强调文字颜色 5 2 2" xfId="895"/>
    <cellStyle name="40% - 强调文字颜色 5 2 2 2" xfId="14636"/>
    <cellStyle name="40% - 强调文字颜色 5 2 2 3" xfId="14637"/>
    <cellStyle name="40% - 强调文字颜色 5 2 3" xfId="3399"/>
    <cellStyle name="40% - 强调文字颜色 5 2 3 2" xfId="14638"/>
    <cellStyle name="40% - 强调文字颜色 5 2 3 3" xfId="14639"/>
    <cellStyle name="40% - 强调文字颜色 5 2 4" xfId="3400"/>
    <cellStyle name="40% - 强调文字颜色 5 2 4 2" xfId="14640"/>
    <cellStyle name="40% - 强调文字颜色 5 2 5" xfId="14641"/>
    <cellStyle name="40% - 强调文字颜色 5 2 6" xfId="14642"/>
    <cellStyle name="40% - 强调文字颜色 5 2 7" xfId="14643"/>
    <cellStyle name="40% - 强调文字颜色 5 2 8" xfId="14644"/>
    <cellStyle name="40% - 强调文字颜色 5 3" xfId="98"/>
    <cellStyle name="40% - 强调文字颜色 5 3 2" xfId="3401"/>
    <cellStyle name="40% - 强调文字颜色 5 3 2 2" xfId="14645"/>
    <cellStyle name="40% - 强调文字颜色 5 3 3" xfId="3402"/>
    <cellStyle name="40% - 强调文字颜色 5 3 3 2" xfId="14646"/>
    <cellStyle name="40% - 强调文字颜色 5 3 4" xfId="3403"/>
    <cellStyle name="40% - 强调文字颜色 5 3 4 2" xfId="14647"/>
    <cellStyle name="40% - 强调文字颜色 5 3 5" xfId="14648"/>
    <cellStyle name="40% - 强调文字颜色 5 3 6" xfId="14649"/>
    <cellStyle name="40% - 强调文字颜色 5 3 7" xfId="14650"/>
    <cellStyle name="40% - 强调文字颜色 5 3 8" xfId="14651"/>
    <cellStyle name="40% - 强调文字颜色 5 4" xfId="821"/>
    <cellStyle name="40% - 强调文字颜色 5 4 10" xfId="14652"/>
    <cellStyle name="40% - 强调文字颜色 5 4 11" xfId="14653"/>
    <cellStyle name="40% - 强调文字颜色 5 4 2" xfId="1162"/>
    <cellStyle name="40% - 强调文字颜色 5 4 2 2" xfId="3404"/>
    <cellStyle name="40% - 强调文字颜色 5 4 2 2 2" xfId="3405"/>
    <cellStyle name="40% - 强调文字颜色 5 4 2 2 2 2" xfId="3406"/>
    <cellStyle name="40% - 强调文字颜色 5 4 2 2 2 3" xfId="3407"/>
    <cellStyle name="40% - 强调文字颜色 5 4 2 2 3" xfId="3408"/>
    <cellStyle name="40% - 强调文字颜色 5 4 2 2 4" xfId="3409"/>
    <cellStyle name="40% - 强调文字颜色 5 4 2 3" xfId="3410"/>
    <cellStyle name="40% - 强调文字颜色 5 4 2 3 2" xfId="3411"/>
    <cellStyle name="40% - 强调文字颜色 5 4 2 3 3" xfId="3412"/>
    <cellStyle name="40% - 强调文字颜色 5 4 2 4" xfId="3413"/>
    <cellStyle name="40% - 强调文字颜色 5 4 2 4 2" xfId="3414"/>
    <cellStyle name="40% - 强调文字颜色 5 4 2 4 3" xfId="3415"/>
    <cellStyle name="40% - 强调文字颜色 5 4 2 5" xfId="14654"/>
    <cellStyle name="40% - 强调文字颜色 5 4 2 6" xfId="14655"/>
    <cellStyle name="40% - 强调文字颜色 5 4 2 7" xfId="14656"/>
    <cellStyle name="40% - 强调文字颜色 5 4 3" xfId="3416"/>
    <cellStyle name="40% - 强调文字颜色 5 4 3 2" xfId="3417"/>
    <cellStyle name="40% - 强调文字颜色 5 4 3 2 2" xfId="3418"/>
    <cellStyle name="40% - 强调文字颜色 5 4 3 2 2 2" xfId="3419"/>
    <cellStyle name="40% - 强调文字颜色 5 4 3 2 2 3" xfId="3420"/>
    <cellStyle name="40% - 强调文字颜色 5 4 3 2 3" xfId="3421"/>
    <cellStyle name="40% - 强调文字颜色 5 4 3 2 4" xfId="3422"/>
    <cellStyle name="40% - 强调文字颜色 5 4 3 3" xfId="3423"/>
    <cellStyle name="40% - 强调文字颜色 5 4 3 3 2" xfId="3424"/>
    <cellStyle name="40% - 强调文字颜色 5 4 3 3 3" xfId="3425"/>
    <cellStyle name="40% - 强调文字颜色 5 4 3 4" xfId="3426"/>
    <cellStyle name="40% - 强调文字颜色 5 4 3 4 2" xfId="3427"/>
    <cellStyle name="40% - 强调文字颜色 5 4 3 4 3" xfId="3428"/>
    <cellStyle name="40% - 强调文字颜色 5 4 3 5" xfId="14657"/>
    <cellStyle name="40% - 强调文字颜色 5 4 3 6" xfId="14658"/>
    <cellStyle name="40% - 强调文字颜色 5 4 3 7" xfId="14659"/>
    <cellStyle name="40% - 强调文字颜色 5 4 4" xfId="3429"/>
    <cellStyle name="40% - 强调文字颜色 5 4 4 2" xfId="3430"/>
    <cellStyle name="40% - 强调文字颜色 5 4 4 2 2" xfId="3431"/>
    <cellStyle name="40% - 强调文字颜色 5 4 4 2 3" xfId="3432"/>
    <cellStyle name="40% - 强调文字颜色 5 4 4 3" xfId="3433"/>
    <cellStyle name="40% - 强调文字颜色 5 4 4 4" xfId="3434"/>
    <cellStyle name="40% - 强调文字颜色 5 4 4 5" xfId="14660"/>
    <cellStyle name="40% - 强调文字颜色 5 4 5" xfId="3435"/>
    <cellStyle name="40% - 强调文字颜色 5 4 5 2" xfId="3436"/>
    <cellStyle name="40% - 强调文字颜色 5 4 5 3" xfId="3437"/>
    <cellStyle name="40% - 强调文字颜色 5 4 5 4" xfId="14661"/>
    <cellStyle name="40% - 强调文字颜色 5 4 6" xfId="3438"/>
    <cellStyle name="40% - 强调文字颜色 5 4 6 2" xfId="3439"/>
    <cellStyle name="40% - 强调文字颜色 5 4 6 3" xfId="3440"/>
    <cellStyle name="40% - 强调文字颜色 5 4 6 4" xfId="14662"/>
    <cellStyle name="40% - 强调文字颜色 5 4 7" xfId="3441"/>
    <cellStyle name="40% - 强调文字颜色 5 4 7 2" xfId="3442"/>
    <cellStyle name="40% - 强调文字颜色 5 4 7 3" xfId="3443"/>
    <cellStyle name="40% - 强调文字颜色 5 4 8" xfId="3444"/>
    <cellStyle name="40% - 强调文字颜色 5 4 8 2" xfId="3445"/>
    <cellStyle name="40% - 强调文字颜色 5 4 9" xfId="14663"/>
    <cellStyle name="40% - 强调文字颜色 5 5" xfId="3446"/>
    <cellStyle name="40% - 强调文字颜色 5 5 2" xfId="3447"/>
    <cellStyle name="40% - 强调文字颜色 5 5 2 2" xfId="14664"/>
    <cellStyle name="40% - 强调文字颜色 5 5 3" xfId="3448"/>
    <cellStyle name="40% - 强调文字颜色 5 5 3 2" xfId="14665"/>
    <cellStyle name="40% - 强调文字颜色 5 5 4" xfId="3449"/>
    <cellStyle name="40% - 强调文字颜色 5 5 4 2" xfId="14666"/>
    <cellStyle name="40% - 强调文字颜色 5 5 5" xfId="14667"/>
    <cellStyle name="40% - 强调文字颜色 5 5 6" xfId="14668"/>
    <cellStyle name="40% - 强调文字颜色 5 5 7" xfId="14669"/>
    <cellStyle name="40% - 强调文字颜色 5 5 8" xfId="14670"/>
    <cellStyle name="40% - 强调文字颜色 5 6" xfId="3450"/>
    <cellStyle name="40% - 强调文字颜色 5 6 2" xfId="3451"/>
    <cellStyle name="40% - 强调文字颜色 5 6 2 2" xfId="3452"/>
    <cellStyle name="40% - 强调文字颜色 5 6 2 2 2" xfId="3453"/>
    <cellStyle name="40% - 强调文字颜色 5 6 2 2 3" xfId="3454"/>
    <cellStyle name="40% - 强调文字颜色 5 6 2 3" xfId="14671"/>
    <cellStyle name="40% - 强调文字颜色 5 6 3" xfId="3455"/>
    <cellStyle name="40% - 强调文字颜色 5 6 3 2" xfId="14672"/>
    <cellStyle name="40% - 强调文字颜色 5 6 4" xfId="3456"/>
    <cellStyle name="40% - 强调文字颜色 5 6 4 2" xfId="3457"/>
    <cellStyle name="40% - 强调文字颜色 5 6 4 3" xfId="3458"/>
    <cellStyle name="40% - 强调文字颜色 5 6 4 4" xfId="14673"/>
    <cellStyle name="40% - 强调文字颜色 5 6 5" xfId="14674"/>
    <cellStyle name="40% - 强调文字颜色 5 6 6" xfId="14675"/>
    <cellStyle name="40% - 强调文字颜色 5 6 7" xfId="14676"/>
    <cellStyle name="40% - 强调文字颜色 5 7" xfId="3459"/>
    <cellStyle name="40% - 强调文字颜色 5 7 2" xfId="3460"/>
    <cellStyle name="40% - 强调文字颜色 5 7 2 2" xfId="14677"/>
    <cellStyle name="40% - 强调文字颜色 5 7 3" xfId="3461"/>
    <cellStyle name="40% - 强调文字颜色 5 7 3 2" xfId="14678"/>
    <cellStyle name="40% - 强调文字颜色 5 7 4" xfId="3462"/>
    <cellStyle name="40% - 强调文字颜色 5 7 4 2" xfId="3463"/>
    <cellStyle name="40% - 强调文字颜色 5 7 4 3" xfId="3464"/>
    <cellStyle name="40% - 强调文字颜色 5 7 4 4" xfId="14679"/>
    <cellStyle name="40% - 强调文字颜色 5 7 5" xfId="14680"/>
    <cellStyle name="40% - 强调文字颜色 5 7 6" xfId="14681"/>
    <cellStyle name="40% - 强调文字颜色 5 7 7" xfId="14682"/>
    <cellStyle name="40% - 强调文字颜色 5 8" xfId="3465"/>
    <cellStyle name="40% - 强调文字颜色 5 8 2" xfId="3466"/>
    <cellStyle name="40% - 强调文字颜色 5 8 2 2" xfId="14683"/>
    <cellStyle name="40% - 强调文字颜色 5 8 3" xfId="14684"/>
    <cellStyle name="40% - 强调文字颜色 5 8 4" xfId="14685"/>
    <cellStyle name="40% - 强调文字颜色 5 8 5" xfId="14686"/>
    <cellStyle name="40% - 强调文字颜色 5 8 6" xfId="14687"/>
    <cellStyle name="40% - 强调文字颜色 5 9" xfId="3467"/>
    <cellStyle name="40% - 强调文字颜色 5 9 2" xfId="14688"/>
    <cellStyle name="40% - 强调文字颜色 5 9 3" xfId="14689"/>
    <cellStyle name="40% - 强调文字颜色 5 9 4" xfId="14690"/>
    <cellStyle name="40% - 强调文字颜色 5 9 5" xfId="14691"/>
    <cellStyle name="40% - 强调文字颜色 6" xfId="99"/>
    <cellStyle name="40% - 强调文字颜色 6 10" xfId="3468"/>
    <cellStyle name="40% - 强调文字颜色 6 10 2" xfId="3469"/>
    <cellStyle name="40% - 强调文字颜色 6 10 2 2" xfId="14692"/>
    <cellStyle name="40% - 强调文字颜色 6 10 3" xfId="3470"/>
    <cellStyle name="40% - 强调文字颜色 6 10 3 2" xfId="14693"/>
    <cellStyle name="40% - 强调文字颜色 6 10 4" xfId="14694"/>
    <cellStyle name="40% - 强调文字颜色 6 11" xfId="3471"/>
    <cellStyle name="40% - 强调文字颜色 6 11 2" xfId="14695"/>
    <cellStyle name="40% - 强调文字颜色 6 12" xfId="14696"/>
    <cellStyle name="40% - 强调文字颜色 6 13" xfId="14697"/>
    <cellStyle name="40% - 强调文字颜色 6 2" xfId="100"/>
    <cellStyle name="40% - 强调文字颜色 6 2 2" xfId="896"/>
    <cellStyle name="40% - 强调文字颜色 6 2 2 2" xfId="14698"/>
    <cellStyle name="40% - 强调文字颜色 6 2 2 3" xfId="14699"/>
    <cellStyle name="40% - 强调文字颜色 6 2 3" xfId="3472"/>
    <cellStyle name="40% - 强调文字颜色 6 2 3 2" xfId="14700"/>
    <cellStyle name="40% - 强调文字颜色 6 2 3 3" xfId="14701"/>
    <cellStyle name="40% - 强调文字颜色 6 2 4" xfId="3473"/>
    <cellStyle name="40% - 强调文字颜色 6 2 4 2" xfId="14702"/>
    <cellStyle name="40% - 强调文字颜色 6 2 5" xfId="14703"/>
    <cellStyle name="40% - 强调文字颜色 6 2 6" xfId="14704"/>
    <cellStyle name="40% - 强调文字颜色 6 2 7" xfId="14705"/>
    <cellStyle name="40% - 强调文字颜色 6 2 8" xfId="14706"/>
    <cellStyle name="40% - 强调文字颜色 6 3" xfId="101"/>
    <cellStyle name="40% - 强调文字颜色 6 3 2" xfId="3474"/>
    <cellStyle name="40% - 强调文字颜色 6 3 2 2" xfId="14707"/>
    <cellStyle name="40% - 强调文字颜色 6 3 3" xfId="3475"/>
    <cellStyle name="40% - 强调文字颜色 6 3 3 2" xfId="14708"/>
    <cellStyle name="40% - 强调文字颜色 6 3 4" xfId="3476"/>
    <cellStyle name="40% - 强调文字颜色 6 3 4 2" xfId="14709"/>
    <cellStyle name="40% - 强调文字颜色 6 3 5" xfId="14710"/>
    <cellStyle name="40% - 强调文字颜色 6 3 6" xfId="14711"/>
    <cellStyle name="40% - 强调文字颜色 6 3 7" xfId="14712"/>
    <cellStyle name="40% - 强调文字颜色 6 3 8" xfId="14713"/>
    <cellStyle name="40% - 强调文字颜色 6 4" xfId="825"/>
    <cellStyle name="40% - 强调文字颜色 6 4 10" xfId="14714"/>
    <cellStyle name="40% - 强调文字颜色 6 4 11" xfId="14715"/>
    <cellStyle name="40% - 强调文字颜色 6 4 2" xfId="1164"/>
    <cellStyle name="40% - 强调文字颜色 6 4 2 2" xfId="3477"/>
    <cellStyle name="40% - 强调文字颜色 6 4 2 2 2" xfId="3478"/>
    <cellStyle name="40% - 强调文字颜色 6 4 2 2 2 2" xfId="3479"/>
    <cellStyle name="40% - 强调文字颜色 6 4 2 2 2 3" xfId="3480"/>
    <cellStyle name="40% - 强调文字颜色 6 4 2 2 3" xfId="3481"/>
    <cellStyle name="40% - 强调文字颜色 6 4 2 2 4" xfId="3482"/>
    <cellStyle name="40% - 强调文字颜色 6 4 2 3" xfId="3483"/>
    <cellStyle name="40% - 强调文字颜色 6 4 2 3 2" xfId="3484"/>
    <cellStyle name="40% - 强调文字颜色 6 4 2 3 3" xfId="3485"/>
    <cellStyle name="40% - 强调文字颜色 6 4 2 4" xfId="3486"/>
    <cellStyle name="40% - 强调文字颜色 6 4 2 4 2" xfId="3487"/>
    <cellStyle name="40% - 强调文字颜色 6 4 2 4 3" xfId="3488"/>
    <cellStyle name="40% - 强调文字颜色 6 4 2 5" xfId="14716"/>
    <cellStyle name="40% - 强调文字颜色 6 4 2 6" xfId="14717"/>
    <cellStyle name="40% - 强调文字颜色 6 4 2 7" xfId="14718"/>
    <cellStyle name="40% - 强调文字颜色 6 4 3" xfId="3489"/>
    <cellStyle name="40% - 强调文字颜色 6 4 3 2" xfId="3490"/>
    <cellStyle name="40% - 强调文字颜色 6 4 3 2 2" xfId="3491"/>
    <cellStyle name="40% - 强调文字颜色 6 4 3 2 2 2" xfId="3492"/>
    <cellStyle name="40% - 强调文字颜色 6 4 3 2 2 3" xfId="3493"/>
    <cellStyle name="40% - 强调文字颜色 6 4 3 2 3" xfId="3494"/>
    <cellStyle name="40% - 强调文字颜色 6 4 3 2 4" xfId="3495"/>
    <cellStyle name="40% - 强调文字颜色 6 4 3 3" xfId="3496"/>
    <cellStyle name="40% - 强调文字颜色 6 4 3 3 2" xfId="3497"/>
    <cellStyle name="40% - 强调文字颜色 6 4 3 3 3" xfId="3498"/>
    <cellStyle name="40% - 强调文字颜色 6 4 3 4" xfId="3499"/>
    <cellStyle name="40% - 强调文字颜色 6 4 3 4 2" xfId="3500"/>
    <cellStyle name="40% - 强调文字颜色 6 4 3 4 3" xfId="3501"/>
    <cellStyle name="40% - 强调文字颜色 6 4 3 5" xfId="14719"/>
    <cellStyle name="40% - 强调文字颜色 6 4 3 6" xfId="14720"/>
    <cellStyle name="40% - 强调文字颜色 6 4 3 7" xfId="14721"/>
    <cellStyle name="40% - 强调文字颜色 6 4 4" xfId="3502"/>
    <cellStyle name="40% - 强调文字颜色 6 4 4 2" xfId="3503"/>
    <cellStyle name="40% - 强调文字颜色 6 4 4 2 2" xfId="3504"/>
    <cellStyle name="40% - 强调文字颜色 6 4 4 2 3" xfId="3505"/>
    <cellStyle name="40% - 强调文字颜色 6 4 4 3" xfId="3506"/>
    <cellStyle name="40% - 强调文字颜色 6 4 4 4" xfId="3507"/>
    <cellStyle name="40% - 强调文字颜色 6 4 4 5" xfId="14722"/>
    <cellStyle name="40% - 强调文字颜色 6 4 5" xfId="3508"/>
    <cellStyle name="40% - 强调文字颜色 6 4 5 2" xfId="3509"/>
    <cellStyle name="40% - 强调文字颜色 6 4 5 3" xfId="3510"/>
    <cellStyle name="40% - 强调文字颜色 6 4 5 4" xfId="14723"/>
    <cellStyle name="40% - 强调文字颜色 6 4 6" xfId="3511"/>
    <cellStyle name="40% - 强调文字颜色 6 4 6 2" xfId="3512"/>
    <cellStyle name="40% - 强调文字颜色 6 4 6 3" xfId="3513"/>
    <cellStyle name="40% - 强调文字颜色 6 4 6 4" xfId="14724"/>
    <cellStyle name="40% - 强调文字颜色 6 4 7" xfId="3514"/>
    <cellStyle name="40% - 强调文字颜色 6 4 7 2" xfId="3515"/>
    <cellStyle name="40% - 强调文字颜色 6 4 7 3" xfId="3516"/>
    <cellStyle name="40% - 强调文字颜色 6 4 8" xfId="3517"/>
    <cellStyle name="40% - 强调文字颜色 6 4 8 2" xfId="3518"/>
    <cellStyle name="40% - 强调文字颜色 6 4 9" xfId="14725"/>
    <cellStyle name="40% - 强调文字颜色 6 5" xfId="3519"/>
    <cellStyle name="40% - 强调文字颜色 6 5 2" xfId="3520"/>
    <cellStyle name="40% - 强调文字颜色 6 5 2 2" xfId="14726"/>
    <cellStyle name="40% - 强调文字颜色 6 5 3" xfId="3521"/>
    <cellStyle name="40% - 强调文字颜色 6 5 3 2" xfId="14727"/>
    <cellStyle name="40% - 强调文字颜色 6 5 4" xfId="3522"/>
    <cellStyle name="40% - 强调文字颜色 6 5 4 2" xfId="14728"/>
    <cellStyle name="40% - 强调文字颜色 6 5 5" xfId="14729"/>
    <cellStyle name="40% - 强调文字颜色 6 5 6" xfId="14730"/>
    <cellStyle name="40% - 强调文字颜色 6 5 7" xfId="14731"/>
    <cellStyle name="40% - 强调文字颜色 6 5 8" xfId="14732"/>
    <cellStyle name="40% - 强调文字颜色 6 6" xfId="3523"/>
    <cellStyle name="40% - 强调文字颜色 6 6 2" xfId="3524"/>
    <cellStyle name="40% - 强调文字颜色 6 6 2 2" xfId="3525"/>
    <cellStyle name="40% - 强调文字颜色 6 6 2 2 2" xfId="3526"/>
    <cellStyle name="40% - 强调文字颜色 6 6 2 2 3" xfId="3527"/>
    <cellStyle name="40% - 强调文字颜色 6 6 2 3" xfId="14733"/>
    <cellStyle name="40% - 强调文字颜色 6 6 3" xfId="3528"/>
    <cellStyle name="40% - 强调文字颜色 6 6 3 2" xfId="14734"/>
    <cellStyle name="40% - 强调文字颜色 6 6 4" xfId="3529"/>
    <cellStyle name="40% - 强调文字颜色 6 6 4 2" xfId="3530"/>
    <cellStyle name="40% - 强调文字颜色 6 6 4 3" xfId="3531"/>
    <cellStyle name="40% - 强调文字颜色 6 6 4 4" xfId="14735"/>
    <cellStyle name="40% - 强调文字颜色 6 6 5" xfId="14736"/>
    <cellStyle name="40% - 强调文字颜色 6 6 6" xfId="14737"/>
    <cellStyle name="40% - 强调文字颜色 6 6 7" xfId="14738"/>
    <cellStyle name="40% - 强调文字颜色 6 7" xfId="3532"/>
    <cellStyle name="40% - 强调文字颜色 6 7 2" xfId="3533"/>
    <cellStyle name="40% - 强调文字颜色 6 7 2 2" xfId="14739"/>
    <cellStyle name="40% - 强调文字颜色 6 7 3" xfId="3534"/>
    <cellStyle name="40% - 强调文字颜色 6 7 3 2" xfId="14740"/>
    <cellStyle name="40% - 强调文字颜色 6 7 4" xfId="3535"/>
    <cellStyle name="40% - 强调文字颜色 6 7 4 2" xfId="3536"/>
    <cellStyle name="40% - 强调文字颜色 6 7 4 3" xfId="3537"/>
    <cellStyle name="40% - 强调文字颜色 6 7 4 4" xfId="14741"/>
    <cellStyle name="40% - 强调文字颜色 6 7 5" xfId="14742"/>
    <cellStyle name="40% - 强调文字颜色 6 7 6" xfId="14743"/>
    <cellStyle name="40% - 强调文字颜色 6 7 7" xfId="14744"/>
    <cellStyle name="40% - 强调文字颜色 6 8" xfId="3538"/>
    <cellStyle name="40% - 强调文字颜色 6 8 2" xfId="3539"/>
    <cellStyle name="40% - 强调文字颜色 6 8 2 2" xfId="14745"/>
    <cellStyle name="40% - 强调文字颜色 6 8 3" xfId="14746"/>
    <cellStyle name="40% - 强调文字颜色 6 8 4" xfId="14747"/>
    <cellStyle name="40% - 强调文字颜色 6 8 5" xfId="14748"/>
    <cellStyle name="40% - 强调文字颜色 6 8 6" xfId="14749"/>
    <cellStyle name="40% - 强调文字颜色 6 9" xfId="3540"/>
    <cellStyle name="40% - 强调文字颜色 6 9 2" xfId="14750"/>
    <cellStyle name="40% - 强调文字颜色 6 9 3" xfId="14751"/>
    <cellStyle name="40% - 强调文字颜色 6 9 4" xfId="14752"/>
    <cellStyle name="40% - 强调文字颜色 6 9 5" xfId="14753"/>
    <cellStyle name="60% - 輔色1" xfId="126"/>
    <cellStyle name="60% - 輔色1 2" xfId="14754"/>
    <cellStyle name="60% - 輔色2" xfId="127"/>
    <cellStyle name="60% - 輔色2 2" xfId="14755"/>
    <cellStyle name="60% - 輔色3" xfId="128"/>
    <cellStyle name="60% - 輔色3 2" xfId="14756"/>
    <cellStyle name="60% - 輔色4" xfId="129"/>
    <cellStyle name="60% - 輔色4 2" xfId="14757"/>
    <cellStyle name="60% - 輔色5" xfId="130"/>
    <cellStyle name="60% - 輔色5 2" xfId="14758"/>
    <cellStyle name="60% - 輔色6" xfId="131"/>
    <cellStyle name="60% - 輔色6 2" xfId="14759"/>
    <cellStyle name="60% - 强调文字颜色 1" xfId="108"/>
    <cellStyle name="60% - 强调文字颜色 1 10" xfId="14760"/>
    <cellStyle name="60% - 强调文字颜色 1 10 2" xfId="14761"/>
    <cellStyle name="60% - 强调文字颜色 1 10 3" xfId="14762"/>
    <cellStyle name="60% - 强调文字颜色 1 11" xfId="14763"/>
    <cellStyle name="60% - 强调文字颜色 1 12" xfId="14764"/>
    <cellStyle name="60% - 强调文字颜色 1 13" xfId="14765"/>
    <cellStyle name="60% - 强调文字颜色 1 2" xfId="109"/>
    <cellStyle name="60% - 强调文字颜色 1 2 2" xfId="897"/>
    <cellStyle name="60% - 强调文字颜色 1 2 2 2" xfId="14766"/>
    <cellStyle name="60% - 强调文字颜色 1 2 2 3" xfId="14767"/>
    <cellStyle name="60% - 强调文字颜色 1 2 3" xfId="3541"/>
    <cellStyle name="60% - 强调文字颜色 1 2 3 2" xfId="14768"/>
    <cellStyle name="60% - 强调文字颜色 1 2 3 3" xfId="14769"/>
    <cellStyle name="60% - 强调文字颜色 1 2 4" xfId="3542"/>
    <cellStyle name="60% - 强调文字颜色 1 2 4 2" xfId="14770"/>
    <cellStyle name="60% - 强调文字颜色 1 2 5" xfId="14771"/>
    <cellStyle name="60% - 强调文字颜色 1 2 6" xfId="14772"/>
    <cellStyle name="60% - 强调文字颜色 1 2 7" xfId="14773"/>
    <cellStyle name="60% - 强调文字颜色 1 2 8" xfId="14774"/>
    <cellStyle name="60% - 强调文字颜色 1 3" xfId="110"/>
    <cellStyle name="60% - 强调文字颜色 1 3 2" xfId="3543"/>
    <cellStyle name="60% - 强调文字颜色 1 3 2 2" xfId="14775"/>
    <cellStyle name="60% - 强调文字颜色 1 3 3" xfId="3544"/>
    <cellStyle name="60% - 强调文字颜色 1 3 3 2" xfId="14776"/>
    <cellStyle name="60% - 强调文字颜色 1 3 4" xfId="3545"/>
    <cellStyle name="60% - 强调文字颜色 1 3 4 2" xfId="14777"/>
    <cellStyle name="60% - 强调文字颜色 1 3 5" xfId="14778"/>
    <cellStyle name="60% - 强调文字颜色 1 3 6" xfId="14779"/>
    <cellStyle name="60% - 强调文字颜色 1 3 7" xfId="14780"/>
    <cellStyle name="60% - 强调文字颜色 1 3 8" xfId="14781"/>
    <cellStyle name="60% - 强调文字颜色 1 4" xfId="806"/>
    <cellStyle name="60% - 强调文字颜色 1 4 2" xfId="3546"/>
    <cellStyle name="60% - 强调文字颜色 1 4 2 2" xfId="14782"/>
    <cellStyle name="60% - 强调文字颜色 1 4 3" xfId="3547"/>
    <cellStyle name="60% - 强调文字颜色 1 4 3 2" xfId="14783"/>
    <cellStyle name="60% - 强调文字颜色 1 4 4" xfId="3548"/>
    <cellStyle name="60% - 强调文字颜色 1 4 4 2" xfId="14784"/>
    <cellStyle name="60% - 强调文字颜色 1 4 5" xfId="14785"/>
    <cellStyle name="60% - 强调文字颜色 1 4 6" xfId="14786"/>
    <cellStyle name="60% - 强调文字颜色 1 4 7" xfId="14787"/>
    <cellStyle name="60% - 强调文字颜色 1 4 8" xfId="14788"/>
    <cellStyle name="60% - 强调文字颜色 1 5" xfId="3549"/>
    <cellStyle name="60% - 强调文字颜色 1 5 2" xfId="3550"/>
    <cellStyle name="60% - 强调文字颜色 1 5 2 2" xfId="14789"/>
    <cellStyle name="60% - 强调文字颜色 1 5 3" xfId="3551"/>
    <cellStyle name="60% - 强调文字颜色 1 5 3 2" xfId="14790"/>
    <cellStyle name="60% - 强调文字颜色 1 5 4" xfId="3552"/>
    <cellStyle name="60% - 强调文字颜色 1 5 4 2" xfId="14791"/>
    <cellStyle name="60% - 强调文字颜色 1 5 5" xfId="14792"/>
    <cellStyle name="60% - 强调文字颜色 1 5 6" xfId="14793"/>
    <cellStyle name="60% - 强调文字颜色 1 5 7" xfId="14794"/>
    <cellStyle name="60% - 强调文字颜色 1 5 8" xfId="14795"/>
    <cellStyle name="60% - 强调文字颜色 1 6" xfId="3553"/>
    <cellStyle name="60% - 强调文字颜色 1 6 2" xfId="3554"/>
    <cellStyle name="60% - 强调文字颜色 1 6 2 2" xfId="14796"/>
    <cellStyle name="60% - 强调文字颜色 1 6 3" xfId="3555"/>
    <cellStyle name="60% - 强调文字颜色 1 6 3 2" xfId="14797"/>
    <cellStyle name="60% - 强调文字颜色 1 6 4" xfId="14798"/>
    <cellStyle name="60% - 强调文字颜色 1 6 5" xfId="14799"/>
    <cellStyle name="60% - 强调文字颜色 1 6 6" xfId="14800"/>
    <cellStyle name="60% - 强调文字颜色 1 6 7" xfId="14801"/>
    <cellStyle name="60% - 强调文字颜色 1 7" xfId="3556"/>
    <cellStyle name="60% - 强调文字颜色 1 7 2" xfId="3557"/>
    <cellStyle name="60% - 强调文字颜色 1 7 2 2" xfId="14802"/>
    <cellStyle name="60% - 强调文字颜色 1 7 3" xfId="3558"/>
    <cellStyle name="60% - 强调文字颜色 1 7 3 2" xfId="14803"/>
    <cellStyle name="60% - 强调文字颜色 1 7 4" xfId="14804"/>
    <cellStyle name="60% - 强调文字颜色 1 7 5" xfId="14805"/>
    <cellStyle name="60% - 强调文字颜色 1 7 6" xfId="14806"/>
    <cellStyle name="60% - 强调文字颜色 1 7 7" xfId="14807"/>
    <cellStyle name="60% - 强调文字颜色 1 8" xfId="3559"/>
    <cellStyle name="60% - 强调文字颜色 1 8 2" xfId="3560"/>
    <cellStyle name="60% - 强调文字颜色 1 8 2 2" xfId="14808"/>
    <cellStyle name="60% - 强调文字颜色 1 8 3" xfId="14809"/>
    <cellStyle name="60% - 强调文字颜色 1 8 4" xfId="14810"/>
    <cellStyle name="60% - 强调文字颜色 1 8 5" xfId="14811"/>
    <cellStyle name="60% - 强调文字颜色 1 8 6" xfId="14812"/>
    <cellStyle name="60% - 强调文字颜色 1 9" xfId="3561"/>
    <cellStyle name="60% - 强调文字颜色 1 9 2" xfId="14813"/>
    <cellStyle name="60% - 强调文字颜色 1 9 3" xfId="14814"/>
    <cellStyle name="60% - 强调文字颜色 1 9 4" xfId="14815"/>
    <cellStyle name="60% - 强调文字颜色 1 9 5" xfId="14816"/>
    <cellStyle name="60% - 强调文字颜色 2" xfId="111"/>
    <cellStyle name="60% - 强调文字颜色 2 10" xfId="14817"/>
    <cellStyle name="60% - 强调文字颜色 2 10 2" xfId="14818"/>
    <cellStyle name="60% - 强调文字颜色 2 10 3" xfId="14819"/>
    <cellStyle name="60% - 强调文字颜色 2 11" xfId="14820"/>
    <cellStyle name="60% - 强调文字颜色 2 12" xfId="14821"/>
    <cellStyle name="60% - 强调文字颜色 2 13" xfId="14822"/>
    <cellStyle name="60% - 强调文字颜色 2 2" xfId="112"/>
    <cellStyle name="60% - 强调文字颜色 2 2 2" xfId="898"/>
    <cellStyle name="60% - 强调文字颜色 2 2 2 2" xfId="14823"/>
    <cellStyle name="60% - 强调文字颜色 2 2 2 3" xfId="14824"/>
    <cellStyle name="60% - 强调文字颜色 2 2 3" xfId="3562"/>
    <cellStyle name="60% - 强调文字颜色 2 2 3 2" xfId="14825"/>
    <cellStyle name="60% - 强调文字颜色 2 2 3 3" xfId="14826"/>
    <cellStyle name="60% - 强调文字颜色 2 2 4" xfId="3563"/>
    <cellStyle name="60% - 强调文字颜色 2 2 4 2" xfId="14827"/>
    <cellStyle name="60% - 强调文字颜色 2 2 5" xfId="14828"/>
    <cellStyle name="60% - 强调文字颜色 2 2 6" xfId="14829"/>
    <cellStyle name="60% - 强调文字颜色 2 2 7" xfId="14830"/>
    <cellStyle name="60% - 强调文字颜色 2 2 8" xfId="14831"/>
    <cellStyle name="60% - 强调文字颜色 2 3" xfId="113"/>
    <cellStyle name="60% - 强调文字颜色 2 3 2" xfId="3564"/>
    <cellStyle name="60% - 强调文字颜色 2 3 2 2" xfId="14832"/>
    <cellStyle name="60% - 强调文字颜色 2 3 3" xfId="3565"/>
    <cellStyle name="60% - 强调文字颜色 2 3 3 2" xfId="14833"/>
    <cellStyle name="60% - 强调文字颜色 2 3 4" xfId="3566"/>
    <cellStyle name="60% - 强调文字颜色 2 3 4 2" xfId="14834"/>
    <cellStyle name="60% - 强调文字颜色 2 3 5" xfId="14835"/>
    <cellStyle name="60% - 强调文字颜色 2 3 6" xfId="14836"/>
    <cellStyle name="60% - 强调文字颜色 2 3 7" xfId="14837"/>
    <cellStyle name="60% - 强调文字颜色 2 3 8" xfId="14838"/>
    <cellStyle name="60% - 强调文字颜色 2 4" xfId="810"/>
    <cellStyle name="60% - 强调文字颜色 2 4 2" xfId="3567"/>
    <cellStyle name="60% - 强调文字颜色 2 4 2 2" xfId="14839"/>
    <cellStyle name="60% - 强调文字颜色 2 4 3" xfId="3568"/>
    <cellStyle name="60% - 强调文字颜色 2 4 3 2" xfId="14840"/>
    <cellStyle name="60% - 强调文字颜色 2 4 4" xfId="3569"/>
    <cellStyle name="60% - 强调文字颜色 2 4 4 2" xfId="14841"/>
    <cellStyle name="60% - 强调文字颜色 2 4 5" xfId="14842"/>
    <cellStyle name="60% - 强调文字颜色 2 4 6" xfId="14843"/>
    <cellStyle name="60% - 强调文字颜色 2 4 7" xfId="14844"/>
    <cellStyle name="60% - 强调文字颜色 2 4 8" xfId="14845"/>
    <cellStyle name="60% - 强调文字颜色 2 5" xfId="3570"/>
    <cellStyle name="60% - 强调文字颜色 2 5 2" xfId="3571"/>
    <cellStyle name="60% - 强调文字颜色 2 5 2 2" xfId="14846"/>
    <cellStyle name="60% - 强调文字颜色 2 5 3" xfId="3572"/>
    <cellStyle name="60% - 强调文字颜色 2 5 3 2" xfId="14847"/>
    <cellStyle name="60% - 强调文字颜色 2 5 4" xfId="3573"/>
    <cellStyle name="60% - 强调文字颜色 2 5 4 2" xfId="14848"/>
    <cellStyle name="60% - 强调文字颜色 2 5 5" xfId="14849"/>
    <cellStyle name="60% - 强调文字颜色 2 5 6" xfId="14850"/>
    <cellStyle name="60% - 强调文字颜色 2 5 7" xfId="14851"/>
    <cellStyle name="60% - 强调文字颜色 2 5 8" xfId="14852"/>
    <cellStyle name="60% - 强调文字颜色 2 6" xfId="3574"/>
    <cellStyle name="60% - 强调文字颜色 2 6 2" xfId="3575"/>
    <cellStyle name="60% - 强调文字颜色 2 6 2 2" xfId="14853"/>
    <cellStyle name="60% - 强调文字颜色 2 6 3" xfId="3576"/>
    <cellStyle name="60% - 强调文字颜色 2 6 3 2" xfId="14854"/>
    <cellStyle name="60% - 强调文字颜色 2 6 4" xfId="14855"/>
    <cellStyle name="60% - 强调文字颜色 2 6 5" xfId="14856"/>
    <cellStyle name="60% - 强调文字颜色 2 6 6" xfId="14857"/>
    <cellStyle name="60% - 强调文字颜色 2 6 7" xfId="14858"/>
    <cellStyle name="60% - 强调文字颜色 2 7" xfId="3577"/>
    <cellStyle name="60% - 强调文字颜色 2 7 2" xfId="3578"/>
    <cellStyle name="60% - 强调文字颜色 2 7 2 2" xfId="14859"/>
    <cellStyle name="60% - 强调文字颜色 2 7 3" xfId="3579"/>
    <cellStyle name="60% - 强调文字颜色 2 7 3 2" xfId="14860"/>
    <cellStyle name="60% - 强调文字颜色 2 7 4" xfId="14861"/>
    <cellStyle name="60% - 强调文字颜色 2 7 5" xfId="14862"/>
    <cellStyle name="60% - 强调文字颜色 2 7 6" xfId="14863"/>
    <cellStyle name="60% - 强调文字颜色 2 7 7" xfId="14864"/>
    <cellStyle name="60% - 强调文字颜色 2 8" xfId="3580"/>
    <cellStyle name="60% - 强调文字颜色 2 8 2" xfId="3581"/>
    <cellStyle name="60% - 强调文字颜色 2 8 2 2" xfId="14865"/>
    <cellStyle name="60% - 强调文字颜色 2 8 3" xfId="14866"/>
    <cellStyle name="60% - 强调文字颜色 2 8 4" xfId="14867"/>
    <cellStyle name="60% - 强调文字颜色 2 8 5" xfId="14868"/>
    <cellStyle name="60% - 强调文字颜色 2 8 6" xfId="14869"/>
    <cellStyle name="60% - 强调文字颜色 2 9" xfId="3582"/>
    <cellStyle name="60% - 强调文字颜色 2 9 2" xfId="14870"/>
    <cellStyle name="60% - 强调文字颜色 2 9 3" xfId="14871"/>
    <cellStyle name="60% - 强调文字颜色 2 9 4" xfId="14872"/>
    <cellStyle name="60% - 强调文字颜色 2 9 5" xfId="14873"/>
    <cellStyle name="60% - 强调文字颜色 3" xfId="114"/>
    <cellStyle name="60% - 强调文字颜色 3 10" xfId="14874"/>
    <cellStyle name="60% - 强调文字颜色 3 10 2" xfId="14875"/>
    <cellStyle name="60% - 强调文字颜色 3 10 3" xfId="14876"/>
    <cellStyle name="60% - 强调文字颜色 3 11" xfId="14877"/>
    <cellStyle name="60% - 强调文字颜色 3 12" xfId="14878"/>
    <cellStyle name="60% - 强调文字颜色 3 13" xfId="14879"/>
    <cellStyle name="60% - 强调文字颜色 3 2" xfId="115"/>
    <cellStyle name="60% - 强调文字颜色 3 2 2" xfId="899"/>
    <cellStyle name="60% - 强调文字颜色 3 2 2 2" xfId="14880"/>
    <cellStyle name="60% - 强调文字颜色 3 2 2 3" xfId="14881"/>
    <cellStyle name="60% - 强调文字颜色 3 2 3" xfId="3583"/>
    <cellStyle name="60% - 强调文字颜色 3 2 3 2" xfId="14882"/>
    <cellStyle name="60% - 强调文字颜色 3 2 3 3" xfId="14883"/>
    <cellStyle name="60% - 强调文字颜色 3 2 4" xfId="3584"/>
    <cellStyle name="60% - 强调文字颜色 3 2 4 2" xfId="14884"/>
    <cellStyle name="60% - 强调文字颜色 3 2 5" xfId="14885"/>
    <cellStyle name="60% - 强调文字颜色 3 2 6" xfId="14886"/>
    <cellStyle name="60% - 强调文字颜色 3 2 7" xfId="14887"/>
    <cellStyle name="60% - 强调文字颜色 3 2 8" xfId="14888"/>
    <cellStyle name="60% - 强调文字颜色 3 3" xfId="116"/>
    <cellStyle name="60% - 强调文字颜色 3 3 2" xfId="3585"/>
    <cellStyle name="60% - 强调文字颜色 3 3 2 2" xfId="14889"/>
    <cellStyle name="60% - 强调文字颜色 3 3 3" xfId="3586"/>
    <cellStyle name="60% - 强调文字颜色 3 3 3 2" xfId="14890"/>
    <cellStyle name="60% - 强调文字颜色 3 3 4" xfId="3587"/>
    <cellStyle name="60% - 强调文字颜色 3 3 4 2" xfId="14891"/>
    <cellStyle name="60% - 强调文字颜色 3 3 5" xfId="14892"/>
    <cellStyle name="60% - 强调文字颜色 3 3 6" xfId="14893"/>
    <cellStyle name="60% - 强调文字颜色 3 3 7" xfId="14894"/>
    <cellStyle name="60% - 强调文字颜色 3 3 8" xfId="14895"/>
    <cellStyle name="60% - 强调文字颜色 3 4" xfId="814"/>
    <cellStyle name="60% - 强调文字颜色 3 4 2" xfId="3588"/>
    <cellStyle name="60% - 强调文字颜色 3 4 2 2" xfId="14896"/>
    <cellStyle name="60% - 强调文字颜色 3 4 3" xfId="3589"/>
    <cellStyle name="60% - 强调文字颜色 3 4 3 2" xfId="14897"/>
    <cellStyle name="60% - 强调文字颜色 3 4 4" xfId="3590"/>
    <cellStyle name="60% - 强调文字颜色 3 4 4 2" xfId="14898"/>
    <cellStyle name="60% - 强调文字颜色 3 4 5" xfId="14899"/>
    <cellStyle name="60% - 强调文字颜色 3 4 6" xfId="14900"/>
    <cellStyle name="60% - 强调文字颜色 3 4 7" xfId="14901"/>
    <cellStyle name="60% - 强调文字颜色 3 4 8" xfId="14902"/>
    <cellStyle name="60% - 强调文字颜色 3 5" xfId="3591"/>
    <cellStyle name="60% - 强调文字颜色 3 5 2" xfId="3592"/>
    <cellStyle name="60% - 强调文字颜色 3 5 2 2" xfId="14903"/>
    <cellStyle name="60% - 强调文字颜色 3 5 3" xfId="3593"/>
    <cellStyle name="60% - 强调文字颜色 3 5 3 2" xfId="14904"/>
    <cellStyle name="60% - 强调文字颜色 3 5 4" xfId="3594"/>
    <cellStyle name="60% - 强调文字颜色 3 5 4 2" xfId="14905"/>
    <cellStyle name="60% - 强调文字颜色 3 5 5" xfId="14906"/>
    <cellStyle name="60% - 强调文字颜色 3 5 6" xfId="14907"/>
    <cellStyle name="60% - 强调文字颜色 3 5 7" xfId="14908"/>
    <cellStyle name="60% - 强调文字颜色 3 5 8" xfId="14909"/>
    <cellStyle name="60% - 强调文字颜色 3 6" xfId="3595"/>
    <cellStyle name="60% - 强调文字颜色 3 6 2" xfId="3596"/>
    <cellStyle name="60% - 强调文字颜色 3 6 2 2" xfId="14910"/>
    <cellStyle name="60% - 强调文字颜色 3 6 3" xfId="3597"/>
    <cellStyle name="60% - 强调文字颜色 3 6 3 2" xfId="14911"/>
    <cellStyle name="60% - 强调文字颜色 3 6 4" xfId="14912"/>
    <cellStyle name="60% - 强调文字颜色 3 6 5" xfId="14913"/>
    <cellStyle name="60% - 强调文字颜色 3 6 6" xfId="14914"/>
    <cellStyle name="60% - 强调文字颜色 3 6 7" xfId="14915"/>
    <cellStyle name="60% - 强调文字颜色 3 7" xfId="3598"/>
    <cellStyle name="60% - 强调文字颜色 3 7 2" xfId="3599"/>
    <cellStyle name="60% - 强调文字颜色 3 7 2 2" xfId="14916"/>
    <cellStyle name="60% - 强调文字颜色 3 7 3" xfId="3600"/>
    <cellStyle name="60% - 强调文字颜色 3 7 3 2" xfId="14917"/>
    <cellStyle name="60% - 强调文字颜色 3 7 4" xfId="14918"/>
    <cellStyle name="60% - 强调文字颜色 3 7 5" xfId="14919"/>
    <cellStyle name="60% - 强调文字颜色 3 7 6" xfId="14920"/>
    <cellStyle name="60% - 强调文字颜色 3 7 7" xfId="14921"/>
    <cellStyle name="60% - 强调文字颜色 3 8" xfId="3601"/>
    <cellStyle name="60% - 强调文字颜色 3 8 2" xfId="3602"/>
    <cellStyle name="60% - 强调文字颜色 3 8 2 2" xfId="14922"/>
    <cellStyle name="60% - 强调文字颜色 3 8 3" xfId="14923"/>
    <cellStyle name="60% - 强调文字颜色 3 8 4" xfId="14924"/>
    <cellStyle name="60% - 强调文字颜色 3 8 5" xfId="14925"/>
    <cellStyle name="60% - 强调文字颜色 3 8 6" xfId="14926"/>
    <cellStyle name="60% - 强调文字颜色 3 9" xfId="3603"/>
    <cellStyle name="60% - 强调文字颜色 3 9 2" xfId="14927"/>
    <cellStyle name="60% - 强调文字颜色 3 9 3" xfId="14928"/>
    <cellStyle name="60% - 强调文字颜色 3 9 4" xfId="14929"/>
    <cellStyle name="60% - 强调文字颜色 3 9 5" xfId="14930"/>
    <cellStyle name="60% - 强调文字颜色 4" xfId="117"/>
    <cellStyle name="60% - 强调文字颜色 4 10" xfId="14931"/>
    <cellStyle name="60% - 强调文字颜色 4 10 2" xfId="14932"/>
    <cellStyle name="60% - 强调文字颜色 4 10 3" xfId="14933"/>
    <cellStyle name="60% - 强调文字颜色 4 11" xfId="14934"/>
    <cellStyle name="60% - 强调文字颜色 4 12" xfId="14935"/>
    <cellStyle name="60% - 强调文字颜色 4 13" xfId="14936"/>
    <cellStyle name="60% - 强调文字颜色 4 2" xfId="118"/>
    <cellStyle name="60% - 强调文字颜色 4 2 2" xfId="900"/>
    <cellStyle name="60% - 强调文字颜色 4 2 2 2" xfId="14937"/>
    <cellStyle name="60% - 强调文字颜色 4 2 2 3" xfId="14938"/>
    <cellStyle name="60% - 强调文字颜色 4 2 3" xfId="3604"/>
    <cellStyle name="60% - 强调文字颜色 4 2 3 2" xfId="14939"/>
    <cellStyle name="60% - 强调文字颜色 4 2 3 3" xfId="14940"/>
    <cellStyle name="60% - 强调文字颜色 4 2 4" xfId="3605"/>
    <cellStyle name="60% - 强调文字颜色 4 2 4 2" xfId="14941"/>
    <cellStyle name="60% - 强调文字颜色 4 2 5" xfId="14942"/>
    <cellStyle name="60% - 强调文字颜色 4 2 6" xfId="14943"/>
    <cellStyle name="60% - 强调文字颜色 4 2 7" xfId="14944"/>
    <cellStyle name="60% - 强调文字颜色 4 2 8" xfId="14945"/>
    <cellStyle name="60% - 强调文字颜色 4 3" xfId="119"/>
    <cellStyle name="60% - 强调文字颜色 4 3 2" xfId="3606"/>
    <cellStyle name="60% - 强调文字颜色 4 3 2 2" xfId="14946"/>
    <cellStyle name="60% - 强调文字颜色 4 3 3" xfId="3607"/>
    <cellStyle name="60% - 强调文字颜色 4 3 3 2" xfId="14947"/>
    <cellStyle name="60% - 强调文字颜色 4 3 4" xfId="3608"/>
    <cellStyle name="60% - 强调文字颜色 4 3 4 2" xfId="14948"/>
    <cellStyle name="60% - 强调文字颜色 4 3 5" xfId="14949"/>
    <cellStyle name="60% - 强调文字颜色 4 3 6" xfId="14950"/>
    <cellStyle name="60% - 强调文字颜色 4 3 7" xfId="14951"/>
    <cellStyle name="60% - 强调文字颜色 4 3 8" xfId="14952"/>
    <cellStyle name="60% - 强调文字颜色 4 4" xfId="818"/>
    <cellStyle name="60% - 强调文字颜色 4 4 2" xfId="3609"/>
    <cellStyle name="60% - 强调文字颜色 4 4 2 2" xfId="14953"/>
    <cellStyle name="60% - 强调文字颜色 4 4 3" xfId="3610"/>
    <cellStyle name="60% - 强调文字颜色 4 4 3 2" xfId="14954"/>
    <cellStyle name="60% - 强调文字颜色 4 4 4" xfId="3611"/>
    <cellStyle name="60% - 强调文字颜色 4 4 4 2" xfId="14955"/>
    <cellStyle name="60% - 强调文字颜色 4 4 5" xfId="14956"/>
    <cellStyle name="60% - 强调文字颜色 4 4 6" xfId="14957"/>
    <cellStyle name="60% - 强调文字颜色 4 4 7" xfId="14958"/>
    <cellStyle name="60% - 强调文字颜色 4 4 8" xfId="14959"/>
    <cellStyle name="60% - 强调文字颜色 4 5" xfId="3612"/>
    <cellStyle name="60% - 强调文字颜色 4 5 2" xfId="3613"/>
    <cellStyle name="60% - 强调文字颜色 4 5 2 2" xfId="14960"/>
    <cellStyle name="60% - 强调文字颜色 4 5 3" xfId="3614"/>
    <cellStyle name="60% - 强调文字颜色 4 5 3 2" xfId="14961"/>
    <cellStyle name="60% - 强调文字颜色 4 5 4" xfId="3615"/>
    <cellStyle name="60% - 强调文字颜色 4 5 4 2" xfId="14962"/>
    <cellStyle name="60% - 强调文字颜色 4 5 5" xfId="14963"/>
    <cellStyle name="60% - 强调文字颜色 4 5 6" xfId="14964"/>
    <cellStyle name="60% - 强调文字颜色 4 5 7" xfId="14965"/>
    <cellStyle name="60% - 强调文字颜色 4 5 8" xfId="14966"/>
    <cellStyle name="60% - 强调文字颜色 4 6" xfId="3616"/>
    <cellStyle name="60% - 强调文字颜色 4 6 2" xfId="3617"/>
    <cellStyle name="60% - 强调文字颜色 4 6 2 2" xfId="14967"/>
    <cellStyle name="60% - 强调文字颜色 4 6 3" xfId="3618"/>
    <cellStyle name="60% - 强调文字颜色 4 6 3 2" xfId="14968"/>
    <cellStyle name="60% - 强调文字颜色 4 6 4" xfId="14969"/>
    <cellStyle name="60% - 强调文字颜色 4 6 5" xfId="14970"/>
    <cellStyle name="60% - 强调文字颜色 4 6 6" xfId="14971"/>
    <cellStyle name="60% - 强调文字颜色 4 6 7" xfId="14972"/>
    <cellStyle name="60% - 强调文字颜色 4 7" xfId="3619"/>
    <cellStyle name="60% - 强调文字颜色 4 7 2" xfId="3620"/>
    <cellStyle name="60% - 强调文字颜色 4 7 2 2" xfId="14973"/>
    <cellStyle name="60% - 强调文字颜色 4 7 3" xfId="3621"/>
    <cellStyle name="60% - 强调文字颜色 4 7 3 2" xfId="14974"/>
    <cellStyle name="60% - 强调文字颜色 4 7 4" xfId="14975"/>
    <cellStyle name="60% - 强调文字颜色 4 7 5" xfId="14976"/>
    <cellStyle name="60% - 强调文字颜色 4 7 6" xfId="14977"/>
    <cellStyle name="60% - 强调文字颜色 4 7 7" xfId="14978"/>
    <cellStyle name="60% - 强调文字颜色 4 8" xfId="3622"/>
    <cellStyle name="60% - 强调文字颜色 4 8 2" xfId="3623"/>
    <cellStyle name="60% - 强调文字颜色 4 8 2 2" xfId="14979"/>
    <cellStyle name="60% - 强调文字颜色 4 8 3" xfId="14980"/>
    <cellStyle name="60% - 强调文字颜色 4 8 4" xfId="14981"/>
    <cellStyle name="60% - 强调文字颜色 4 8 5" xfId="14982"/>
    <cellStyle name="60% - 强调文字颜色 4 8 6" xfId="14983"/>
    <cellStyle name="60% - 强调文字颜色 4 9" xfId="3624"/>
    <cellStyle name="60% - 强调文字颜色 4 9 2" xfId="14984"/>
    <cellStyle name="60% - 强调文字颜色 4 9 3" xfId="14985"/>
    <cellStyle name="60% - 强调文字颜色 4 9 4" xfId="14986"/>
    <cellStyle name="60% - 强调文字颜色 4 9 5" xfId="14987"/>
    <cellStyle name="60% - 强调文字颜色 5" xfId="120"/>
    <cellStyle name="60% - 强调文字颜色 5 10" xfId="14988"/>
    <cellStyle name="60% - 强调文字颜色 5 10 2" xfId="14989"/>
    <cellStyle name="60% - 强调文字颜色 5 10 3" xfId="14990"/>
    <cellStyle name="60% - 强调文字颜色 5 11" xfId="14991"/>
    <cellStyle name="60% - 强调文字颜色 5 12" xfId="14992"/>
    <cellStyle name="60% - 强调文字颜色 5 13" xfId="14993"/>
    <cellStyle name="60% - 强调文字颜色 5 2" xfId="121"/>
    <cellStyle name="60% - 强调文字颜色 5 2 2" xfId="901"/>
    <cellStyle name="60% - 强调文字颜色 5 2 2 2" xfId="14994"/>
    <cellStyle name="60% - 强调文字颜色 5 2 2 3" xfId="14995"/>
    <cellStyle name="60% - 强调文字颜色 5 2 3" xfId="3625"/>
    <cellStyle name="60% - 强调文字颜色 5 2 3 2" xfId="14996"/>
    <cellStyle name="60% - 强调文字颜色 5 2 3 3" xfId="14997"/>
    <cellStyle name="60% - 强调文字颜色 5 2 4" xfId="3626"/>
    <cellStyle name="60% - 强调文字颜色 5 2 4 2" xfId="14998"/>
    <cellStyle name="60% - 强调文字颜色 5 2 5" xfId="14999"/>
    <cellStyle name="60% - 强调文字颜色 5 2 6" xfId="15000"/>
    <cellStyle name="60% - 强调文字颜色 5 2 7" xfId="15001"/>
    <cellStyle name="60% - 强调文字颜色 5 2 8" xfId="15002"/>
    <cellStyle name="60% - 强调文字颜色 5 3" xfId="122"/>
    <cellStyle name="60% - 强调文字颜色 5 3 2" xfId="3627"/>
    <cellStyle name="60% - 强调文字颜色 5 3 2 2" xfId="15003"/>
    <cellStyle name="60% - 强调文字颜色 5 3 3" xfId="3628"/>
    <cellStyle name="60% - 强调文字颜色 5 3 3 2" xfId="15004"/>
    <cellStyle name="60% - 强调文字颜色 5 3 4" xfId="3629"/>
    <cellStyle name="60% - 强调文字颜色 5 3 4 2" xfId="15005"/>
    <cellStyle name="60% - 强调文字颜色 5 3 5" xfId="15006"/>
    <cellStyle name="60% - 强调文字颜色 5 3 6" xfId="15007"/>
    <cellStyle name="60% - 强调文字颜色 5 3 7" xfId="15008"/>
    <cellStyle name="60% - 强调文字颜色 5 3 8" xfId="15009"/>
    <cellStyle name="60% - 强调文字颜色 5 4" xfId="822"/>
    <cellStyle name="60% - 强调文字颜色 5 4 2" xfId="3630"/>
    <cellStyle name="60% - 强调文字颜色 5 4 2 2" xfId="15010"/>
    <cellStyle name="60% - 强调文字颜色 5 4 3" xfId="3631"/>
    <cellStyle name="60% - 强调文字颜色 5 4 3 2" xfId="15011"/>
    <cellStyle name="60% - 强调文字颜色 5 4 4" xfId="3632"/>
    <cellStyle name="60% - 强调文字颜色 5 4 4 2" xfId="15012"/>
    <cellStyle name="60% - 强调文字颜色 5 4 5" xfId="15013"/>
    <cellStyle name="60% - 强调文字颜色 5 4 6" xfId="15014"/>
    <cellStyle name="60% - 强调文字颜色 5 4 7" xfId="15015"/>
    <cellStyle name="60% - 强调文字颜色 5 4 8" xfId="15016"/>
    <cellStyle name="60% - 强调文字颜色 5 5" xfId="3633"/>
    <cellStyle name="60% - 强调文字颜色 5 5 2" xfId="3634"/>
    <cellStyle name="60% - 强调文字颜色 5 5 2 2" xfId="15017"/>
    <cellStyle name="60% - 强调文字颜色 5 5 3" xfId="3635"/>
    <cellStyle name="60% - 强调文字颜色 5 5 3 2" xfId="15018"/>
    <cellStyle name="60% - 强调文字颜色 5 5 4" xfId="3636"/>
    <cellStyle name="60% - 强调文字颜色 5 5 4 2" xfId="15019"/>
    <cellStyle name="60% - 强调文字颜色 5 5 5" xfId="15020"/>
    <cellStyle name="60% - 强调文字颜色 5 5 6" xfId="15021"/>
    <cellStyle name="60% - 强调文字颜色 5 5 7" xfId="15022"/>
    <cellStyle name="60% - 强调文字颜色 5 5 8" xfId="15023"/>
    <cellStyle name="60% - 强调文字颜色 5 6" xfId="3637"/>
    <cellStyle name="60% - 强调文字颜色 5 6 2" xfId="3638"/>
    <cellStyle name="60% - 强调文字颜色 5 6 2 2" xfId="15024"/>
    <cellStyle name="60% - 强调文字颜色 5 6 3" xfId="3639"/>
    <cellStyle name="60% - 强调文字颜色 5 6 3 2" xfId="15025"/>
    <cellStyle name="60% - 强调文字颜色 5 6 4" xfId="15026"/>
    <cellStyle name="60% - 强调文字颜色 5 6 5" xfId="15027"/>
    <cellStyle name="60% - 强调文字颜色 5 6 6" xfId="15028"/>
    <cellStyle name="60% - 强调文字颜色 5 6 7" xfId="15029"/>
    <cellStyle name="60% - 强调文字颜色 5 7" xfId="3640"/>
    <cellStyle name="60% - 强调文字颜色 5 7 2" xfId="3641"/>
    <cellStyle name="60% - 强调文字颜色 5 7 2 2" xfId="15030"/>
    <cellStyle name="60% - 强调文字颜色 5 7 3" xfId="3642"/>
    <cellStyle name="60% - 强调文字颜色 5 7 3 2" xfId="15031"/>
    <cellStyle name="60% - 强调文字颜色 5 7 4" xfId="15032"/>
    <cellStyle name="60% - 强调文字颜色 5 7 5" xfId="15033"/>
    <cellStyle name="60% - 强调文字颜色 5 7 6" xfId="15034"/>
    <cellStyle name="60% - 强调文字颜色 5 7 7" xfId="15035"/>
    <cellStyle name="60% - 强调文字颜色 5 8" xfId="3643"/>
    <cellStyle name="60% - 强调文字颜色 5 8 2" xfId="3644"/>
    <cellStyle name="60% - 强调文字颜色 5 8 2 2" xfId="15036"/>
    <cellStyle name="60% - 强调文字颜色 5 8 3" xfId="15037"/>
    <cellStyle name="60% - 强调文字颜色 5 8 4" xfId="15038"/>
    <cellStyle name="60% - 强调文字颜色 5 8 5" xfId="15039"/>
    <cellStyle name="60% - 强调文字颜色 5 8 6" xfId="15040"/>
    <cellStyle name="60% - 强调文字颜色 5 9" xfId="3645"/>
    <cellStyle name="60% - 强调文字颜色 5 9 2" xfId="15041"/>
    <cellStyle name="60% - 强调文字颜色 5 9 3" xfId="15042"/>
    <cellStyle name="60% - 强调文字颜色 5 9 4" xfId="15043"/>
    <cellStyle name="60% - 强调文字颜色 5 9 5" xfId="15044"/>
    <cellStyle name="60% - 强调文字颜色 6" xfId="123"/>
    <cellStyle name="60% - 强调文字颜色 6 10" xfId="15045"/>
    <cellStyle name="60% - 强调文字颜色 6 10 2" xfId="15046"/>
    <cellStyle name="60% - 强调文字颜色 6 10 3" xfId="15047"/>
    <cellStyle name="60% - 强调文字颜色 6 11" xfId="15048"/>
    <cellStyle name="60% - 强调文字颜色 6 12" xfId="15049"/>
    <cellStyle name="60% - 强调文字颜色 6 13" xfId="15050"/>
    <cellStyle name="60% - 强调文字颜色 6 2" xfId="124"/>
    <cellStyle name="60% - 强调文字颜色 6 2 2" xfId="902"/>
    <cellStyle name="60% - 强调文字颜色 6 2 2 2" xfId="15051"/>
    <cellStyle name="60% - 强调文字颜色 6 2 2 3" xfId="15052"/>
    <cellStyle name="60% - 强调文字颜色 6 2 3" xfId="3646"/>
    <cellStyle name="60% - 强调文字颜色 6 2 3 2" xfId="15053"/>
    <cellStyle name="60% - 强调文字颜色 6 2 3 3" xfId="15054"/>
    <cellStyle name="60% - 强调文字颜色 6 2 4" xfId="3647"/>
    <cellStyle name="60% - 强调文字颜色 6 2 4 2" xfId="15055"/>
    <cellStyle name="60% - 强调文字颜色 6 2 5" xfId="15056"/>
    <cellStyle name="60% - 强调文字颜色 6 2 6" xfId="15057"/>
    <cellStyle name="60% - 强调文字颜色 6 2 7" xfId="15058"/>
    <cellStyle name="60% - 强调文字颜色 6 2 8" xfId="15059"/>
    <cellStyle name="60% - 强调文字颜色 6 3" xfId="125"/>
    <cellStyle name="60% - 强调文字颜色 6 3 2" xfId="3648"/>
    <cellStyle name="60% - 强调文字颜色 6 3 2 2" xfId="15060"/>
    <cellStyle name="60% - 强调文字颜色 6 3 3" xfId="3649"/>
    <cellStyle name="60% - 强调文字颜色 6 3 3 2" xfId="15061"/>
    <cellStyle name="60% - 强调文字颜色 6 3 4" xfId="3650"/>
    <cellStyle name="60% - 强调文字颜色 6 3 4 2" xfId="15062"/>
    <cellStyle name="60% - 强调文字颜色 6 3 5" xfId="15063"/>
    <cellStyle name="60% - 强调文字颜色 6 3 6" xfId="15064"/>
    <cellStyle name="60% - 强调文字颜色 6 3 7" xfId="15065"/>
    <cellStyle name="60% - 强调文字颜色 6 3 8" xfId="15066"/>
    <cellStyle name="60% - 强调文字颜色 6 4" xfId="826"/>
    <cellStyle name="60% - 强调文字颜色 6 4 2" xfId="3651"/>
    <cellStyle name="60% - 强调文字颜色 6 4 2 2" xfId="15067"/>
    <cellStyle name="60% - 强调文字颜色 6 4 3" xfId="3652"/>
    <cellStyle name="60% - 强调文字颜色 6 4 3 2" xfId="15068"/>
    <cellStyle name="60% - 强调文字颜色 6 4 4" xfId="3653"/>
    <cellStyle name="60% - 强调文字颜色 6 4 4 2" xfId="15069"/>
    <cellStyle name="60% - 强调文字颜色 6 4 5" xfId="15070"/>
    <cellStyle name="60% - 强调文字颜色 6 4 6" xfId="15071"/>
    <cellStyle name="60% - 强调文字颜色 6 4 7" xfId="15072"/>
    <cellStyle name="60% - 强调文字颜色 6 4 8" xfId="15073"/>
    <cellStyle name="60% - 强调文字颜色 6 5" xfId="3654"/>
    <cellStyle name="60% - 强调文字颜色 6 5 2" xfId="3655"/>
    <cellStyle name="60% - 强调文字颜色 6 5 2 2" xfId="15074"/>
    <cellStyle name="60% - 强调文字颜色 6 5 3" xfId="3656"/>
    <cellStyle name="60% - 强调文字颜色 6 5 3 2" xfId="15075"/>
    <cellStyle name="60% - 强调文字颜色 6 5 4" xfId="3657"/>
    <cellStyle name="60% - 强调文字颜色 6 5 4 2" xfId="15076"/>
    <cellStyle name="60% - 强调文字颜色 6 5 5" xfId="15077"/>
    <cellStyle name="60% - 强调文字颜色 6 5 6" xfId="15078"/>
    <cellStyle name="60% - 强调文字颜色 6 5 7" xfId="15079"/>
    <cellStyle name="60% - 强调文字颜色 6 5 8" xfId="15080"/>
    <cellStyle name="60% - 强调文字颜色 6 6" xfId="3658"/>
    <cellStyle name="60% - 强调文字颜色 6 6 2" xfId="3659"/>
    <cellStyle name="60% - 强调文字颜色 6 6 2 2" xfId="15081"/>
    <cellStyle name="60% - 强调文字颜色 6 6 3" xfId="3660"/>
    <cellStyle name="60% - 强调文字颜色 6 6 3 2" xfId="15082"/>
    <cellStyle name="60% - 强调文字颜色 6 6 4" xfId="15083"/>
    <cellStyle name="60% - 强调文字颜色 6 6 5" xfId="15084"/>
    <cellStyle name="60% - 强调文字颜色 6 6 6" xfId="15085"/>
    <cellStyle name="60% - 强调文字颜色 6 6 7" xfId="15086"/>
    <cellStyle name="60% - 强调文字颜色 6 7" xfId="3661"/>
    <cellStyle name="60% - 强调文字颜色 6 7 2" xfId="3662"/>
    <cellStyle name="60% - 强调文字颜色 6 7 2 2" xfId="15087"/>
    <cellStyle name="60% - 强调文字颜色 6 7 3" xfId="3663"/>
    <cellStyle name="60% - 强调文字颜色 6 7 3 2" xfId="15088"/>
    <cellStyle name="60% - 强调文字颜色 6 7 4" xfId="15089"/>
    <cellStyle name="60% - 强调文字颜色 6 7 5" xfId="15090"/>
    <cellStyle name="60% - 强调文字颜色 6 7 6" xfId="15091"/>
    <cellStyle name="60% - 强调文字颜色 6 7 7" xfId="15092"/>
    <cellStyle name="60% - 强调文字颜色 6 8" xfId="3664"/>
    <cellStyle name="60% - 强调文字颜色 6 8 2" xfId="3665"/>
    <cellStyle name="60% - 强调文字颜色 6 8 2 2" xfId="15093"/>
    <cellStyle name="60% - 强调文字颜色 6 8 3" xfId="15094"/>
    <cellStyle name="60% - 强调文字颜色 6 8 4" xfId="15095"/>
    <cellStyle name="60% - 强调文字颜色 6 8 5" xfId="15096"/>
    <cellStyle name="60% - 强调文字颜色 6 8 6" xfId="15097"/>
    <cellStyle name="60% - 强调文字颜色 6 9" xfId="3666"/>
    <cellStyle name="60% - 强调文字颜色 6 9 2" xfId="15098"/>
    <cellStyle name="60% - 强调文字颜色 6 9 3" xfId="15099"/>
    <cellStyle name="60% - 强调文字颜色 6 9 4" xfId="15100"/>
    <cellStyle name="60% - 强调文字颜色 6 9 5" xfId="15101"/>
    <cellStyle name="active" xfId="132"/>
    <cellStyle name="Besuchter Hyperlink" xfId="133"/>
    <cellStyle name="Blockheader" xfId="134"/>
    <cellStyle name="Blockheader 10" xfId="3667"/>
    <cellStyle name="Blockheader 10 2" xfId="3668"/>
    <cellStyle name="Blockheader 11" xfId="3669"/>
    <cellStyle name="Blockheader 11 2" xfId="3670"/>
    <cellStyle name="Blockheader 12" xfId="3671"/>
    <cellStyle name="Blockheader 13" xfId="3672"/>
    <cellStyle name="Blockheader 14" xfId="15102"/>
    <cellStyle name="Blockheader 2" xfId="903"/>
    <cellStyle name="Blockheader 2 2" xfId="3673"/>
    <cellStyle name="Blockheader 2 3" xfId="3674"/>
    <cellStyle name="Blockheader 2 4" xfId="3675"/>
    <cellStyle name="Blockheader 2 5" xfId="3676"/>
    <cellStyle name="Blockheader 2 6" xfId="3677"/>
    <cellStyle name="Blockheader 2 7" xfId="3678"/>
    <cellStyle name="Blockheader 3" xfId="3679"/>
    <cellStyle name="Blockheader 3 2" xfId="3680"/>
    <cellStyle name="Blockheader 3 3" xfId="3681"/>
    <cellStyle name="Blockheader 3 4" xfId="15103"/>
    <cellStyle name="Blockheader 4" xfId="3682"/>
    <cellStyle name="Blockheader 4 2" xfId="3683"/>
    <cellStyle name="Blockheader 4 3" xfId="3684"/>
    <cellStyle name="Blockheader 5" xfId="3685"/>
    <cellStyle name="Blockheader 5 2" xfId="3686"/>
    <cellStyle name="Blockheader 5 3" xfId="3687"/>
    <cellStyle name="Blockheader 6" xfId="3688"/>
    <cellStyle name="Blockheader 6 2" xfId="3689"/>
    <cellStyle name="Blockheader 7" xfId="3690"/>
    <cellStyle name="Blockheader 7 2" xfId="3691"/>
    <cellStyle name="Blockheader 8" xfId="3692"/>
    <cellStyle name="Blockheader 8 2" xfId="3693"/>
    <cellStyle name="Blockheader 9" xfId="3694"/>
    <cellStyle name="Blockheader 9 2" xfId="3695"/>
    <cellStyle name="BOM-DOWN" xfId="135"/>
    <cellStyle name="BOM-DOWN 2" xfId="3696"/>
    <cellStyle name="BOM-DOWN 3" xfId="15104"/>
    <cellStyle name="Border" xfId="3697"/>
    <cellStyle name="Break" xfId="136"/>
    <cellStyle name="Classic" xfId="137"/>
    <cellStyle name="COMPACT" xfId="138"/>
    <cellStyle name="COMPACT 10" xfId="15105"/>
    <cellStyle name="COMPACT 2" xfId="904"/>
    <cellStyle name="COMPACT 2 2" xfId="3698"/>
    <cellStyle name="COMPACT 2 3" xfId="3699"/>
    <cellStyle name="COMPACT 3" xfId="3700"/>
    <cellStyle name="COMPACT 3 2" xfId="3701"/>
    <cellStyle name="COMPACT 3 3" xfId="15106"/>
    <cellStyle name="COMPACT 4" xfId="3702"/>
    <cellStyle name="COMPACT 4 2" xfId="3703"/>
    <cellStyle name="COMPACT 5" xfId="3704"/>
    <cellStyle name="COMPACT 5 2" xfId="3705"/>
    <cellStyle name="COMPACT 6" xfId="3706"/>
    <cellStyle name="COMPACT 6 2" xfId="3707"/>
    <cellStyle name="COMPACT 7" xfId="3708"/>
    <cellStyle name="COMPACT 7 2" xfId="3709"/>
    <cellStyle name="COMPACT 8" xfId="3710"/>
    <cellStyle name="COMPACT 9" xfId="3711"/>
    <cellStyle name="Component" xfId="139"/>
    <cellStyle name="Component 10" xfId="15107"/>
    <cellStyle name="Component 2" xfId="905"/>
    <cellStyle name="Component 2 2" xfId="3712"/>
    <cellStyle name="Component 2 3" xfId="3713"/>
    <cellStyle name="Component 3" xfId="3714"/>
    <cellStyle name="Component 3 2" xfId="3715"/>
    <cellStyle name="Component 3 3" xfId="15108"/>
    <cellStyle name="Component 4" xfId="3716"/>
    <cellStyle name="Component 4 2" xfId="3717"/>
    <cellStyle name="Component 5" xfId="3718"/>
    <cellStyle name="Component 5 2" xfId="3719"/>
    <cellStyle name="Component 6" xfId="3720"/>
    <cellStyle name="Component 6 2" xfId="3721"/>
    <cellStyle name="Component 7" xfId="3722"/>
    <cellStyle name="Component 7 2" xfId="3723"/>
    <cellStyle name="Component 8" xfId="3724"/>
    <cellStyle name="Component 9" xfId="3725"/>
    <cellStyle name="Componet" xfId="140"/>
    <cellStyle name="Currency 2" xfId="141"/>
    <cellStyle name="DownLoad" xfId="142"/>
    <cellStyle name="DSYSPROJ" xfId="143"/>
    <cellStyle name="FREE" xfId="144"/>
    <cellStyle name="GerBOM1" xfId="145"/>
    <cellStyle name="GerBOM1 2" xfId="3726"/>
    <cellStyle name="Grey" xfId="146"/>
    <cellStyle name="Header1" xfId="147"/>
    <cellStyle name="Header1 2" xfId="15109"/>
    <cellStyle name="Header1 3" xfId="15110"/>
    <cellStyle name="Header2" xfId="148"/>
    <cellStyle name="Header2 10" xfId="3727"/>
    <cellStyle name="Header2 10 2" xfId="3728"/>
    <cellStyle name="Header2 11" xfId="3729"/>
    <cellStyle name="Header2 11 2" xfId="3730"/>
    <cellStyle name="Header2 12" xfId="3731"/>
    <cellStyle name="Header2 13" xfId="3732"/>
    <cellStyle name="Header2 14" xfId="15111"/>
    <cellStyle name="Header2 2" xfId="906"/>
    <cellStyle name="Header2 2 2" xfId="3733"/>
    <cellStyle name="Header2 2 3" xfId="3734"/>
    <cellStyle name="Header2 2 4" xfId="3735"/>
    <cellStyle name="Header2 2 5" xfId="3736"/>
    <cellStyle name="Header2 2 6" xfId="3737"/>
    <cellStyle name="Header2 2 7" xfId="3738"/>
    <cellStyle name="Header2 3" xfId="3739"/>
    <cellStyle name="Header2 3 2" xfId="3740"/>
    <cellStyle name="Header2 3 3" xfId="3741"/>
    <cellStyle name="Header2 3 4" xfId="15112"/>
    <cellStyle name="Header2 4" xfId="3742"/>
    <cellStyle name="Header2 4 2" xfId="3743"/>
    <cellStyle name="Header2 4 3" xfId="3744"/>
    <cellStyle name="Header2 5" xfId="3745"/>
    <cellStyle name="Header2 5 2" xfId="3746"/>
    <cellStyle name="Header2 5 3" xfId="3747"/>
    <cellStyle name="Header2 6" xfId="3748"/>
    <cellStyle name="Header2 6 2" xfId="3749"/>
    <cellStyle name="Header2 7" xfId="3750"/>
    <cellStyle name="Header2 7 2" xfId="3751"/>
    <cellStyle name="Header2 8" xfId="3752"/>
    <cellStyle name="Header2 8 2" xfId="3753"/>
    <cellStyle name="Header2 9" xfId="3754"/>
    <cellStyle name="Header2 9 2" xfId="3755"/>
    <cellStyle name="Input [yellow]" xfId="149"/>
    <cellStyle name="Input [yellow] 10" xfId="15113"/>
    <cellStyle name="Input [yellow] 2" xfId="907"/>
    <cellStyle name="Input [yellow] 2 2" xfId="3756"/>
    <cellStyle name="Input [yellow] 2 3" xfId="3757"/>
    <cellStyle name="Input [yellow] 3" xfId="3758"/>
    <cellStyle name="Input [yellow] 3 2" xfId="3759"/>
    <cellStyle name="Input [yellow] 3 3" xfId="15114"/>
    <cellStyle name="Input [yellow] 4" xfId="3760"/>
    <cellStyle name="Input [yellow] 4 2" xfId="3761"/>
    <cellStyle name="Input [yellow] 5" xfId="3762"/>
    <cellStyle name="Input [yellow] 5 2" xfId="3763"/>
    <cellStyle name="Input [yellow] 6" xfId="3764"/>
    <cellStyle name="Input [yellow] 6 2" xfId="3765"/>
    <cellStyle name="Input [yellow] 7" xfId="3766"/>
    <cellStyle name="Input [yellow] 7 2" xfId="3767"/>
    <cellStyle name="Input [yellow] 8" xfId="3768"/>
    <cellStyle name="Input [yellow] 9" xfId="3769"/>
    <cellStyle name="Normal - Style1" xfId="150"/>
    <cellStyle name="Normal - Style1 10" xfId="151"/>
    <cellStyle name="Normal - Style1 11" xfId="152"/>
    <cellStyle name="Normal - Style1 12" xfId="153"/>
    <cellStyle name="Normal - Style1 13" xfId="154"/>
    <cellStyle name="Normal - Style1 14" xfId="155"/>
    <cellStyle name="Normal - Style1 15" xfId="156"/>
    <cellStyle name="Normal - Style1 16" xfId="157"/>
    <cellStyle name="Normal - Style1 17" xfId="158"/>
    <cellStyle name="Normal - Style1 18" xfId="159"/>
    <cellStyle name="Normal - Style1 19" xfId="160"/>
    <cellStyle name="Normal - Style1 2" xfId="161"/>
    <cellStyle name="Normal - Style1 2 2" xfId="162"/>
    <cellStyle name="Normal - Style1 2 3" xfId="163"/>
    <cellStyle name="Normal - Style1 2 4" xfId="164"/>
    <cellStyle name="Normal - Style1 20" xfId="165"/>
    <cellStyle name="Normal - Style1 21" xfId="166"/>
    <cellStyle name="Normal - Style1 22" xfId="167"/>
    <cellStyle name="Normal - Style1 23" xfId="168"/>
    <cellStyle name="Normal - Style1 24" xfId="169"/>
    <cellStyle name="Normal - Style1 25" xfId="170"/>
    <cellStyle name="Normal - Style1 26" xfId="171"/>
    <cellStyle name="Normal - Style1 27" xfId="172"/>
    <cellStyle name="Normal - Style1 3" xfId="173"/>
    <cellStyle name="Normal - Style1 3 2" xfId="174"/>
    <cellStyle name="Normal - Style1 3 3" xfId="175"/>
    <cellStyle name="Normal - Style1 3 4" xfId="176"/>
    <cellStyle name="Normal - Style1 4" xfId="177"/>
    <cellStyle name="Normal - Style1 4 2" xfId="178"/>
    <cellStyle name="Normal - Style1 4 3" xfId="179"/>
    <cellStyle name="Normal - Style1 4 4" xfId="180"/>
    <cellStyle name="Normal - Style1 5" xfId="181"/>
    <cellStyle name="Normal - Style1 5 2" xfId="182"/>
    <cellStyle name="Normal - Style1 5 3" xfId="183"/>
    <cellStyle name="Normal - Style1 5 4" xfId="184"/>
    <cellStyle name="Normal - Style1 6" xfId="185"/>
    <cellStyle name="Normal - Style1 6 2" xfId="186"/>
    <cellStyle name="Normal - Style1 6 3" xfId="187"/>
    <cellStyle name="Normal - Style1 6 4" xfId="188"/>
    <cellStyle name="Normal - Style1 7" xfId="189"/>
    <cellStyle name="Normal - Style1 7 2" xfId="190"/>
    <cellStyle name="Normal - Style1 7 3" xfId="191"/>
    <cellStyle name="Normal - Style1 7 4" xfId="192"/>
    <cellStyle name="Normal - Style1 8" xfId="193"/>
    <cellStyle name="Normal - Style1 8 2" xfId="194"/>
    <cellStyle name="Normal - Style1 8 3" xfId="195"/>
    <cellStyle name="Normal - Style1 8 4" xfId="196"/>
    <cellStyle name="Normal - Style1 9" xfId="197"/>
    <cellStyle name="Normal - Style1 9 2" xfId="198"/>
    <cellStyle name="Normal - Style1 9 3" xfId="199"/>
    <cellStyle name="Normal - Style1 9 4" xfId="200"/>
    <cellStyle name="Normal 2" xfId="1"/>
    <cellStyle name="Normal 2 10" xfId="3770"/>
    <cellStyle name="Normal 2 2" xfId="201"/>
    <cellStyle name="Normal 2 2 2" xfId="202"/>
    <cellStyle name="Normal 2 2 3" xfId="203"/>
    <cellStyle name="Normal 2 2 4" xfId="204"/>
    <cellStyle name="Normal 2 3" xfId="205"/>
    <cellStyle name="Normal 2 3 2" xfId="206"/>
    <cellStyle name="Normal 2 3 3" xfId="207"/>
    <cellStyle name="Normal 2 3 4" xfId="208"/>
    <cellStyle name="Normal 2 4" xfId="209"/>
    <cellStyle name="Normal 2 4 2" xfId="210"/>
    <cellStyle name="Normal 2 4 3" xfId="211"/>
    <cellStyle name="Normal 2 4 4" xfId="212"/>
    <cellStyle name="Normal 2 5" xfId="213"/>
    <cellStyle name="Normal 2 5 2" xfId="214"/>
    <cellStyle name="Normal 2 5 3" xfId="215"/>
    <cellStyle name="Normal 2 5 4" xfId="216"/>
    <cellStyle name="Normal 2 6" xfId="217"/>
    <cellStyle name="Normal 2 7" xfId="218"/>
    <cellStyle name="Normal 2 8" xfId="219"/>
    <cellStyle name="Normal 2 9" xfId="829"/>
    <cellStyle name="Normal 2 9 2" xfId="15115"/>
    <cellStyle name="Normal 3" xfId="220"/>
    <cellStyle name="Normal 4" xfId="221"/>
    <cellStyle name="Normal 4 2" xfId="222"/>
    <cellStyle name="Normal 4 2 2" xfId="223"/>
    <cellStyle name="Normal 4 2 2 2" xfId="224"/>
    <cellStyle name="Normal 4 2 2 3" xfId="225"/>
    <cellStyle name="Normal 4 2 3" xfId="226"/>
    <cellStyle name="Normal 4 2 3 2" xfId="227"/>
    <cellStyle name="Normal 4 2 3 3" xfId="228"/>
    <cellStyle name="Normal 4 2 4" xfId="229"/>
    <cellStyle name="Normal 4 2 4 2" xfId="230"/>
    <cellStyle name="Normal 4 2 4 3" xfId="231"/>
    <cellStyle name="Normal 4 2 5" xfId="232"/>
    <cellStyle name="Normal 4 2 6" xfId="233"/>
    <cellStyle name="Normal 4 3" xfId="234"/>
    <cellStyle name="Normal 4 3 2" xfId="235"/>
    <cellStyle name="Normal 4 3 2 2" xfId="236"/>
    <cellStyle name="Normal 4 3 2 3" xfId="237"/>
    <cellStyle name="Normal 4 3 3" xfId="238"/>
    <cellStyle name="Normal 4 3 3 2" xfId="239"/>
    <cellStyle name="Normal 4 3 3 3" xfId="240"/>
    <cellStyle name="Normal 4 3 4" xfId="241"/>
    <cellStyle name="Normal 4 3 4 2" xfId="242"/>
    <cellStyle name="Normal 4 3 4 3" xfId="243"/>
    <cellStyle name="Normal 4 3 5" xfId="244"/>
    <cellStyle name="Normal 4 3 6" xfId="245"/>
    <cellStyle name="Normal 4 4" xfId="246"/>
    <cellStyle name="Normal 4 4 2" xfId="247"/>
    <cellStyle name="Normal 4 4 2 2" xfId="248"/>
    <cellStyle name="Normal 4 4 2 3" xfId="249"/>
    <cellStyle name="Normal 4 4 3" xfId="250"/>
    <cellStyle name="Normal 4 4 3 2" xfId="251"/>
    <cellStyle name="Normal 4 4 3 3" xfId="252"/>
    <cellStyle name="Normal 4 4 4" xfId="253"/>
    <cellStyle name="Normal 4 4 5" xfId="254"/>
    <cellStyle name="Normal 4 5" xfId="255"/>
    <cellStyle name="Normal 4 5 2" xfId="256"/>
    <cellStyle name="Normal 4 5 3" xfId="257"/>
    <cellStyle name="Normal 4 6" xfId="258"/>
    <cellStyle name="Normal 4 6 2" xfId="259"/>
    <cellStyle name="Normal 4 6 3" xfId="260"/>
    <cellStyle name="Normal 4 7" xfId="261"/>
    <cellStyle name="Normal 4 7 2" xfId="262"/>
    <cellStyle name="Normal 4 7 3" xfId="263"/>
    <cellStyle name="Normal 4 8" xfId="264"/>
    <cellStyle name="Normal 4 9" xfId="265"/>
    <cellStyle name="Normal 5" xfId="266"/>
    <cellStyle name="Normal 6" xfId="267"/>
    <cellStyle name="Normal 6 2" xfId="268"/>
    <cellStyle name="Normal 7" xfId="783"/>
    <cellStyle name="Normal body" xfId="269"/>
    <cellStyle name="Normal body 10" xfId="270"/>
    <cellStyle name="Normal body 11" xfId="271"/>
    <cellStyle name="Normal body 12" xfId="272"/>
    <cellStyle name="Normal body 13" xfId="273"/>
    <cellStyle name="Normal body 14" xfId="274"/>
    <cellStyle name="Normal body 15" xfId="275"/>
    <cellStyle name="Normal body 16" xfId="276"/>
    <cellStyle name="Normal body 17" xfId="277"/>
    <cellStyle name="Normal body 18" xfId="278"/>
    <cellStyle name="Normal body 19" xfId="279"/>
    <cellStyle name="Normal body 2" xfId="280"/>
    <cellStyle name="Normal body 20" xfId="281"/>
    <cellStyle name="Normal body 21" xfId="282"/>
    <cellStyle name="Normal body 22" xfId="283"/>
    <cellStyle name="Normal body 23" xfId="284"/>
    <cellStyle name="Normal body 24" xfId="285"/>
    <cellStyle name="Normal body 25" xfId="286"/>
    <cellStyle name="Normal body 26" xfId="287"/>
    <cellStyle name="Normal body 27" xfId="288"/>
    <cellStyle name="Normal body 28" xfId="289"/>
    <cellStyle name="Normal body 3" xfId="290"/>
    <cellStyle name="Normal body 4" xfId="291"/>
    <cellStyle name="Normal body 5" xfId="292"/>
    <cellStyle name="Normal body 6" xfId="293"/>
    <cellStyle name="Normal body 7" xfId="294"/>
    <cellStyle name="Normal body 8" xfId="295"/>
    <cellStyle name="Normal body 9" xfId="296"/>
    <cellStyle name="Normal_Pro_SX_Left_HiDTVPro_SX_BGA27X27_IO_netlist_V0_1_2K80725_MY_to_SPIL_HiDTVPro_SAX2_BGAXXX_IO_netlist_V0_1_2K81111_ren_try_HiDTVPro_SAX2_BGA867_IO_netlist_V1_0_2K90330_CL" xfId="2"/>
    <cellStyle name="Normal_Pro_SX_Left_HiDTVPro_SX_BGA27X27_IO_netlist_V0_1_2K80725_MY_to_SPIL_HiDTVPro_SAX2_BGAXXX_IO_netlist_V0_1_2K81111_ren_try_HiDTVPro_SAX2_BGA867_IO_netlist_V1_0_2K90330_CL 2 2 2" xfId="784"/>
    <cellStyle name="Normal_Pro_SX_Top_HiDTVPro_SX_BGA27X27_IO_netlist_V0_1_2K80725_MY_to_SPIL_HiDTVPro_SAX2_BGAXXX_IO_netlist_V0_1_2K81111_ren_try_HiDTVPro_SAX2_BGA867_IO_netlist_V1_0_2K90330_CL" xfId="3"/>
    <cellStyle name="Number00" xfId="297"/>
    <cellStyle name="Parent" xfId="298"/>
    <cellStyle name="Parent 10" xfId="15116"/>
    <cellStyle name="Parent 2" xfId="908"/>
    <cellStyle name="Parent 2 2" xfId="3771"/>
    <cellStyle name="Parent 2 3" xfId="3772"/>
    <cellStyle name="Parent 3" xfId="3773"/>
    <cellStyle name="Parent 3 2" xfId="3774"/>
    <cellStyle name="Parent 3 3" xfId="15117"/>
    <cellStyle name="Parent 4" xfId="3775"/>
    <cellStyle name="Parent 4 2" xfId="3776"/>
    <cellStyle name="Parent 5" xfId="3777"/>
    <cellStyle name="Parent 5 2" xfId="3778"/>
    <cellStyle name="Parent 6" xfId="3779"/>
    <cellStyle name="Parent 6 2" xfId="3780"/>
    <cellStyle name="Parent 7" xfId="3781"/>
    <cellStyle name="Parent 7 2" xfId="3782"/>
    <cellStyle name="Parent 8" xfId="3783"/>
    <cellStyle name="Parent 9" xfId="3784"/>
    <cellStyle name="Percent [2]" xfId="299"/>
    <cellStyle name="Percent [2] 10" xfId="300"/>
    <cellStyle name="Percent [2] 11" xfId="301"/>
    <cellStyle name="Percent [2] 12" xfId="302"/>
    <cellStyle name="Percent [2] 13" xfId="303"/>
    <cellStyle name="Percent [2] 14" xfId="304"/>
    <cellStyle name="Percent [2] 15" xfId="305"/>
    <cellStyle name="Percent [2] 16" xfId="306"/>
    <cellStyle name="Percent [2] 17" xfId="307"/>
    <cellStyle name="Percent [2] 18" xfId="308"/>
    <cellStyle name="Percent [2] 19" xfId="309"/>
    <cellStyle name="Percent [2] 2" xfId="310"/>
    <cellStyle name="Percent [2] 2 2" xfId="311"/>
    <cellStyle name="Percent [2] 2 3" xfId="312"/>
    <cellStyle name="Percent [2] 2 4" xfId="313"/>
    <cellStyle name="Percent [2] 20" xfId="314"/>
    <cellStyle name="Percent [2] 21" xfId="315"/>
    <cellStyle name="Percent [2] 22" xfId="316"/>
    <cellStyle name="Percent [2] 23" xfId="317"/>
    <cellStyle name="Percent [2] 24" xfId="318"/>
    <cellStyle name="Percent [2] 25" xfId="319"/>
    <cellStyle name="Percent [2] 26" xfId="320"/>
    <cellStyle name="Percent [2] 27" xfId="321"/>
    <cellStyle name="Percent [2] 3" xfId="322"/>
    <cellStyle name="Percent [2] 3 2" xfId="323"/>
    <cellStyle name="Percent [2] 3 3" xfId="324"/>
    <cellStyle name="Percent [2] 3 4" xfId="325"/>
    <cellStyle name="Percent [2] 4" xfId="326"/>
    <cellStyle name="Percent [2] 4 2" xfId="327"/>
    <cellStyle name="Percent [2] 4 3" xfId="328"/>
    <cellStyle name="Percent [2] 4 4" xfId="329"/>
    <cellStyle name="Percent [2] 5" xfId="330"/>
    <cellStyle name="Percent [2] 5 2" xfId="331"/>
    <cellStyle name="Percent [2] 5 3" xfId="332"/>
    <cellStyle name="Percent [2] 5 4" xfId="333"/>
    <cellStyle name="Percent [2] 6" xfId="334"/>
    <cellStyle name="Percent [2] 6 2" xfId="335"/>
    <cellStyle name="Percent [2] 6 3" xfId="336"/>
    <cellStyle name="Percent [2] 6 4" xfId="337"/>
    <cellStyle name="Percent [2] 7" xfId="338"/>
    <cellStyle name="Percent [2] 7 2" xfId="339"/>
    <cellStyle name="Percent [2] 7 3" xfId="340"/>
    <cellStyle name="Percent [2] 7 4" xfId="341"/>
    <cellStyle name="Percent [2] 8" xfId="342"/>
    <cellStyle name="Percent [2] 8 2" xfId="343"/>
    <cellStyle name="Percent [2] 8 3" xfId="344"/>
    <cellStyle name="Percent [2] 8 4" xfId="345"/>
    <cellStyle name="Percent [2] 9" xfId="346"/>
    <cellStyle name="Percent [2] 9 2" xfId="347"/>
    <cellStyle name="Percent [2] 9 3" xfId="348"/>
    <cellStyle name="Percent [2] 9 4" xfId="349"/>
    <cellStyle name="Percent 10" xfId="350"/>
    <cellStyle name="Percent 10 2" xfId="351"/>
    <cellStyle name="Percent 10 3" xfId="352"/>
    <cellStyle name="Percent 2" xfId="353"/>
    <cellStyle name="Percent 2 2" xfId="354"/>
    <cellStyle name="Percent 2 3" xfId="355"/>
    <cellStyle name="Percent 3" xfId="356"/>
    <cellStyle name="PIF" xfId="357"/>
    <cellStyle name="PIF 10" xfId="15118"/>
    <cellStyle name="PIF 2" xfId="909"/>
    <cellStyle name="PIF 2 2" xfId="3785"/>
    <cellStyle name="PIF 2 3" xfId="3786"/>
    <cellStyle name="PIF 3" xfId="3787"/>
    <cellStyle name="PIF 3 2" xfId="3788"/>
    <cellStyle name="PIF 3 3" xfId="15119"/>
    <cellStyle name="PIF 4" xfId="3789"/>
    <cellStyle name="PIF 4 2" xfId="3790"/>
    <cellStyle name="PIF 5" xfId="3791"/>
    <cellStyle name="PIF 5 2" xfId="3792"/>
    <cellStyle name="PIF 6" xfId="3793"/>
    <cellStyle name="PIF 6 2" xfId="3794"/>
    <cellStyle name="PIF 7" xfId="3795"/>
    <cellStyle name="PIF 7 2" xfId="3796"/>
    <cellStyle name="PIF 8" xfId="3797"/>
    <cellStyle name="PIF 9" xfId="3798"/>
    <cellStyle name="Pin" xfId="3799"/>
    <cellStyle name="Pin 17" xfId="3800"/>
    <cellStyle name="Pin 17 2" xfId="15120"/>
    <cellStyle name="Pin 2" xfId="3801"/>
    <cellStyle name="Pin 3" xfId="3802"/>
    <cellStyle name="Pin 4" xfId="3803"/>
    <cellStyle name="Pin 5" xfId="3804"/>
    <cellStyle name="Pin 6" xfId="3805"/>
    <cellStyle name="Pin 7" xfId="3806"/>
    <cellStyle name="Pin 8" xfId="15121"/>
    <cellStyle name="quotes" xfId="358"/>
    <cellStyle name="備註" xfId="421"/>
    <cellStyle name="備註 10" xfId="422"/>
    <cellStyle name="備註 10 10" xfId="3807"/>
    <cellStyle name="備註 10 10 2" xfId="3808"/>
    <cellStyle name="備註 10 10 3" xfId="3809"/>
    <cellStyle name="備註 10 11" xfId="3810"/>
    <cellStyle name="備註 10 11 2" xfId="3811"/>
    <cellStyle name="備註 10 11 3" xfId="3812"/>
    <cellStyle name="備註 10 12" xfId="3813"/>
    <cellStyle name="備註 10 12 2" xfId="3814"/>
    <cellStyle name="備註 10 13" xfId="3815"/>
    <cellStyle name="備註 10 13 2" xfId="3816"/>
    <cellStyle name="備註 10 14" xfId="3817"/>
    <cellStyle name="備註 10 14 2" xfId="3818"/>
    <cellStyle name="備註 10 15" xfId="3819"/>
    <cellStyle name="備註 10 15 2" xfId="3820"/>
    <cellStyle name="備註 10 16" xfId="3821"/>
    <cellStyle name="備註 10 16 2" xfId="3822"/>
    <cellStyle name="備註 10 17" xfId="3823"/>
    <cellStyle name="備註 10 17 2" xfId="3824"/>
    <cellStyle name="備註 10 18" xfId="3825"/>
    <cellStyle name="備註 10 18 2" xfId="3826"/>
    <cellStyle name="備註 10 19" xfId="3827"/>
    <cellStyle name="備註 10 19 2" xfId="3828"/>
    <cellStyle name="備註 10 2" xfId="423"/>
    <cellStyle name="備註 10 2 10" xfId="3829"/>
    <cellStyle name="備註 10 2 10 2" xfId="3830"/>
    <cellStyle name="備註 10 2 10 3" xfId="3831"/>
    <cellStyle name="備註 10 2 11" xfId="3832"/>
    <cellStyle name="備註 10 2 11 2" xfId="3833"/>
    <cellStyle name="備註 10 2 12" xfId="3834"/>
    <cellStyle name="備註 10 2 12 2" xfId="3835"/>
    <cellStyle name="備註 10 2 13" xfId="3836"/>
    <cellStyle name="備註 10 2 13 2" xfId="3837"/>
    <cellStyle name="備註 10 2 14" xfId="3838"/>
    <cellStyle name="備註 10 2 14 2" xfId="3839"/>
    <cellStyle name="備註 10 2 15" xfId="3840"/>
    <cellStyle name="備註 10 2 15 2" xfId="3841"/>
    <cellStyle name="備註 10 2 16" xfId="3842"/>
    <cellStyle name="備註 10 2 16 2" xfId="3843"/>
    <cellStyle name="備註 10 2 17" xfId="3844"/>
    <cellStyle name="備註 10 2 17 2" xfId="3845"/>
    <cellStyle name="備註 10 2 18" xfId="3846"/>
    <cellStyle name="備註 10 2 18 2" xfId="3847"/>
    <cellStyle name="備註 10 2 19" xfId="3848"/>
    <cellStyle name="備註 10 2 19 2" xfId="3849"/>
    <cellStyle name="備註 10 2 2" xfId="424"/>
    <cellStyle name="備註 10 2 2 10" xfId="3850"/>
    <cellStyle name="備註 10 2 2 10 2" xfId="3851"/>
    <cellStyle name="備註 10 2 2 11" xfId="3852"/>
    <cellStyle name="備註 10 2 2 11 2" xfId="3853"/>
    <cellStyle name="備註 10 2 2 12" xfId="3854"/>
    <cellStyle name="備註 10 2 2 12 2" xfId="3855"/>
    <cellStyle name="備註 10 2 2 13" xfId="3856"/>
    <cellStyle name="備註 10 2 2 13 2" xfId="3857"/>
    <cellStyle name="備註 10 2 2 14" xfId="3858"/>
    <cellStyle name="備註 10 2 2 14 2" xfId="3859"/>
    <cellStyle name="備註 10 2 2 15" xfId="3860"/>
    <cellStyle name="備註 10 2 2 15 2" xfId="3861"/>
    <cellStyle name="備註 10 2 2 16" xfId="3862"/>
    <cellStyle name="備註 10 2 2 16 2" xfId="3863"/>
    <cellStyle name="備註 10 2 2 17" xfId="3864"/>
    <cellStyle name="備註 10 2 2 17 2" xfId="3865"/>
    <cellStyle name="備註 10 2 2 18" xfId="3866"/>
    <cellStyle name="備註 10 2 2 18 2" xfId="3867"/>
    <cellStyle name="備註 10 2 2 19" xfId="3868"/>
    <cellStyle name="備註 10 2 2 19 2" xfId="3869"/>
    <cellStyle name="備註 10 2 2 2" xfId="967"/>
    <cellStyle name="備註 10 2 2 2 10" xfId="15122"/>
    <cellStyle name="備註 10 2 2 2 2" xfId="3870"/>
    <cellStyle name="備註 10 2 2 2 2 2" xfId="3871"/>
    <cellStyle name="備註 10 2 2 2 2 3" xfId="3872"/>
    <cellStyle name="備註 10 2 2 2 2 4" xfId="3873"/>
    <cellStyle name="備註 10 2 2 2 2 5" xfId="3874"/>
    <cellStyle name="備註 10 2 2 2 2 6" xfId="3875"/>
    <cellStyle name="備註 10 2 2 2 2 7" xfId="3876"/>
    <cellStyle name="備註 10 2 2 2 2 8" xfId="15123"/>
    <cellStyle name="備註 10 2 2 2 3" xfId="3877"/>
    <cellStyle name="備註 10 2 2 2 4" xfId="3878"/>
    <cellStyle name="備註 10 2 2 2 5" xfId="3879"/>
    <cellStyle name="備註 10 2 2 2 6" xfId="3880"/>
    <cellStyle name="備註 10 2 2 2 7" xfId="3881"/>
    <cellStyle name="備註 10 2 2 2 8" xfId="3882"/>
    <cellStyle name="備註 10 2 2 2 9" xfId="3883"/>
    <cellStyle name="備註 10 2 2 20" xfId="3884"/>
    <cellStyle name="備註 10 2 2 20 2" xfId="3885"/>
    <cellStyle name="備註 10 2 2 21" xfId="3886"/>
    <cellStyle name="備註 10 2 2 21 2" xfId="3887"/>
    <cellStyle name="備註 10 2 2 22" xfId="3888"/>
    <cellStyle name="備註 10 2 2 22 2" xfId="3889"/>
    <cellStyle name="備註 10 2 2 23" xfId="3890"/>
    <cellStyle name="備註 10 2 2 23 2" xfId="3891"/>
    <cellStyle name="備註 10 2 2 24" xfId="3892"/>
    <cellStyle name="備註 10 2 2 24 2" xfId="3893"/>
    <cellStyle name="備註 10 2 2 25" xfId="3894"/>
    <cellStyle name="備註 10 2 2 25 2" xfId="3895"/>
    <cellStyle name="備註 10 2 2 26" xfId="3896"/>
    <cellStyle name="備註 10 2 2 27" xfId="3897"/>
    <cellStyle name="備註 10 2 2 28" xfId="15124"/>
    <cellStyle name="備註 10 2 2 3" xfId="3898"/>
    <cellStyle name="備註 10 2 2 3 10" xfId="15125"/>
    <cellStyle name="備註 10 2 2 3 2" xfId="3899"/>
    <cellStyle name="備註 10 2 2 3 3" xfId="3900"/>
    <cellStyle name="備註 10 2 2 3 4" xfId="3901"/>
    <cellStyle name="備註 10 2 2 3 5" xfId="3902"/>
    <cellStyle name="備註 10 2 2 3 6" xfId="3903"/>
    <cellStyle name="備註 10 2 2 3 7" xfId="3904"/>
    <cellStyle name="備註 10 2 2 3 8" xfId="3905"/>
    <cellStyle name="備註 10 2 2 3 9" xfId="3906"/>
    <cellStyle name="備註 10 2 2 4" xfId="3907"/>
    <cellStyle name="備註 10 2 2 4 2" xfId="3908"/>
    <cellStyle name="備註 10 2 2 4 3" xfId="3909"/>
    <cellStyle name="備註 10 2 2 5" xfId="3910"/>
    <cellStyle name="備註 10 2 2 5 2" xfId="3911"/>
    <cellStyle name="備註 10 2 2 5 3" xfId="3912"/>
    <cellStyle name="備註 10 2 2 6" xfId="3913"/>
    <cellStyle name="備註 10 2 2 6 2" xfId="3914"/>
    <cellStyle name="備註 10 2 2 6 3" xfId="3915"/>
    <cellStyle name="備註 10 2 2 7" xfId="3916"/>
    <cellStyle name="備註 10 2 2 7 2" xfId="3917"/>
    <cellStyle name="備註 10 2 2 7 3" xfId="3918"/>
    <cellStyle name="備註 10 2 2 8" xfId="3919"/>
    <cellStyle name="備註 10 2 2 8 2" xfId="3920"/>
    <cellStyle name="備註 10 2 2 8 3" xfId="3921"/>
    <cellStyle name="備註 10 2 2 9" xfId="3922"/>
    <cellStyle name="備註 10 2 2 9 2" xfId="3923"/>
    <cellStyle name="備註 10 2 2 9 3" xfId="3924"/>
    <cellStyle name="備註 10 2 20" xfId="3925"/>
    <cellStyle name="備註 10 2 20 2" xfId="3926"/>
    <cellStyle name="備註 10 2 21" xfId="3927"/>
    <cellStyle name="備註 10 2 21 2" xfId="3928"/>
    <cellStyle name="備註 10 2 22" xfId="3929"/>
    <cellStyle name="備註 10 2 22 2" xfId="3930"/>
    <cellStyle name="備註 10 2 23" xfId="3931"/>
    <cellStyle name="備註 10 2 23 2" xfId="3932"/>
    <cellStyle name="備註 10 2 24" xfId="3933"/>
    <cellStyle name="備註 10 2 24 2" xfId="3934"/>
    <cellStyle name="備註 10 2 25" xfId="3935"/>
    <cellStyle name="備註 10 2 25 2" xfId="3936"/>
    <cellStyle name="備註 10 2 26" xfId="3937"/>
    <cellStyle name="備註 10 2 26 2" xfId="3938"/>
    <cellStyle name="備註 10 2 27" xfId="3939"/>
    <cellStyle name="備註 10 2 28" xfId="3940"/>
    <cellStyle name="備註 10 2 29" xfId="15126"/>
    <cellStyle name="備註 10 2 3" xfId="966"/>
    <cellStyle name="備註 10 2 3 10" xfId="15127"/>
    <cellStyle name="備註 10 2 3 2" xfId="3941"/>
    <cellStyle name="備註 10 2 3 2 2" xfId="3942"/>
    <cellStyle name="備註 10 2 3 2 3" xfId="3943"/>
    <cellStyle name="備註 10 2 3 2 4" xfId="3944"/>
    <cellStyle name="備註 10 2 3 2 5" xfId="3945"/>
    <cellStyle name="備註 10 2 3 2 6" xfId="3946"/>
    <cellStyle name="備註 10 2 3 2 7" xfId="3947"/>
    <cellStyle name="備註 10 2 3 2 8" xfId="15128"/>
    <cellStyle name="備註 10 2 3 3" xfId="3948"/>
    <cellStyle name="備註 10 2 3 4" xfId="3949"/>
    <cellStyle name="備註 10 2 3 5" xfId="3950"/>
    <cellStyle name="備註 10 2 3 6" xfId="3951"/>
    <cellStyle name="備註 10 2 3 7" xfId="3952"/>
    <cellStyle name="備註 10 2 3 8" xfId="3953"/>
    <cellStyle name="備註 10 2 3 9" xfId="3954"/>
    <cellStyle name="備註 10 2 4" xfId="3955"/>
    <cellStyle name="備註 10 2 4 10" xfId="15129"/>
    <cellStyle name="備註 10 2 4 2" xfId="3956"/>
    <cellStyle name="備註 10 2 4 3" xfId="3957"/>
    <cellStyle name="備註 10 2 4 4" xfId="3958"/>
    <cellStyle name="備註 10 2 4 5" xfId="3959"/>
    <cellStyle name="備註 10 2 4 6" xfId="3960"/>
    <cellStyle name="備註 10 2 4 7" xfId="3961"/>
    <cellStyle name="備註 10 2 4 8" xfId="3962"/>
    <cellStyle name="備註 10 2 4 9" xfId="3963"/>
    <cellStyle name="備註 10 2 5" xfId="3964"/>
    <cellStyle name="備註 10 2 5 2" xfId="3965"/>
    <cellStyle name="備註 10 2 5 3" xfId="3966"/>
    <cellStyle name="備註 10 2 6" xfId="3967"/>
    <cellStyle name="備註 10 2 6 2" xfId="3968"/>
    <cellStyle name="備註 10 2 6 3" xfId="3969"/>
    <cellStyle name="備註 10 2 7" xfId="3970"/>
    <cellStyle name="備註 10 2 7 2" xfId="3971"/>
    <cellStyle name="備註 10 2 7 3" xfId="3972"/>
    <cellStyle name="備註 10 2 8" xfId="3973"/>
    <cellStyle name="備註 10 2 8 2" xfId="3974"/>
    <cellStyle name="備註 10 2 8 3" xfId="3975"/>
    <cellStyle name="備註 10 2 9" xfId="3976"/>
    <cellStyle name="備註 10 2 9 2" xfId="3977"/>
    <cellStyle name="備註 10 2 9 3" xfId="3978"/>
    <cellStyle name="備註 10 20" xfId="3979"/>
    <cellStyle name="備註 10 20 2" xfId="3980"/>
    <cellStyle name="備註 10 21" xfId="3981"/>
    <cellStyle name="備註 10 21 2" xfId="3982"/>
    <cellStyle name="備註 10 22" xfId="3983"/>
    <cellStyle name="備註 10 22 2" xfId="3984"/>
    <cellStyle name="備註 10 23" xfId="3985"/>
    <cellStyle name="備註 10 23 2" xfId="3986"/>
    <cellStyle name="備註 10 24" xfId="3987"/>
    <cellStyle name="備註 10 24 2" xfId="3988"/>
    <cellStyle name="備註 10 25" xfId="3989"/>
    <cellStyle name="備註 10 25 2" xfId="3990"/>
    <cellStyle name="備註 10 26" xfId="3991"/>
    <cellStyle name="備註 10 26 2" xfId="3992"/>
    <cellStyle name="備註 10 27" xfId="3993"/>
    <cellStyle name="備註 10 27 2" xfId="3994"/>
    <cellStyle name="備註 10 28" xfId="3995"/>
    <cellStyle name="備註 10 29" xfId="3996"/>
    <cellStyle name="備註 10 3" xfId="425"/>
    <cellStyle name="備註 10 3 10" xfId="3997"/>
    <cellStyle name="備註 10 3 10 2" xfId="3998"/>
    <cellStyle name="備註 10 3 10 3" xfId="3999"/>
    <cellStyle name="備註 10 3 11" xfId="4000"/>
    <cellStyle name="備註 10 3 11 2" xfId="4001"/>
    <cellStyle name="備註 10 3 12" xfId="4002"/>
    <cellStyle name="備註 10 3 12 2" xfId="4003"/>
    <cellStyle name="備註 10 3 13" xfId="4004"/>
    <cellStyle name="備註 10 3 13 2" xfId="4005"/>
    <cellStyle name="備註 10 3 14" xfId="4006"/>
    <cellStyle name="備註 10 3 14 2" xfId="4007"/>
    <cellStyle name="備註 10 3 15" xfId="4008"/>
    <cellStyle name="備註 10 3 15 2" xfId="4009"/>
    <cellStyle name="備註 10 3 16" xfId="4010"/>
    <cellStyle name="備註 10 3 16 2" xfId="4011"/>
    <cellStyle name="備註 10 3 17" xfId="4012"/>
    <cellStyle name="備註 10 3 17 2" xfId="4013"/>
    <cellStyle name="備註 10 3 18" xfId="4014"/>
    <cellStyle name="備註 10 3 18 2" xfId="4015"/>
    <cellStyle name="備註 10 3 19" xfId="4016"/>
    <cellStyle name="備註 10 3 19 2" xfId="4017"/>
    <cellStyle name="備註 10 3 2" xfId="426"/>
    <cellStyle name="備註 10 3 2 10" xfId="4018"/>
    <cellStyle name="備註 10 3 2 10 2" xfId="4019"/>
    <cellStyle name="備註 10 3 2 11" xfId="4020"/>
    <cellStyle name="備註 10 3 2 11 2" xfId="4021"/>
    <cellStyle name="備註 10 3 2 12" xfId="4022"/>
    <cellStyle name="備註 10 3 2 12 2" xfId="4023"/>
    <cellStyle name="備註 10 3 2 13" xfId="4024"/>
    <cellStyle name="備註 10 3 2 13 2" xfId="4025"/>
    <cellStyle name="備註 10 3 2 14" xfId="4026"/>
    <cellStyle name="備註 10 3 2 14 2" xfId="4027"/>
    <cellStyle name="備註 10 3 2 15" xfId="4028"/>
    <cellStyle name="備註 10 3 2 15 2" xfId="4029"/>
    <cellStyle name="備註 10 3 2 16" xfId="4030"/>
    <cellStyle name="備註 10 3 2 16 2" xfId="4031"/>
    <cellStyle name="備註 10 3 2 17" xfId="4032"/>
    <cellStyle name="備註 10 3 2 17 2" xfId="4033"/>
    <cellStyle name="備註 10 3 2 18" xfId="4034"/>
    <cellStyle name="備註 10 3 2 18 2" xfId="4035"/>
    <cellStyle name="備註 10 3 2 19" xfId="4036"/>
    <cellStyle name="備註 10 3 2 19 2" xfId="4037"/>
    <cellStyle name="備註 10 3 2 2" xfId="969"/>
    <cellStyle name="備註 10 3 2 2 10" xfId="15130"/>
    <cellStyle name="備註 10 3 2 2 2" xfId="4038"/>
    <cellStyle name="備註 10 3 2 2 2 2" xfId="4039"/>
    <cellStyle name="備註 10 3 2 2 2 3" xfId="4040"/>
    <cellStyle name="備註 10 3 2 2 2 4" xfId="4041"/>
    <cellStyle name="備註 10 3 2 2 2 5" xfId="4042"/>
    <cellStyle name="備註 10 3 2 2 2 6" xfId="4043"/>
    <cellStyle name="備註 10 3 2 2 2 7" xfId="4044"/>
    <cellStyle name="備註 10 3 2 2 2 8" xfId="15131"/>
    <cellStyle name="備註 10 3 2 2 3" xfId="4045"/>
    <cellStyle name="備註 10 3 2 2 4" xfId="4046"/>
    <cellStyle name="備註 10 3 2 2 5" xfId="4047"/>
    <cellStyle name="備註 10 3 2 2 6" xfId="4048"/>
    <cellStyle name="備註 10 3 2 2 7" xfId="4049"/>
    <cellStyle name="備註 10 3 2 2 8" xfId="4050"/>
    <cellStyle name="備註 10 3 2 2 9" xfId="4051"/>
    <cellStyle name="備註 10 3 2 20" xfId="4052"/>
    <cellStyle name="備註 10 3 2 20 2" xfId="4053"/>
    <cellStyle name="備註 10 3 2 21" xfId="4054"/>
    <cellStyle name="備註 10 3 2 21 2" xfId="4055"/>
    <cellStyle name="備註 10 3 2 22" xfId="4056"/>
    <cellStyle name="備註 10 3 2 22 2" xfId="4057"/>
    <cellStyle name="備註 10 3 2 23" xfId="4058"/>
    <cellStyle name="備註 10 3 2 23 2" xfId="4059"/>
    <cellStyle name="備註 10 3 2 24" xfId="4060"/>
    <cellStyle name="備註 10 3 2 24 2" xfId="4061"/>
    <cellStyle name="備註 10 3 2 25" xfId="4062"/>
    <cellStyle name="備註 10 3 2 25 2" xfId="4063"/>
    <cellStyle name="備註 10 3 2 26" xfId="4064"/>
    <cellStyle name="備註 10 3 2 27" xfId="4065"/>
    <cellStyle name="備註 10 3 2 28" xfId="15132"/>
    <cellStyle name="備註 10 3 2 3" xfId="4066"/>
    <cellStyle name="備註 10 3 2 3 10" xfId="15133"/>
    <cellStyle name="備註 10 3 2 3 2" xfId="4067"/>
    <cellStyle name="備註 10 3 2 3 3" xfId="4068"/>
    <cellStyle name="備註 10 3 2 3 4" xfId="4069"/>
    <cellStyle name="備註 10 3 2 3 5" xfId="4070"/>
    <cellStyle name="備註 10 3 2 3 6" xfId="4071"/>
    <cellStyle name="備註 10 3 2 3 7" xfId="4072"/>
    <cellStyle name="備註 10 3 2 3 8" xfId="4073"/>
    <cellStyle name="備註 10 3 2 3 9" xfId="4074"/>
    <cellStyle name="備註 10 3 2 4" xfId="4075"/>
    <cellStyle name="備註 10 3 2 4 2" xfId="4076"/>
    <cellStyle name="備註 10 3 2 4 3" xfId="4077"/>
    <cellStyle name="備註 10 3 2 5" xfId="4078"/>
    <cellStyle name="備註 10 3 2 5 2" xfId="4079"/>
    <cellStyle name="備註 10 3 2 5 3" xfId="4080"/>
    <cellStyle name="備註 10 3 2 6" xfId="4081"/>
    <cellStyle name="備註 10 3 2 6 2" xfId="4082"/>
    <cellStyle name="備註 10 3 2 6 3" xfId="4083"/>
    <cellStyle name="備註 10 3 2 7" xfId="4084"/>
    <cellStyle name="備註 10 3 2 7 2" xfId="4085"/>
    <cellStyle name="備註 10 3 2 7 3" xfId="4086"/>
    <cellStyle name="備註 10 3 2 8" xfId="4087"/>
    <cellStyle name="備註 10 3 2 8 2" xfId="4088"/>
    <cellStyle name="備註 10 3 2 8 3" xfId="4089"/>
    <cellStyle name="備註 10 3 2 9" xfId="4090"/>
    <cellStyle name="備註 10 3 2 9 2" xfId="4091"/>
    <cellStyle name="備註 10 3 2 9 3" xfId="4092"/>
    <cellStyle name="備註 10 3 20" xfId="4093"/>
    <cellStyle name="備註 10 3 20 2" xfId="4094"/>
    <cellStyle name="備註 10 3 21" xfId="4095"/>
    <cellStyle name="備註 10 3 21 2" xfId="4096"/>
    <cellStyle name="備註 10 3 22" xfId="4097"/>
    <cellStyle name="備註 10 3 22 2" xfId="4098"/>
    <cellStyle name="備註 10 3 23" xfId="4099"/>
    <cellStyle name="備註 10 3 23 2" xfId="4100"/>
    <cellStyle name="備註 10 3 24" xfId="4101"/>
    <cellStyle name="備註 10 3 24 2" xfId="4102"/>
    <cellStyle name="備註 10 3 25" xfId="4103"/>
    <cellStyle name="備註 10 3 25 2" xfId="4104"/>
    <cellStyle name="備註 10 3 26" xfId="4105"/>
    <cellStyle name="備註 10 3 26 2" xfId="4106"/>
    <cellStyle name="備註 10 3 27" xfId="4107"/>
    <cellStyle name="備註 10 3 28" xfId="4108"/>
    <cellStyle name="備註 10 3 29" xfId="15134"/>
    <cellStyle name="備註 10 3 3" xfId="968"/>
    <cellStyle name="備註 10 3 3 10" xfId="15135"/>
    <cellStyle name="備註 10 3 3 2" xfId="4109"/>
    <cellStyle name="備註 10 3 3 2 2" xfId="4110"/>
    <cellStyle name="備註 10 3 3 2 3" xfId="4111"/>
    <cellStyle name="備註 10 3 3 2 4" xfId="4112"/>
    <cellStyle name="備註 10 3 3 2 5" xfId="4113"/>
    <cellStyle name="備註 10 3 3 2 6" xfId="4114"/>
    <cellStyle name="備註 10 3 3 2 7" xfId="4115"/>
    <cellStyle name="備註 10 3 3 2 8" xfId="15136"/>
    <cellStyle name="備註 10 3 3 3" xfId="4116"/>
    <cellStyle name="備註 10 3 3 4" xfId="4117"/>
    <cellStyle name="備註 10 3 3 5" xfId="4118"/>
    <cellStyle name="備註 10 3 3 6" xfId="4119"/>
    <cellStyle name="備註 10 3 3 7" xfId="4120"/>
    <cellStyle name="備註 10 3 3 8" xfId="4121"/>
    <cellStyle name="備註 10 3 3 9" xfId="4122"/>
    <cellStyle name="備註 10 3 4" xfId="4123"/>
    <cellStyle name="備註 10 3 4 10" xfId="15137"/>
    <cellStyle name="備註 10 3 4 2" xfId="4124"/>
    <cellStyle name="備註 10 3 4 3" xfId="4125"/>
    <cellStyle name="備註 10 3 4 4" xfId="4126"/>
    <cellStyle name="備註 10 3 4 5" xfId="4127"/>
    <cellStyle name="備註 10 3 4 6" xfId="4128"/>
    <cellStyle name="備註 10 3 4 7" xfId="4129"/>
    <cellStyle name="備註 10 3 4 8" xfId="4130"/>
    <cellStyle name="備註 10 3 4 9" xfId="4131"/>
    <cellStyle name="備註 10 3 5" xfId="4132"/>
    <cellStyle name="備註 10 3 5 2" xfId="4133"/>
    <cellStyle name="備註 10 3 5 3" xfId="4134"/>
    <cellStyle name="備註 10 3 6" xfId="4135"/>
    <cellStyle name="備註 10 3 6 2" xfId="4136"/>
    <cellStyle name="備註 10 3 6 3" xfId="4137"/>
    <cellStyle name="備註 10 3 7" xfId="4138"/>
    <cellStyle name="備註 10 3 7 2" xfId="4139"/>
    <cellStyle name="備註 10 3 7 3" xfId="4140"/>
    <cellStyle name="備註 10 3 8" xfId="4141"/>
    <cellStyle name="備註 10 3 8 2" xfId="4142"/>
    <cellStyle name="備註 10 3 8 3" xfId="4143"/>
    <cellStyle name="備註 10 3 9" xfId="4144"/>
    <cellStyle name="備註 10 3 9 2" xfId="4145"/>
    <cellStyle name="備註 10 3 9 3" xfId="4146"/>
    <cellStyle name="備註 10 30" xfId="15138"/>
    <cellStyle name="備註 10 4" xfId="965"/>
    <cellStyle name="備註 10 4 10" xfId="15139"/>
    <cellStyle name="備註 10 4 2" xfId="4147"/>
    <cellStyle name="備註 10 4 2 2" xfId="4148"/>
    <cellStyle name="備註 10 4 2 3" xfId="4149"/>
    <cellStyle name="備註 10 4 2 4" xfId="4150"/>
    <cellStyle name="備註 10 4 2 5" xfId="4151"/>
    <cellStyle name="備註 10 4 2 6" xfId="4152"/>
    <cellStyle name="備註 10 4 2 7" xfId="4153"/>
    <cellStyle name="備註 10 4 2 8" xfId="15140"/>
    <cellStyle name="備註 10 4 3" xfId="4154"/>
    <cellStyle name="備註 10 4 4" xfId="4155"/>
    <cellStyle name="備註 10 4 5" xfId="4156"/>
    <cellStyle name="備註 10 4 6" xfId="4157"/>
    <cellStyle name="備註 10 4 7" xfId="4158"/>
    <cellStyle name="備註 10 4 8" xfId="4159"/>
    <cellStyle name="備註 10 4 9" xfId="4160"/>
    <cellStyle name="備註 10 5" xfId="4161"/>
    <cellStyle name="備註 10 5 10" xfId="15141"/>
    <cellStyle name="備註 10 5 2" xfId="4162"/>
    <cellStyle name="備註 10 5 3" xfId="4163"/>
    <cellStyle name="備註 10 5 4" xfId="4164"/>
    <cellStyle name="備註 10 5 5" xfId="4165"/>
    <cellStyle name="備註 10 5 6" xfId="4166"/>
    <cellStyle name="備註 10 5 7" xfId="4167"/>
    <cellStyle name="備註 10 5 8" xfId="4168"/>
    <cellStyle name="備註 10 5 9" xfId="4169"/>
    <cellStyle name="備註 10 6" xfId="4170"/>
    <cellStyle name="備註 10 6 2" xfId="4171"/>
    <cellStyle name="備註 10 6 3" xfId="4172"/>
    <cellStyle name="備註 10 7" xfId="4173"/>
    <cellStyle name="備註 10 7 2" xfId="4174"/>
    <cellStyle name="備註 10 7 3" xfId="4175"/>
    <cellStyle name="備註 10 8" xfId="4176"/>
    <cellStyle name="備註 10 8 2" xfId="4177"/>
    <cellStyle name="備註 10 8 3" xfId="4178"/>
    <cellStyle name="備註 10 9" xfId="4179"/>
    <cellStyle name="備註 10 9 2" xfId="4180"/>
    <cellStyle name="備註 10 9 3" xfId="4181"/>
    <cellStyle name="備註 11" xfId="427"/>
    <cellStyle name="備註 11 10" xfId="4182"/>
    <cellStyle name="備註 11 10 2" xfId="4183"/>
    <cellStyle name="備註 11 10 3" xfId="4184"/>
    <cellStyle name="備註 11 11" xfId="4185"/>
    <cellStyle name="備註 11 11 2" xfId="4186"/>
    <cellStyle name="備註 11 12" xfId="4187"/>
    <cellStyle name="備註 11 12 2" xfId="4188"/>
    <cellStyle name="備註 11 13" xfId="4189"/>
    <cellStyle name="備註 11 13 2" xfId="4190"/>
    <cellStyle name="備註 11 14" xfId="4191"/>
    <cellStyle name="備註 11 14 2" xfId="4192"/>
    <cellStyle name="備註 11 15" xfId="4193"/>
    <cellStyle name="備註 11 15 2" xfId="4194"/>
    <cellStyle name="備註 11 16" xfId="4195"/>
    <cellStyle name="備註 11 16 2" xfId="4196"/>
    <cellStyle name="備註 11 17" xfId="4197"/>
    <cellStyle name="備註 11 17 2" xfId="4198"/>
    <cellStyle name="備註 11 18" xfId="4199"/>
    <cellStyle name="備註 11 18 2" xfId="4200"/>
    <cellStyle name="備註 11 19" xfId="4201"/>
    <cellStyle name="備註 11 19 2" xfId="4202"/>
    <cellStyle name="備註 11 2" xfId="428"/>
    <cellStyle name="備註 11 2 10" xfId="4203"/>
    <cellStyle name="備註 11 2 10 2" xfId="4204"/>
    <cellStyle name="備註 11 2 11" xfId="4205"/>
    <cellStyle name="備註 11 2 11 2" xfId="4206"/>
    <cellStyle name="備註 11 2 12" xfId="4207"/>
    <cellStyle name="備註 11 2 12 2" xfId="4208"/>
    <cellStyle name="備註 11 2 13" xfId="4209"/>
    <cellStyle name="備註 11 2 13 2" xfId="4210"/>
    <cellStyle name="備註 11 2 14" xfId="4211"/>
    <cellStyle name="備註 11 2 14 2" xfId="4212"/>
    <cellStyle name="備註 11 2 15" xfId="4213"/>
    <cellStyle name="備註 11 2 15 2" xfId="4214"/>
    <cellStyle name="備註 11 2 16" xfId="4215"/>
    <cellStyle name="備註 11 2 16 2" xfId="4216"/>
    <cellStyle name="備註 11 2 17" xfId="4217"/>
    <cellStyle name="備註 11 2 17 2" xfId="4218"/>
    <cellStyle name="備註 11 2 18" xfId="4219"/>
    <cellStyle name="備註 11 2 18 2" xfId="4220"/>
    <cellStyle name="備註 11 2 19" xfId="4221"/>
    <cellStyle name="備註 11 2 19 2" xfId="4222"/>
    <cellStyle name="備註 11 2 2" xfId="971"/>
    <cellStyle name="備註 11 2 2 10" xfId="15142"/>
    <cellStyle name="備註 11 2 2 2" xfId="4223"/>
    <cellStyle name="備註 11 2 2 2 2" xfId="4224"/>
    <cellStyle name="備註 11 2 2 2 3" xfId="4225"/>
    <cellStyle name="備註 11 2 2 2 4" xfId="4226"/>
    <cellStyle name="備註 11 2 2 2 5" xfId="4227"/>
    <cellStyle name="備註 11 2 2 2 6" xfId="4228"/>
    <cellStyle name="備註 11 2 2 2 7" xfId="4229"/>
    <cellStyle name="備註 11 2 2 2 8" xfId="15143"/>
    <cellStyle name="備註 11 2 2 3" xfId="4230"/>
    <cellStyle name="備註 11 2 2 4" xfId="4231"/>
    <cellStyle name="備註 11 2 2 5" xfId="4232"/>
    <cellStyle name="備註 11 2 2 6" xfId="4233"/>
    <cellStyle name="備註 11 2 2 7" xfId="4234"/>
    <cellStyle name="備註 11 2 2 8" xfId="4235"/>
    <cellStyle name="備註 11 2 2 9" xfId="4236"/>
    <cellStyle name="備註 11 2 20" xfId="4237"/>
    <cellStyle name="備註 11 2 20 2" xfId="4238"/>
    <cellStyle name="備註 11 2 21" xfId="4239"/>
    <cellStyle name="備註 11 2 21 2" xfId="4240"/>
    <cellStyle name="備註 11 2 22" xfId="4241"/>
    <cellStyle name="備註 11 2 22 2" xfId="4242"/>
    <cellStyle name="備註 11 2 23" xfId="4243"/>
    <cellStyle name="備註 11 2 23 2" xfId="4244"/>
    <cellStyle name="備註 11 2 24" xfId="4245"/>
    <cellStyle name="備註 11 2 24 2" xfId="4246"/>
    <cellStyle name="備註 11 2 25" xfId="4247"/>
    <cellStyle name="備註 11 2 25 2" xfId="4248"/>
    <cellStyle name="備註 11 2 26" xfId="4249"/>
    <cellStyle name="備註 11 2 27" xfId="4250"/>
    <cellStyle name="備註 11 2 28" xfId="15144"/>
    <cellStyle name="備註 11 2 3" xfId="4251"/>
    <cellStyle name="備註 11 2 3 10" xfId="15145"/>
    <cellStyle name="備註 11 2 3 2" xfId="4252"/>
    <cellStyle name="備註 11 2 3 3" xfId="4253"/>
    <cellStyle name="備註 11 2 3 4" xfId="4254"/>
    <cellStyle name="備註 11 2 3 5" xfId="4255"/>
    <cellStyle name="備註 11 2 3 6" xfId="4256"/>
    <cellStyle name="備註 11 2 3 7" xfId="4257"/>
    <cellStyle name="備註 11 2 3 8" xfId="4258"/>
    <cellStyle name="備註 11 2 3 9" xfId="4259"/>
    <cellStyle name="備註 11 2 4" xfId="4260"/>
    <cellStyle name="備註 11 2 4 2" xfId="4261"/>
    <cellStyle name="備註 11 2 4 3" xfId="4262"/>
    <cellStyle name="備註 11 2 5" xfId="4263"/>
    <cellStyle name="備註 11 2 5 2" xfId="4264"/>
    <cellStyle name="備註 11 2 5 3" xfId="4265"/>
    <cellStyle name="備註 11 2 6" xfId="4266"/>
    <cellStyle name="備註 11 2 6 2" xfId="4267"/>
    <cellStyle name="備註 11 2 6 3" xfId="4268"/>
    <cellStyle name="備註 11 2 7" xfId="4269"/>
    <cellStyle name="備註 11 2 7 2" xfId="4270"/>
    <cellStyle name="備註 11 2 7 3" xfId="4271"/>
    <cellStyle name="備註 11 2 8" xfId="4272"/>
    <cellStyle name="備註 11 2 8 2" xfId="4273"/>
    <cellStyle name="備註 11 2 8 3" xfId="4274"/>
    <cellStyle name="備註 11 2 9" xfId="4275"/>
    <cellStyle name="備註 11 2 9 2" xfId="4276"/>
    <cellStyle name="備註 11 2 9 3" xfId="4277"/>
    <cellStyle name="備註 11 20" xfId="4278"/>
    <cellStyle name="備註 11 20 2" xfId="4279"/>
    <cellStyle name="備註 11 21" xfId="4280"/>
    <cellStyle name="備註 11 21 2" xfId="4281"/>
    <cellStyle name="備註 11 22" xfId="4282"/>
    <cellStyle name="備註 11 22 2" xfId="4283"/>
    <cellStyle name="備註 11 23" xfId="4284"/>
    <cellStyle name="備註 11 23 2" xfId="4285"/>
    <cellStyle name="備註 11 24" xfId="4286"/>
    <cellStyle name="備註 11 24 2" xfId="4287"/>
    <cellStyle name="備註 11 25" xfId="4288"/>
    <cellStyle name="備註 11 25 2" xfId="4289"/>
    <cellStyle name="備註 11 26" xfId="4290"/>
    <cellStyle name="備註 11 26 2" xfId="4291"/>
    <cellStyle name="備註 11 27" xfId="4292"/>
    <cellStyle name="備註 11 28" xfId="4293"/>
    <cellStyle name="備註 11 29" xfId="15146"/>
    <cellStyle name="備註 11 3" xfId="970"/>
    <cellStyle name="備註 11 3 10" xfId="15147"/>
    <cellStyle name="備註 11 3 2" xfId="4294"/>
    <cellStyle name="備註 11 3 2 2" xfId="4295"/>
    <cellStyle name="備註 11 3 2 3" xfId="4296"/>
    <cellStyle name="備註 11 3 2 4" xfId="4297"/>
    <cellStyle name="備註 11 3 2 5" xfId="4298"/>
    <cellStyle name="備註 11 3 2 6" xfId="4299"/>
    <cellStyle name="備註 11 3 2 7" xfId="4300"/>
    <cellStyle name="備註 11 3 2 8" xfId="15148"/>
    <cellStyle name="備註 11 3 3" xfId="4301"/>
    <cellStyle name="備註 11 3 4" xfId="4302"/>
    <cellStyle name="備註 11 3 5" xfId="4303"/>
    <cellStyle name="備註 11 3 6" xfId="4304"/>
    <cellStyle name="備註 11 3 7" xfId="4305"/>
    <cellStyle name="備註 11 3 8" xfId="4306"/>
    <cellStyle name="備註 11 3 9" xfId="4307"/>
    <cellStyle name="備註 11 4" xfId="4308"/>
    <cellStyle name="備註 11 4 10" xfId="15149"/>
    <cellStyle name="備註 11 4 2" xfId="4309"/>
    <cellStyle name="備註 11 4 3" xfId="4310"/>
    <cellStyle name="備註 11 4 4" xfId="4311"/>
    <cellStyle name="備註 11 4 5" xfId="4312"/>
    <cellStyle name="備註 11 4 6" xfId="4313"/>
    <cellStyle name="備註 11 4 7" xfId="4314"/>
    <cellStyle name="備註 11 4 8" xfId="4315"/>
    <cellStyle name="備註 11 4 9" xfId="4316"/>
    <cellStyle name="備註 11 5" xfId="4317"/>
    <cellStyle name="備註 11 5 2" xfId="4318"/>
    <cellStyle name="備註 11 5 3" xfId="4319"/>
    <cellStyle name="備註 11 6" xfId="4320"/>
    <cellStyle name="備註 11 6 2" xfId="4321"/>
    <cellStyle name="備註 11 6 3" xfId="4322"/>
    <cellStyle name="備註 11 7" xfId="4323"/>
    <cellStyle name="備註 11 7 2" xfId="4324"/>
    <cellStyle name="備註 11 7 3" xfId="4325"/>
    <cellStyle name="備註 11 8" xfId="4326"/>
    <cellStyle name="備註 11 8 2" xfId="4327"/>
    <cellStyle name="備註 11 8 3" xfId="4328"/>
    <cellStyle name="備註 11 9" xfId="4329"/>
    <cellStyle name="備註 11 9 2" xfId="4330"/>
    <cellStyle name="備註 11 9 3" xfId="4331"/>
    <cellStyle name="備註 12" xfId="429"/>
    <cellStyle name="備註 12 10" xfId="4332"/>
    <cellStyle name="備註 12 10 2" xfId="4333"/>
    <cellStyle name="備註 12 10 3" xfId="4334"/>
    <cellStyle name="備註 12 11" xfId="4335"/>
    <cellStyle name="備註 12 11 2" xfId="4336"/>
    <cellStyle name="備註 12 12" xfId="4337"/>
    <cellStyle name="備註 12 12 2" xfId="4338"/>
    <cellStyle name="備註 12 13" xfId="4339"/>
    <cellStyle name="備註 12 13 2" xfId="4340"/>
    <cellStyle name="備註 12 14" xfId="4341"/>
    <cellStyle name="備註 12 14 2" xfId="4342"/>
    <cellStyle name="備註 12 15" xfId="4343"/>
    <cellStyle name="備註 12 15 2" xfId="4344"/>
    <cellStyle name="備註 12 16" xfId="4345"/>
    <cellStyle name="備註 12 16 2" xfId="4346"/>
    <cellStyle name="備註 12 17" xfId="4347"/>
    <cellStyle name="備註 12 17 2" xfId="4348"/>
    <cellStyle name="備註 12 18" xfId="4349"/>
    <cellStyle name="備註 12 18 2" xfId="4350"/>
    <cellStyle name="備註 12 19" xfId="4351"/>
    <cellStyle name="備註 12 19 2" xfId="4352"/>
    <cellStyle name="備註 12 2" xfId="430"/>
    <cellStyle name="備註 12 2 10" xfId="4353"/>
    <cellStyle name="備註 12 2 10 2" xfId="4354"/>
    <cellStyle name="備註 12 2 11" xfId="4355"/>
    <cellStyle name="備註 12 2 11 2" xfId="4356"/>
    <cellStyle name="備註 12 2 12" xfId="4357"/>
    <cellStyle name="備註 12 2 12 2" xfId="4358"/>
    <cellStyle name="備註 12 2 13" xfId="4359"/>
    <cellStyle name="備註 12 2 13 2" xfId="4360"/>
    <cellStyle name="備註 12 2 14" xfId="4361"/>
    <cellStyle name="備註 12 2 14 2" xfId="4362"/>
    <cellStyle name="備註 12 2 15" xfId="4363"/>
    <cellStyle name="備註 12 2 15 2" xfId="4364"/>
    <cellStyle name="備註 12 2 16" xfId="4365"/>
    <cellStyle name="備註 12 2 16 2" xfId="4366"/>
    <cellStyle name="備註 12 2 17" xfId="4367"/>
    <cellStyle name="備註 12 2 17 2" xfId="4368"/>
    <cellStyle name="備註 12 2 18" xfId="4369"/>
    <cellStyle name="備註 12 2 18 2" xfId="4370"/>
    <cellStyle name="備註 12 2 19" xfId="4371"/>
    <cellStyle name="備註 12 2 19 2" xfId="4372"/>
    <cellStyle name="備註 12 2 2" xfId="973"/>
    <cellStyle name="備註 12 2 2 10" xfId="15150"/>
    <cellStyle name="備註 12 2 2 2" xfId="4373"/>
    <cellStyle name="備註 12 2 2 2 2" xfId="4374"/>
    <cellStyle name="備註 12 2 2 2 3" xfId="4375"/>
    <cellStyle name="備註 12 2 2 2 4" xfId="4376"/>
    <cellStyle name="備註 12 2 2 2 5" xfId="4377"/>
    <cellStyle name="備註 12 2 2 2 6" xfId="4378"/>
    <cellStyle name="備註 12 2 2 2 7" xfId="4379"/>
    <cellStyle name="備註 12 2 2 2 8" xfId="15151"/>
    <cellStyle name="備註 12 2 2 3" xfId="4380"/>
    <cellStyle name="備註 12 2 2 4" xfId="4381"/>
    <cellStyle name="備註 12 2 2 5" xfId="4382"/>
    <cellStyle name="備註 12 2 2 6" xfId="4383"/>
    <cellStyle name="備註 12 2 2 7" xfId="4384"/>
    <cellStyle name="備註 12 2 2 8" xfId="4385"/>
    <cellStyle name="備註 12 2 2 9" xfId="4386"/>
    <cellStyle name="備註 12 2 20" xfId="4387"/>
    <cellStyle name="備註 12 2 20 2" xfId="4388"/>
    <cellStyle name="備註 12 2 21" xfId="4389"/>
    <cellStyle name="備註 12 2 21 2" xfId="4390"/>
    <cellStyle name="備註 12 2 22" xfId="4391"/>
    <cellStyle name="備註 12 2 22 2" xfId="4392"/>
    <cellStyle name="備註 12 2 23" xfId="4393"/>
    <cellStyle name="備註 12 2 23 2" xfId="4394"/>
    <cellStyle name="備註 12 2 24" xfId="4395"/>
    <cellStyle name="備註 12 2 24 2" xfId="4396"/>
    <cellStyle name="備註 12 2 25" xfId="4397"/>
    <cellStyle name="備註 12 2 25 2" xfId="4398"/>
    <cellStyle name="備註 12 2 26" xfId="4399"/>
    <cellStyle name="備註 12 2 27" xfId="4400"/>
    <cellStyle name="備註 12 2 28" xfId="15152"/>
    <cellStyle name="備註 12 2 3" xfId="4401"/>
    <cellStyle name="備註 12 2 3 10" xfId="15153"/>
    <cellStyle name="備註 12 2 3 2" xfId="4402"/>
    <cellStyle name="備註 12 2 3 3" xfId="4403"/>
    <cellStyle name="備註 12 2 3 4" xfId="4404"/>
    <cellStyle name="備註 12 2 3 5" xfId="4405"/>
    <cellStyle name="備註 12 2 3 6" xfId="4406"/>
    <cellStyle name="備註 12 2 3 7" xfId="4407"/>
    <cellStyle name="備註 12 2 3 8" xfId="4408"/>
    <cellStyle name="備註 12 2 3 9" xfId="4409"/>
    <cellStyle name="備註 12 2 4" xfId="4410"/>
    <cellStyle name="備註 12 2 4 2" xfId="4411"/>
    <cellStyle name="備註 12 2 4 3" xfId="4412"/>
    <cellStyle name="備註 12 2 5" xfId="4413"/>
    <cellStyle name="備註 12 2 5 2" xfId="4414"/>
    <cellStyle name="備註 12 2 5 3" xfId="4415"/>
    <cellStyle name="備註 12 2 6" xfId="4416"/>
    <cellStyle name="備註 12 2 6 2" xfId="4417"/>
    <cellStyle name="備註 12 2 6 3" xfId="4418"/>
    <cellStyle name="備註 12 2 7" xfId="4419"/>
    <cellStyle name="備註 12 2 7 2" xfId="4420"/>
    <cellStyle name="備註 12 2 7 3" xfId="4421"/>
    <cellStyle name="備註 12 2 8" xfId="4422"/>
    <cellStyle name="備註 12 2 8 2" xfId="4423"/>
    <cellStyle name="備註 12 2 8 3" xfId="4424"/>
    <cellStyle name="備註 12 2 9" xfId="4425"/>
    <cellStyle name="備註 12 2 9 2" xfId="4426"/>
    <cellStyle name="備註 12 2 9 3" xfId="4427"/>
    <cellStyle name="備註 12 20" xfId="4428"/>
    <cellStyle name="備註 12 20 2" xfId="4429"/>
    <cellStyle name="備註 12 21" xfId="4430"/>
    <cellStyle name="備註 12 21 2" xfId="4431"/>
    <cellStyle name="備註 12 22" xfId="4432"/>
    <cellStyle name="備註 12 22 2" xfId="4433"/>
    <cellStyle name="備註 12 23" xfId="4434"/>
    <cellStyle name="備註 12 23 2" xfId="4435"/>
    <cellStyle name="備註 12 24" xfId="4436"/>
    <cellStyle name="備註 12 24 2" xfId="4437"/>
    <cellStyle name="備註 12 25" xfId="4438"/>
    <cellStyle name="備註 12 25 2" xfId="4439"/>
    <cellStyle name="備註 12 26" xfId="4440"/>
    <cellStyle name="備註 12 26 2" xfId="4441"/>
    <cellStyle name="備註 12 27" xfId="4442"/>
    <cellStyle name="備註 12 28" xfId="4443"/>
    <cellStyle name="備註 12 29" xfId="15154"/>
    <cellStyle name="備註 12 3" xfId="972"/>
    <cellStyle name="備註 12 3 10" xfId="15155"/>
    <cellStyle name="備註 12 3 2" xfId="4444"/>
    <cellStyle name="備註 12 3 2 2" xfId="4445"/>
    <cellStyle name="備註 12 3 2 3" xfId="4446"/>
    <cellStyle name="備註 12 3 2 4" xfId="4447"/>
    <cellStyle name="備註 12 3 2 5" xfId="4448"/>
    <cellStyle name="備註 12 3 2 6" xfId="4449"/>
    <cellStyle name="備註 12 3 2 7" xfId="4450"/>
    <cellStyle name="備註 12 3 2 8" xfId="15156"/>
    <cellStyle name="備註 12 3 3" xfId="4451"/>
    <cellStyle name="備註 12 3 4" xfId="4452"/>
    <cellStyle name="備註 12 3 5" xfId="4453"/>
    <cellStyle name="備註 12 3 6" xfId="4454"/>
    <cellStyle name="備註 12 3 7" xfId="4455"/>
    <cellStyle name="備註 12 3 8" xfId="4456"/>
    <cellStyle name="備註 12 3 9" xfId="4457"/>
    <cellStyle name="備註 12 4" xfId="4458"/>
    <cellStyle name="備註 12 4 10" xfId="15157"/>
    <cellStyle name="備註 12 4 2" xfId="4459"/>
    <cellStyle name="備註 12 4 3" xfId="4460"/>
    <cellStyle name="備註 12 4 4" xfId="4461"/>
    <cellStyle name="備註 12 4 5" xfId="4462"/>
    <cellStyle name="備註 12 4 6" xfId="4463"/>
    <cellStyle name="備註 12 4 7" xfId="4464"/>
    <cellStyle name="備註 12 4 8" xfId="4465"/>
    <cellStyle name="備註 12 4 9" xfId="4466"/>
    <cellStyle name="備註 12 5" xfId="4467"/>
    <cellStyle name="備註 12 5 2" xfId="4468"/>
    <cellStyle name="備註 12 5 3" xfId="4469"/>
    <cellStyle name="備註 12 6" xfId="4470"/>
    <cellStyle name="備註 12 6 2" xfId="4471"/>
    <cellStyle name="備註 12 6 3" xfId="4472"/>
    <cellStyle name="備註 12 7" xfId="4473"/>
    <cellStyle name="備註 12 7 2" xfId="4474"/>
    <cellStyle name="備註 12 7 3" xfId="4475"/>
    <cellStyle name="備註 12 8" xfId="4476"/>
    <cellStyle name="備註 12 8 2" xfId="4477"/>
    <cellStyle name="備註 12 8 3" xfId="4478"/>
    <cellStyle name="備註 12 9" xfId="4479"/>
    <cellStyle name="備註 12 9 2" xfId="4480"/>
    <cellStyle name="備註 12 9 3" xfId="4481"/>
    <cellStyle name="備註 13" xfId="431"/>
    <cellStyle name="備註 13 10" xfId="4482"/>
    <cellStyle name="備註 13 10 2" xfId="4483"/>
    <cellStyle name="備註 13 10 3" xfId="4484"/>
    <cellStyle name="備註 13 11" xfId="4485"/>
    <cellStyle name="備註 13 11 2" xfId="4486"/>
    <cellStyle name="備註 13 12" xfId="4487"/>
    <cellStyle name="備註 13 12 2" xfId="4488"/>
    <cellStyle name="備註 13 13" xfId="4489"/>
    <cellStyle name="備註 13 13 2" xfId="4490"/>
    <cellStyle name="備註 13 14" xfId="4491"/>
    <cellStyle name="備註 13 14 2" xfId="4492"/>
    <cellStyle name="備註 13 15" xfId="4493"/>
    <cellStyle name="備註 13 15 2" xfId="4494"/>
    <cellStyle name="備註 13 16" xfId="4495"/>
    <cellStyle name="備註 13 16 2" xfId="4496"/>
    <cellStyle name="備註 13 17" xfId="4497"/>
    <cellStyle name="備註 13 17 2" xfId="4498"/>
    <cellStyle name="備註 13 18" xfId="4499"/>
    <cellStyle name="備註 13 18 2" xfId="4500"/>
    <cellStyle name="備註 13 19" xfId="4501"/>
    <cellStyle name="備註 13 19 2" xfId="4502"/>
    <cellStyle name="備註 13 2" xfId="432"/>
    <cellStyle name="備註 13 2 10" xfId="4503"/>
    <cellStyle name="備註 13 2 10 2" xfId="4504"/>
    <cellStyle name="備註 13 2 11" xfId="4505"/>
    <cellStyle name="備註 13 2 11 2" xfId="4506"/>
    <cellStyle name="備註 13 2 12" xfId="4507"/>
    <cellStyle name="備註 13 2 12 2" xfId="4508"/>
    <cellStyle name="備註 13 2 13" xfId="4509"/>
    <cellStyle name="備註 13 2 13 2" xfId="4510"/>
    <cellStyle name="備註 13 2 14" xfId="4511"/>
    <cellStyle name="備註 13 2 14 2" xfId="4512"/>
    <cellStyle name="備註 13 2 15" xfId="4513"/>
    <cellStyle name="備註 13 2 15 2" xfId="4514"/>
    <cellStyle name="備註 13 2 16" xfId="4515"/>
    <cellStyle name="備註 13 2 16 2" xfId="4516"/>
    <cellStyle name="備註 13 2 17" xfId="4517"/>
    <cellStyle name="備註 13 2 17 2" xfId="4518"/>
    <cellStyle name="備註 13 2 18" xfId="4519"/>
    <cellStyle name="備註 13 2 18 2" xfId="4520"/>
    <cellStyle name="備註 13 2 19" xfId="4521"/>
    <cellStyle name="備註 13 2 19 2" xfId="4522"/>
    <cellStyle name="備註 13 2 2" xfId="975"/>
    <cellStyle name="備註 13 2 2 10" xfId="15158"/>
    <cellStyle name="備註 13 2 2 2" xfId="4523"/>
    <cellStyle name="備註 13 2 2 2 2" xfId="4524"/>
    <cellStyle name="備註 13 2 2 2 3" xfId="4525"/>
    <cellStyle name="備註 13 2 2 2 4" xfId="4526"/>
    <cellStyle name="備註 13 2 2 2 5" xfId="4527"/>
    <cellStyle name="備註 13 2 2 2 6" xfId="4528"/>
    <cellStyle name="備註 13 2 2 2 7" xfId="4529"/>
    <cellStyle name="備註 13 2 2 2 8" xfId="15159"/>
    <cellStyle name="備註 13 2 2 3" xfId="4530"/>
    <cellStyle name="備註 13 2 2 4" xfId="4531"/>
    <cellStyle name="備註 13 2 2 5" xfId="4532"/>
    <cellStyle name="備註 13 2 2 6" xfId="4533"/>
    <cellStyle name="備註 13 2 2 7" xfId="4534"/>
    <cellStyle name="備註 13 2 2 8" xfId="4535"/>
    <cellStyle name="備註 13 2 2 9" xfId="4536"/>
    <cellStyle name="備註 13 2 20" xfId="4537"/>
    <cellStyle name="備註 13 2 20 2" xfId="4538"/>
    <cellStyle name="備註 13 2 21" xfId="4539"/>
    <cellStyle name="備註 13 2 21 2" xfId="4540"/>
    <cellStyle name="備註 13 2 22" xfId="4541"/>
    <cellStyle name="備註 13 2 22 2" xfId="4542"/>
    <cellStyle name="備註 13 2 23" xfId="4543"/>
    <cellStyle name="備註 13 2 23 2" xfId="4544"/>
    <cellStyle name="備註 13 2 24" xfId="4545"/>
    <cellStyle name="備註 13 2 24 2" xfId="4546"/>
    <cellStyle name="備註 13 2 25" xfId="4547"/>
    <cellStyle name="備註 13 2 25 2" xfId="4548"/>
    <cellStyle name="備註 13 2 26" xfId="4549"/>
    <cellStyle name="備註 13 2 27" xfId="4550"/>
    <cellStyle name="備註 13 2 28" xfId="15160"/>
    <cellStyle name="備註 13 2 3" xfId="4551"/>
    <cellStyle name="備註 13 2 3 10" xfId="15161"/>
    <cellStyle name="備註 13 2 3 2" xfId="4552"/>
    <cellStyle name="備註 13 2 3 3" xfId="4553"/>
    <cellStyle name="備註 13 2 3 4" xfId="4554"/>
    <cellStyle name="備註 13 2 3 5" xfId="4555"/>
    <cellStyle name="備註 13 2 3 6" xfId="4556"/>
    <cellStyle name="備註 13 2 3 7" xfId="4557"/>
    <cellStyle name="備註 13 2 3 8" xfId="4558"/>
    <cellStyle name="備註 13 2 3 9" xfId="4559"/>
    <cellStyle name="備註 13 2 4" xfId="4560"/>
    <cellStyle name="備註 13 2 4 2" xfId="4561"/>
    <cellStyle name="備註 13 2 4 3" xfId="4562"/>
    <cellStyle name="備註 13 2 5" xfId="4563"/>
    <cellStyle name="備註 13 2 5 2" xfId="4564"/>
    <cellStyle name="備註 13 2 5 3" xfId="4565"/>
    <cellStyle name="備註 13 2 6" xfId="4566"/>
    <cellStyle name="備註 13 2 6 2" xfId="4567"/>
    <cellStyle name="備註 13 2 6 3" xfId="4568"/>
    <cellStyle name="備註 13 2 7" xfId="4569"/>
    <cellStyle name="備註 13 2 7 2" xfId="4570"/>
    <cellStyle name="備註 13 2 7 3" xfId="4571"/>
    <cellStyle name="備註 13 2 8" xfId="4572"/>
    <cellStyle name="備註 13 2 8 2" xfId="4573"/>
    <cellStyle name="備註 13 2 8 3" xfId="4574"/>
    <cellStyle name="備註 13 2 9" xfId="4575"/>
    <cellStyle name="備註 13 2 9 2" xfId="4576"/>
    <cellStyle name="備註 13 2 9 3" xfId="4577"/>
    <cellStyle name="備註 13 20" xfId="4578"/>
    <cellStyle name="備註 13 20 2" xfId="4579"/>
    <cellStyle name="備註 13 21" xfId="4580"/>
    <cellStyle name="備註 13 21 2" xfId="4581"/>
    <cellStyle name="備註 13 22" xfId="4582"/>
    <cellStyle name="備註 13 22 2" xfId="4583"/>
    <cellStyle name="備註 13 23" xfId="4584"/>
    <cellStyle name="備註 13 23 2" xfId="4585"/>
    <cellStyle name="備註 13 24" xfId="4586"/>
    <cellStyle name="備註 13 24 2" xfId="4587"/>
    <cellStyle name="備註 13 25" xfId="4588"/>
    <cellStyle name="備註 13 25 2" xfId="4589"/>
    <cellStyle name="備註 13 26" xfId="4590"/>
    <cellStyle name="備註 13 26 2" xfId="4591"/>
    <cellStyle name="備註 13 27" xfId="4592"/>
    <cellStyle name="備註 13 28" xfId="4593"/>
    <cellStyle name="備註 13 29" xfId="15162"/>
    <cellStyle name="備註 13 3" xfId="974"/>
    <cellStyle name="備註 13 3 10" xfId="15163"/>
    <cellStyle name="備註 13 3 2" xfId="4594"/>
    <cellStyle name="備註 13 3 2 2" xfId="4595"/>
    <cellStyle name="備註 13 3 2 3" xfId="4596"/>
    <cellStyle name="備註 13 3 2 4" xfId="4597"/>
    <cellStyle name="備註 13 3 2 5" xfId="4598"/>
    <cellStyle name="備註 13 3 2 6" xfId="4599"/>
    <cellStyle name="備註 13 3 2 7" xfId="4600"/>
    <cellStyle name="備註 13 3 2 8" xfId="15164"/>
    <cellStyle name="備註 13 3 3" xfId="4601"/>
    <cellStyle name="備註 13 3 4" xfId="4602"/>
    <cellStyle name="備註 13 3 5" xfId="4603"/>
    <cellStyle name="備註 13 3 6" xfId="4604"/>
    <cellStyle name="備註 13 3 7" xfId="4605"/>
    <cellStyle name="備註 13 3 8" xfId="4606"/>
    <cellStyle name="備註 13 3 9" xfId="4607"/>
    <cellStyle name="備註 13 4" xfId="4608"/>
    <cellStyle name="備註 13 4 10" xfId="15165"/>
    <cellStyle name="備註 13 4 2" xfId="4609"/>
    <cellStyle name="備註 13 4 3" xfId="4610"/>
    <cellStyle name="備註 13 4 4" xfId="4611"/>
    <cellStyle name="備註 13 4 5" xfId="4612"/>
    <cellStyle name="備註 13 4 6" xfId="4613"/>
    <cellStyle name="備註 13 4 7" xfId="4614"/>
    <cellStyle name="備註 13 4 8" xfId="4615"/>
    <cellStyle name="備註 13 4 9" xfId="4616"/>
    <cellStyle name="備註 13 5" xfId="4617"/>
    <cellStyle name="備註 13 5 2" xfId="4618"/>
    <cellStyle name="備註 13 5 3" xfId="4619"/>
    <cellStyle name="備註 13 6" xfId="4620"/>
    <cellStyle name="備註 13 6 2" xfId="4621"/>
    <cellStyle name="備註 13 6 3" xfId="4622"/>
    <cellStyle name="備註 13 7" xfId="4623"/>
    <cellStyle name="備註 13 7 2" xfId="4624"/>
    <cellStyle name="備註 13 7 3" xfId="4625"/>
    <cellStyle name="備註 13 8" xfId="4626"/>
    <cellStyle name="備註 13 8 2" xfId="4627"/>
    <cellStyle name="備註 13 8 3" xfId="4628"/>
    <cellStyle name="備註 13 9" xfId="4629"/>
    <cellStyle name="備註 13 9 2" xfId="4630"/>
    <cellStyle name="備註 13 9 3" xfId="4631"/>
    <cellStyle name="備註 14" xfId="433"/>
    <cellStyle name="備註 14 10" xfId="4632"/>
    <cellStyle name="備註 14 10 2" xfId="4633"/>
    <cellStyle name="備註 14 10 3" xfId="4634"/>
    <cellStyle name="備註 14 11" xfId="4635"/>
    <cellStyle name="備註 14 11 2" xfId="4636"/>
    <cellStyle name="備註 14 12" xfId="4637"/>
    <cellStyle name="備註 14 12 2" xfId="4638"/>
    <cellStyle name="備註 14 13" xfId="4639"/>
    <cellStyle name="備註 14 13 2" xfId="4640"/>
    <cellStyle name="備註 14 14" xfId="4641"/>
    <cellStyle name="備註 14 14 2" xfId="4642"/>
    <cellStyle name="備註 14 15" xfId="4643"/>
    <cellStyle name="備註 14 15 2" xfId="4644"/>
    <cellStyle name="備註 14 16" xfId="4645"/>
    <cellStyle name="備註 14 16 2" xfId="4646"/>
    <cellStyle name="備註 14 17" xfId="4647"/>
    <cellStyle name="備註 14 17 2" xfId="4648"/>
    <cellStyle name="備註 14 18" xfId="4649"/>
    <cellStyle name="備註 14 18 2" xfId="4650"/>
    <cellStyle name="備註 14 19" xfId="4651"/>
    <cellStyle name="備註 14 19 2" xfId="4652"/>
    <cellStyle name="備註 14 2" xfId="434"/>
    <cellStyle name="備註 14 2 10" xfId="4653"/>
    <cellStyle name="備註 14 2 10 2" xfId="4654"/>
    <cellStyle name="備註 14 2 11" xfId="4655"/>
    <cellStyle name="備註 14 2 11 2" xfId="4656"/>
    <cellStyle name="備註 14 2 12" xfId="4657"/>
    <cellStyle name="備註 14 2 12 2" xfId="4658"/>
    <cellStyle name="備註 14 2 13" xfId="4659"/>
    <cellStyle name="備註 14 2 13 2" xfId="4660"/>
    <cellStyle name="備註 14 2 14" xfId="4661"/>
    <cellStyle name="備註 14 2 14 2" xfId="4662"/>
    <cellStyle name="備註 14 2 15" xfId="4663"/>
    <cellStyle name="備註 14 2 15 2" xfId="4664"/>
    <cellStyle name="備註 14 2 16" xfId="4665"/>
    <cellStyle name="備註 14 2 16 2" xfId="4666"/>
    <cellStyle name="備註 14 2 17" xfId="4667"/>
    <cellStyle name="備註 14 2 17 2" xfId="4668"/>
    <cellStyle name="備註 14 2 18" xfId="4669"/>
    <cellStyle name="備註 14 2 18 2" xfId="4670"/>
    <cellStyle name="備註 14 2 19" xfId="4671"/>
    <cellStyle name="備註 14 2 19 2" xfId="4672"/>
    <cellStyle name="備註 14 2 2" xfId="977"/>
    <cellStyle name="備註 14 2 2 10" xfId="15166"/>
    <cellStyle name="備註 14 2 2 2" xfId="4673"/>
    <cellStyle name="備註 14 2 2 2 2" xfId="4674"/>
    <cellStyle name="備註 14 2 2 2 3" xfId="4675"/>
    <cellStyle name="備註 14 2 2 2 4" xfId="4676"/>
    <cellStyle name="備註 14 2 2 2 5" xfId="4677"/>
    <cellStyle name="備註 14 2 2 2 6" xfId="4678"/>
    <cellStyle name="備註 14 2 2 2 7" xfId="4679"/>
    <cellStyle name="備註 14 2 2 2 8" xfId="15167"/>
    <cellStyle name="備註 14 2 2 3" xfId="4680"/>
    <cellStyle name="備註 14 2 2 4" xfId="4681"/>
    <cellStyle name="備註 14 2 2 5" xfId="4682"/>
    <cellStyle name="備註 14 2 2 6" xfId="4683"/>
    <cellStyle name="備註 14 2 2 7" xfId="4684"/>
    <cellStyle name="備註 14 2 2 8" xfId="4685"/>
    <cellStyle name="備註 14 2 2 9" xfId="4686"/>
    <cellStyle name="備註 14 2 20" xfId="4687"/>
    <cellStyle name="備註 14 2 20 2" xfId="4688"/>
    <cellStyle name="備註 14 2 21" xfId="4689"/>
    <cellStyle name="備註 14 2 21 2" xfId="4690"/>
    <cellStyle name="備註 14 2 22" xfId="4691"/>
    <cellStyle name="備註 14 2 22 2" xfId="4692"/>
    <cellStyle name="備註 14 2 23" xfId="4693"/>
    <cellStyle name="備註 14 2 23 2" xfId="4694"/>
    <cellStyle name="備註 14 2 24" xfId="4695"/>
    <cellStyle name="備註 14 2 24 2" xfId="4696"/>
    <cellStyle name="備註 14 2 25" xfId="4697"/>
    <cellStyle name="備註 14 2 25 2" xfId="4698"/>
    <cellStyle name="備註 14 2 26" xfId="4699"/>
    <cellStyle name="備註 14 2 27" xfId="4700"/>
    <cellStyle name="備註 14 2 28" xfId="15168"/>
    <cellStyle name="備註 14 2 3" xfId="4701"/>
    <cellStyle name="備註 14 2 3 10" xfId="15169"/>
    <cellStyle name="備註 14 2 3 2" xfId="4702"/>
    <cellStyle name="備註 14 2 3 3" xfId="4703"/>
    <cellStyle name="備註 14 2 3 4" xfId="4704"/>
    <cellStyle name="備註 14 2 3 5" xfId="4705"/>
    <cellStyle name="備註 14 2 3 6" xfId="4706"/>
    <cellStyle name="備註 14 2 3 7" xfId="4707"/>
    <cellStyle name="備註 14 2 3 8" xfId="4708"/>
    <cellStyle name="備註 14 2 3 9" xfId="4709"/>
    <cellStyle name="備註 14 2 4" xfId="4710"/>
    <cellStyle name="備註 14 2 4 2" xfId="4711"/>
    <cellStyle name="備註 14 2 4 3" xfId="4712"/>
    <cellStyle name="備註 14 2 5" xfId="4713"/>
    <cellStyle name="備註 14 2 5 2" xfId="4714"/>
    <cellStyle name="備註 14 2 5 3" xfId="4715"/>
    <cellStyle name="備註 14 2 6" xfId="4716"/>
    <cellStyle name="備註 14 2 6 2" xfId="4717"/>
    <cellStyle name="備註 14 2 6 3" xfId="4718"/>
    <cellStyle name="備註 14 2 7" xfId="4719"/>
    <cellStyle name="備註 14 2 7 2" xfId="4720"/>
    <cellStyle name="備註 14 2 7 3" xfId="4721"/>
    <cellStyle name="備註 14 2 8" xfId="4722"/>
    <cellStyle name="備註 14 2 8 2" xfId="4723"/>
    <cellStyle name="備註 14 2 8 3" xfId="4724"/>
    <cellStyle name="備註 14 2 9" xfId="4725"/>
    <cellStyle name="備註 14 2 9 2" xfId="4726"/>
    <cellStyle name="備註 14 2 9 3" xfId="4727"/>
    <cellStyle name="備註 14 20" xfId="4728"/>
    <cellStyle name="備註 14 20 2" xfId="4729"/>
    <cellStyle name="備註 14 21" xfId="4730"/>
    <cellStyle name="備註 14 21 2" xfId="4731"/>
    <cellStyle name="備註 14 22" xfId="4732"/>
    <cellStyle name="備註 14 22 2" xfId="4733"/>
    <cellStyle name="備註 14 23" xfId="4734"/>
    <cellStyle name="備註 14 23 2" xfId="4735"/>
    <cellStyle name="備註 14 24" xfId="4736"/>
    <cellStyle name="備註 14 24 2" xfId="4737"/>
    <cellStyle name="備註 14 25" xfId="4738"/>
    <cellStyle name="備註 14 25 2" xfId="4739"/>
    <cellStyle name="備註 14 26" xfId="4740"/>
    <cellStyle name="備註 14 26 2" xfId="4741"/>
    <cellStyle name="備註 14 27" xfId="4742"/>
    <cellStyle name="備註 14 28" xfId="4743"/>
    <cellStyle name="備註 14 29" xfId="15170"/>
    <cellStyle name="備註 14 3" xfId="976"/>
    <cellStyle name="備註 14 3 10" xfId="15171"/>
    <cellStyle name="備註 14 3 2" xfId="4744"/>
    <cellStyle name="備註 14 3 2 2" xfId="4745"/>
    <cellStyle name="備註 14 3 2 3" xfId="4746"/>
    <cellStyle name="備註 14 3 2 4" xfId="4747"/>
    <cellStyle name="備註 14 3 2 5" xfId="4748"/>
    <cellStyle name="備註 14 3 2 6" xfId="4749"/>
    <cellStyle name="備註 14 3 2 7" xfId="4750"/>
    <cellStyle name="備註 14 3 2 8" xfId="15172"/>
    <cellStyle name="備註 14 3 3" xfId="4751"/>
    <cellStyle name="備註 14 3 4" xfId="4752"/>
    <cellStyle name="備註 14 3 5" xfId="4753"/>
    <cellStyle name="備註 14 3 6" xfId="4754"/>
    <cellStyle name="備註 14 3 7" xfId="4755"/>
    <cellStyle name="備註 14 3 8" xfId="4756"/>
    <cellStyle name="備註 14 3 9" xfId="4757"/>
    <cellStyle name="備註 14 4" xfId="4758"/>
    <cellStyle name="備註 14 4 10" xfId="15173"/>
    <cellStyle name="備註 14 4 2" xfId="4759"/>
    <cellStyle name="備註 14 4 3" xfId="4760"/>
    <cellStyle name="備註 14 4 4" xfId="4761"/>
    <cellStyle name="備註 14 4 5" xfId="4762"/>
    <cellStyle name="備註 14 4 6" xfId="4763"/>
    <cellStyle name="備註 14 4 7" xfId="4764"/>
    <cellStyle name="備註 14 4 8" xfId="4765"/>
    <cellStyle name="備註 14 4 9" xfId="4766"/>
    <cellStyle name="備註 14 5" xfId="4767"/>
    <cellStyle name="備註 14 5 2" xfId="4768"/>
    <cellStyle name="備註 14 5 3" xfId="4769"/>
    <cellStyle name="備註 14 6" xfId="4770"/>
    <cellStyle name="備註 14 6 2" xfId="4771"/>
    <cellStyle name="備註 14 6 3" xfId="4772"/>
    <cellStyle name="備註 14 7" xfId="4773"/>
    <cellStyle name="備註 14 7 2" xfId="4774"/>
    <cellStyle name="備註 14 7 3" xfId="4775"/>
    <cellStyle name="備註 14 8" xfId="4776"/>
    <cellStyle name="備註 14 8 2" xfId="4777"/>
    <cellStyle name="備註 14 8 3" xfId="4778"/>
    <cellStyle name="備註 14 9" xfId="4779"/>
    <cellStyle name="備註 14 9 2" xfId="4780"/>
    <cellStyle name="備註 14 9 3" xfId="4781"/>
    <cellStyle name="備註 15" xfId="435"/>
    <cellStyle name="備註 15 10" xfId="4782"/>
    <cellStyle name="備註 15 10 2" xfId="4783"/>
    <cellStyle name="備註 15 11" xfId="4784"/>
    <cellStyle name="備註 15 11 2" xfId="4785"/>
    <cellStyle name="備註 15 12" xfId="4786"/>
    <cellStyle name="備註 15 12 2" xfId="4787"/>
    <cellStyle name="備註 15 13" xfId="4788"/>
    <cellStyle name="備註 15 13 2" xfId="4789"/>
    <cellStyle name="備註 15 14" xfId="4790"/>
    <cellStyle name="備註 15 14 2" xfId="4791"/>
    <cellStyle name="備註 15 15" xfId="4792"/>
    <cellStyle name="備註 15 15 2" xfId="4793"/>
    <cellStyle name="備註 15 16" xfId="4794"/>
    <cellStyle name="備註 15 16 2" xfId="4795"/>
    <cellStyle name="備註 15 17" xfId="4796"/>
    <cellStyle name="備註 15 17 2" xfId="4797"/>
    <cellStyle name="備註 15 18" xfId="4798"/>
    <cellStyle name="備註 15 18 2" xfId="4799"/>
    <cellStyle name="備註 15 19" xfId="4800"/>
    <cellStyle name="備註 15 19 2" xfId="4801"/>
    <cellStyle name="備註 15 2" xfId="978"/>
    <cellStyle name="備註 15 2 10" xfId="15174"/>
    <cellStyle name="備註 15 2 2" xfId="4802"/>
    <cellStyle name="備註 15 2 2 2" xfId="4803"/>
    <cellStyle name="備註 15 2 2 3" xfId="4804"/>
    <cellStyle name="備註 15 2 2 4" xfId="4805"/>
    <cellStyle name="備註 15 2 2 5" xfId="4806"/>
    <cellStyle name="備註 15 2 2 6" xfId="4807"/>
    <cellStyle name="備註 15 2 2 7" xfId="4808"/>
    <cellStyle name="備註 15 2 2 8" xfId="15175"/>
    <cellStyle name="備註 15 2 3" xfId="4809"/>
    <cellStyle name="備註 15 2 4" xfId="4810"/>
    <cellStyle name="備註 15 2 5" xfId="4811"/>
    <cellStyle name="備註 15 2 6" xfId="4812"/>
    <cellStyle name="備註 15 2 7" xfId="4813"/>
    <cellStyle name="備註 15 2 8" xfId="4814"/>
    <cellStyle name="備註 15 2 9" xfId="4815"/>
    <cellStyle name="備註 15 20" xfId="4816"/>
    <cellStyle name="備註 15 20 2" xfId="4817"/>
    <cellStyle name="備註 15 21" xfId="4818"/>
    <cellStyle name="備註 15 21 2" xfId="4819"/>
    <cellStyle name="備註 15 22" xfId="4820"/>
    <cellStyle name="備註 15 22 2" xfId="4821"/>
    <cellStyle name="備註 15 23" xfId="4822"/>
    <cellStyle name="備註 15 23 2" xfId="4823"/>
    <cellStyle name="備註 15 24" xfId="4824"/>
    <cellStyle name="備註 15 24 2" xfId="4825"/>
    <cellStyle name="備註 15 25" xfId="4826"/>
    <cellStyle name="備註 15 25 2" xfId="4827"/>
    <cellStyle name="備註 15 26" xfId="4828"/>
    <cellStyle name="備註 15 27" xfId="4829"/>
    <cellStyle name="備註 15 28" xfId="15176"/>
    <cellStyle name="備註 15 3" xfId="4830"/>
    <cellStyle name="備註 15 3 10" xfId="15177"/>
    <cellStyle name="備註 15 3 2" xfId="4831"/>
    <cellStyle name="備註 15 3 3" xfId="4832"/>
    <cellStyle name="備註 15 3 4" xfId="4833"/>
    <cellStyle name="備註 15 3 5" xfId="4834"/>
    <cellStyle name="備註 15 3 6" xfId="4835"/>
    <cellStyle name="備註 15 3 7" xfId="4836"/>
    <cellStyle name="備註 15 3 8" xfId="4837"/>
    <cellStyle name="備註 15 3 9" xfId="4838"/>
    <cellStyle name="備註 15 4" xfId="4839"/>
    <cellStyle name="備註 15 4 2" xfId="4840"/>
    <cellStyle name="備註 15 4 3" xfId="4841"/>
    <cellStyle name="備註 15 5" xfId="4842"/>
    <cellStyle name="備註 15 5 2" xfId="4843"/>
    <cellStyle name="備註 15 5 3" xfId="4844"/>
    <cellStyle name="備註 15 6" xfId="4845"/>
    <cellStyle name="備註 15 6 2" xfId="4846"/>
    <cellStyle name="備註 15 6 3" xfId="4847"/>
    <cellStyle name="備註 15 7" xfId="4848"/>
    <cellStyle name="備註 15 7 2" xfId="4849"/>
    <cellStyle name="備註 15 7 3" xfId="4850"/>
    <cellStyle name="備註 15 8" xfId="4851"/>
    <cellStyle name="備註 15 8 2" xfId="4852"/>
    <cellStyle name="備註 15 8 3" xfId="4853"/>
    <cellStyle name="備註 15 9" xfId="4854"/>
    <cellStyle name="備註 15 9 2" xfId="4855"/>
    <cellStyle name="備註 15 9 3" xfId="4856"/>
    <cellStyle name="備註 16" xfId="436"/>
    <cellStyle name="備註 16 10" xfId="4857"/>
    <cellStyle name="備註 16 10 2" xfId="4858"/>
    <cellStyle name="備註 16 11" xfId="4859"/>
    <cellStyle name="備註 16 11 2" xfId="4860"/>
    <cellStyle name="備註 16 12" xfId="4861"/>
    <cellStyle name="備註 16 12 2" xfId="4862"/>
    <cellStyle name="備註 16 13" xfId="4863"/>
    <cellStyle name="備註 16 13 2" xfId="4864"/>
    <cellStyle name="備註 16 14" xfId="4865"/>
    <cellStyle name="備註 16 14 2" xfId="4866"/>
    <cellStyle name="備註 16 15" xfId="4867"/>
    <cellStyle name="備註 16 15 2" xfId="4868"/>
    <cellStyle name="備註 16 16" xfId="4869"/>
    <cellStyle name="備註 16 16 2" xfId="4870"/>
    <cellStyle name="備註 16 17" xfId="4871"/>
    <cellStyle name="備註 16 17 2" xfId="4872"/>
    <cellStyle name="備註 16 18" xfId="4873"/>
    <cellStyle name="備註 16 18 2" xfId="4874"/>
    <cellStyle name="備註 16 19" xfId="4875"/>
    <cellStyle name="備註 16 19 2" xfId="4876"/>
    <cellStyle name="備註 16 2" xfId="979"/>
    <cellStyle name="備註 16 2 10" xfId="15178"/>
    <cellStyle name="備註 16 2 2" xfId="4877"/>
    <cellStyle name="備註 16 2 2 2" xfId="4878"/>
    <cellStyle name="備註 16 2 2 3" xfId="4879"/>
    <cellStyle name="備註 16 2 2 4" xfId="4880"/>
    <cellStyle name="備註 16 2 2 5" xfId="4881"/>
    <cellStyle name="備註 16 2 2 6" xfId="4882"/>
    <cellStyle name="備註 16 2 2 7" xfId="4883"/>
    <cellStyle name="備註 16 2 2 8" xfId="15179"/>
    <cellStyle name="備註 16 2 3" xfId="4884"/>
    <cellStyle name="備註 16 2 4" xfId="4885"/>
    <cellStyle name="備註 16 2 5" xfId="4886"/>
    <cellStyle name="備註 16 2 6" xfId="4887"/>
    <cellStyle name="備註 16 2 7" xfId="4888"/>
    <cellStyle name="備註 16 2 8" xfId="4889"/>
    <cellStyle name="備註 16 2 9" xfId="4890"/>
    <cellStyle name="備註 16 20" xfId="4891"/>
    <cellStyle name="備註 16 20 2" xfId="4892"/>
    <cellStyle name="備註 16 21" xfId="4893"/>
    <cellStyle name="備註 16 21 2" xfId="4894"/>
    <cellStyle name="備註 16 22" xfId="4895"/>
    <cellStyle name="備註 16 22 2" xfId="4896"/>
    <cellStyle name="備註 16 23" xfId="4897"/>
    <cellStyle name="備註 16 23 2" xfId="4898"/>
    <cellStyle name="備註 16 24" xfId="4899"/>
    <cellStyle name="備註 16 24 2" xfId="4900"/>
    <cellStyle name="備註 16 25" xfId="4901"/>
    <cellStyle name="備註 16 25 2" xfId="4902"/>
    <cellStyle name="備註 16 26" xfId="4903"/>
    <cellStyle name="備註 16 27" xfId="4904"/>
    <cellStyle name="備註 16 28" xfId="15180"/>
    <cellStyle name="備註 16 3" xfId="4905"/>
    <cellStyle name="備註 16 3 10" xfId="15181"/>
    <cellStyle name="備註 16 3 2" xfId="4906"/>
    <cellStyle name="備註 16 3 3" xfId="4907"/>
    <cellStyle name="備註 16 3 4" xfId="4908"/>
    <cellStyle name="備註 16 3 5" xfId="4909"/>
    <cellStyle name="備註 16 3 6" xfId="4910"/>
    <cellStyle name="備註 16 3 7" xfId="4911"/>
    <cellStyle name="備註 16 3 8" xfId="4912"/>
    <cellStyle name="備註 16 3 9" xfId="4913"/>
    <cellStyle name="備註 16 4" xfId="4914"/>
    <cellStyle name="備註 16 4 2" xfId="4915"/>
    <cellStyle name="備註 16 4 3" xfId="4916"/>
    <cellStyle name="備註 16 5" xfId="4917"/>
    <cellStyle name="備註 16 5 2" xfId="4918"/>
    <cellStyle name="備註 16 5 3" xfId="4919"/>
    <cellStyle name="備註 16 6" xfId="4920"/>
    <cellStyle name="備註 16 6 2" xfId="4921"/>
    <cellStyle name="備註 16 6 3" xfId="4922"/>
    <cellStyle name="備註 16 7" xfId="4923"/>
    <cellStyle name="備註 16 7 2" xfId="4924"/>
    <cellStyle name="備註 16 7 3" xfId="4925"/>
    <cellStyle name="備註 16 8" xfId="4926"/>
    <cellStyle name="備註 16 8 2" xfId="4927"/>
    <cellStyle name="備註 16 8 3" xfId="4928"/>
    <cellStyle name="備註 16 9" xfId="4929"/>
    <cellStyle name="備註 16 9 2" xfId="4930"/>
    <cellStyle name="備註 16 9 3" xfId="4931"/>
    <cellStyle name="備註 17" xfId="437"/>
    <cellStyle name="備註 17 10" xfId="4932"/>
    <cellStyle name="備註 17 10 2" xfId="4933"/>
    <cellStyle name="備註 17 11" xfId="4934"/>
    <cellStyle name="備註 17 11 2" xfId="4935"/>
    <cellStyle name="備註 17 12" xfId="4936"/>
    <cellStyle name="備註 17 12 2" xfId="4937"/>
    <cellStyle name="備註 17 13" xfId="4938"/>
    <cellStyle name="備註 17 13 2" xfId="4939"/>
    <cellStyle name="備註 17 14" xfId="4940"/>
    <cellStyle name="備註 17 14 2" xfId="4941"/>
    <cellStyle name="備註 17 15" xfId="4942"/>
    <cellStyle name="備註 17 15 2" xfId="4943"/>
    <cellStyle name="備註 17 16" xfId="4944"/>
    <cellStyle name="備註 17 16 2" xfId="4945"/>
    <cellStyle name="備註 17 17" xfId="4946"/>
    <cellStyle name="備註 17 17 2" xfId="4947"/>
    <cellStyle name="備註 17 18" xfId="4948"/>
    <cellStyle name="備註 17 18 2" xfId="4949"/>
    <cellStyle name="備註 17 19" xfId="4950"/>
    <cellStyle name="備註 17 19 2" xfId="4951"/>
    <cellStyle name="備註 17 2" xfId="980"/>
    <cellStyle name="備註 17 2 10" xfId="15182"/>
    <cellStyle name="備註 17 2 2" xfId="4952"/>
    <cellStyle name="備註 17 2 2 2" xfId="4953"/>
    <cellStyle name="備註 17 2 2 3" xfId="4954"/>
    <cellStyle name="備註 17 2 2 4" xfId="4955"/>
    <cellStyle name="備註 17 2 2 5" xfId="4956"/>
    <cellStyle name="備註 17 2 2 6" xfId="4957"/>
    <cellStyle name="備註 17 2 2 7" xfId="4958"/>
    <cellStyle name="備註 17 2 2 8" xfId="15183"/>
    <cellStyle name="備註 17 2 3" xfId="4959"/>
    <cellStyle name="備註 17 2 4" xfId="4960"/>
    <cellStyle name="備註 17 2 5" xfId="4961"/>
    <cellStyle name="備註 17 2 6" xfId="4962"/>
    <cellStyle name="備註 17 2 7" xfId="4963"/>
    <cellStyle name="備註 17 2 8" xfId="4964"/>
    <cellStyle name="備註 17 2 9" xfId="4965"/>
    <cellStyle name="備註 17 20" xfId="4966"/>
    <cellStyle name="備註 17 20 2" xfId="4967"/>
    <cellStyle name="備註 17 21" xfId="4968"/>
    <cellStyle name="備註 17 21 2" xfId="4969"/>
    <cellStyle name="備註 17 22" xfId="4970"/>
    <cellStyle name="備註 17 22 2" xfId="4971"/>
    <cellStyle name="備註 17 23" xfId="4972"/>
    <cellStyle name="備註 17 23 2" xfId="4973"/>
    <cellStyle name="備註 17 24" xfId="4974"/>
    <cellStyle name="備註 17 24 2" xfId="4975"/>
    <cellStyle name="備註 17 25" xfId="4976"/>
    <cellStyle name="備註 17 25 2" xfId="4977"/>
    <cellStyle name="備註 17 26" xfId="4978"/>
    <cellStyle name="備註 17 27" xfId="4979"/>
    <cellStyle name="備註 17 28" xfId="15184"/>
    <cellStyle name="備註 17 3" xfId="4980"/>
    <cellStyle name="備註 17 3 10" xfId="15185"/>
    <cellStyle name="備註 17 3 2" xfId="4981"/>
    <cellStyle name="備註 17 3 3" xfId="4982"/>
    <cellStyle name="備註 17 3 4" xfId="4983"/>
    <cellStyle name="備註 17 3 5" xfId="4984"/>
    <cellStyle name="備註 17 3 6" xfId="4985"/>
    <cellStyle name="備註 17 3 7" xfId="4986"/>
    <cellStyle name="備註 17 3 8" xfId="4987"/>
    <cellStyle name="備註 17 3 9" xfId="4988"/>
    <cellStyle name="備註 17 4" xfId="4989"/>
    <cellStyle name="備註 17 4 2" xfId="4990"/>
    <cellStyle name="備註 17 4 3" xfId="4991"/>
    <cellStyle name="備註 17 5" xfId="4992"/>
    <cellStyle name="備註 17 5 2" xfId="4993"/>
    <cellStyle name="備註 17 5 3" xfId="4994"/>
    <cellStyle name="備註 17 6" xfId="4995"/>
    <cellStyle name="備註 17 6 2" xfId="4996"/>
    <cellStyle name="備註 17 6 3" xfId="4997"/>
    <cellStyle name="備註 17 7" xfId="4998"/>
    <cellStyle name="備註 17 7 2" xfId="4999"/>
    <cellStyle name="備註 17 7 3" xfId="5000"/>
    <cellStyle name="備註 17 8" xfId="5001"/>
    <cellStyle name="備註 17 8 2" xfId="5002"/>
    <cellStyle name="備註 17 8 3" xfId="5003"/>
    <cellStyle name="備註 17 9" xfId="5004"/>
    <cellStyle name="備註 17 9 2" xfId="5005"/>
    <cellStyle name="備註 17 9 3" xfId="5006"/>
    <cellStyle name="備註 18" xfId="964"/>
    <cellStyle name="備註 18 10" xfId="15186"/>
    <cellStyle name="備註 18 2" xfId="5007"/>
    <cellStyle name="備註 18 2 2" xfId="5008"/>
    <cellStyle name="備註 18 2 3" xfId="5009"/>
    <cellStyle name="備註 18 2 4" xfId="5010"/>
    <cellStyle name="備註 18 2 5" xfId="5011"/>
    <cellStyle name="備註 18 2 6" xfId="5012"/>
    <cellStyle name="備註 18 2 7" xfId="5013"/>
    <cellStyle name="備註 18 2 8" xfId="15187"/>
    <cellStyle name="備註 18 3" xfId="5014"/>
    <cellStyle name="備註 18 4" xfId="5015"/>
    <cellStyle name="備註 18 5" xfId="5016"/>
    <cellStyle name="備註 18 6" xfId="5017"/>
    <cellStyle name="備註 18 7" xfId="5018"/>
    <cellStyle name="備註 18 8" xfId="5019"/>
    <cellStyle name="備註 18 9" xfId="5020"/>
    <cellStyle name="備註 19" xfId="5021"/>
    <cellStyle name="備註 19 10" xfId="15188"/>
    <cellStyle name="備註 19 2" xfId="5022"/>
    <cellStyle name="備註 19 3" xfId="5023"/>
    <cellStyle name="備註 19 4" xfId="5024"/>
    <cellStyle name="備註 19 5" xfId="5025"/>
    <cellStyle name="備註 19 6" xfId="5026"/>
    <cellStyle name="備註 19 7" xfId="5027"/>
    <cellStyle name="備註 19 8" xfId="5028"/>
    <cellStyle name="備註 19 9" xfId="5029"/>
    <cellStyle name="備註 2" xfId="438"/>
    <cellStyle name="備註 2 10" xfId="5030"/>
    <cellStyle name="備註 2 10 2" xfId="5031"/>
    <cellStyle name="備註 2 10 3" xfId="5032"/>
    <cellStyle name="備註 2 11" xfId="5033"/>
    <cellStyle name="備註 2 11 2" xfId="5034"/>
    <cellStyle name="備註 2 11 3" xfId="5035"/>
    <cellStyle name="備註 2 12" xfId="5036"/>
    <cellStyle name="備註 2 12 2" xfId="5037"/>
    <cellStyle name="備註 2 13" xfId="5038"/>
    <cellStyle name="備註 2 13 2" xfId="5039"/>
    <cellStyle name="備註 2 14" xfId="5040"/>
    <cellStyle name="備註 2 14 2" xfId="5041"/>
    <cellStyle name="備註 2 15" xfId="5042"/>
    <cellStyle name="備註 2 15 2" xfId="5043"/>
    <cellStyle name="備註 2 16" xfId="5044"/>
    <cellStyle name="備註 2 16 2" xfId="5045"/>
    <cellStyle name="備註 2 17" xfId="5046"/>
    <cellStyle name="備註 2 17 2" xfId="5047"/>
    <cellStyle name="備註 2 18" xfId="5048"/>
    <cellStyle name="備註 2 18 2" xfId="5049"/>
    <cellStyle name="備註 2 19" xfId="5050"/>
    <cellStyle name="備註 2 19 2" xfId="5051"/>
    <cellStyle name="備註 2 2" xfId="439"/>
    <cellStyle name="備註 2 2 10" xfId="5052"/>
    <cellStyle name="備註 2 2 10 2" xfId="5053"/>
    <cellStyle name="備註 2 2 10 3" xfId="5054"/>
    <cellStyle name="備註 2 2 11" xfId="5055"/>
    <cellStyle name="備註 2 2 11 2" xfId="5056"/>
    <cellStyle name="備註 2 2 12" xfId="5057"/>
    <cellStyle name="備註 2 2 12 2" xfId="5058"/>
    <cellStyle name="備註 2 2 13" xfId="5059"/>
    <cellStyle name="備註 2 2 13 2" xfId="5060"/>
    <cellStyle name="備註 2 2 14" xfId="5061"/>
    <cellStyle name="備註 2 2 14 2" xfId="5062"/>
    <cellStyle name="備註 2 2 15" xfId="5063"/>
    <cellStyle name="備註 2 2 15 2" xfId="5064"/>
    <cellStyle name="備註 2 2 16" xfId="5065"/>
    <cellStyle name="備註 2 2 16 2" xfId="5066"/>
    <cellStyle name="備註 2 2 17" xfId="5067"/>
    <cellStyle name="備註 2 2 17 2" xfId="5068"/>
    <cellStyle name="備註 2 2 18" xfId="5069"/>
    <cellStyle name="備註 2 2 18 2" xfId="5070"/>
    <cellStyle name="備註 2 2 19" xfId="5071"/>
    <cellStyle name="備註 2 2 19 2" xfId="5072"/>
    <cellStyle name="備註 2 2 2" xfId="440"/>
    <cellStyle name="備註 2 2 2 10" xfId="5073"/>
    <cellStyle name="備註 2 2 2 10 2" xfId="5074"/>
    <cellStyle name="備註 2 2 2 11" xfId="5075"/>
    <cellStyle name="備註 2 2 2 11 2" xfId="5076"/>
    <cellStyle name="備註 2 2 2 12" xfId="5077"/>
    <cellStyle name="備註 2 2 2 12 2" xfId="5078"/>
    <cellStyle name="備註 2 2 2 13" xfId="5079"/>
    <cellStyle name="備註 2 2 2 13 2" xfId="5080"/>
    <cellStyle name="備註 2 2 2 14" xfId="5081"/>
    <cellStyle name="備註 2 2 2 14 2" xfId="5082"/>
    <cellStyle name="備註 2 2 2 15" xfId="5083"/>
    <cellStyle name="備註 2 2 2 15 2" xfId="5084"/>
    <cellStyle name="備註 2 2 2 16" xfId="5085"/>
    <cellStyle name="備註 2 2 2 16 2" xfId="5086"/>
    <cellStyle name="備註 2 2 2 17" xfId="5087"/>
    <cellStyle name="備註 2 2 2 17 2" xfId="5088"/>
    <cellStyle name="備註 2 2 2 18" xfId="5089"/>
    <cellStyle name="備註 2 2 2 18 2" xfId="5090"/>
    <cellStyle name="備註 2 2 2 19" xfId="5091"/>
    <cellStyle name="備註 2 2 2 19 2" xfId="5092"/>
    <cellStyle name="備註 2 2 2 2" xfId="983"/>
    <cellStyle name="備註 2 2 2 2 10" xfId="15189"/>
    <cellStyle name="備註 2 2 2 2 2" xfId="5093"/>
    <cellStyle name="備註 2 2 2 2 2 2" xfId="5094"/>
    <cellStyle name="備註 2 2 2 2 2 3" xfId="5095"/>
    <cellStyle name="備註 2 2 2 2 2 4" xfId="5096"/>
    <cellStyle name="備註 2 2 2 2 2 5" xfId="5097"/>
    <cellStyle name="備註 2 2 2 2 2 6" xfId="5098"/>
    <cellStyle name="備註 2 2 2 2 2 7" xfId="5099"/>
    <cellStyle name="備註 2 2 2 2 2 8" xfId="15190"/>
    <cellStyle name="備註 2 2 2 2 3" xfId="5100"/>
    <cellStyle name="備註 2 2 2 2 4" xfId="5101"/>
    <cellStyle name="備註 2 2 2 2 5" xfId="5102"/>
    <cellStyle name="備註 2 2 2 2 6" xfId="5103"/>
    <cellStyle name="備註 2 2 2 2 7" xfId="5104"/>
    <cellStyle name="備註 2 2 2 2 8" xfId="5105"/>
    <cellStyle name="備註 2 2 2 2 9" xfId="5106"/>
    <cellStyle name="備註 2 2 2 20" xfId="5107"/>
    <cellStyle name="備註 2 2 2 20 2" xfId="5108"/>
    <cellStyle name="備註 2 2 2 21" xfId="5109"/>
    <cellStyle name="備註 2 2 2 21 2" xfId="5110"/>
    <cellStyle name="備註 2 2 2 22" xfId="5111"/>
    <cellStyle name="備註 2 2 2 22 2" xfId="5112"/>
    <cellStyle name="備註 2 2 2 23" xfId="5113"/>
    <cellStyle name="備註 2 2 2 23 2" xfId="5114"/>
    <cellStyle name="備註 2 2 2 24" xfId="5115"/>
    <cellStyle name="備註 2 2 2 24 2" xfId="5116"/>
    <cellStyle name="備註 2 2 2 25" xfId="5117"/>
    <cellStyle name="備註 2 2 2 25 2" xfId="5118"/>
    <cellStyle name="備註 2 2 2 26" xfId="5119"/>
    <cellStyle name="備註 2 2 2 27" xfId="5120"/>
    <cellStyle name="備註 2 2 2 28" xfId="15191"/>
    <cellStyle name="備註 2 2 2 3" xfId="5121"/>
    <cellStyle name="備註 2 2 2 3 10" xfId="15192"/>
    <cellStyle name="備註 2 2 2 3 2" xfId="5122"/>
    <cellStyle name="備註 2 2 2 3 3" xfId="5123"/>
    <cellStyle name="備註 2 2 2 3 4" xfId="5124"/>
    <cellStyle name="備註 2 2 2 3 5" xfId="5125"/>
    <cellStyle name="備註 2 2 2 3 6" xfId="5126"/>
    <cellStyle name="備註 2 2 2 3 7" xfId="5127"/>
    <cellStyle name="備註 2 2 2 3 8" xfId="5128"/>
    <cellStyle name="備註 2 2 2 3 9" xfId="5129"/>
    <cellStyle name="備註 2 2 2 4" xfId="5130"/>
    <cellStyle name="備註 2 2 2 4 2" xfId="5131"/>
    <cellStyle name="備註 2 2 2 4 3" xfId="5132"/>
    <cellStyle name="備註 2 2 2 5" xfId="5133"/>
    <cellStyle name="備註 2 2 2 5 2" xfId="5134"/>
    <cellStyle name="備註 2 2 2 5 3" xfId="5135"/>
    <cellStyle name="備註 2 2 2 6" xfId="5136"/>
    <cellStyle name="備註 2 2 2 6 2" xfId="5137"/>
    <cellStyle name="備註 2 2 2 6 3" xfId="5138"/>
    <cellStyle name="備註 2 2 2 7" xfId="5139"/>
    <cellStyle name="備註 2 2 2 7 2" xfId="5140"/>
    <cellStyle name="備註 2 2 2 7 3" xfId="5141"/>
    <cellStyle name="備註 2 2 2 8" xfId="5142"/>
    <cellStyle name="備註 2 2 2 8 2" xfId="5143"/>
    <cellStyle name="備註 2 2 2 8 3" xfId="5144"/>
    <cellStyle name="備註 2 2 2 9" xfId="5145"/>
    <cellStyle name="備註 2 2 2 9 2" xfId="5146"/>
    <cellStyle name="備註 2 2 2 9 3" xfId="5147"/>
    <cellStyle name="備註 2 2 20" xfId="5148"/>
    <cellStyle name="備註 2 2 20 2" xfId="5149"/>
    <cellStyle name="備註 2 2 21" xfId="5150"/>
    <cellStyle name="備註 2 2 21 2" xfId="5151"/>
    <cellStyle name="備註 2 2 22" xfId="5152"/>
    <cellStyle name="備註 2 2 22 2" xfId="5153"/>
    <cellStyle name="備註 2 2 23" xfId="5154"/>
    <cellStyle name="備註 2 2 23 2" xfId="5155"/>
    <cellStyle name="備註 2 2 24" xfId="5156"/>
    <cellStyle name="備註 2 2 24 2" xfId="5157"/>
    <cellStyle name="備註 2 2 25" xfId="5158"/>
    <cellStyle name="備註 2 2 25 2" xfId="5159"/>
    <cellStyle name="備註 2 2 26" xfId="5160"/>
    <cellStyle name="備註 2 2 26 2" xfId="5161"/>
    <cellStyle name="備註 2 2 27" xfId="5162"/>
    <cellStyle name="備註 2 2 28" xfId="5163"/>
    <cellStyle name="備註 2 2 29" xfId="15193"/>
    <cellStyle name="備註 2 2 3" xfId="982"/>
    <cellStyle name="備註 2 2 3 10" xfId="15194"/>
    <cellStyle name="備註 2 2 3 2" xfId="5164"/>
    <cellStyle name="備註 2 2 3 2 2" xfId="5165"/>
    <cellStyle name="備註 2 2 3 2 3" xfId="5166"/>
    <cellStyle name="備註 2 2 3 2 4" xfId="5167"/>
    <cellStyle name="備註 2 2 3 2 5" xfId="5168"/>
    <cellStyle name="備註 2 2 3 2 6" xfId="5169"/>
    <cellStyle name="備註 2 2 3 2 7" xfId="5170"/>
    <cellStyle name="備註 2 2 3 2 8" xfId="15195"/>
    <cellStyle name="備註 2 2 3 3" xfId="5171"/>
    <cellStyle name="備註 2 2 3 4" xfId="5172"/>
    <cellStyle name="備註 2 2 3 5" xfId="5173"/>
    <cellStyle name="備註 2 2 3 6" xfId="5174"/>
    <cellStyle name="備註 2 2 3 7" xfId="5175"/>
    <cellStyle name="備註 2 2 3 8" xfId="5176"/>
    <cellStyle name="備註 2 2 3 9" xfId="5177"/>
    <cellStyle name="備註 2 2 4" xfId="5178"/>
    <cellStyle name="備註 2 2 4 10" xfId="15196"/>
    <cellStyle name="備註 2 2 4 2" xfId="5179"/>
    <cellStyle name="備註 2 2 4 3" xfId="5180"/>
    <cellStyle name="備註 2 2 4 4" xfId="5181"/>
    <cellStyle name="備註 2 2 4 5" xfId="5182"/>
    <cellStyle name="備註 2 2 4 6" xfId="5183"/>
    <cellStyle name="備註 2 2 4 7" xfId="5184"/>
    <cellStyle name="備註 2 2 4 8" xfId="5185"/>
    <cellStyle name="備註 2 2 4 9" xfId="5186"/>
    <cellStyle name="備註 2 2 5" xfId="5187"/>
    <cellStyle name="備註 2 2 5 2" xfId="5188"/>
    <cellStyle name="備註 2 2 5 3" xfId="5189"/>
    <cellStyle name="備註 2 2 6" xfId="5190"/>
    <cellStyle name="備註 2 2 6 2" xfId="5191"/>
    <cellStyle name="備註 2 2 6 3" xfId="5192"/>
    <cellStyle name="備註 2 2 7" xfId="5193"/>
    <cellStyle name="備註 2 2 7 2" xfId="5194"/>
    <cellStyle name="備註 2 2 7 3" xfId="5195"/>
    <cellStyle name="備註 2 2 8" xfId="5196"/>
    <cellStyle name="備註 2 2 8 2" xfId="5197"/>
    <cellStyle name="備註 2 2 8 3" xfId="5198"/>
    <cellStyle name="備註 2 2 9" xfId="5199"/>
    <cellStyle name="備註 2 2 9 2" xfId="5200"/>
    <cellStyle name="備註 2 2 9 3" xfId="5201"/>
    <cellStyle name="備註 2 20" xfId="5202"/>
    <cellStyle name="備註 2 20 2" xfId="5203"/>
    <cellStyle name="備註 2 21" xfId="5204"/>
    <cellStyle name="備註 2 21 2" xfId="5205"/>
    <cellStyle name="備註 2 22" xfId="5206"/>
    <cellStyle name="備註 2 22 2" xfId="5207"/>
    <cellStyle name="備註 2 23" xfId="5208"/>
    <cellStyle name="備註 2 23 2" xfId="5209"/>
    <cellStyle name="備註 2 24" xfId="5210"/>
    <cellStyle name="備註 2 24 2" xfId="5211"/>
    <cellStyle name="備註 2 25" xfId="5212"/>
    <cellStyle name="備註 2 25 2" xfId="5213"/>
    <cellStyle name="備註 2 26" xfId="5214"/>
    <cellStyle name="備註 2 26 2" xfId="5215"/>
    <cellStyle name="備註 2 27" xfId="5216"/>
    <cellStyle name="備註 2 27 2" xfId="5217"/>
    <cellStyle name="備註 2 28" xfId="5218"/>
    <cellStyle name="備註 2 29" xfId="5219"/>
    <cellStyle name="備註 2 3" xfId="441"/>
    <cellStyle name="備註 2 3 10" xfId="5220"/>
    <cellStyle name="備註 2 3 10 2" xfId="5221"/>
    <cellStyle name="備註 2 3 10 3" xfId="5222"/>
    <cellStyle name="備註 2 3 11" xfId="5223"/>
    <cellStyle name="備註 2 3 11 2" xfId="5224"/>
    <cellStyle name="備註 2 3 12" xfId="5225"/>
    <cellStyle name="備註 2 3 12 2" xfId="5226"/>
    <cellStyle name="備註 2 3 13" xfId="5227"/>
    <cellStyle name="備註 2 3 13 2" xfId="5228"/>
    <cellStyle name="備註 2 3 14" xfId="5229"/>
    <cellStyle name="備註 2 3 14 2" xfId="5230"/>
    <cellStyle name="備註 2 3 15" xfId="5231"/>
    <cellStyle name="備註 2 3 15 2" xfId="5232"/>
    <cellStyle name="備註 2 3 16" xfId="5233"/>
    <cellStyle name="備註 2 3 16 2" xfId="5234"/>
    <cellStyle name="備註 2 3 17" xfId="5235"/>
    <cellStyle name="備註 2 3 17 2" xfId="5236"/>
    <cellStyle name="備註 2 3 18" xfId="5237"/>
    <cellStyle name="備註 2 3 18 2" xfId="5238"/>
    <cellStyle name="備註 2 3 19" xfId="5239"/>
    <cellStyle name="備註 2 3 19 2" xfId="5240"/>
    <cellStyle name="備註 2 3 2" xfId="442"/>
    <cellStyle name="備註 2 3 2 10" xfId="5241"/>
    <cellStyle name="備註 2 3 2 10 2" xfId="5242"/>
    <cellStyle name="備註 2 3 2 11" xfId="5243"/>
    <cellStyle name="備註 2 3 2 11 2" xfId="5244"/>
    <cellStyle name="備註 2 3 2 12" xfId="5245"/>
    <cellStyle name="備註 2 3 2 12 2" xfId="5246"/>
    <cellStyle name="備註 2 3 2 13" xfId="5247"/>
    <cellStyle name="備註 2 3 2 13 2" xfId="5248"/>
    <cellStyle name="備註 2 3 2 14" xfId="5249"/>
    <cellStyle name="備註 2 3 2 14 2" xfId="5250"/>
    <cellStyle name="備註 2 3 2 15" xfId="5251"/>
    <cellStyle name="備註 2 3 2 15 2" xfId="5252"/>
    <cellStyle name="備註 2 3 2 16" xfId="5253"/>
    <cellStyle name="備註 2 3 2 16 2" xfId="5254"/>
    <cellStyle name="備註 2 3 2 17" xfId="5255"/>
    <cellStyle name="備註 2 3 2 17 2" xfId="5256"/>
    <cellStyle name="備註 2 3 2 18" xfId="5257"/>
    <cellStyle name="備註 2 3 2 18 2" xfId="5258"/>
    <cellStyle name="備註 2 3 2 19" xfId="5259"/>
    <cellStyle name="備註 2 3 2 19 2" xfId="5260"/>
    <cellStyle name="備註 2 3 2 2" xfId="985"/>
    <cellStyle name="備註 2 3 2 2 10" xfId="15197"/>
    <cellStyle name="備註 2 3 2 2 2" xfId="5261"/>
    <cellStyle name="備註 2 3 2 2 2 2" xfId="5262"/>
    <cellStyle name="備註 2 3 2 2 2 3" xfId="5263"/>
    <cellStyle name="備註 2 3 2 2 2 4" xfId="5264"/>
    <cellStyle name="備註 2 3 2 2 2 5" xfId="5265"/>
    <cellStyle name="備註 2 3 2 2 2 6" xfId="5266"/>
    <cellStyle name="備註 2 3 2 2 2 7" xfId="5267"/>
    <cellStyle name="備註 2 3 2 2 2 8" xfId="15198"/>
    <cellStyle name="備註 2 3 2 2 3" xfId="5268"/>
    <cellStyle name="備註 2 3 2 2 4" xfId="5269"/>
    <cellStyle name="備註 2 3 2 2 5" xfId="5270"/>
    <cellStyle name="備註 2 3 2 2 6" xfId="5271"/>
    <cellStyle name="備註 2 3 2 2 7" xfId="5272"/>
    <cellStyle name="備註 2 3 2 2 8" xfId="5273"/>
    <cellStyle name="備註 2 3 2 2 9" xfId="5274"/>
    <cellStyle name="備註 2 3 2 20" xfId="5275"/>
    <cellStyle name="備註 2 3 2 20 2" xfId="5276"/>
    <cellStyle name="備註 2 3 2 21" xfId="5277"/>
    <cellStyle name="備註 2 3 2 21 2" xfId="5278"/>
    <cellStyle name="備註 2 3 2 22" xfId="5279"/>
    <cellStyle name="備註 2 3 2 22 2" xfId="5280"/>
    <cellStyle name="備註 2 3 2 23" xfId="5281"/>
    <cellStyle name="備註 2 3 2 23 2" xfId="5282"/>
    <cellStyle name="備註 2 3 2 24" xfId="5283"/>
    <cellStyle name="備註 2 3 2 24 2" xfId="5284"/>
    <cellStyle name="備註 2 3 2 25" xfId="5285"/>
    <cellStyle name="備註 2 3 2 25 2" xfId="5286"/>
    <cellStyle name="備註 2 3 2 26" xfId="5287"/>
    <cellStyle name="備註 2 3 2 27" xfId="5288"/>
    <cellStyle name="備註 2 3 2 28" xfId="15199"/>
    <cellStyle name="備註 2 3 2 3" xfId="5289"/>
    <cellStyle name="備註 2 3 2 3 10" xfId="15200"/>
    <cellStyle name="備註 2 3 2 3 2" xfId="5290"/>
    <cellStyle name="備註 2 3 2 3 3" xfId="5291"/>
    <cellStyle name="備註 2 3 2 3 4" xfId="5292"/>
    <cellStyle name="備註 2 3 2 3 5" xfId="5293"/>
    <cellStyle name="備註 2 3 2 3 6" xfId="5294"/>
    <cellStyle name="備註 2 3 2 3 7" xfId="5295"/>
    <cellStyle name="備註 2 3 2 3 8" xfId="5296"/>
    <cellStyle name="備註 2 3 2 3 9" xfId="5297"/>
    <cellStyle name="備註 2 3 2 4" xfId="5298"/>
    <cellStyle name="備註 2 3 2 4 2" xfId="5299"/>
    <cellStyle name="備註 2 3 2 4 3" xfId="5300"/>
    <cellStyle name="備註 2 3 2 5" xfId="5301"/>
    <cellStyle name="備註 2 3 2 5 2" xfId="5302"/>
    <cellStyle name="備註 2 3 2 5 3" xfId="5303"/>
    <cellStyle name="備註 2 3 2 6" xfId="5304"/>
    <cellStyle name="備註 2 3 2 6 2" xfId="5305"/>
    <cellStyle name="備註 2 3 2 6 3" xfId="5306"/>
    <cellStyle name="備註 2 3 2 7" xfId="5307"/>
    <cellStyle name="備註 2 3 2 7 2" xfId="5308"/>
    <cellStyle name="備註 2 3 2 7 3" xfId="5309"/>
    <cellStyle name="備註 2 3 2 8" xfId="5310"/>
    <cellStyle name="備註 2 3 2 8 2" xfId="5311"/>
    <cellStyle name="備註 2 3 2 8 3" xfId="5312"/>
    <cellStyle name="備註 2 3 2 9" xfId="5313"/>
    <cellStyle name="備註 2 3 2 9 2" xfId="5314"/>
    <cellStyle name="備註 2 3 2 9 3" xfId="5315"/>
    <cellStyle name="備註 2 3 20" xfId="5316"/>
    <cellStyle name="備註 2 3 20 2" xfId="5317"/>
    <cellStyle name="備註 2 3 21" xfId="5318"/>
    <cellStyle name="備註 2 3 21 2" xfId="5319"/>
    <cellStyle name="備註 2 3 22" xfId="5320"/>
    <cellStyle name="備註 2 3 22 2" xfId="5321"/>
    <cellStyle name="備註 2 3 23" xfId="5322"/>
    <cellStyle name="備註 2 3 23 2" xfId="5323"/>
    <cellStyle name="備註 2 3 24" xfId="5324"/>
    <cellStyle name="備註 2 3 24 2" xfId="5325"/>
    <cellStyle name="備註 2 3 25" xfId="5326"/>
    <cellStyle name="備註 2 3 25 2" xfId="5327"/>
    <cellStyle name="備註 2 3 26" xfId="5328"/>
    <cellStyle name="備註 2 3 26 2" xfId="5329"/>
    <cellStyle name="備註 2 3 27" xfId="5330"/>
    <cellStyle name="備註 2 3 28" xfId="5331"/>
    <cellStyle name="備註 2 3 29" xfId="15201"/>
    <cellStyle name="備註 2 3 3" xfId="984"/>
    <cellStyle name="備註 2 3 3 10" xfId="15202"/>
    <cellStyle name="備註 2 3 3 2" xfId="5332"/>
    <cellStyle name="備註 2 3 3 2 2" xfId="5333"/>
    <cellStyle name="備註 2 3 3 2 3" xfId="5334"/>
    <cellStyle name="備註 2 3 3 2 4" xfId="5335"/>
    <cellStyle name="備註 2 3 3 2 5" xfId="5336"/>
    <cellStyle name="備註 2 3 3 2 6" xfId="5337"/>
    <cellStyle name="備註 2 3 3 2 7" xfId="5338"/>
    <cellStyle name="備註 2 3 3 2 8" xfId="15203"/>
    <cellStyle name="備註 2 3 3 3" xfId="5339"/>
    <cellStyle name="備註 2 3 3 4" xfId="5340"/>
    <cellStyle name="備註 2 3 3 5" xfId="5341"/>
    <cellStyle name="備註 2 3 3 6" xfId="5342"/>
    <cellStyle name="備註 2 3 3 7" xfId="5343"/>
    <cellStyle name="備註 2 3 3 8" xfId="5344"/>
    <cellStyle name="備註 2 3 3 9" xfId="5345"/>
    <cellStyle name="備註 2 3 4" xfId="5346"/>
    <cellStyle name="備註 2 3 4 10" xfId="15204"/>
    <cellStyle name="備註 2 3 4 2" xfId="5347"/>
    <cellStyle name="備註 2 3 4 3" xfId="5348"/>
    <cellStyle name="備註 2 3 4 4" xfId="5349"/>
    <cellStyle name="備註 2 3 4 5" xfId="5350"/>
    <cellStyle name="備註 2 3 4 6" xfId="5351"/>
    <cellStyle name="備註 2 3 4 7" xfId="5352"/>
    <cellStyle name="備註 2 3 4 8" xfId="5353"/>
    <cellStyle name="備註 2 3 4 9" xfId="5354"/>
    <cellStyle name="備註 2 3 5" xfId="5355"/>
    <cellStyle name="備註 2 3 5 2" xfId="5356"/>
    <cellStyle name="備註 2 3 5 3" xfId="5357"/>
    <cellStyle name="備註 2 3 6" xfId="5358"/>
    <cellStyle name="備註 2 3 6 2" xfId="5359"/>
    <cellStyle name="備註 2 3 6 3" xfId="5360"/>
    <cellStyle name="備註 2 3 7" xfId="5361"/>
    <cellStyle name="備註 2 3 7 2" xfId="5362"/>
    <cellStyle name="備註 2 3 7 3" xfId="5363"/>
    <cellStyle name="備註 2 3 8" xfId="5364"/>
    <cellStyle name="備註 2 3 8 2" xfId="5365"/>
    <cellStyle name="備註 2 3 8 3" xfId="5366"/>
    <cellStyle name="備註 2 3 9" xfId="5367"/>
    <cellStyle name="備註 2 3 9 2" xfId="5368"/>
    <cellStyle name="備註 2 3 9 3" xfId="5369"/>
    <cellStyle name="備註 2 30" xfId="15205"/>
    <cellStyle name="備註 2 4" xfId="981"/>
    <cellStyle name="備註 2 4 10" xfId="15206"/>
    <cellStyle name="備註 2 4 2" xfId="5370"/>
    <cellStyle name="備註 2 4 2 2" xfId="5371"/>
    <cellStyle name="備註 2 4 2 3" xfId="5372"/>
    <cellStyle name="備註 2 4 2 4" xfId="5373"/>
    <cellStyle name="備註 2 4 2 5" xfId="5374"/>
    <cellStyle name="備註 2 4 2 6" xfId="5375"/>
    <cellStyle name="備註 2 4 2 7" xfId="5376"/>
    <cellStyle name="備註 2 4 2 8" xfId="15207"/>
    <cellStyle name="備註 2 4 3" xfId="5377"/>
    <cellStyle name="備註 2 4 4" xfId="5378"/>
    <cellStyle name="備註 2 4 5" xfId="5379"/>
    <cellStyle name="備註 2 4 6" xfId="5380"/>
    <cellStyle name="備註 2 4 7" xfId="5381"/>
    <cellStyle name="備註 2 4 8" xfId="5382"/>
    <cellStyle name="備註 2 4 9" xfId="5383"/>
    <cellStyle name="備註 2 5" xfId="5384"/>
    <cellStyle name="備註 2 5 10" xfId="15208"/>
    <cellStyle name="備註 2 5 2" xfId="5385"/>
    <cellStyle name="備註 2 5 3" xfId="5386"/>
    <cellStyle name="備註 2 5 4" xfId="5387"/>
    <cellStyle name="備註 2 5 5" xfId="5388"/>
    <cellStyle name="備註 2 5 6" xfId="5389"/>
    <cellStyle name="備註 2 5 7" xfId="5390"/>
    <cellStyle name="備註 2 5 8" xfId="5391"/>
    <cellStyle name="備註 2 5 9" xfId="5392"/>
    <cellStyle name="備註 2 6" xfId="5393"/>
    <cellStyle name="備註 2 6 2" xfId="5394"/>
    <cellStyle name="備註 2 6 3" xfId="5395"/>
    <cellStyle name="備註 2 7" xfId="5396"/>
    <cellStyle name="備註 2 7 2" xfId="5397"/>
    <cellStyle name="備註 2 7 3" xfId="5398"/>
    <cellStyle name="備註 2 8" xfId="5399"/>
    <cellStyle name="備註 2 8 2" xfId="5400"/>
    <cellStyle name="備註 2 8 3" xfId="5401"/>
    <cellStyle name="備註 2 9" xfId="5402"/>
    <cellStyle name="備註 2 9 2" xfId="5403"/>
    <cellStyle name="備註 2 9 3" xfId="5404"/>
    <cellStyle name="備註 20" xfId="5405"/>
    <cellStyle name="備註 20 2" xfId="5406"/>
    <cellStyle name="備註 20 3" xfId="5407"/>
    <cellStyle name="備註 21" xfId="5408"/>
    <cellStyle name="備註 21 2" xfId="5409"/>
    <cellStyle name="備註 21 3" xfId="5410"/>
    <cellStyle name="備註 22" xfId="5411"/>
    <cellStyle name="備註 22 2" xfId="5412"/>
    <cellStyle name="備註 22 3" xfId="5413"/>
    <cellStyle name="備註 23" xfId="5414"/>
    <cellStyle name="備註 23 2" xfId="5415"/>
    <cellStyle name="備註 23 3" xfId="5416"/>
    <cellStyle name="備註 24" xfId="5417"/>
    <cellStyle name="備註 24 2" xfId="5418"/>
    <cellStyle name="備註 24 3" xfId="5419"/>
    <cellStyle name="備註 25" xfId="5420"/>
    <cellStyle name="備註 25 2" xfId="5421"/>
    <cellStyle name="備註 25 3" xfId="5422"/>
    <cellStyle name="備註 26" xfId="5423"/>
    <cellStyle name="備註 26 2" xfId="5424"/>
    <cellStyle name="備註 27" xfId="5425"/>
    <cellStyle name="備註 27 2" xfId="5426"/>
    <cellStyle name="備註 28" xfId="5427"/>
    <cellStyle name="備註 28 2" xfId="5428"/>
    <cellStyle name="備註 29" xfId="5429"/>
    <cellStyle name="備註 29 2" xfId="5430"/>
    <cellStyle name="備註 3" xfId="443"/>
    <cellStyle name="備註 3 10" xfId="5431"/>
    <cellStyle name="備註 3 10 2" xfId="5432"/>
    <cellStyle name="備註 3 10 3" xfId="5433"/>
    <cellStyle name="備註 3 11" xfId="5434"/>
    <cellStyle name="備註 3 11 2" xfId="5435"/>
    <cellStyle name="備註 3 11 3" xfId="5436"/>
    <cellStyle name="備註 3 12" xfId="5437"/>
    <cellStyle name="備註 3 12 2" xfId="5438"/>
    <cellStyle name="備註 3 13" xfId="5439"/>
    <cellStyle name="備註 3 13 2" xfId="5440"/>
    <cellStyle name="備註 3 14" xfId="5441"/>
    <cellStyle name="備註 3 14 2" xfId="5442"/>
    <cellStyle name="備註 3 15" xfId="5443"/>
    <cellStyle name="備註 3 15 2" xfId="5444"/>
    <cellStyle name="備註 3 16" xfId="5445"/>
    <cellStyle name="備註 3 16 2" xfId="5446"/>
    <cellStyle name="備註 3 17" xfId="5447"/>
    <cellStyle name="備註 3 17 2" xfId="5448"/>
    <cellStyle name="備註 3 18" xfId="5449"/>
    <cellStyle name="備註 3 18 2" xfId="5450"/>
    <cellStyle name="備註 3 19" xfId="5451"/>
    <cellStyle name="備註 3 19 2" xfId="5452"/>
    <cellStyle name="備註 3 2" xfId="444"/>
    <cellStyle name="備註 3 2 10" xfId="5453"/>
    <cellStyle name="備註 3 2 10 2" xfId="5454"/>
    <cellStyle name="備註 3 2 10 3" xfId="5455"/>
    <cellStyle name="備註 3 2 11" xfId="5456"/>
    <cellStyle name="備註 3 2 11 2" xfId="5457"/>
    <cellStyle name="備註 3 2 12" xfId="5458"/>
    <cellStyle name="備註 3 2 12 2" xfId="5459"/>
    <cellStyle name="備註 3 2 13" xfId="5460"/>
    <cellStyle name="備註 3 2 13 2" xfId="5461"/>
    <cellStyle name="備註 3 2 14" xfId="5462"/>
    <cellStyle name="備註 3 2 14 2" xfId="5463"/>
    <cellStyle name="備註 3 2 15" xfId="5464"/>
    <cellStyle name="備註 3 2 15 2" xfId="5465"/>
    <cellStyle name="備註 3 2 16" xfId="5466"/>
    <cellStyle name="備註 3 2 16 2" xfId="5467"/>
    <cellStyle name="備註 3 2 17" xfId="5468"/>
    <cellStyle name="備註 3 2 17 2" xfId="5469"/>
    <cellStyle name="備註 3 2 18" xfId="5470"/>
    <cellStyle name="備註 3 2 18 2" xfId="5471"/>
    <cellStyle name="備註 3 2 19" xfId="5472"/>
    <cellStyle name="備註 3 2 19 2" xfId="5473"/>
    <cellStyle name="備註 3 2 2" xfId="445"/>
    <cellStyle name="備註 3 2 2 10" xfId="5474"/>
    <cellStyle name="備註 3 2 2 10 2" xfId="5475"/>
    <cellStyle name="備註 3 2 2 11" xfId="5476"/>
    <cellStyle name="備註 3 2 2 11 2" xfId="5477"/>
    <cellStyle name="備註 3 2 2 12" xfId="5478"/>
    <cellStyle name="備註 3 2 2 12 2" xfId="5479"/>
    <cellStyle name="備註 3 2 2 13" xfId="5480"/>
    <cellStyle name="備註 3 2 2 13 2" xfId="5481"/>
    <cellStyle name="備註 3 2 2 14" xfId="5482"/>
    <cellStyle name="備註 3 2 2 14 2" xfId="5483"/>
    <cellStyle name="備註 3 2 2 15" xfId="5484"/>
    <cellStyle name="備註 3 2 2 15 2" xfId="5485"/>
    <cellStyle name="備註 3 2 2 16" xfId="5486"/>
    <cellStyle name="備註 3 2 2 16 2" xfId="5487"/>
    <cellStyle name="備註 3 2 2 17" xfId="5488"/>
    <cellStyle name="備註 3 2 2 17 2" xfId="5489"/>
    <cellStyle name="備註 3 2 2 18" xfId="5490"/>
    <cellStyle name="備註 3 2 2 18 2" xfId="5491"/>
    <cellStyle name="備註 3 2 2 19" xfId="5492"/>
    <cellStyle name="備註 3 2 2 19 2" xfId="5493"/>
    <cellStyle name="備註 3 2 2 2" xfId="988"/>
    <cellStyle name="備註 3 2 2 2 10" xfId="15209"/>
    <cellStyle name="備註 3 2 2 2 2" xfId="5494"/>
    <cellStyle name="備註 3 2 2 2 2 2" xfId="5495"/>
    <cellStyle name="備註 3 2 2 2 2 3" xfId="5496"/>
    <cellStyle name="備註 3 2 2 2 2 4" xfId="5497"/>
    <cellStyle name="備註 3 2 2 2 2 5" xfId="5498"/>
    <cellStyle name="備註 3 2 2 2 2 6" xfId="5499"/>
    <cellStyle name="備註 3 2 2 2 2 7" xfId="5500"/>
    <cellStyle name="備註 3 2 2 2 2 8" xfId="15210"/>
    <cellStyle name="備註 3 2 2 2 3" xfId="5501"/>
    <cellStyle name="備註 3 2 2 2 4" xfId="5502"/>
    <cellStyle name="備註 3 2 2 2 5" xfId="5503"/>
    <cellStyle name="備註 3 2 2 2 6" xfId="5504"/>
    <cellStyle name="備註 3 2 2 2 7" xfId="5505"/>
    <cellStyle name="備註 3 2 2 2 8" xfId="5506"/>
    <cellStyle name="備註 3 2 2 2 9" xfId="5507"/>
    <cellStyle name="備註 3 2 2 20" xfId="5508"/>
    <cellStyle name="備註 3 2 2 20 2" xfId="5509"/>
    <cellStyle name="備註 3 2 2 21" xfId="5510"/>
    <cellStyle name="備註 3 2 2 21 2" xfId="5511"/>
    <cellStyle name="備註 3 2 2 22" xfId="5512"/>
    <cellStyle name="備註 3 2 2 22 2" xfId="5513"/>
    <cellStyle name="備註 3 2 2 23" xfId="5514"/>
    <cellStyle name="備註 3 2 2 23 2" xfId="5515"/>
    <cellStyle name="備註 3 2 2 24" xfId="5516"/>
    <cellStyle name="備註 3 2 2 24 2" xfId="5517"/>
    <cellStyle name="備註 3 2 2 25" xfId="5518"/>
    <cellStyle name="備註 3 2 2 25 2" xfId="5519"/>
    <cellStyle name="備註 3 2 2 26" xfId="5520"/>
    <cellStyle name="備註 3 2 2 27" xfId="5521"/>
    <cellStyle name="備註 3 2 2 28" xfId="15211"/>
    <cellStyle name="備註 3 2 2 3" xfId="5522"/>
    <cellStyle name="備註 3 2 2 3 10" xfId="15212"/>
    <cellStyle name="備註 3 2 2 3 2" xfId="5523"/>
    <cellStyle name="備註 3 2 2 3 3" xfId="5524"/>
    <cellStyle name="備註 3 2 2 3 4" xfId="5525"/>
    <cellStyle name="備註 3 2 2 3 5" xfId="5526"/>
    <cellStyle name="備註 3 2 2 3 6" xfId="5527"/>
    <cellStyle name="備註 3 2 2 3 7" xfId="5528"/>
    <cellStyle name="備註 3 2 2 3 8" xfId="5529"/>
    <cellStyle name="備註 3 2 2 3 9" xfId="5530"/>
    <cellStyle name="備註 3 2 2 4" xfId="5531"/>
    <cellStyle name="備註 3 2 2 4 2" xfId="5532"/>
    <cellStyle name="備註 3 2 2 4 3" xfId="5533"/>
    <cellStyle name="備註 3 2 2 5" xfId="5534"/>
    <cellStyle name="備註 3 2 2 5 2" xfId="5535"/>
    <cellStyle name="備註 3 2 2 5 3" xfId="5536"/>
    <cellStyle name="備註 3 2 2 6" xfId="5537"/>
    <cellStyle name="備註 3 2 2 6 2" xfId="5538"/>
    <cellStyle name="備註 3 2 2 6 3" xfId="5539"/>
    <cellStyle name="備註 3 2 2 7" xfId="5540"/>
    <cellStyle name="備註 3 2 2 7 2" xfId="5541"/>
    <cellStyle name="備註 3 2 2 7 3" xfId="5542"/>
    <cellStyle name="備註 3 2 2 8" xfId="5543"/>
    <cellStyle name="備註 3 2 2 8 2" xfId="5544"/>
    <cellStyle name="備註 3 2 2 8 3" xfId="5545"/>
    <cellStyle name="備註 3 2 2 9" xfId="5546"/>
    <cellStyle name="備註 3 2 2 9 2" xfId="5547"/>
    <cellStyle name="備註 3 2 2 9 3" xfId="5548"/>
    <cellStyle name="備註 3 2 20" xfId="5549"/>
    <cellStyle name="備註 3 2 20 2" xfId="5550"/>
    <cellStyle name="備註 3 2 21" xfId="5551"/>
    <cellStyle name="備註 3 2 21 2" xfId="5552"/>
    <cellStyle name="備註 3 2 22" xfId="5553"/>
    <cellStyle name="備註 3 2 22 2" xfId="5554"/>
    <cellStyle name="備註 3 2 23" xfId="5555"/>
    <cellStyle name="備註 3 2 23 2" xfId="5556"/>
    <cellStyle name="備註 3 2 24" xfId="5557"/>
    <cellStyle name="備註 3 2 24 2" xfId="5558"/>
    <cellStyle name="備註 3 2 25" xfId="5559"/>
    <cellStyle name="備註 3 2 25 2" xfId="5560"/>
    <cellStyle name="備註 3 2 26" xfId="5561"/>
    <cellStyle name="備註 3 2 26 2" xfId="5562"/>
    <cellStyle name="備註 3 2 27" xfId="5563"/>
    <cellStyle name="備註 3 2 28" xfId="5564"/>
    <cellStyle name="備註 3 2 29" xfId="15213"/>
    <cellStyle name="備註 3 2 3" xfId="987"/>
    <cellStyle name="備註 3 2 3 10" xfId="15214"/>
    <cellStyle name="備註 3 2 3 2" xfId="5565"/>
    <cellStyle name="備註 3 2 3 2 2" xfId="5566"/>
    <cellStyle name="備註 3 2 3 2 3" xfId="5567"/>
    <cellStyle name="備註 3 2 3 2 4" xfId="5568"/>
    <cellStyle name="備註 3 2 3 2 5" xfId="5569"/>
    <cellStyle name="備註 3 2 3 2 6" xfId="5570"/>
    <cellStyle name="備註 3 2 3 2 7" xfId="5571"/>
    <cellStyle name="備註 3 2 3 2 8" xfId="15215"/>
    <cellStyle name="備註 3 2 3 3" xfId="5572"/>
    <cellStyle name="備註 3 2 3 4" xfId="5573"/>
    <cellStyle name="備註 3 2 3 5" xfId="5574"/>
    <cellStyle name="備註 3 2 3 6" xfId="5575"/>
    <cellStyle name="備註 3 2 3 7" xfId="5576"/>
    <cellStyle name="備註 3 2 3 8" xfId="5577"/>
    <cellStyle name="備註 3 2 3 9" xfId="5578"/>
    <cellStyle name="備註 3 2 4" xfId="5579"/>
    <cellStyle name="備註 3 2 4 10" xfId="15216"/>
    <cellStyle name="備註 3 2 4 2" xfId="5580"/>
    <cellStyle name="備註 3 2 4 3" xfId="5581"/>
    <cellStyle name="備註 3 2 4 4" xfId="5582"/>
    <cellStyle name="備註 3 2 4 5" xfId="5583"/>
    <cellStyle name="備註 3 2 4 6" xfId="5584"/>
    <cellStyle name="備註 3 2 4 7" xfId="5585"/>
    <cellStyle name="備註 3 2 4 8" xfId="5586"/>
    <cellStyle name="備註 3 2 4 9" xfId="5587"/>
    <cellStyle name="備註 3 2 5" xfId="5588"/>
    <cellStyle name="備註 3 2 5 2" xfId="5589"/>
    <cellStyle name="備註 3 2 5 3" xfId="5590"/>
    <cellStyle name="備註 3 2 6" xfId="5591"/>
    <cellStyle name="備註 3 2 6 2" xfId="5592"/>
    <cellStyle name="備註 3 2 6 3" xfId="5593"/>
    <cellStyle name="備註 3 2 7" xfId="5594"/>
    <cellStyle name="備註 3 2 7 2" xfId="5595"/>
    <cellStyle name="備註 3 2 7 3" xfId="5596"/>
    <cellStyle name="備註 3 2 8" xfId="5597"/>
    <cellStyle name="備註 3 2 8 2" xfId="5598"/>
    <cellStyle name="備註 3 2 8 3" xfId="5599"/>
    <cellStyle name="備註 3 2 9" xfId="5600"/>
    <cellStyle name="備註 3 2 9 2" xfId="5601"/>
    <cellStyle name="備註 3 2 9 3" xfId="5602"/>
    <cellStyle name="備註 3 20" xfId="5603"/>
    <cellStyle name="備註 3 20 2" xfId="5604"/>
    <cellStyle name="備註 3 21" xfId="5605"/>
    <cellStyle name="備註 3 21 2" xfId="5606"/>
    <cellStyle name="備註 3 22" xfId="5607"/>
    <cellStyle name="備註 3 22 2" xfId="5608"/>
    <cellStyle name="備註 3 23" xfId="5609"/>
    <cellStyle name="備註 3 23 2" xfId="5610"/>
    <cellStyle name="備註 3 24" xfId="5611"/>
    <cellStyle name="備註 3 24 2" xfId="5612"/>
    <cellStyle name="備註 3 25" xfId="5613"/>
    <cellStyle name="備註 3 25 2" xfId="5614"/>
    <cellStyle name="備註 3 26" xfId="5615"/>
    <cellStyle name="備註 3 26 2" xfId="5616"/>
    <cellStyle name="備註 3 27" xfId="5617"/>
    <cellStyle name="備註 3 27 2" xfId="5618"/>
    <cellStyle name="備註 3 28" xfId="5619"/>
    <cellStyle name="備註 3 29" xfId="5620"/>
    <cellStyle name="備註 3 3" xfId="446"/>
    <cellStyle name="備註 3 3 10" xfId="5621"/>
    <cellStyle name="備註 3 3 10 2" xfId="5622"/>
    <cellStyle name="備註 3 3 10 3" xfId="5623"/>
    <cellStyle name="備註 3 3 11" xfId="5624"/>
    <cellStyle name="備註 3 3 11 2" xfId="5625"/>
    <cellStyle name="備註 3 3 12" xfId="5626"/>
    <cellStyle name="備註 3 3 12 2" xfId="5627"/>
    <cellStyle name="備註 3 3 13" xfId="5628"/>
    <cellStyle name="備註 3 3 13 2" xfId="5629"/>
    <cellStyle name="備註 3 3 14" xfId="5630"/>
    <cellStyle name="備註 3 3 14 2" xfId="5631"/>
    <cellStyle name="備註 3 3 15" xfId="5632"/>
    <cellStyle name="備註 3 3 15 2" xfId="5633"/>
    <cellStyle name="備註 3 3 16" xfId="5634"/>
    <cellStyle name="備註 3 3 16 2" xfId="5635"/>
    <cellStyle name="備註 3 3 17" xfId="5636"/>
    <cellStyle name="備註 3 3 17 2" xfId="5637"/>
    <cellStyle name="備註 3 3 18" xfId="5638"/>
    <cellStyle name="備註 3 3 18 2" xfId="5639"/>
    <cellStyle name="備註 3 3 19" xfId="5640"/>
    <cellStyle name="備註 3 3 19 2" xfId="5641"/>
    <cellStyle name="備註 3 3 2" xfId="447"/>
    <cellStyle name="備註 3 3 2 10" xfId="5642"/>
    <cellStyle name="備註 3 3 2 10 2" xfId="5643"/>
    <cellStyle name="備註 3 3 2 11" xfId="5644"/>
    <cellStyle name="備註 3 3 2 11 2" xfId="5645"/>
    <cellStyle name="備註 3 3 2 12" xfId="5646"/>
    <cellStyle name="備註 3 3 2 12 2" xfId="5647"/>
    <cellStyle name="備註 3 3 2 13" xfId="5648"/>
    <cellStyle name="備註 3 3 2 13 2" xfId="5649"/>
    <cellStyle name="備註 3 3 2 14" xfId="5650"/>
    <cellStyle name="備註 3 3 2 14 2" xfId="5651"/>
    <cellStyle name="備註 3 3 2 15" xfId="5652"/>
    <cellStyle name="備註 3 3 2 15 2" xfId="5653"/>
    <cellStyle name="備註 3 3 2 16" xfId="5654"/>
    <cellStyle name="備註 3 3 2 16 2" xfId="5655"/>
    <cellStyle name="備註 3 3 2 17" xfId="5656"/>
    <cellStyle name="備註 3 3 2 17 2" xfId="5657"/>
    <cellStyle name="備註 3 3 2 18" xfId="5658"/>
    <cellStyle name="備註 3 3 2 18 2" xfId="5659"/>
    <cellStyle name="備註 3 3 2 19" xfId="5660"/>
    <cellStyle name="備註 3 3 2 19 2" xfId="5661"/>
    <cellStyle name="備註 3 3 2 2" xfId="990"/>
    <cellStyle name="備註 3 3 2 2 10" xfId="15217"/>
    <cellStyle name="備註 3 3 2 2 2" xfId="5662"/>
    <cellStyle name="備註 3 3 2 2 2 2" xfId="5663"/>
    <cellStyle name="備註 3 3 2 2 2 3" xfId="5664"/>
    <cellStyle name="備註 3 3 2 2 2 4" xfId="5665"/>
    <cellStyle name="備註 3 3 2 2 2 5" xfId="5666"/>
    <cellStyle name="備註 3 3 2 2 2 6" xfId="5667"/>
    <cellStyle name="備註 3 3 2 2 2 7" xfId="5668"/>
    <cellStyle name="備註 3 3 2 2 2 8" xfId="15218"/>
    <cellStyle name="備註 3 3 2 2 3" xfId="5669"/>
    <cellStyle name="備註 3 3 2 2 4" xfId="5670"/>
    <cellStyle name="備註 3 3 2 2 5" xfId="5671"/>
    <cellStyle name="備註 3 3 2 2 6" xfId="5672"/>
    <cellStyle name="備註 3 3 2 2 7" xfId="5673"/>
    <cellStyle name="備註 3 3 2 2 8" xfId="5674"/>
    <cellStyle name="備註 3 3 2 2 9" xfId="5675"/>
    <cellStyle name="備註 3 3 2 20" xfId="5676"/>
    <cellStyle name="備註 3 3 2 20 2" xfId="5677"/>
    <cellStyle name="備註 3 3 2 21" xfId="5678"/>
    <cellStyle name="備註 3 3 2 21 2" xfId="5679"/>
    <cellStyle name="備註 3 3 2 22" xfId="5680"/>
    <cellStyle name="備註 3 3 2 22 2" xfId="5681"/>
    <cellStyle name="備註 3 3 2 23" xfId="5682"/>
    <cellStyle name="備註 3 3 2 23 2" xfId="5683"/>
    <cellStyle name="備註 3 3 2 24" xfId="5684"/>
    <cellStyle name="備註 3 3 2 24 2" xfId="5685"/>
    <cellStyle name="備註 3 3 2 25" xfId="5686"/>
    <cellStyle name="備註 3 3 2 25 2" xfId="5687"/>
    <cellStyle name="備註 3 3 2 26" xfId="5688"/>
    <cellStyle name="備註 3 3 2 27" xfId="5689"/>
    <cellStyle name="備註 3 3 2 28" xfId="15219"/>
    <cellStyle name="備註 3 3 2 3" xfId="5690"/>
    <cellStyle name="備註 3 3 2 3 10" xfId="15220"/>
    <cellStyle name="備註 3 3 2 3 2" xfId="5691"/>
    <cellStyle name="備註 3 3 2 3 3" xfId="5692"/>
    <cellStyle name="備註 3 3 2 3 4" xfId="5693"/>
    <cellStyle name="備註 3 3 2 3 5" xfId="5694"/>
    <cellStyle name="備註 3 3 2 3 6" xfId="5695"/>
    <cellStyle name="備註 3 3 2 3 7" xfId="5696"/>
    <cellStyle name="備註 3 3 2 3 8" xfId="5697"/>
    <cellStyle name="備註 3 3 2 3 9" xfId="5698"/>
    <cellStyle name="備註 3 3 2 4" xfId="5699"/>
    <cellStyle name="備註 3 3 2 4 2" xfId="5700"/>
    <cellStyle name="備註 3 3 2 4 3" xfId="5701"/>
    <cellStyle name="備註 3 3 2 5" xfId="5702"/>
    <cellStyle name="備註 3 3 2 5 2" xfId="5703"/>
    <cellStyle name="備註 3 3 2 5 3" xfId="5704"/>
    <cellStyle name="備註 3 3 2 6" xfId="5705"/>
    <cellStyle name="備註 3 3 2 6 2" xfId="5706"/>
    <cellStyle name="備註 3 3 2 6 3" xfId="5707"/>
    <cellStyle name="備註 3 3 2 7" xfId="5708"/>
    <cellStyle name="備註 3 3 2 7 2" xfId="5709"/>
    <cellStyle name="備註 3 3 2 7 3" xfId="5710"/>
    <cellStyle name="備註 3 3 2 8" xfId="5711"/>
    <cellStyle name="備註 3 3 2 8 2" xfId="5712"/>
    <cellStyle name="備註 3 3 2 8 3" xfId="5713"/>
    <cellStyle name="備註 3 3 2 9" xfId="5714"/>
    <cellStyle name="備註 3 3 2 9 2" xfId="5715"/>
    <cellStyle name="備註 3 3 2 9 3" xfId="5716"/>
    <cellStyle name="備註 3 3 20" xfId="5717"/>
    <cellStyle name="備註 3 3 20 2" xfId="5718"/>
    <cellStyle name="備註 3 3 21" xfId="5719"/>
    <cellStyle name="備註 3 3 21 2" xfId="5720"/>
    <cellStyle name="備註 3 3 22" xfId="5721"/>
    <cellStyle name="備註 3 3 22 2" xfId="5722"/>
    <cellStyle name="備註 3 3 23" xfId="5723"/>
    <cellStyle name="備註 3 3 23 2" xfId="5724"/>
    <cellStyle name="備註 3 3 24" xfId="5725"/>
    <cellStyle name="備註 3 3 24 2" xfId="5726"/>
    <cellStyle name="備註 3 3 25" xfId="5727"/>
    <cellStyle name="備註 3 3 25 2" xfId="5728"/>
    <cellStyle name="備註 3 3 26" xfId="5729"/>
    <cellStyle name="備註 3 3 26 2" xfId="5730"/>
    <cellStyle name="備註 3 3 27" xfId="5731"/>
    <cellStyle name="備註 3 3 28" xfId="5732"/>
    <cellStyle name="備註 3 3 29" xfId="15221"/>
    <cellStyle name="備註 3 3 3" xfId="989"/>
    <cellStyle name="備註 3 3 3 10" xfId="15222"/>
    <cellStyle name="備註 3 3 3 2" xfId="5733"/>
    <cellStyle name="備註 3 3 3 2 2" xfId="5734"/>
    <cellStyle name="備註 3 3 3 2 3" xfId="5735"/>
    <cellStyle name="備註 3 3 3 2 4" xfId="5736"/>
    <cellStyle name="備註 3 3 3 2 5" xfId="5737"/>
    <cellStyle name="備註 3 3 3 2 6" xfId="5738"/>
    <cellStyle name="備註 3 3 3 2 7" xfId="5739"/>
    <cellStyle name="備註 3 3 3 2 8" xfId="15223"/>
    <cellStyle name="備註 3 3 3 3" xfId="5740"/>
    <cellStyle name="備註 3 3 3 4" xfId="5741"/>
    <cellStyle name="備註 3 3 3 5" xfId="5742"/>
    <cellStyle name="備註 3 3 3 6" xfId="5743"/>
    <cellStyle name="備註 3 3 3 7" xfId="5744"/>
    <cellStyle name="備註 3 3 3 8" xfId="5745"/>
    <cellStyle name="備註 3 3 3 9" xfId="5746"/>
    <cellStyle name="備註 3 3 4" xfId="5747"/>
    <cellStyle name="備註 3 3 4 10" xfId="15224"/>
    <cellStyle name="備註 3 3 4 2" xfId="5748"/>
    <cellStyle name="備註 3 3 4 3" xfId="5749"/>
    <cellStyle name="備註 3 3 4 4" xfId="5750"/>
    <cellStyle name="備註 3 3 4 5" xfId="5751"/>
    <cellStyle name="備註 3 3 4 6" xfId="5752"/>
    <cellStyle name="備註 3 3 4 7" xfId="5753"/>
    <cellStyle name="備註 3 3 4 8" xfId="5754"/>
    <cellStyle name="備註 3 3 4 9" xfId="5755"/>
    <cellStyle name="備註 3 3 5" xfId="5756"/>
    <cellStyle name="備註 3 3 5 2" xfId="5757"/>
    <cellStyle name="備註 3 3 5 3" xfId="5758"/>
    <cellStyle name="備註 3 3 6" xfId="5759"/>
    <cellStyle name="備註 3 3 6 2" xfId="5760"/>
    <cellStyle name="備註 3 3 6 3" xfId="5761"/>
    <cellStyle name="備註 3 3 7" xfId="5762"/>
    <cellStyle name="備註 3 3 7 2" xfId="5763"/>
    <cellStyle name="備註 3 3 7 3" xfId="5764"/>
    <cellStyle name="備註 3 3 8" xfId="5765"/>
    <cellStyle name="備註 3 3 8 2" xfId="5766"/>
    <cellStyle name="備註 3 3 8 3" xfId="5767"/>
    <cellStyle name="備註 3 3 9" xfId="5768"/>
    <cellStyle name="備註 3 3 9 2" xfId="5769"/>
    <cellStyle name="備註 3 3 9 3" xfId="5770"/>
    <cellStyle name="備註 3 30" xfId="15225"/>
    <cellStyle name="備註 3 4" xfId="986"/>
    <cellStyle name="備註 3 4 10" xfId="15226"/>
    <cellStyle name="備註 3 4 2" xfId="5771"/>
    <cellStyle name="備註 3 4 2 2" xfId="5772"/>
    <cellStyle name="備註 3 4 2 3" xfId="5773"/>
    <cellStyle name="備註 3 4 2 4" xfId="5774"/>
    <cellStyle name="備註 3 4 2 5" xfId="5775"/>
    <cellStyle name="備註 3 4 2 6" xfId="5776"/>
    <cellStyle name="備註 3 4 2 7" xfId="5777"/>
    <cellStyle name="備註 3 4 2 8" xfId="15227"/>
    <cellStyle name="備註 3 4 3" xfId="5778"/>
    <cellStyle name="備註 3 4 4" xfId="5779"/>
    <cellStyle name="備註 3 4 5" xfId="5780"/>
    <cellStyle name="備註 3 4 6" xfId="5781"/>
    <cellStyle name="備註 3 4 7" xfId="5782"/>
    <cellStyle name="備註 3 4 8" xfId="5783"/>
    <cellStyle name="備註 3 4 9" xfId="5784"/>
    <cellStyle name="備註 3 5" xfId="5785"/>
    <cellStyle name="備註 3 5 10" xfId="15228"/>
    <cellStyle name="備註 3 5 2" xfId="5786"/>
    <cellStyle name="備註 3 5 3" xfId="5787"/>
    <cellStyle name="備註 3 5 4" xfId="5788"/>
    <cellStyle name="備註 3 5 5" xfId="5789"/>
    <cellStyle name="備註 3 5 6" xfId="5790"/>
    <cellStyle name="備註 3 5 7" xfId="5791"/>
    <cellStyle name="備註 3 5 8" xfId="5792"/>
    <cellStyle name="備註 3 5 9" xfId="5793"/>
    <cellStyle name="備註 3 6" xfId="5794"/>
    <cellStyle name="備註 3 6 2" xfId="5795"/>
    <cellStyle name="備註 3 6 3" xfId="5796"/>
    <cellStyle name="備註 3 7" xfId="5797"/>
    <cellStyle name="備註 3 7 2" xfId="5798"/>
    <cellStyle name="備註 3 7 3" xfId="5799"/>
    <cellStyle name="備註 3 8" xfId="5800"/>
    <cellStyle name="備註 3 8 2" xfId="5801"/>
    <cellStyle name="備註 3 8 3" xfId="5802"/>
    <cellStyle name="備註 3 9" xfId="5803"/>
    <cellStyle name="備註 3 9 2" xfId="5804"/>
    <cellStyle name="備註 3 9 3" xfId="5805"/>
    <cellStyle name="備註 30" xfId="5806"/>
    <cellStyle name="備註 30 2" xfId="5807"/>
    <cellStyle name="備註 31" xfId="5808"/>
    <cellStyle name="備註 31 2" xfId="5809"/>
    <cellStyle name="備註 32" xfId="5810"/>
    <cellStyle name="備註 32 2" xfId="5811"/>
    <cellStyle name="備註 33" xfId="5812"/>
    <cellStyle name="備註 33 2" xfId="5813"/>
    <cellStyle name="備註 34" xfId="5814"/>
    <cellStyle name="備註 34 2" xfId="5815"/>
    <cellStyle name="備註 35" xfId="5816"/>
    <cellStyle name="備註 35 2" xfId="5817"/>
    <cellStyle name="備註 36" xfId="5818"/>
    <cellStyle name="備註 36 2" xfId="5819"/>
    <cellStyle name="備註 37" xfId="5820"/>
    <cellStyle name="備註 37 2" xfId="5821"/>
    <cellStyle name="備註 38" xfId="5822"/>
    <cellStyle name="備註 38 2" xfId="5823"/>
    <cellStyle name="備註 39" xfId="5824"/>
    <cellStyle name="備註 39 2" xfId="5825"/>
    <cellStyle name="備註 4" xfId="448"/>
    <cellStyle name="備註 4 10" xfId="5826"/>
    <cellStyle name="備註 4 10 2" xfId="5827"/>
    <cellStyle name="備註 4 10 3" xfId="5828"/>
    <cellStyle name="備註 4 11" xfId="5829"/>
    <cellStyle name="備註 4 11 2" xfId="5830"/>
    <cellStyle name="備註 4 11 3" xfId="5831"/>
    <cellStyle name="備註 4 12" xfId="5832"/>
    <cellStyle name="備註 4 12 2" xfId="5833"/>
    <cellStyle name="備註 4 13" xfId="5834"/>
    <cellStyle name="備註 4 13 2" xfId="5835"/>
    <cellStyle name="備註 4 14" xfId="5836"/>
    <cellStyle name="備註 4 14 2" xfId="5837"/>
    <cellStyle name="備註 4 15" xfId="5838"/>
    <cellStyle name="備註 4 15 2" xfId="5839"/>
    <cellStyle name="備註 4 16" xfId="5840"/>
    <cellStyle name="備註 4 16 2" xfId="5841"/>
    <cellStyle name="備註 4 17" xfId="5842"/>
    <cellStyle name="備註 4 17 2" xfId="5843"/>
    <cellStyle name="備註 4 18" xfId="5844"/>
    <cellStyle name="備註 4 18 2" xfId="5845"/>
    <cellStyle name="備註 4 19" xfId="5846"/>
    <cellStyle name="備註 4 19 2" xfId="5847"/>
    <cellStyle name="備註 4 2" xfId="449"/>
    <cellStyle name="備註 4 2 10" xfId="5848"/>
    <cellStyle name="備註 4 2 10 2" xfId="5849"/>
    <cellStyle name="備註 4 2 10 3" xfId="5850"/>
    <cellStyle name="備註 4 2 11" xfId="5851"/>
    <cellStyle name="備註 4 2 11 2" xfId="5852"/>
    <cellStyle name="備註 4 2 12" xfId="5853"/>
    <cellStyle name="備註 4 2 12 2" xfId="5854"/>
    <cellStyle name="備註 4 2 13" xfId="5855"/>
    <cellStyle name="備註 4 2 13 2" xfId="5856"/>
    <cellStyle name="備註 4 2 14" xfId="5857"/>
    <cellStyle name="備註 4 2 14 2" xfId="5858"/>
    <cellStyle name="備註 4 2 15" xfId="5859"/>
    <cellStyle name="備註 4 2 15 2" xfId="5860"/>
    <cellStyle name="備註 4 2 16" xfId="5861"/>
    <cellStyle name="備註 4 2 16 2" xfId="5862"/>
    <cellStyle name="備註 4 2 17" xfId="5863"/>
    <cellStyle name="備註 4 2 17 2" xfId="5864"/>
    <cellStyle name="備註 4 2 18" xfId="5865"/>
    <cellStyle name="備註 4 2 18 2" xfId="5866"/>
    <cellStyle name="備註 4 2 19" xfId="5867"/>
    <cellStyle name="備註 4 2 19 2" xfId="5868"/>
    <cellStyle name="備註 4 2 2" xfId="450"/>
    <cellStyle name="備註 4 2 2 10" xfId="5869"/>
    <cellStyle name="備註 4 2 2 10 2" xfId="5870"/>
    <cellStyle name="備註 4 2 2 11" xfId="5871"/>
    <cellStyle name="備註 4 2 2 11 2" xfId="5872"/>
    <cellStyle name="備註 4 2 2 12" xfId="5873"/>
    <cellStyle name="備註 4 2 2 12 2" xfId="5874"/>
    <cellStyle name="備註 4 2 2 13" xfId="5875"/>
    <cellStyle name="備註 4 2 2 13 2" xfId="5876"/>
    <cellStyle name="備註 4 2 2 14" xfId="5877"/>
    <cellStyle name="備註 4 2 2 14 2" xfId="5878"/>
    <cellStyle name="備註 4 2 2 15" xfId="5879"/>
    <cellStyle name="備註 4 2 2 15 2" xfId="5880"/>
    <cellStyle name="備註 4 2 2 16" xfId="5881"/>
    <cellStyle name="備註 4 2 2 16 2" xfId="5882"/>
    <cellStyle name="備註 4 2 2 17" xfId="5883"/>
    <cellStyle name="備註 4 2 2 17 2" xfId="5884"/>
    <cellStyle name="備註 4 2 2 18" xfId="5885"/>
    <cellStyle name="備註 4 2 2 18 2" xfId="5886"/>
    <cellStyle name="備註 4 2 2 19" xfId="5887"/>
    <cellStyle name="備註 4 2 2 19 2" xfId="5888"/>
    <cellStyle name="備註 4 2 2 2" xfId="993"/>
    <cellStyle name="備註 4 2 2 2 10" xfId="15229"/>
    <cellStyle name="備註 4 2 2 2 2" xfId="5889"/>
    <cellStyle name="備註 4 2 2 2 2 2" xfId="5890"/>
    <cellStyle name="備註 4 2 2 2 2 3" xfId="5891"/>
    <cellStyle name="備註 4 2 2 2 2 4" xfId="5892"/>
    <cellStyle name="備註 4 2 2 2 2 5" xfId="5893"/>
    <cellStyle name="備註 4 2 2 2 2 6" xfId="5894"/>
    <cellStyle name="備註 4 2 2 2 2 7" xfId="5895"/>
    <cellStyle name="備註 4 2 2 2 2 8" xfId="15230"/>
    <cellStyle name="備註 4 2 2 2 3" xfId="5896"/>
    <cellStyle name="備註 4 2 2 2 4" xfId="5897"/>
    <cellStyle name="備註 4 2 2 2 5" xfId="5898"/>
    <cellStyle name="備註 4 2 2 2 6" xfId="5899"/>
    <cellStyle name="備註 4 2 2 2 7" xfId="5900"/>
    <cellStyle name="備註 4 2 2 2 8" xfId="5901"/>
    <cellStyle name="備註 4 2 2 2 9" xfId="5902"/>
    <cellStyle name="備註 4 2 2 20" xfId="5903"/>
    <cellStyle name="備註 4 2 2 20 2" xfId="5904"/>
    <cellStyle name="備註 4 2 2 21" xfId="5905"/>
    <cellStyle name="備註 4 2 2 21 2" xfId="5906"/>
    <cellStyle name="備註 4 2 2 22" xfId="5907"/>
    <cellStyle name="備註 4 2 2 22 2" xfId="5908"/>
    <cellStyle name="備註 4 2 2 23" xfId="5909"/>
    <cellStyle name="備註 4 2 2 23 2" xfId="5910"/>
    <cellStyle name="備註 4 2 2 24" xfId="5911"/>
    <cellStyle name="備註 4 2 2 24 2" xfId="5912"/>
    <cellStyle name="備註 4 2 2 25" xfId="5913"/>
    <cellStyle name="備註 4 2 2 25 2" xfId="5914"/>
    <cellStyle name="備註 4 2 2 26" xfId="5915"/>
    <cellStyle name="備註 4 2 2 27" xfId="5916"/>
    <cellStyle name="備註 4 2 2 28" xfId="15231"/>
    <cellStyle name="備註 4 2 2 3" xfId="5917"/>
    <cellStyle name="備註 4 2 2 3 10" xfId="15232"/>
    <cellStyle name="備註 4 2 2 3 2" xfId="5918"/>
    <cellStyle name="備註 4 2 2 3 3" xfId="5919"/>
    <cellStyle name="備註 4 2 2 3 4" xfId="5920"/>
    <cellStyle name="備註 4 2 2 3 5" xfId="5921"/>
    <cellStyle name="備註 4 2 2 3 6" xfId="5922"/>
    <cellStyle name="備註 4 2 2 3 7" xfId="5923"/>
    <cellStyle name="備註 4 2 2 3 8" xfId="5924"/>
    <cellStyle name="備註 4 2 2 3 9" xfId="5925"/>
    <cellStyle name="備註 4 2 2 4" xfId="5926"/>
    <cellStyle name="備註 4 2 2 4 2" xfId="5927"/>
    <cellStyle name="備註 4 2 2 4 3" xfId="5928"/>
    <cellStyle name="備註 4 2 2 5" xfId="5929"/>
    <cellStyle name="備註 4 2 2 5 2" xfId="5930"/>
    <cellStyle name="備註 4 2 2 5 3" xfId="5931"/>
    <cellStyle name="備註 4 2 2 6" xfId="5932"/>
    <cellStyle name="備註 4 2 2 6 2" xfId="5933"/>
    <cellStyle name="備註 4 2 2 6 3" xfId="5934"/>
    <cellStyle name="備註 4 2 2 7" xfId="5935"/>
    <cellStyle name="備註 4 2 2 7 2" xfId="5936"/>
    <cellStyle name="備註 4 2 2 7 3" xfId="5937"/>
    <cellStyle name="備註 4 2 2 8" xfId="5938"/>
    <cellStyle name="備註 4 2 2 8 2" xfId="5939"/>
    <cellStyle name="備註 4 2 2 8 3" xfId="5940"/>
    <cellStyle name="備註 4 2 2 9" xfId="5941"/>
    <cellStyle name="備註 4 2 2 9 2" xfId="5942"/>
    <cellStyle name="備註 4 2 2 9 3" xfId="5943"/>
    <cellStyle name="備註 4 2 20" xfId="5944"/>
    <cellStyle name="備註 4 2 20 2" xfId="5945"/>
    <cellStyle name="備註 4 2 21" xfId="5946"/>
    <cellStyle name="備註 4 2 21 2" xfId="5947"/>
    <cellStyle name="備註 4 2 22" xfId="5948"/>
    <cellStyle name="備註 4 2 22 2" xfId="5949"/>
    <cellStyle name="備註 4 2 23" xfId="5950"/>
    <cellStyle name="備註 4 2 23 2" xfId="5951"/>
    <cellStyle name="備註 4 2 24" xfId="5952"/>
    <cellStyle name="備註 4 2 24 2" xfId="5953"/>
    <cellStyle name="備註 4 2 25" xfId="5954"/>
    <cellStyle name="備註 4 2 25 2" xfId="5955"/>
    <cellStyle name="備註 4 2 26" xfId="5956"/>
    <cellStyle name="備註 4 2 26 2" xfId="5957"/>
    <cellStyle name="備註 4 2 27" xfId="5958"/>
    <cellStyle name="備註 4 2 28" xfId="5959"/>
    <cellStyle name="備註 4 2 29" xfId="15233"/>
    <cellStyle name="備註 4 2 3" xfId="992"/>
    <cellStyle name="備註 4 2 3 10" xfId="15234"/>
    <cellStyle name="備註 4 2 3 2" xfId="5960"/>
    <cellStyle name="備註 4 2 3 2 2" xfId="5961"/>
    <cellStyle name="備註 4 2 3 2 3" xfId="5962"/>
    <cellStyle name="備註 4 2 3 2 4" xfId="5963"/>
    <cellStyle name="備註 4 2 3 2 5" xfId="5964"/>
    <cellStyle name="備註 4 2 3 2 6" xfId="5965"/>
    <cellStyle name="備註 4 2 3 2 7" xfId="5966"/>
    <cellStyle name="備註 4 2 3 2 8" xfId="15235"/>
    <cellStyle name="備註 4 2 3 3" xfId="5967"/>
    <cellStyle name="備註 4 2 3 4" xfId="5968"/>
    <cellStyle name="備註 4 2 3 5" xfId="5969"/>
    <cellStyle name="備註 4 2 3 6" xfId="5970"/>
    <cellStyle name="備註 4 2 3 7" xfId="5971"/>
    <cellStyle name="備註 4 2 3 8" xfId="5972"/>
    <cellStyle name="備註 4 2 3 9" xfId="5973"/>
    <cellStyle name="備註 4 2 4" xfId="5974"/>
    <cellStyle name="備註 4 2 4 10" xfId="15236"/>
    <cellStyle name="備註 4 2 4 2" xfId="5975"/>
    <cellStyle name="備註 4 2 4 3" xfId="5976"/>
    <cellStyle name="備註 4 2 4 4" xfId="5977"/>
    <cellStyle name="備註 4 2 4 5" xfId="5978"/>
    <cellStyle name="備註 4 2 4 6" xfId="5979"/>
    <cellStyle name="備註 4 2 4 7" xfId="5980"/>
    <cellStyle name="備註 4 2 4 8" xfId="5981"/>
    <cellStyle name="備註 4 2 4 9" xfId="5982"/>
    <cellStyle name="備註 4 2 5" xfId="5983"/>
    <cellStyle name="備註 4 2 5 2" xfId="5984"/>
    <cellStyle name="備註 4 2 5 3" xfId="5985"/>
    <cellStyle name="備註 4 2 6" xfId="5986"/>
    <cellStyle name="備註 4 2 6 2" xfId="5987"/>
    <cellStyle name="備註 4 2 6 3" xfId="5988"/>
    <cellStyle name="備註 4 2 7" xfId="5989"/>
    <cellStyle name="備註 4 2 7 2" xfId="5990"/>
    <cellStyle name="備註 4 2 7 3" xfId="5991"/>
    <cellStyle name="備註 4 2 8" xfId="5992"/>
    <cellStyle name="備註 4 2 8 2" xfId="5993"/>
    <cellStyle name="備註 4 2 8 3" xfId="5994"/>
    <cellStyle name="備註 4 2 9" xfId="5995"/>
    <cellStyle name="備註 4 2 9 2" xfId="5996"/>
    <cellStyle name="備註 4 2 9 3" xfId="5997"/>
    <cellStyle name="備註 4 20" xfId="5998"/>
    <cellStyle name="備註 4 20 2" xfId="5999"/>
    <cellStyle name="備註 4 21" xfId="6000"/>
    <cellStyle name="備註 4 21 2" xfId="6001"/>
    <cellStyle name="備註 4 22" xfId="6002"/>
    <cellStyle name="備註 4 22 2" xfId="6003"/>
    <cellStyle name="備註 4 23" xfId="6004"/>
    <cellStyle name="備註 4 23 2" xfId="6005"/>
    <cellStyle name="備註 4 24" xfId="6006"/>
    <cellStyle name="備註 4 24 2" xfId="6007"/>
    <cellStyle name="備註 4 25" xfId="6008"/>
    <cellStyle name="備註 4 25 2" xfId="6009"/>
    <cellStyle name="備註 4 26" xfId="6010"/>
    <cellStyle name="備註 4 26 2" xfId="6011"/>
    <cellStyle name="備註 4 27" xfId="6012"/>
    <cellStyle name="備註 4 27 2" xfId="6013"/>
    <cellStyle name="備註 4 28" xfId="6014"/>
    <cellStyle name="備註 4 29" xfId="6015"/>
    <cellStyle name="備註 4 3" xfId="451"/>
    <cellStyle name="備註 4 3 10" xfId="6016"/>
    <cellStyle name="備註 4 3 10 2" xfId="6017"/>
    <cellStyle name="備註 4 3 10 3" xfId="6018"/>
    <cellStyle name="備註 4 3 11" xfId="6019"/>
    <cellStyle name="備註 4 3 11 2" xfId="6020"/>
    <cellStyle name="備註 4 3 12" xfId="6021"/>
    <cellStyle name="備註 4 3 12 2" xfId="6022"/>
    <cellStyle name="備註 4 3 13" xfId="6023"/>
    <cellStyle name="備註 4 3 13 2" xfId="6024"/>
    <cellStyle name="備註 4 3 14" xfId="6025"/>
    <cellStyle name="備註 4 3 14 2" xfId="6026"/>
    <cellStyle name="備註 4 3 15" xfId="6027"/>
    <cellStyle name="備註 4 3 15 2" xfId="6028"/>
    <cellStyle name="備註 4 3 16" xfId="6029"/>
    <cellStyle name="備註 4 3 16 2" xfId="6030"/>
    <cellStyle name="備註 4 3 17" xfId="6031"/>
    <cellStyle name="備註 4 3 17 2" xfId="6032"/>
    <cellStyle name="備註 4 3 18" xfId="6033"/>
    <cellStyle name="備註 4 3 18 2" xfId="6034"/>
    <cellStyle name="備註 4 3 19" xfId="6035"/>
    <cellStyle name="備註 4 3 19 2" xfId="6036"/>
    <cellStyle name="備註 4 3 2" xfId="452"/>
    <cellStyle name="備註 4 3 2 10" xfId="6037"/>
    <cellStyle name="備註 4 3 2 10 2" xfId="6038"/>
    <cellStyle name="備註 4 3 2 11" xfId="6039"/>
    <cellStyle name="備註 4 3 2 11 2" xfId="6040"/>
    <cellStyle name="備註 4 3 2 12" xfId="6041"/>
    <cellStyle name="備註 4 3 2 12 2" xfId="6042"/>
    <cellStyle name="備註 4 3 2 13" xfId="6043"/>
    <cellStyle name="備註 4 3 2 13 2" xfId="6044"/>
    <cellStyle name="備註 4 3 2 14" xfId="6045"/>
    <cellStyle name="備註 4 3 2 14 2" xfId="6046"/>
    <cellStyle name="備註 4 3 2 15" xfId="6047"/>
    <cellStyle name="備註 4 3 2 15 2" xfId="6048"/>
    <cellStyle name="備註 4 3 2 16" xfId="6049"/>
    <cellStyle name="備註 4 3 2 16 2" xfId="6050"/>
    <cellStyle name="備註 4 3 2 17" xfId="6051"/>
    <cellStyle name="備註 4 3 2 17 2" xfId="6052"/>
    <cellStyle name="備註 4 3 2 18" xfId="6053"/>
    <cellStyle name="備註 4 3 2 18 2" xfId="6054"/>
    <cellStyle name="備註 4 3 2 19" xfId="6055"/>
    <cellStyle name="備註 4 3 2 19 2" xfId="6056"/>
    <cellStyle name="備註 4 3 2 2" xfId="995"/>
    <cellStyle name="備註 4 3 2 2 10" xfId="15237"/>
    <cellStyle name="備註 4 3 2 2 2" xfId="6057"/>
    <cellStyle name="備註 4 3 2 2 2 2" xfId="6058"/>
    <cellStyle name="備註 4 3 2 2 2 3" xfId="6059"/>
    <cellStyle name="備註 4 3 2 2 2 4" xfId="6060"/>
    <cellStyle name="備註 4 3 2 2 2 5" xfId="6061"/>
    <cellStyle name="備註 4 3 2 2 2 6" xfId="6062"/>
    <cellStyle name="備註 4 3 2 2 2 7" xfId="6063"/>
    <cellStyle name="備註 4 3 2 2 2 8" xfId="15238"/>
    <cellStyle name="備註 4 3 2 2 3" xfId="6064"/>
    <cellStyle name="備註 4 3 2 2 4" xfId="6065"/>
    <cellStyle name="備註 4 3 2 2 5" xfId="6066"/>
    <cellStyle name="備註 4 3 2 2 6" xfId="6067"/>
    <cellStyle name="備註 4 3 2 2 7" xfId="6068"/>
    <cellStyle name="備註 4 3 2 2 8" xfId="6069"/>
    <cellStyle name="備註 4 3 2 2 9" xfId="6070"/>
    <cellStyle name="備註 4 3 2 20" xfId="6071"/>
    <cellStyle name="備註 4 3 2 20 2" xfId="6072"/>
    <cellStyle name="備註 4 3 2 21" xfId="6073"/>
    <cellStyle name="備註 4 3 2 21 2" xfId="6074"/>
    <cellStyle name="備註 4 3 2 22" xfId="6075"/>
    <cellStyle name="備註 4 3 2 22 2" xfId="6076"/>
    <cellStyle name="備註 4 3 2 23" xfId="6077"/>
    <cellStyle name="備註 4 3 2 23 2" xfId="6078"/>
    <cellStyle name="備註 4 3 2 24" xfId="6079"/>
    <cellStyle name="備註 4 3 2 24 2" xfId="6080"/>
    <cellStyle name="備註 4 3 2 25" xfId="6081"/>
    <cellStyle name="備註 4 3 2 25 2" xfId="6082"/>
    <cellStyle name="備註 4 3 2 26" xfId="6083"/>
    <cellStyle name="備註 4 3 2 27" xfId="6084"/>
    <cellStyle name="備註 4 3 2 28" xfId="15239"/>
    <cellStyle name="備註 4 3 2 3" xfId="6085"/>
    <cellStyle name="備註 4 3 2 3 10" xfId="15240"/>
    <cellStyle name="備註 4 3 2 3 2" xfId="6086"/>
    <cellStyle name="備註 4 3 2 3 3" xfId="6087"/>
    <cellStyle name="備註 4 3 2 3 4" xfId="6088"/>
    <cellStyle name="備註 4 3 2 3 5" xfId="6089"/>
    <cellStyle name="備註 4 3 2 3 6" xfId="6090"/>
    <cellStyle name="備註 4 3 2 3 7" xfId="6091"/>
    <cellStyle name="備註 4 3 2 3 8" xfId="6092"/>
    <cellStyle name="備註 4 3 2 3 9" xfId="6093"/>
    <cellStyle name="備註 4 3 2 4" xfId="6094"/>
    <cellStyle name="備註 4 3 2 4 2" xfId="6095"/>
    <cellStyle name="備註 4 3 2 4 3" xfId="6096"/>
    <cellStyle name="備註 4 3 2 5" xfId="6097"/>
    <cellStyle name="備註 4 3 2 5 2" xfId="6098"/>
    <cellStyle name="備註 4 3 2 5 3" xfId="6099"/>
    <cellStyle name="備註 4 3 2 6" xfId="6100"/>
    <cellStyle name="備註 4 3 2 6 2" xfId="6101"/>
    <cellStyle name="備註 4 3 2 6 3" xfId="6102"/>
    <cellStyle name="備註 4 3 2 7" xfId="6103"/>
    <cellStyle name="備註 4 3 2 7 2" xfId="6104"/>
    <cellStyle name="備註 4 3 2 7 3" xfId="6105"/>
    <cellStyle name="備註 4 3 2 8" xfId="6106"/>
    <cellStyle name="備註 4 3 2 8 2" xfId="6107"/>
    <cellStyle name="備註 4 3 2 8 3" xfId="6108"/>
    <cellStyle name="備註 4 3 2 9" xfId="6109"/>
    <cellStyle name="備註 4 3 2 9 2" xfId="6110"/>
    <cellStyle name="備註 4 3 2 9 3" xfId="6111"/>
    <cellStyle name="備註 4 3 20" xfId="6112"/>
    <cellStyle name="備註 4 3 20 2" xfId="6113"/>
    <cellStyle name="備註 4 3 21" xfId="6114"/>
    <cellStyle name="備註 4 3 21 2" xfId="6115"/>
    <cellStyle name="備註 4 3 22" xfId="6116"/>
    <cellStyle name="備註 4 3 22 2" xfId="6117"/>
    <cellStyle name="備註 4 3 23" xfId="6118"/>
    <cellStyle name="備註 4 3 23 2" xfId="6119"/>
    <cellStyle name="備註 4 3 24" xfId="6120"/>
    <cellStyle name="備註 4 3 24 2" xfId="6121"/>
    <cellStyle name="備註 4 3 25" xfId="6122"/>
    <cellStyle name="備註 4 3 25 2" xfId="6123"/>
    <cellStyle name="備註 4 3 26" xfId="6124"/>
    <cellStyle name="備註 4 3 26 2" xfId="6125"/>
    <cellStyle name="備註 4 3 27" xfId="6126"/>
    <cellStyle name="備註 4 3 28" xfId="6127"/>
    <cellStyle name="備註 4 3 29" xfId="15241"/>
    <cellStyle name="備註 4 3 3" xfId="994"/>
    <cellStyle name="備註 4 3 3 10" xfId="15242"/>
    <cellStyle name="備註 4 3 3 2" xfId="6128"/>
    <cellStyle name="備註 4 3 3 2 2" xfId="6129"/>
    <cellStyle name="備註 4 3 3 2 3" xfId="6130"/>
    <cellStyle name="備註 4 3 3 2 4" xfId="6131"/>
    <cellStyle name="備註 4 3 3 2 5" xfId="6132"/>
    <cellStyle name="備註 4 3 3 2 6" xfId="6133"/>
    <cellStyle name="備註 4 3 3 2 7" xfId="6134"/>
    <cellStyle name="備註 4 3 3 2 8" xfId="15243"/>
    <cellStyle name="備註 4 3 3 3" xfId="6135"/>
    <cellStyle name="備註 4 3 3 4" xfId="6136"/>
    <cellStyle name="備註 4 3 3 5" xfId="6137"/>
    <cellStyle name="備註 4 3 3 6" xfId="6138"/>
    <cellStyle name="備註 4 3 3 7" xfId="6139"/>
    <cellStyle name="備註 4 3 3 8" xfId="6140"/>
    <cellStyle name="備註 4 3 3 9" xfId="6141"/>
    <cellStyle name="備註 4 3 4" xfId="6142"/>
    <cellStyle name="備註 4 3 4 10" xfId="15244"/>
    <cellStyle name="備註 4 3 4 2" xfId="6143"/>
    <cellStyle name="備註 4 3 4 3" xfId="6144"/>
    <cellStyle name="備註 4 3 4 4" xfId="6145"/>
    <cellStyle name="備註 4 3 4 5" xfId="6146"/>
    <cellStyle name="備註 4 3 4 6" xfId="6147"/>
    <cellStyle name="備註 4 3 4 7" xfId="6148"/>
    <cellStyle name="備註 4 3 4 8" xfId="6149"/>
    <cellStyle name="備註 4 3 4 9" xfId="6150"/>
    <cellStyle name="備註 4 3 5" xfId="6151"/>
    <cellStyle name="備註 4 3 5 2" xfId="6152"/>
    <cellStyle name="備註 4 3 5 3" xfId="6153"/>
    <cellStyle name="備註 4 3 6" xfId="6154"/>
    <cellStyle name="備註 4 3 6 2" xfId="6155"/>
    <cellStyle name="備註 4 3 6 3" xfId="6156"/>
    <cellStyle name="備註 4 3 7" xfId="6157"/>
    <cellStyle name="備註 4 3 7 2" xfId="6158"/>
    <cellStyle name="備註 4 3 7 3" xfId="6159"/>
    <cellStyle name="備註 4 3 8" xfId="6160"/>
    <cellStyle name="備註 4 3 8 2" xfId="6161"/>
    <cellStyle name="備註 4 3 8 3" xfId="6162"/>
    <cellStyle name="備註 4 3 9" xfId="6163"/>
    <cellStyle name="備註 4 3 9 2" xfId="6164"/>
    <cellStyle name="備註 4 3 9 3" xfId="6165"/>
    <cellStyle name="備註 4 30" xfId="15245"/>
    <cellStyle name="備註 4 4" xfId="991"/>
    <cellStyle name="備註 4 4 10" xfId="15246"/>
    <cellStyle name="備註 4 4 2" xfId="6166"/>
    <cellStyle name="備註 4 4 2 2" xfId="6167"/>
    <cellStyle name="備註 4 4 2 3" xfId="6168"/>
    <cellStyle name="備註 4 4 2 4" xfId="6169"/>
    <cellStyle name="備註 4 4 2 5" xfId="6170"/>
    <cellStyle name="備註 4 4 2 6" xfId="6171"/>
    <cellStyle name="備註 4 4 2 7" xfId="6172"/>
    <cellStyle name="備註 4 4 2 8" xfId="15247"/>
    <cellStyle name="備註 4 4 3" xfId="6173"/>
    <cellStyle name="備註 4 4 4" xfId="6174"/>
    <cellStyle name="備註 4 4 5" xfId="6175"/>
    <cellStyle name="備註 4 4 6" xfId="6176"/>
    <cellStyle name="備註 4 4 7" xfId="6177"/>
    <cellStyle name="備註 4 4 8" xfId="6178"/>
    <cellStyle name="備註 4 4 9" xfId="6179"/>
    <cellStyle name="備註 4 5" xfId="6180"/>
    <cellStyle name="備註 4 5 10" xfId="15248"/>
    <cellStyle name="備註 4 5 2" xfId="6181"/>
    <cellStyle name="備註 4 5 3" xfId="6182"/>
    <cellStyle name="備註 4 5 4" xfId="6183"/>
    <cellStyle name="備註 4 5 5" xfId="6184"/>
    <cellStyle name="備註 4 5 6" xfId="6185"/>
    <cellStyle name="備註 4 5 7" xfId="6186"/>
    <cellStyle name="備註 4 5 8" xfId="6187"/>
    <cellStyle name="備註 4 5 9" xfId="6188"/>
    <cellStyle name="備註 4 6" xfId="6189"/>
    <cellStyle name="備註 4 6 2" xfId="6190"/>
    <cellStyle name="備註 4 6 3" xfId="6191"/>
    <cellStyle name="備註 4 7" xfId="6192"/>
    <cellStyle name="備註 4 7 2" xfId="6193"/>
    <cellStyle name="備註 4 7 3" xfId="6194"/>
    <cellStyle name="備註 4 8" xfId="6195"/>
    <cellStyle name="備註 4 8 2" xfId="6196"/>
    <cellStyle name="備註 4 8 3" xfId="6197"/>
    <cellStyle name="備註 4 9" xfId="6198"/>
    <cellStyle name="備註 4 9 2" xfId="6199"/>
    <cellStyle name="備註 4 9 3" xfId="6200"/>
    <cellStyle name="備註 40" xfId="6201"/>
    <cellStyle name="備註 40 2" xfId="6202"/>
    <cellStyle name="備註 41" xfId="6203"/>
    <cellStyle name="備註 41 2" xfId="6204"/>
    <cellStyle name="備註 42" xfId="6205"/>
    <cellStyle name="備註 43" xfId="6206"/>
    <cellStyle name="備註 44" xfId="15249"/>
    <cellStyle name="備註 5" xfId="453"/>
    <cellStyle name="備註 5 10" xfId="6207"/>
    <cellStyle name="備註 5 10 2" xfId="6208"/>
    <cellStyle name="備註 5 10 3" xfId="6209"/>
    <cellStyle name="備註 5 11" xfId="6210"/>
    <cellStyle name="備註 5 11 2" xfId="6211"/>
    <cellStyle name="備註 5 11 3" xfId="6212"/>
    <cellStyle name="備註 5 12" xfId="6213"/>
    <cellStyle name="備註 5 12 2" xfId="6214"/>
    <cellStyle name="備註 5 13" xfId="6215"/>
    <cellStyle name="備註 5 13 2" xfId="6216"/>
    <cellStyle name="備註 5 14" xfId="6217"/>
    <cellStyle name="備註 5 14 2" xfId="6218"/>
    <cellStyle name="備註 5 15" xfId="6219"/>
    <cellStyle name="備註 5 15 2" xfId="6220"/>
    <cellStyle name="備註 5 16" xfId="6221"/>
    <cellStyle name="備註 5 16 2" xfId="6222"/>
    <cellStyle name="備註 5 17" xfId="6223"/>
    <cellStyle name="備註 5 17 2" xfId="6224"/>
    <cellStyle name="備註 5 18" xfId="6225"/>
    <cellStyle name="備註 5 18 2" xfId="6226"/>
    <cellStyle name="備註 5 19" xfId="6227"/>
    <cellStyle name="備註 5 19 2" xfId="6228"/>
    <cellStyle name="備註 5 2" xfId="454"/>
    <cellStyle name="備註 5 2 10" xfId="6229"/>
    <cellStyle name="備註 5 2 10 2" xfId="6230"/>
    <cellStyle name="備註 5 2 10 3" xfId="6231"/>
    <cellStyle name="備註 5 2 11" xfId="6232"/>
    <cellStyle name="備註 5 2 11 2" xfId="6233"/>
    <cellStyle name="備註 5 2 12" xfId="6234"/>
    <cellStyle name="備註 5 2 12 2" xfId="6235"/>
    <cellStyle name="備註 5 2 13" xfId="6236"/>
    <cellStyle name="備註 5 2 13 2" xfId="6237"/>
    <cellStyle name="備註 5 2 14" xfId="6238"/>
    <cellStyle name="備註 5 2 14 2" xfId="6239"/>
    <cellStyle name="備註 5 2 15" xfId="6240"/>
    <cellStyle name="備註 5 2 15 2" xfId="6241"/>
    <cellStyle name="備註 5 2 16" xfId="6242"/>
    <cellStyle name="備註 5 2 16 2" xfId="6243"/>
    <cellStyle name="備註 5 2 17" xfId="6244"/>
    <cellStyle name="備註 5 2 17 2" xfId="6245"/>
    <cellStyle name="備註 5 2 18" xfId="6246"/>
    <cellStyle name="備註 5 2 18 2" xfId="6247"/>
    <cellStyle name="備註 5 2 19" xfId="6248"/>
    <cellStyle name="備註 5 2 19 2" xfId="6249"/>
    <cellStyle name="備註 5 2 2" xfId="455"/>
    <cellStyle name="備註 5 2 2 10" xfId="6250"/>
    <cellStyle name="備註 5 2 2 10 2" xfId="6251"/>
    <cellStyle name="備註 5 2 2 11" xfId="6252"/>
    <cellStyle name="備註 5 2 2 11 2" xfId="6253"/>
    <cellStyle name="備註 5 2 2 12" xfId="6254"/>
    <cellStyle name="備註 5 2 2 12 2" xfId="6255"/>
    <cellStyle name="備註 5 2 2 13" xfId="6256"/>
    <cellStyle name="備註 5 2 2 13 2" xfId="6257"/>
    <cellStyle name="備註 5 2 2 14" xfId="6258"/>
    <cellStyle name="備註 5 2 2 14 2" xfId="6259"/>
    <cellStyle name="備註 5 2 2 15" xfId="6260"/>
    <cellStyle name="備註 5 2 2 15 2" xfId="6261"/>
    <cellStyle name="備註 5 2 2 16" xfId="6262"/>
    <cellStyle name="備註 5 2 2 16 2" xfId="6263"/>
    <cellStyle name="備註 5 2 2 17" xfId="6264"/>
    <cellStyle name="備註 5 2 2 17 2" xfId="6265"/>
    <cellStyle name="備註 5 2 2 18" xfId="6266"/>
    <cellStyle name="備註 5 2 2 18 2" xfId="6267"/>
    <cellStyle name="備註 5 2 2 19" xfId="6268"/>
    <cellStyle name="備註 5 2 2 19 2" xfId="6269"/>
    <cellStyle name="備註 5 2 2 2" xfId="998"/>
    <cellStyle name="備註 5 2 2 2 10" xfId="15250"/>
    <cellStyle name="備註 5 2 2 2 2" xfId="6270"/>
    <cellStyle name="備註 5 2 2 2 2 2" xfId="6271"/>
    <cellStyle name="備註 5 2 2 2 2 3" xfId="6272"/>
    <cellStyle name="備註 5 2 2 2 2 4" xfId="6273"/>
    <cellStyle name="備註 5 2 2 2 2 5" xfId="6274"/>
    <cellStyle name="備註 5 2 2 2 2 6" xfId="6275"/>
    <cellStyle name="備註 5 2 2 2 2 7" xfId="6276"/>
    <cellStyle name="備註 5 2 2 2 2 8" xfId="15251"/>
    <cellStyle name="備註 5 2 2 2 3" xfId="6277"/>
    <cellStyle name="備註 5 2 2 2 4" xfId="6278"/>
    <cellStyle name="備註 5 2 2 2 5" xfId="6279"/>
    <cellStyle name="備註 5 2 2 2 6" xfId="6280"/>
    <cellStyle name="備註 5 2 2 2 7" xfId="6281"/>
    <cellStyle name="備註 5 2 2 2 8" xfId="6282"/>
    <cellStyle name="備註 5 2 2 2 9" xfId="6283"/>
    <cellStyle name="備註 5 2 2 20" xfId="6284"/>
    <cellStyle name="備註 5 2 2 20 2" xfId="6285"/>
    <cellStyle name="備註 5 2 2 21" xfId="6286"/>
    <cellStyle name="備註 5 2 2 21 2" xfId="6287"/>
    <cellStyle name="備註 5 2 2 22" xfId="6288"/>
    <cellStyle name="備註 5 2 2 22 2" xfId="6289"/>
    <cellStyle name="備註 5 2 2 23" xfId="6290"/>
    <cellStyle name="備註 5 2 2 23 2" xfId="6291"/>
    <cellStyle name="備註 5 2 2 24" xfId="6292"/>
    <cellStyle name="備註 5 2 2 24 2" xfId="6293"/>
    <cellStyle name="備註 5 2 2 25" xfId="6294"/>
    <cellStyle name="備註 5 2 2 25 2" xfId="6295"/>
    <cellStyle name="備註 5 2 2 26" xfId="6296"/>
    <cellStyle name="備註 5 2 2 27" xfId="6297"/>
    <cellStyle name="備註 5 2 2 28" xfId="15252"/>
    <cellStyle name="備註 5 2 2 3" xfId="6298"/>
    <cellStyle name="備註 5 2 2 3 10" xfId="15253"/>
    <cellStyle name="備註 5 2 2 3 2" xfId="6299"/>
    <cellStyle name="備註 5 2 2 3 3" xfId="6300"/>
    <cellStyle name="備註 5 2 2 3 4" xfId="6301"/>
    <cellStyle name="備註 5 2 2 3 5" xfId="6302"/>
    <cellStyle name="備註 5 2 2 3 6" xfId="6303"/>
    <cellStyle name="備註 5 2 2 3 7" xfId="6304"/>
    <cellStyle name="備註 5 2 2 3 8" xfId="6305"/>
    <cellStyle name="備註 5 2 2 3 9" xfId="6306"/>
    <cellStyle name="備註 5 2 2 4" xfId="6307"/>
    <cellStyle name="備註 5 2 2 4 2" xfId="6308"/>
    <cellStyle name="備註 5 2 2 4 3" xfId="6309"/>
    <cellStyle name="備註 5 2 2 5" xfId="6310"/>
    <cellStyle name="備註 5 2 2 5 2" xfId="6311"/>
    <cellStyle name="備註 5 2 2 5 3" xfId="6312"/>
    <cellStyle name="備註 5 2 2 6" xfId="6313"/>
    <cellStyle name="備註 5 2 2 6 2" xfId="6314"/>
    <cellStyle name="備註 5 2 2 6 3" xfId="6315"/>
    <cellStyle name="備註 5 2 2 7" xfId="6316"/>
    <cellStyle name="備註 5 2 2 7 2" xfId="6317"/>
    <cellStyle name="備註 5 2 2 7 3" xfId="6318"/>
    <cellStyle name="備註 5 2 2 8" xfId="6319"/>
    <cellStyle name="備註 5 2 2 8 2" xfId="6320"/>
    <cellStyle name="備註 5 2 2 8 3" xfId="6321"/>
    <cellStyle name="備註 5 2 2 9" xfId="6322"/>
    <cellStyle name="備註 5 2 2 9 2" xfId="6323"/>
    <cellStyle name="備註 5 2 2 9 3" xfId="6324"/>
    <cellStyle name="備註 5 2 20" xfId="6325"/>
    <cellStyle name="備註 5 2 20 2" xfId="6326"/>
    <cellStyle name="備註 5 2 21" xfId="6327"/>
    <cellStyle name="備註 5 2 21 2" xfId="6328"/>
    <cellStyle name="備註 5 2 22" xfId="6329"/>
    <cellStyle name="備註 5 2 22 2" xfId="6330"/>
    <cellStyle name="備註 5 2 23" xfId="6331"/>
    <cellStyle name="備註 5 2 23 2" xfId="6332"/>
    <cellStyle name="備註 5 2 24" xfId="6333"/>
    <cellStyle name="備註 5 2 24 2" xfId="6334"/>
    <cellStyle name="備註 5 2 25" xfId="6335"/>
    <cellStyle name="備註 5 2 25 2" xfId="6336"/>
    <cellStyle name="備註 5 2 26" xfId="6337"/>
    <cellStyle name="備註 5 2 26 2" xfId="6338"/>
    <cellStyle name="備註 5 2 27" xfId="6339"/>
    <cellStyle name="備註 5 2 28" xfId="6340"/>
    <cellStyle name="備註 5 2 29" xfId="15254"/>
    <cellStyle name="備註 5 2 3" xfId="997"/>
    <cellStyle name="備註 5 2 3 10" xfId="15255"/>
    <cellStyle name="備註 5 2 3 2" xfId="6341"/>
    <cellStyle name="備註 5 2 3 2 2" xfId="6342"/>
    <cellStyle name="備註 5 2 3 2 3" xfId="6343"/>
    <cellStyle name="備註 5 2 3 2 4" xfId="6344"/>
    <cellStyle name="備註 5 2 3 2 5" xfId="6345"/>
    <cellStyle name="備註 5 2 3 2 6" xfId="6346"/>
    <cellStyle name="備註 5 2 3 2 7" xfId="6347"/>
    <cellStyle name="備註 5 2 3 2 8" xfId="15256"/>
    <cellStyle name="備註 5 2 3 3" xfId="6348"/>
    <cellStyle name="備註 5 2 3 4" xfId="6349"/>
    <cellStyle name="備註 5 2 3 5" xfId="6350"/>
    <cellStyle name="備註 5 2 3 6" xfId="6351"/>
    <cellStyle name="備註 5 2 3 7" xfId="6352"/>
    <cellStyle name="備註 5 2 3 8" xfId="6353"/>
    <cellStyle name="備註 5 2 3 9" xfId="6354"/>
    <cellStyle name="備註 5 2 4" xfId="6355"/>
    <cellStyle name="備註 5 2 4 10" xfId="15257"/>
    <cellStyle name="備註 5 2 4 2" xfId="6356"/>
    <cellStyle name="備註 5 2 4 3" xfId="6357"/>
    <cellStyle name="備註 5 2 4 4" xfId="6358"/>
    <cellStyle name="備註 5 2 4 5" xfId="6359"/>
    <cellStyle name="備註 5 2 4 6" xfId="6360"/>
    <cellStyle name="備註 5 2 4 7" xfId="6361"/>
    <cellStyle name="備註 5 2 4 8" xfId="6362"/>
    <cellStyle name="備註 5 2 4 9" xfId="6363"/>
    <cellStyle name="備註 5 2 5" xfId="6364"/>
    <cellStyle name="備註 5 2 5 2" xfId="6365"/>
    <cellStyle name="備註 5 2 5 3" xfId="6366"/>
    <cellStyle name="備註 5 2 6" xfId="6367"/>
    <cellStyle name="備註 5 2 6 2" xfId="6368"/>
    <cellStyle name="備註 5 2 6 3" xfId="6369"/>
    <cellStyle name="備註 5 2 7" xfId="6370"/>
    <cellStyle name="備註 5 2 7 2" xfId="6371"/>
    <cellStyle name="備註 5 2 7 3" xfId="6372"/>
    <cellStyle name="備註 5 2 8" xfId="6373"/>
    <cellStyle name="備註 5 2 8 2" xfId="6374"/>
    <cellStyle name="備註 5 2 8 3" xfId="6375"/>
    <cellStyle name="備註 5 2 9" xfId="6376"/>
    <cellStyle name="備註 5 2 9 2" xfId="6377"/>
    <cellStyle name="備註 5 2 9 3" xfId="6378"/>
    <cellStyle name="備註 5 20" xfId="6379"/>
    <cellStyle name="備註 5 20 2" xfId="6380"/>
    <cellStyle name="備註 5 21" xfId="6381"/>
    <cellStyle name="備註 5 21 2" xfId="6382"/>
    <cellStyle name="備註 5 22" xfId="6383"/>
    <cellStyle name="備註 5 22 2" xfId="6384"/>
    <cellStyle name="備註 5 23" xfId="6385"/>
    <cellStyle name="備註 5 23 2" xfId="6386"/>
    <cellStyle name="備註 5 24" xfId="6387"/>
    <cellStyle name="備註 5 24 2" xfId="6388"/>
    <cellStyle name="備註 5 25" xfId="6389"/>
    <cellStyle name="備註 5 25 2" xfId="6390"/>
    <cellStyle name="備註 5 26" xfId="6391"/>
    <cellStyle name="備註 5 26 2" xfId="6392"/>
    <cellStyle name="備註 5 27" xfId="6393"/>
    <cellStyle name="備註 5 27 2" xfId="6394"/>
    <cellStyle name="備註 5 28" xfId="6395"/>
    <cellStyle name="備註 5 29" xfId="6396"/>
    <cellStyle name="備註 5 3" xfId="456"/>
    <cellStyle name="備註 5 3 10" xfId="6397"/>
    <cellStyle name="備註 5 3 10 2" xfId="6398"/>
    <cellStyle name="備註 5 3 10 3" xfId="6399"/>
    <cellStyle name="備註 5 3 11" xfId="6400"/>
    <cellStyle name="備註 5 3 11 2" xfId="6401"/>
    <cellStyle name="備註 5 3 12" xfId="6402"/>
    <cellStyle name="備註 5 3 12 2" xfId="6403"/>
    <cellStyle name="備註 5 3 13" xfId="6404"/>
    <cellStyle name="備註 5 3 13 2" xfId="6405"/>
    <cellStyle name="備註 5 3 14" xfId="6406"/>
    <cellStyle name="備註 5 3 14 2" xfId="6407"/>
    <cellStyle name="備註 5 3 15" xfId="6408"/>
    <cellStyle name="備註 5 3 15 2" xfId="6409"/>
    <cellStyle name="備註 5 3 16" xfId="6410"/>
    <cellStyle name="備註 5 3 16 2" xfId="6411"/>
    <cellStyle name="備註 5 3 17" xfId="6412"/>
    <cellStyle name="備註 5 3 17 2" xfId="6413"/>
    <cellStyle name="備註 5 3 18" xfId="6414"/>
    <cellStyle name="備註 5 3 18 2" xfId="6415"/>
    <cellStyle name="備註 5 3 19" xfId="6416"/>
    <cellStyle name="備註 5 3 19 2" xfId="6417"/>
    <cellStyle name="備註 5 3 2" xfId="457"/>
    <cellStyle name="備註 5 3 2 10" xfId="6418"/>
    <cellStyle name="備註 5 3 2 10 2" xfId="6419"/>
    <cellStyle name="備註 5 3 2 11" xfId="6420"/>
    <cellStyle name="備註 5 3 2 11 2" xfId="6421"/>
    <cellStyle name="備註 5 3 2 12" xfId="6422"/>
    <cellStyle name="備註 5 3 2 12 2" xfId="6423"/>
    <cellStyle name="備註 5 3 2 13" xfId="6424"/>
    <cellStyle name="備註 5 3 2 13 2" xfId="6425"/>
    <cellStyle name="備註 5 3 2 14" xfId="6426"/>
    <cellStyle name="備註 5 3 2 14 2" xfId="6427"/>
    <cellStyle name="備註 5 3 2 15" xfId="6428"/>
    <cellStyle name="備註 5 3 2 15 2" xfId="6429"/>
    <cellStyle name="備註 5 3 2 16" xfId="6430"/>
    <cellStyle name="備註 5 3 2 16 2" xfId="6431"/>
    <cellStyle name="備註 5 3 2 17" xfId="6432"/>
    <cellStyle name="備註 5 3 2 17 2" xfId="6433"/>
    <cellStyle name="備註 5 3 2 18" xfId="6434"/>
    <cellStyle name="備註 5 3 2 18 2" xfId="6435"/>
    <cellStyle name="備註 5 3 2 19" xfId="6436"/>
    <cellStyle name="備註 5 3 2 19 2" xfId="6437"/>
    <cellStyle name="備註 5 3 2 2" xfId="1000"/>
    <cellStyle name="備註 5 3 2 2 10" xfId="15258"/>
    <cellStyle name="備註 5 3 2 2 2" xfId="6438"/>
    <cellStyle name="備註 5 3 2 2 2 2" xfId="6439"/>
    <cellStyle name="備註 5 3 2 2 2 3" xfId="6440"/>
    <cellStyle name="備註 5 3 2 2 2 4" xfId="6441"/>
    <cellStyle name="備註 5 3 2 2 2 5" xfId="6442"/>
    <cellStyle name="備註 5 3 2 2 2 6" xfId="6443"/>
    <cellStyle name="備註 5 3 2 2 2 7" xfId="6444"/>
    <cellStyle name="備註 5 3 2 2 2 8" xfId="15259"/>
    <cellStyle name="備註 5 3 2 2 3" xfId="6445"/>
    <cellStyle name="備註 5 3 2 2 4" xfId="6446"/>
    <cellStyle name="備註 5 3 2 2 5" xfId="6447"/>
    <cellStyle name="備註 5 3 2 2 6" xfId="6448"/>
    <cellStyle name="備註 5 3 2 2 7" xfId="6449"/>
    <cellStyle name="備註 5 3 2 2 8" xfId="6450"/>
    <cellStyle name="備註 5 3 2 2 9" xfId="6451"/>
    <cellStyle name="備註 5 3 2 20" xfId="6452"/>
    <cellStyle name="備註 5 3 2 20 2" xfId="6453"/>
    <cellStyle name="備註 5 3 2 21" xfId="6454"/>
    <cellStyle name="備註 5 3 2 21 2" xfId="6455"/>
    <cellStyle name="備註 5 3 2 22" xfId="6456"/>
    <cellStyle name="備註 5 3 2 22 2" xfId="6457"/>
    <cellStyle name="備註 5 3 2 23" xfId="6458"/>
    <cellStyle name="備註 5 3 2 23 2" xfId="6459"/>
    <cellStyle name="備註 5 3 2 24" xfId="6460"/>
    <cellStyle name="備註 5 3 2 24 2" xfId="6461"/>
    <cellStyle name="備註 5 3 2 25" xfId="6462"/>
    <cellStyle name="備註 5 3 2 25 2" xfId="6463"/>
    <cellStyle name="備註 5 3 2 26" xfId="6464"/>
    <cellStyle name="備註 5 3 2 27" xfId="6465"/>
    <cellStyle name="備註 5 3 2 28" xfId="15260"/>
    <cellStyle name="備註 5 3 2 3" xfId="6466"/>
    <cellStyle name="備註 5 3 2 3 10" xfId="15261"/>
    <cellStyle name="備註 5 3 2 3 2" xfId="6467"/>
    <cellStyle name="備註 5 3 2 3 3" xfId="6468"/>
    <cellStyle name="備註 5 3 2 3 4" xfId="6469"/>
    <cellStyle name="備註 5 3 2 3 5" xfId="6470"/>
    <cellStyle name="備註 5 3 2 3 6" xfId="6471"/>
    <cellStyle name="備註 5 3 2 3 7" xfId="6472"/>
    <cellStyle name="備註 5 3 2 3 8" xfId="6473"/>
    <cellStyle name="備註 5 3 2 3 9" xfId="6474"/>
    <cellStyle name="備註 5 3 2 4" xfId="6475"/>
    <cellStyle name="備註 5 3 2 4 2" xfId="6476"/>
    <cellStyle name="備註 5 3 2 4 3" xfId="6477"/>
    <cellStyle name="備註 5 3 2 5" xfId="6478"/>
    <cellStyle name="備註 5 3 2 5 2" xfId="6479"/>
    <cellStyle name="備註 5 3 2 5 3" xfId="6480"/>
    <cellStyle name="備註 5 3 2 6" xfId="6481"/>
    <cellStyle name="備註 5 3 2 6 2" xfId="6482"/>
    <cellStyle name="備註 5 3 2 6 3" xfId="6483"/>
    <cellStyle name="備註 5 3 2 7" xfId="6484"/>
    <cellStyle name="備註 5 3 2 7 2" xfId="6485"/>
    <cellStyle name="備註 5 3 2 7 3" xfId="6486"/>
    <cellStyle name="備註 5 3 2 8" xfId="6487"/>
    <cellStyle name="備註 5 3 2 8 2" xfId="6488"/>
    <cellStyle name="備註 5 3 2 8 3" xfId="6489"/>
    <cellStyle name="備註 5 3 2 9" xfId="6490"/>
    <cellStyle name="備註 5 3 2 9 2" xfId="6491"/>
    <cellStyle name="備註 5 3 2 9 3" xfId="6492"/>
    <cellStyle name="備註 5 3 20" xfId="6493"/>
    <cellStyle name="備註 5 3 20 2" xfId="6494"/>
    <cellStyle name="備註 5 3 21" xfId="6495"/>
    <cellStyle name="備註 5 3 21 2" xfId="6496"/>
    <cellStyle name="備註 5 3 22" xfId="6497"/>
    <cellStyle name="備註 5 3 22 2" xfId="6498"/>
    <cellStyle name="備註 5 3 23" xfId="6499"/>
    <cellStyle name="備註 5 3 23 2" xfId="6500"/>
    <cellStyle name="備註 5 3 24" xfId="6501"/>
    <cellStyle name="備註 5 3 24 2" xfId="6502"/>
    <cellStyle name="備註 5 3 25" xfId="6503"/>
    <cellStyle name="備註 5 3 25 2" xfId="6504"/>
    <cellStyle name="備註 5 3 26" xfId="6505"/>
    <cellStyle name="備註 5 3 26 2" xfId="6506"/>
    <cellStyle name="備註 5 3 27" xfId="6507"/>
    <cellStyle name="備註 5 3 28" xfId="6508"/>
    <cellStyle name="備註 5 3 29" xfId="15262"/>
    <cellStyle name="備註 5 3 3" xfId="999"/>
    <cellStyle name="備註 5 3 3 10" xfId="15263"/>
    <cellStyle name="備註 5 3 3 2" xfId="6509"/>
    <cellStyle name="備註 5 3 3 2 2" xfId="6510"/>
    <cellStyle name="備註 5 3 3 2 3" xfId="6511"/>
    <cellStyle name="備註 5 3 3 2 4" xfId="6512"/>
    <cellStyle name="備註 5 3 3 2 5" xfId="6513"/>
    <cellStyle name="備註 5 3 3 2 6" xfId="6514"/>
    <cellStyle name="備註 5 3 3 2 7" xfId="6515"/>
    <cellStyle name="備註 5 3 3 2 8" xfId="15264"/>
    <cellStyle name="備註 5 3 3 3" xfId="6516"/>
    <cellStyle name="備註 5 3 3 4" xfId="6517"/>
    <cellStyle name="備註 5 3 3 5" xfId="6518"/>
    <cellStyle name="備註 5 3 3 6" xfId="6519"/>
    <cellStyle name="備註 5 3 3 7" xfId="6520"/>
    <cellStyle name="備註 5 3 3 8" xfId="6521"/>
    <cellStyle name="備註 5 3 3 9" xfId="6522"/>
    <cellStyle name="備註 5 3 4" xfId="6523"/>
    <cellStyle name="備註 5 3 4 10" xfId="15265"/>
    <cellStyle name="備註 5 3 4 2" xfId="6524"/>
    <cellStyle name="備註 5 3 4 3" xfId="6525"/>
    <cellStyle name="備註 5 3 4 4" xfId="6526"/>
    <cellStyle name="備註 5 3 4 5" xfId="6527"/>
    <cellStyle name="備註 5 3 4 6" xfId="6528"/>
    <cellStyle name="備註 5 3 4 7" xfId="6529"/>
    <cellStyle name="備註 5 3 4 8" xfId="6530"/>
    <cellStyle name="備註 5 3 4 9" xfId="6531"/>
    <cellStyle name="備註 5 3 5" xfId="6532"/>
    <cellStyle name="備註 5 3 5 2" xfId="6533"/>
    <cellStyle name="備註 5 3 5 3" xfId="6534"/>
    <cellStyle name="備註 5 3 6" xfId="6535"/>
    <cellStyle name="備註 5 3 6 2" xfId="6536"/>
    <cellStyle name="備註 5 3 6 3" xfId="6537"/>
    <cellStyle name="備註 5 3 7" xfId="6538"/>
    <cellStyle name="備註 5 3 7 2" xfId="6539"/>
    <cellStyle name="備註 5 3 7 3" xfId="6540"/>
    <cellStyle name="備註 5 3 8" xfId="6541"/>
    <cellStyle name="備註 5 3 8 2" xfId="6542"/>
    <cellStyle name="備註 5 3 8 3" xfId="6543"/>
    <cellStyle name="備註 5 3 9" xfId="6544"/>
    <cellStyle name="備註 5 3 9 2" xfId="6545"/>
    <cellStyle name="備註 5 3 9 3" xfId="6546"/>
    <cellStyle name="備註 5 30" xfId="15266"/>
    <cellStyle name="備註 5 4" xfId="996"/>
    <cellStyle name="備註 5 4 10" xfId="15267"/>
    <cellStyle name="備註 5 4 2" xfId="6547"/>
    <cellStyle name="備註 5 4 2 2" xfId="6548"/>
    <cellStyle name="備註 5 4 2 3" xfId="6549"/>
    <cellStyle name="備註 5 4 2 4" xfId="6550"/>
    <cellStyle name="備註 5 4 2 5" xfId="6551"/>
    <cellStyle name="備註 5 4 2 6" xfId="6552"/>
    <cellStyle name="備註 5 4 2 7" xfId="6553"/>
    <cellStyle name="備註 5 4 2 8" xfId="15268"/>
    <cellStyle name="備註 5 4 3" xfId="6554"/>
    <cellStyle name="備註 5 4 4" xfId="6555"/>
    <cellStyle name="備註 5 4 5" xfId="6556"/>
    <cellStyle name="備註 5 4 6" xfId="6557"/>
    <cellStyle name="備註 5 4 7" xfId="6558"/>
    <cellStyle name="備註 5 4 8" xfId="6559"/>
    <cellStyle name="備註 5 4 9" xfId="6560"/>
    <cellStyle name="備註 5 5" xfId="6561"/>
    <cellStyle name="備註 5 5 10" xfId="15269"/>
    <cellStyle name="備註 5 5 2" xfId="6562"/>
    <cellStyle name="備註 5 5 3" xfId="6563"/>
    <cellStyle name="備註 5 5 4" xfId="6564"/>
    <cellStyle name="備註 5 5 5" xfId="6565"/>
    <cellStyle name="備註 5 5 6" xfId="6566"/>
    <cellStyle name="備註 5 5 7" xfId="6567"/>
    <cellStyle name="備註 5 5 8" xfId="6568"/>
    <cellStyle name="備註 5 5 9" xfId="6569"/>
    <cellStyle name="備註 5 6" xfId="6570"/>
    <cellStyle name="備註 5 6 2" xfId="6571"/>
    <cellStyle name="備註 5 6 3" xfId="6572"/>
    <cellStyle name="備註 5 7" xfId="6573"/>
    <cellStyle name="備註 5 7 2" xfId="6574"/>
    <cellStyle name="備註 5 7 3" xfId="6575"/>
    <cellStyle name="備註 5 8" xfId="6576"/>
    <cellStyle name="備註 5 8 2" xfId="6577"/>
    <cellStyle name="備註 5 8 3" xfId="6578"/>
    <cellStyle name="備註 5 9" xfId="6579"/>
    <cellStyle name="備註 5 9 2" xfId="6580"/>
    <cellStyle name="備註 5 9 3" xfId="6581"/>
    <cellStyle name="備註 6" xfId="458"/>
    <cellStyle name="備註 6 10" xfId="6582"/>
    <cellStyle name="備註 6 10 2" xfId="6583"/>
    <cellStyle name="備註 6 10 3" xfId="6584"/>
    <cellStyle name="備註 6 11" xfId="6585"/>
    <cellStyle name="備註 6 11 2" xfId="6586"/>
    <cellStyle name="備註 6 11 3" xfId="6587"/>
    <cellStyle name="備註 6 12" xfId="6588"/>
    <cellStyle name="備註 6 12 2" xfId="6589"/>
    <cellStyle name="備註 6 13" xfId="6590"/>
    <cellStyle name="備註 6 13 2" xfId="6591"/>
    <cellStyle name="備註 6 14" xfId="6592"/>
    <cellStyle name="備註 6 14 2" xfId="6593"/>
    <cellStyle name="備註 6 15" xfId="6594"/>
    <cellStyle name="備註 6 15 2" xfId="6595"/>
    <cellStyle name="備註 6 16" xfId="6596"/>
    <cellStyle name="備註 6 16 2" xfId="6597"/>
    <cellStyle name="備註 6 17" xfId="6598"/>
    <cellStyle name="備註 6 17 2" xfId="6599"/>
    <cellStyle name="備註 6 18" xfId="6600"/>
    <cellStyle name="備註 6 18 2" xfId="6601"/>
    <cellStyle name="備註 6 19" xfId="6602"/>
    <cellStyle name="備註 6 19 2" xfId="6603"/>
    <cellStyle name="備註 6 2" xfId="459"/>
    <cellStyle name="備註 6 2 10" xfId="6604"/>
    <cellStyle name="備註 6 2 10 2" xfId="6605"/>
    <cellStyle name="備註 6 2 10 3" xfId="6606"/>
    <cellStyle name="備註 6 2 11" xfId="6607"/>
    <cellStyle name="備註 6 2 11 2" xfId="6608"/>
    <cellStyle name="備註 6 2 12" xfId="6609"/>
    <cellStyle name="備註 6 2 12 2" xfId="6610"/>
    <cellStyle name="備註 6 2 13" xfId="6611"/>
    <cellStyle name="備註 6 2 13 2" xfId="6612"/>
    <cellStyle name="備註 6 2 14" xfId="6613"/>
    <cellStyle name="備註 6 2 14 2" xfId="6614"/>
    <cellStyle name="備註 6 2 15" xfId="6615"/>
    <cellStyle name="備註 6 2 15 2" xfId="6616"/>
    <cellStyle name="備註 6 2 16" xfId="6617"/>
    <cellStyle name="備註 6 2 16 2" xfId="6618"/>
    <cellStyle name="備註 6 2 17" xfId="6619"/>
    <cellStyle name="備註 6 2 17 2" xfId="6620"/>
    <cellStyle name="備註 6 2 18" xfId="6621"/>
    <cellStyle name="備註 6 2 18 2" xfId="6622"/>
    <cellStyle name="備註 6 2 19" xfId="6623"/>
    <cellStyle name="備註 6 2 19 2" xfId="6624"/>
    <cellStyle name="備註 6 2 2" xfId="460"/>
    <cellStyle name="備註 6 2 2 10" xfId="6625"/>
    <cellStyle name="備註 6 2 2 10 2" xfId="6626"/>
    <cellStyle name="備註 6 2 2 11" xfId="6627"/>
    <cellStyle name="備註 6 2 2 11 2" xfId="6628"/>
    <cellStyle name="備註 6 2 2 12" xfId="6629"/>
    <cellStyle name="備註 6 2 2 12 2" xfId="6630"/>
    <cellStyle name="備註 6 2 2 13" xfId="6631"/>
    <cellStyle name="備註 6 2 2 13 2" xfId="6632"/>
    <cellStyle name="備註 6 2 2 14" xfId="6633"/>
    <cellStyle name="備註 6 2 2 14 2" xfId="6634"/>
    <cellStyle name="備註 6 2 2 15" xfId="6635"/>
    <cellStyle name="備註 6 2 2 15 2" xfId="6636"/>
    <cellStyle name="備註 6 2 2 16" xfId="6637"/>
    <cellStyle name="備註 6 2 2 16 2" xfId="6638"/>
    <cellStyle name="備註 6 2 2 17" xfId="6639"/>
    <cellStyle name="備註 6 2 2 17 2" xfId="6640"/>
    <cellStyle name="備註 6 2 2 18" xfId="6641"/>
    <cellStyle name="備註 6 2 2 18 2" xfId="6642"/>
    <cellStyle name="備註 6 2 2 19" xfId="6643"/>
    <cellStyle name="備註 6 2 2 19 2" xfId="6644"/>
    <cellStyle name="備註 6 2 2 2" xfId="1003"/>
    <cellStyle name="備註 6 2 2 2 10" xfId="15270"/>
    <cellStyle name="備註 6 2 2 2 2" xfId="6645"/>
    <cellStyle name="備註 6 2 2 2 2 2" xfId="6646"/>
    <cellStyle name="備註 6 2 2 2 2 3" xfId="6647"/>
    <cellStyle name="備註 6 2 2 2 2 4" xfId="6648"/>
    <cellStyle name="備註 6 2 2 2 2 5" xfId="6649"/>
    <cellStyle name="備註 6 2 2 2 2 6" xfId="6650"/>
    <cellStyle name="備註 6 2 2 2 2 7" xfId="6651"/>
    <cellStyle name="備註 6 2 2 2 2 8" xfId="15271"/>
    <cellStyle name="備註 6 2 2 2 3" xfId="6652"/>
    <cellStyle name="備註 6 2 2 2 4" xfId="6653"/>
    <cellStyle name="備註 6 2 2 2 5" xfId="6654"/>
    <cellStyle name="備註 6 2 2 2 6" xfId="6655"/>
    <cellStyle name="備註 6 2 2 2 7" xfId="6656"/>
    <cellStyle name="備註 6 2 2 2 8" xfId="6657"/>
    <cellStyle name="備註 6 2 2 2 9" xfId="6658"/>
    <cellStyle name="備註 6 2 2 20" xfId="6659"/>
    <cellStyle name="備註 6 2 2 20 2" xfId="6660"/>
    <cellStyle name="備註 6 2 2 21" xfId="6661"/>
    <cellStyle name="備註 6 2 2 21 2" xfId="6662"/>
    <cellStyle name="備註 6 2 2 22" xfId="6663"/>
    <cellStyle name="備註 6 2 2 22 2" xfId="6664"/>
    <cellStyle name="備註 6 2 2 23" xfId="6665"/>
    <cellStyle name="備註 6 2 2 23 2" xfId="6666"/>
    <cellStyle name="備註 6 2 2 24" xfId="6667"/>
    <cellStyle name="備註 6 2 2 24 2" xfId="6668"/>
    <cellStyle name="備註 6 2 2 25" xfId="6669"/>
    <cellStyle name="備註 6 2 2 25 2" xfId="6670"/>
    <cellStyle name="備註 6 2 2 26" xfId="6671"/>
    <cellStyle name="備註 6 2 2 27" xfId="6672"/>
    <cellStyle name="備註 6 2 2 28" xfId="15272"/>
    <cellStyle name="備註 6 2 2 3" xfId="6673"/>
    <cellStyle name="備註 6 2 2 3 10" xfId="15273"/>
    <cellStyle name="備註 6 2 2 3 2" xfId="6674"/>
    <cellStyle name="備註 6 2 2 3 3" xfId="6675"/>
    <cellStyle name="備註 6 2 2 3 4" xfId="6676"/>
    <cellStyle name="備註 6 2 2 3 5" xfId="6677"/>
    <cellStyle name="備註 6 2 2 3 6" xfId="6678"/>
    <cellStyle name="備註 6 2 2 3 7" xfId="6679"/>
    <cellStyle name="備註 6 2 2 3 8" xfId="6680"/>
    <cellStyle name="備註 6 2 2 3 9" xfId="6681"/>
    <cellStyle name="備註 6 2 2 4" xfId="6682"/>
    <cellStyle name="備註 6 2 2 4 2" xfId="6683"/>
    <cellStyle name="備註 6 2 2 4 3" xfId="6684"/>
    <cellStyle name="備註 6 2 2 5" xfId="6685"/>
    <cellStyle name="備註 6 2 2 5 2" xfId="6686"/>
    <cellStyle name="備註 6 2 2 5 3" xfId="6687"/>
    <cellStyle name="備註 6 2 2 6" xfId="6688"/>
    <cellStyle name="備註 6 2 2 6 2" xfId="6689"/>
    <cellStyle name="備註 6 2 2 6 3" xfId="6690"/>
    <cellStyle name="備註 6 2 2 7" xfId="6691"/>
    <cellStyle name="備註 6 2 2 7 2" xfId="6692"/>
    <cellStyle name="備註 6 2 2 7 3" xfId="6693"/>
    <cellStyle name="備註 6 2 2 8" xfId="6694"/>
    <cellStyle name="備註 6 2 2 8 2" xfId="6695"/>
    <cellStyle name="備註 6 2 2 8 3" xfId="6696"/>
    <cellStyle name="備註 6 2 2 9" xfId="6697"/>
    <cellStyle name="備註 6 2 2 9 2" xfId="6698"/>
    <cellStyle name="備註 6 2 2 9 3" xfId="6699"/>
    <cellStyle name="備註 6 2 20" xfId="6700"/>
    <cellStyle name="備註 6 2 20 2" xfId="6701"/>
    <cellStyle name="備註 6 2 21" xfId="6702"/>
    <cellStyle name="備註 6 2 21 2" xfId="6703"/>
    <cellStyle name="備註 6 2 22" xfId="6704"/>
    <cellStyle name="備註 6 2 22 2" xfId="6705"/>
    <cellStyle name="備註 6 2 23" xfId="6706"/>
    <cellStyle name="備註 6 2 23 2" xfId="6707"/>
    <cellStyle name="備註 6 2 24" xfId="6708"/>
    <cellStyle name="備註 6 2 24 2" xfId="6709"/>
    <cellStyle name="備註 6 2 25" xfId="6710"/>
    <cellStyle name="備註 6 2 25 2" xfId="6711"/>
    <cellStyle name="備註 6 2 26" xfId="6712"/>
    <cellStyle name="備註 6 2 26 2" xfId="6713"/>
    <cellStyle name="備註 6 2 27" xfId="6714"/>
    <cellStyle name="備註 6 2 28" xfId="6715"/>
    <cellStyle name="備註 6 2 29" xfId="15274"/>
    <cellStyle name="備註 6 2 3" xfId="1002"/>
    <cellStyle name="備註 6 2 3 10" xfId="15275"/>
    <cellStyle name="備註 6 2 3 2" xfId="6716"/>
    <cellStyle name="備註 6 2 3 2 2" xfId="6717"/>
    <cellStyle name="備註 6 2 3 2 3" xfId="6718"/>
    <cellStyle name="備註 6 2 3 2 4" xfId="6719"/>
    <cellStyle name="備註 6 2 3 2 5" xfId="6720"/>
    <cellStyle name="備註 6 2 3 2 6" xfId="6721"/>
    <cellStyle name="備註 6 2 3 2 7" xfId="6722"/>
    <cellStyle name="備註 6 2 3 2 8" xfId="15276"/>
    <cellStyle name="備註 6 2 3 3" xfId="6723"/>
    <cellStyle name="備註 6 2 3 4" xfId="6724"/>
    <cellStyle name="備註 6 2 3 5" xfId="6725"/>
    <cellStyle name="備註 6 2 3 6" xfId="6726"/>
    <cellStyle name="備註 6 2 3 7" xfId="6727"/>
    <cellStyle name="備註 6 2 3 8" xfId="6728"/>
    <cellStyle name="備註 6 2 3 9" xfId="6729"/>
    <cellStyle name="備註 6 2 4" xfId="6730"/>
    <cellStyle name="備註 6 2 4 10" xfId="15277"/>
    <cellStyle name="備註 6 2 4 2" xfId="6731"/>
    <cellStyle name="備註 6 2 4 3" xfId="6732"/>
    <cellStyle name="備註 6 2 4 4" xfId="6733"/>
    <cellStyle name="備註 6 2 4 5" xfId="6734"/>
    <cellStyle name="備註 6 2 4 6" xfId="6735"/>
    <cellStyle name="備註 6 2 4 7" xfId="6736"/>
    <cellStyle name="備註 6 2 4 8" xfId="6737"/>
    <cellStyle name="備註 6 2 4 9" xfId="6738"/>
    <cellStyle name="備註 6 2 5" xfId="6739"/>
    <cellStyle name="備註 6 2 5 2" xfId="6740"/>
    <cellStyle name="備註 6 2 5 3" xfId="6741"/>
    <cellStyle name="備註 6 2 6" xfId="6742"/>
    <cellStyle name="備註 6 2 6 2" xfId="6743"/>
    <cellStyle name="備註 6 2 6 3" xfId="6744"/>
    <cellStyle name="備註 6 2 7" xfId="6745"/>
    <cellStyle name="備註 6 2 7 2" xfId="6746"/>
    <cellStyle name="備註 6 2 7 3" xfId="6747"/>
    <cellStyle name="備註 6 2 8" xfId="6748"/>
    <cellStyle name="備註 6 2 8 2" xfId="6749"/>
    <cellStyle name="備註 6 2 8 3" xfId="6750"/>
    <cellStyle name="備註 6 2 9" xfId="6751"/>
    <cellStyle name="備註 6 2 9 2" xfId="6752"/>
    <cellStyle name="備註 6 2 9 3" xfId="6753"/>
    <cellStyle name="備註 6 20" xfId="6754"/>
    <cellStyle name="備註 6 20 2" xfId="6755"/>
    <cellStyle name="備註 6 21" xfId="6756"/>
    <cellStyle name="備註 6 21 2" xfId="6757"/>
    <cellStyle name="備註 6 22" xfId="6758"/>
    <cellStyle name="備註 6 22 2" xfId="6759"/>
    <cellStyle name="備註 6 23" xfId="6760"/>
    <cellStyle name="備註 6 23 2" xfId="6761"/>
    <cellStyle name="備註 6 24" xfId="6762"/>
    <cellStyle name="備註 6 24 2" xfId="6763"/>
    <cellStyle name="備註 6 25" xfId="6764"/>
    <cellStyle name="備註 6 25 2" xfId="6765"/>
    <cellStyle name="備註 6 26" xfId="6766"/>
    <cellStyle name="備註 6 26 2" xfId="6767"/>
    <cellStyle name="備註 6 27" xfId="6768"/>
    <cellStyle name="備註 6 27 2" xfId="6769"/>
    <cellStyle name="備註 6 28" xfId="6770"/>
    <cellStyle name="備註 6 29" xfId="6771"/>
    <cellStyle name="備註 6 3" xfId="461"/>
    <cellStyle name="備註 6 3 10" xfId="6772"/>
    <cellStyle name="備註 6 3 10 2" xfId="6773"/>
    <cellStyle name="備註 6 3 10 3" xfId="6774"/>
    <cellStyle name="備註 6 3 11" xfId="6775"/>
    <cellStyle name="備註 6 3 11 2" xfId="6776"/>
    <cellStyle name="備註 6 3 12" xfId="6777"/>
    <cellStyle name="備註 6 3 12 2" xfId="6778"/>
    <cellStyle name="備註 6 3 13" xfId="6779"/>
    <cellStyle name="備註 6 3 13 2" xfId="6780"/>
    <cellStyle name="備註 6 3 14" xfId="6781"/>
    <cellStyle name="備註 6 3 14 2" xfId="6782"/>
    <cellStyle name="備註 6 3 15" xfId="6783"/>
    <cellStyle name="備註 6 3 15 2" xfId="6784"/>
    <cellStyle name="備註 6 3 16" xfId="6785"/>
    <cellStyle name="備註 6 3 16 2" xfId="6786"/>
    <cellStyle name="備註 6 3 17" xfId="6787"/>
    <cellStyle name="備註 6 3 17 2" xfId="6788"/>
    <cellStyle name="備註 6 3 18" xfId="6789"/>
    <cellStyle name="備註 6 3 18 2" xfId="6790"/>
    <cellStyle name="備註 6 3 19" xfId="6791"/>
    <cellStyle name="備註 6 3 19 2" xfId="6792"/>
    <cellStyle name="備註 6 3 2" xfId="462"/>
    <cellStyle name="備註 6 3 2 10" xfId="6793"/>
    <cellStyle name="備註 6 3 2 10 2" xfId="6794"/>
    <cellStyle name="備註 6 3 2 11" xfId="6795"/>
    <cellStyle name="備註 6 3 2 11 2" xfId="6796"/>
    <cellStyle name="備註 6 3 2 12" xfId="6797"/>
    <cellStyle name="備註 6 3 2 12 2" xfId="6798"/>
    <cellStyle name="備註 6 3 2 13" xfId="6799"/>
    <cellStyle name="備註 6 3 2 13 2" xfId="6800"/>
    <cellStyle name="備註 6 3 2 14" xfId="6801"/>
    <cellStyle name="備註 6 3 2 14 2" xfId="6802"/>
    <cellStyle name="備註 6 3 2 15" xfId="6803"/>
    <cellStyle name="備註 6 3 2 15 2" xfId="6804"/>
    <cellStyle name="備註 6 3 2 16" xfId="6805"/>
    <cellStyle name="備註 6 3 2 16 2" xfId="6806"/>
    <cellStyle name="備註 6 3 2 17" xfId="6807"/>
    <cellStyle name="備註 6 3 2 17 2" xfId="6808"/>
    <cellStyle name="備註 6 3 2 18" xfId="6809"/>
    <cellStyle name="備註 6 3 2 18 2" xfId="6810"/>
    <cellStyle name="備註 6 3 2 19" xfId="6811"/>
    <cellStyle name="備註 6 3 2 19 2" xfId="6812"/>
    <cellStyle name="備註 6 3 2 2" xfId="1005"/>
    <cellStyle name="備註 6 3 2 2 10" xfId="15278"/>
    <cellStyle name="備註 6 3 2 2 2" xfId="6813"/>
    <cellStyle name="備註 6 3 2 2 2 2" xfId="6814"/>
    <cellStyle name="備註 6 3 2 2 2 3" xfId="6815"/>
    <cellStyle name="備註 6 3 2 2 2 4" xfId="6816"/>
    <cellStyle name="備註 6 3 2 2 2 5" xfId="6817"/>
    <cellStyle name="備註 6 3 2 2 2 6" xfId="6818"/>
    <cellStyle name="備註 6 3 2 2 2 7" xfId="6819"/>
    <cellStyle name="備註 6 3 2 2 2 8" xfId="15279"/>
    <cellStyle name="備註 6 3 2 2 3" xfId="6820"/>
    <cellStyle name="備註 6 3 2 2 4" xfId="6821"/>
    <cellStyle name="備註 6 3 2 2 5" xfId="6822"/>
    <cellStyle name="備註 6 3 2 2 6" xfId="6823"/>
    <cellStyle name="備註 6 3 2 2 7" xfId="6824"/>
    <cellStyle name="備註 6 3 2 2 8" xfId="6825"/>
    <cellStyle name="備註 6 3 2 2 9" xfId="6826"/>
    <cellStyle name="備註 6 3 2 20" xfId="6827"/>
    <cellStyle name="備註 6 3 2 20 2" xfId="6828"/>
    <cellStyle name="備註 6 3 2 21" xfId="6829"/>
    <cellStyle name="備註 6 3 2 21 2" xfId="6830"/>
    <cellStyle name="備註 6 3 2 22" xfId="6831"/>
    <cellStyle name="備註 6 3 2 22 2" xfId="6832"/>
    <cellStyle name="備註 6 3 2 23" xfId="6833"/>
    <cellStyle name="備註 6 3 2 23 2" xfId="6834"/>
    <cellStyle name="備註 6 3 2 24" xfId="6835"/>
    <cellStyle name="備註 6 3 2 24 2" xfId="6836"/>
    <cellStyle name="備註 6 3 2 25" xfId="6837"/>
    <cellStyle name="備註 6 3 2 25 2" xfId="6838"/>
    <cellStyle name="備註 6 3 2 26" xfId="6839"/>
    <cellStyle name="備註 6 3 2 27" xfId="6840"/>
    <cellStyle name="備註 6 3 2 28" xfId="15280"/>
    <cellStyle name="備註 6 3 2 3" xfId="6841"/>
    <cellStyle name="備註 6 3 2 3 10" xfId="15281"/>
    <cellStyle name="備註 6 3 2 3 2" xfId="6842"/>
    <cellStyle name="備註 6 3 2 3 3" xfId="6843"/>
    <cellStyle name="備註 6 3 2 3 4" xfId="6844"/>
    <cellStyle name="備註 6 3 2 3 5" xfId="6845"/>
    <cellStyle name="備註 6 3 2 3 6" xfId="6846"/>
    <cellStyle name="備註 6 3 2 3 7" xfId="6847"/>
    <cellStyle name="備註 6 3 2 3 8" xfId="6848"/>
    <cellStyle name="備註 6 3 2 3 9" xfId="6849"/>
    <cellStyle name="備註 6 3 2 4" xfId="6850"/>
    <cellStyle name="備註 6 3 2 4 2" xfId="6851"/>
    <cellStyle name="備註 6 3 2 4 3" xfId="6852"/>
    <cellStyle name="備註 6 3 2 5" xfId="6853"/>
    <cellStyle name="備註 6 3 2 5 2" xfId="6854"/>
    <cellStyle name="備註 6 3 2 5 3" xfId="6855"/>
    <cellStyle name="備註 6 3 2 6" xfId="6856"/>
    <cellStyle name="備註 6 3 2 6 2" xfId="6857"/>
    <cellStyle name="備註 6 3 2 6 3" xfId="6858"/>
    <cellStyle name="備註 6 3 2 7" xfId="6859"/>
    <cellStyle name="備註 6 3 2 7 2" xfId="6860"/>
    <cellStyle name="備註 6 3 2 7 3" xfId="6861"/>
    <cellStyle name="備註 6 3 2 8" xfId="6862"/>
    <cellStyle name="備註 6 3 2 8 2" xfId="6863"/>
    <cellStyle name="備註 6 3 2 8 3" xfId="6864"/>
    <cellStyle name="備註 6 3 2 9" xfId="6865"/>
    <cellStyle name="備註 6 3 2 9 2" xfId="6866"/>
    <cellStyle name="備註 6 3 2 9 3" xfId="6867"/>
    <cellStyle name="備註 6 3 20" xfId="6868"/>
    <cellStyle name="備註 6 3 20 2" xfId="6869"/>
    <cellStyle name="備註 6 3 21" xfId="6870"/>
    <cellStyle name="備註 6 3 21 2" xfId="6871"/>
    <cellStyle name="備註 6 3 22" xfId="6872"/>
    <cellStyle name="備註 6 3 22 2" xfId="6873"/>
    <cellStyle name="備註 6 3 23" xfId="6874"/>
    <cellStyle name="備註 6 3 23 2" xfId="6875"/>
    <cellStyle name="備註 6 3 24" xfId="6876"/>
    <cellStyle name="備註 6 3 24 2" xfId="6877"/>
    <cellStyle name="備註 6 3 25" xfId="6878"/>
    <cellStyle name="備註 6 3 25 2" xfId="6879"/>
    <cellStyle name="備註 6 3 26" xfId="6880"/>
    <cellStyle name="備註 6 3 26 2" xfId="6881"/>
    <cellStyle name="備註 6 3 27" xfId="6882"/>
    <cellStyle name="備註 6 3 28" xfId="6883"/>
    <cellStyle name="備註 6 3 29" xfId="15282"/>
    <cellStyle name="備註 6 3 3" xfId="1004"/>
    <cellStyle name="備註 6 3 3 10" xfId="15283"/>
    <cellStyle name="備註 6 3 3 2" xfId="6884"/>
    <cellStyle name="備註 6 3 3 2 2" xfId="6885"/>
    <cellStyle name="備註 6 3 3 2 3" xfId="6886"/>
    <cellStyle name="備註 6 3 3 2 4" xfId="6887"/>
    <cellStyle name="備註 6 3 3 2 5" xfId="6888"/>
    <cellStyle name="備註 6 3 3 2 6" xfId="6889"/>
    <cellStyle name="備註 6 3 3 2 7" xfId="6890"/>
    <cellStyle name="備註 6 3 3 2 8" xfId="15284"/>
    <cellStyle name="備註 6 3 3 3" xfId="6891"/>
    <cellStyle name="備註 6 3 3 4" xfId="6892"/>
    <cellStyle name="備註 6 3 3 5" xfId="6893"/>
    <cellStyle name="備註 6 3 3 6" xfId="6894"/>
    <cellStyle name="備註 6 3 3 7" xfId="6895"/>
    <cellStyle name="備註 6 3 3 8" xfId="6896"/>
    <cellStyle name="備註 6 3 3 9" xfId="6897"/>
    <cellStyle name="備註 6 3 4" xfId="6898"/>
    <cellStyle name="備註 6 3 4 10" xfId="15285"/>
    <cellStyle name="備註 6 3 4 2" xfId="6899"/>
    <cellStyle name="備註 6 3 4 3" xfId="6900"/>
    <cellStyle name="備註 6 3 4 4" xfId="6901"/>
    <cellStyle name="備註 6 3 4 5" xfId="6902"/>
    <cellStyle name="備註 6 3 4 6" xfId="6903"/>
    <cellStyle name="備註 6 3 4 7" xfId="6904"/>
    <cellStyle name="備註 6 3 4 8" xfId="6905"/>
    <cellStyle name="備註 6 3 4 9" xfId="6906"/>
    <cellStyle name="備註 6 3 5" xfId="6907"/>
    <cellStyle name="備註 6 3 5 2" xfId="6908"/>
    <cellStyle name="備註 6 3 5 3" xfId="6909"/>
    <cellStyle name="備註 6 3 6" xfId="6910"/>
    <cellStyle name="備註 6 3 6 2" xfId="6911"/>
    <cellStyle name="備註 6 3 6 3" xfId="6912"/>
    <cellStyle name="備註 6 3 7" xfId="6913"/>
    <cellStyle name="備註 6 3 7 2" xfId="6914"/>
    <cellStyle name="備註 6 3 7 3" xfId="6915"/>
    <cellStyle name="備註 6 3 8" xfId="6916"/>
    <cellStyle name="備註 6 3 8 2" xfId="6917"/>
    <cellStyle name="備註 6 3 8 3" xfId="6918"/>
    <cellStyle name="備註 6 3 9" xfId="6919"/>
    <cellStyle name="備註 6 3 9 2" xfId="6920"/>
    <cellStyle name="備註 6 3 9 3" xfId="6921"/>
    <cellStyle name="備註 6 30" xfId="15286"/>
    <cellStyle name="備註 6 4" xfId="1001"/>
    <cellStyle name="備註 6 4 10" xfId="15287"/>
    <cellStyle name="備註 6 4 2" xfId="6922"/>
    <cellStyle name="備註 6 4 2 2" xfId="6923"/>
    <cellStyle name="備註 6 4 2 3" xfId="6924"/>
    <cellStyle name="備註 6 4 2 4" xfId="6925"/>
    <cellStyle name="備註 6 4 2 5" xfId="6926"/>
    <cellStyle name="備註 6 4 2 6" xfId="6927"/>
    <cellStyle name="備註 6 4 2 7" xfId="6928"/>
    <cellStyle name="備註 6 4 2 8" xfId="15288"/>
    <cellStyle name="備註 6 4 3" xfId="6929"/>
    <cellStyle name="備註 6 4 4" xfId="6930"/>
    <cellStyle name="備註 6 4 5" xfId="6931"/>
    <cellStyle name="備註 6 4 6" xfId="6932"/>
    <cellStyle name="備註 6 4 7" xfId="6933"/>
    <cellStyle name="備註 6 4 8" xfId="6934"/>
    <cellStyle name="備註 6 4 9" xfId="6935"/>
    <cellStyle name="備註 6 5" xfId="6936"/>
    <cellStyle name="備註 6 5 10" xfId="15289"/>
    <cellStyle name="備註 6 5 2" xfId="6937"/>
    <cellStyle name="備註 6 5 3" xfId="6938"/>
    <cellStyle name="備註 6 5 4" xfId="6939"/>
    <cellStyle name="備註 6 5 5" xfId="6940"/>
    <cellStyle name="備註 6 5 6" xfId="6941"/>
    <cellStyle name="備註 6 5 7" xfId="6942"/>
    <cellStyle name="備註 6 5 8" xfId="6943"/>
    <cellStyle name="備註 6 5 9" xfId="6944"/>
    <cellStyle name="備註 6 6" xfId="6945"/>
    <cellStyle name="備註 6 6 2" xfId="6946"/>
    <cellStyle name="備註 6 6 3" xfId="6947"/>
    <cellStyle name="備註 6 7" xfId="6948"/>
    <cellStyle name="備註 6 7 2" xfId="6949"/>
    <cellStyle name="備註 6 7 3" xfId="6950"/>
    <cellStyle name="備註 6 8" xfId="6951"/>
    <cellStyle name="備註 6 8 2" xfId="6952"/>
    <cellStyle name="備註 6 8 3" xfId="6953"/>
    <cellStyle name="備註 6 9" xfId="6954"/>
    <cellStyle name="備註 6 9 2" xfId="6955"/>
    <cellStyle name="備註 6 9 3" xfId="6956"/>
    <cellStyle name="備註 7" xfId="463"/>
    <cellStyle name="備註 7 10" xfId="6957"/>
    <cellStyle name="備註 7 10 2" xfId="6958"/>
    <cellStyle name="備註 7 10 3" xfId="6959"/>
    <cellStyle name="備註 7 11" xfId="6960"/>
    <cellStyle name="備註 7 11 2" xfId="6961"/>
    <cellStyle name="備註 7 11 3" xfId="6962"/>
    <cellStyle name="備註 7 12" xfId="6963"/>
    <cellStyle name="備註 7 12 2" xfId="6964"/>
    <cellStyle name="備註 7 13" xfId="6965"/>
    <cellStyle name="備註 7 13 2" xfId="6966"/>
    <cellStyle name="備註 7 14" xfId="6967"/>
    <cellStyle name="備註 7 14 2" xfId="6968"/>
    <cellStyle name="備註 7 15" xfId="6969"/>
    <cellStyle name="備註 7 15 2" xfId="6970"/>
    <cellStyle name="備註 7 16" xfId="6971"/>
    <cellStyle name="備註 7 16 2" xfId="6972"/>
    <cellStyle name="備註 7 17" xfId="6973"/>
    <cellStyle name="備註 7 17 2" xfId="6974"/>
    <cellStyle name="備註 7 18" xfId="6975"/>
    <cellStyle name="備註 7 18 2" xfId="6976"/>
    <cellStyle name="備註 7 19" xfId="6977"/>
    <cellStyle name="備註 7 19 2" xfId="6978"/>
    <cellStyle name="備註 7 2" xfId="464"/>
    <cellStyle name="備註 7 2 10" xfId="6979"/>
    <cellStyle name="備註 7 2 10 2" xfId="6980"/>
    <cellStyle name="備註 7 2 10 3" xfId="6981"/>
    <cellStyle name="備註 7 2 11" xfId="6982"/>
    <cellStyle name="備註 7 2 11 2" xfId="6983"/>
    <cellStyle name="備註 7 2 12" xfId="6984"/>
    <cellStyle name="備註 7 2 12 2" xfId="6985"/>
    <cellStyle name="備註 7 2 13" xfId="6986"/>
    <cellStyle name="備註 7 2 13 2" xfId="6987"/>
    <cellStyle name="備註 7 2 14" xfId="6988"/>
    <cellStyle name="備註 7 2 14 2" xfId="6989"/>
    <cellStyle name="備註 7 2 15" xfId="6990"/>
    <cellStyle name="備註 7 2 15 2" xfId="6991"/>
    <cellStyle name="備註 7 2 16" xfId="6992"/>
    <cellStyle name="備註 7 2 16 2" xfId="6993"/>
    <cellStyle name="備註 7 2 17" xfId="6994"/>
    <cellStyle name="備註 7 2 17 2" xfId="6995"/>
    <cellStyle name="備註 7 2 18" xfId="6996"/>
    <cellStyle name="備註 7 2 18 2" xfId="6997"/>
    <cellStyle name="備註 7 2 19" xfId="6998"/>
    <cellStyle name="備註 7 2 19 2" xfId="6999"/>
    <cellStyle name="備註 7 2 2" xfId="465"/>
    <cellStyle name="備註 7 2 2 10" xfId="7000"/>
    <cellStyle name="備註 7 2 2 10 2" xfId="7001"/>
    <cellStyle name="備註 7 2 2 11" xfId="7002"/>
    <cellStyle name="備註 7 2 2 11 2" xfId="7003"/>
    <cellStyle name="備註 7 2 2 12" xfId="7004"/>
    <cellStyle name="備註 7 2 2 12 2" xfId="7005"/>
    <cellStyle name="備註 7 2 2 13" xfId="7006"/>
    <cellStyle name="備註 7 2 2 13 2" xfId="7007"/>
    <cellStyle name="備註 7 2 2 14" xfId="7008"/>
    <cellStyle name="備註 7 2 2 14 2" xfId="7009"/>
    <cellStyle name="備註 7 2 2 15" xfId="7010"/>
    <cellStyle name="備註 7 2 2 15 2" xfId="7011"/>
    <cellStyle name="備註 7 2 2 16" xfId="7012"/>
    <cellStyle name="備註 7 2 2 16 2" xfId="7013"/>
    <cellStyle name="備註 7 2 2 17" xfId="7014"/>
    <cellStyle name="備註 7 2 2 17 2" xfId="7015"/>
    <cellStyle name="備註 7 2 2 18" xfId="7016"/>
    <cellStyle name="備註 7 2 2 18 2" xfId="7017"/>
    <cellStyle name="備註 7 2 2 19" xfId="7018"/>
    <cellStyle name="備註 7 2 2 19 2" xfId="7019"/>
    <cellStyle name="備註 7 2 2 2" xfId="1008"/>
    <cellStyle name="備註 7 2 2 2 10" xfId="15290"/>
    <cellStyle name="備註 7 2 2 2 2" xfId="7020"/>
    <cellStyle name="備註 7 2 2 2 2 2" xfId="7021"/>
    <cellStyle name="備註 7 2 2 2 2 3" xfId="7022"/>
    <cellStyle name="備註 7 2 2 2 2 4" xfId="7023"/>
    <cellStyle name="備註 7 2 2 2 2 5" xfId="7024"/>
    <cellStyle name="備註 7 2 2 2 2 6" xfId="7025"/>
    <cellStyle name="備註 7 2 2 2 2 7" xfId="7026"/>
    <cellStyle name="備註 7 2 2 2 2 8" xfId="15291"/>
    <cellStyle name="備註 7 2 2 2 3" xfId="7027"/>
    <cellStyle name="備註 7 2 2 2 4" xfId="7028"/>
    <cellStyle name="備註 7 2 2 2 5" xfId="7029"/>
    <cellStyle name="備註 7 2 2 2 6" xfId="7030"/>
    <cellStyle name="備註 7 2 2 2 7" xfId="7031"/>
    <cellStyle name="備註 7 2 2 2 8" xfId="7032"/>
    <cellStyle name="備註 7 2 2 2 9" xfId="7033"/>
    <cellStyle name="備註 7 2 2 20" xfId="7034"/>
    <cellStyle name="備註 7 2 2 20 2" xfId="7035"/>
    <cellStyle name="備註 7 2 2 21" xfId="7036"/>
    <cellStyle name="備註 7 2 2 21 2" xfId="7037"/>
    <cellStyle name="備註 7 2 2 22" xfId="7038"/>
    <cellStyle name="備註 7 2 2 22 2" xfId="7039"/>
    <cellStyle name="備註 7 2 2 23" xfId="7040"/>
    <cellStyle name="備註 7 2 2 23 2" xfId="7041"/>
    <cellStyle name="備註 7 2 2 24" xfId="7042"/>
    <cellStyle name="備註 7 2 2 24 2" xfId="7043"/>
    <cellStyle name="備註 7 2 2 25" xfId="7044"/>
    <cellStyle name="備註 7 2 2 25 2" xfId="7045"/>
    <cellStyle name="備註 7 2 2 26" xfId="7046"/>
    <cellStyle name="備註 7 2 2 27" xfId="7047"/>
    <cellStyle name="備註 7 2 2 28" xfId="15292"/>
    <cellStyle name="備註 7 2 2 3" xfId="7048"/>
    <cellStyle name="備註 7 2 2 3 10" xfId="15293"/>
    <cellStyle name="備註 7 2 2 3 2" xfId="7049"/>
    <cellStyle name="備註 7 2 2 3 3" xfId="7050"/>
    <cellStyle name="備註 7 2 2 3 4" xfId="7051"/>
    <cellStyle name="備註 7 2 2 3 5" xfId="7052"/>
    <cellStyle name="備註 7 2 2 3 6" xfId="7053"/>
    <cellStyle name="備註 7 2 2 3 7" xfId="7054"/>
    <cellStyle name="備註 7 2 2 3 8" xfId="7055"/>
    <cellStyle name="備註 7 2 2 3 9" xfId="7056"/>
    <cellStyle name="備註 7 2 2 4" xfId="7057"/>
    <cellStyle name="備註 7 2 2 4 2" xfId="7058"/>
    <cellStyle name="備註 7 2 2 4 3" xfId="7059"/>
    <cellStyle name="備註 7 2 2 5" xfId="7060"/>
    <cellStyle name="備註 7 2 2 5 2" xfId="7061"/>
    <cellStyle name="備註 7 2 2 5 3" xfId="7062"/>
    <cellStyle name="備註 7 2 2 6" xfId="7063"/>
    <cellStyle name="備註 7 2 2 6 2" xfId="7064"/>
    <cellStyle name="備註 7 2 2 6 3" xfId="7065"/>
    <cellStyle name="備註 7 2 2 7" xfId="7066"/>
    <cellStyle name="備註 7 2 2 7 2" xfId="7067"/>
    <cellStyle name="備註 7 2 2 7 3" xfId="7068"/>
    <cellStyle name="備註 7 2 2 8" xfId="7069"/>
    <cellStyle name="備註 7 2 2 8 2" xfId="7070"/>
    <cellStyle name="備註 7 2 2 8 3" xfId="7071"/>
    <cellStyle name="備註 7 2 2 9" xfId="7072"/>
    <cellStyle name="備註 7 2 2 9 2" xfId="7073"/>
    <cellStyle name="備註 7 2 2 9 3" xfId="7074"/>
    <cellStyle name="備註 7 2 20" xfId="7075"/>
    <cellStyle name="備註 7 2 20 2" xfId="7076"/>
    <cellStyle name="備註 7 2 21" xfId="7077"/>
    <cellStyle name="備註 7 2 21 2" xfId="7078"/>
    <cellStyle name="備註 7 2 22" xfId="7079"/>
    <cellStyle name="備註 7 2 22 2" xfId="7080"/>
    <cellStyle name="備註 7 2 23" xfId="7081"/>
    <cellStyle name="備註 7 2 23 2" xfId="7082"/>
    <cellStyle name="備註 7 2 24" xfId="7083"/>
    <cellStyle name="備註 7 2 24 2" xfId="7084"/>
    <cellStyle name="備註 7 2 25" xfId="7085"/>
    <cellStyle name="備註 7 2 25 2" xfId="7086"/>
    <cellStyle name="備註 7 2 26" xfId="7087"/>
    <cellStyle name="備註 7 2 26 2" xfId="7088"/>
    <cellStyle name="備註 7 2 27" xfId="7089"/>
    <cellStyle name="備註 7 2 28" xfId="7090"/>
    <cellStyle name="備註 7 2 29" xfId="15294"/>
    <cellStyle name="備註 7 2 3" xfId="1007"/>
    <cellStyle name="備註 7 2 3 10" xfId="15295"/>
    <cellStyle name="備註 7 2 3 2" xfId="7091"/>
    <cellStyle name="備註 7 2 3 2 2" xfId="7092"/>
    <cellStyle name="備註 7 2 3 2 3" xfId="7093"/>
    <cellStyle name="備註 7 2 3 2 4" xfId="7094"/>
    <cellStyle name="備註 7 2 3 2 5" xfId="7095"/>
    <cellStyle name="備註 7 2 3 2 6" xfId="7096"/>
    <cellStyle name="備註 7 2 3 2 7" xfId="7097"/>
    <cellStyle name="備註 7 2 3 2 8" xfId="15296"/>
    <cellStyle name="備註 7 2 3 3" xfId="7098"/>
    <cellStyle name="備註 7 2 3 4" xfId="7099"/>
    <cellStyle name="備註 7 2 3 5" xfId="7100"/>
    <cellStyle name="備註 7 2 3 6" xfId="7101"/>
    <cellStyle name="備註 7 2 3 7" xfId="7102"/>
    <cellStyle name="備註 7 2 3 8" xfId="7103"/>
    <cellStyle name="備註 7 2 3 9" xfId="7104"/>
    <cellStyle name="備註 7 2 4" xfId="7105"/>
    <cellStyle name="備註 7 2 4 10" xfId="15297"/>
    <cellStyle name="備註 7 2 4 2" xfId="7106"/>
    <cellStyle name="備註 7 2 4 3" xfId="7107"/>
    <cellStyle name="備註 7 2 4 4" xfId="7108"/>
    <cellStyle name="備註 7 2 4 5" xfId="7109"/>
    <cellStyle name="備註 7 2 4 6" xfId="7110"/>
    <cellStyle name="備註 7 2 4 7" xfId="7111"/>
    <cellStyle name="備註 7 2 4 8" xfId="7112"/>
    <cellStyle name="備註 7 2 4 9" xfId="7113"/>
    <cellStyle name="備註 7 2 5" xfId="7114"/>
    <cellStyle name="備註 7 2 5 2" xfId="7115"/>
    <cellStyle name="備註 7 2 5 3" xfId="7116"/>
    <cellStyle name="備註 7 2 6" xfId="7117"/>
    <cellStyle name="備註 7 2 6 2" xfId="7118"/>
    <cellStyle name="備註 7 2 6 3" xfId="7119"/>
    <cellStyle name="備註 7 2 7" xfId="7120"/>
    <cellStyle name="備註 7 2 7 2" xfId="7121"/>
    <cellStyle name="備註 7 2 7 3" xfId="7122"/>
    <cellStyle name="備註 7 2 8" xfId="7123"/>
    <cellStyle name="備註 7 2 8 2" xfId="7124"/>
    <cellStyle name="備註 7 2 8 3" xfId="7125"/>
    <cellStyle name="備註 7 2 9" xfId="7126"/>
    <cellStyle name="備註 7 2 9 2" xfId="7127"/>
    <cellStyle name="備註 7 2 9 3" xfId="7128"/>
    <cellStyle name="備註 7 20" xfId="7129"/>
    <cellStyle name="備註 7 20 2" xfId="7130"/>
    <cellStyle name="備註 7 21" xfId="7131"/>
    <cellStyle name="備註 7 21 2" xfId="7132"/>
    <cellStyle name="備註 7 22" xfId="7133"/>
    <cellStyle name="備註 7 22 2" xfId="7134"/>
    <cellStyle name="備註 7 23" xfId="7135"/>
    <cellStyle name="備註 7 23 2" xfId="7136"/>
    <cellStyle name="備註 7 24" xfId="7137"/>
    <cellStyle name="備註 7 24 2" xfId="7138"/>
    <cellStyle name="備註 7 25" xfId="7139"/>
    <cellStyle name="備註 7 25 2" xfId="7140"/>
    <cellStyle name="備註 7 26" xfId="7141"/>
    <cellStyle name="備註 7 26 2" xfId="7142"/>
    <cellStyle name="備註 7 27" xfId="7143"/>
    <cellStyle name="備註 7 27 2" xfId="7144"/>
    <cellStyle name="備註 7 28" xfId="7145"/>
    <cellStyle name="備註 7 29" xfId="7146"/>
    <cellStyle name="備註 7 3" xfId="466"/>
    <cellStyle name="備註 7 3 10" xfId="7147"/>
    <cellStyle name="備註 7 3 10 2" xfId="7148"/>
    <cellStyle name="備註 7 3 10 3" xfId="7149"/>
    <cellStyle name="備註 7 3 11" xfId="7150"/>
    <cellStyle name="備註 7 3 11 2" xfId="7151"/>
    <cellStyle name="備註 7 3 12" xfId="7152"/>
    <cellStyle name="備註 7 3 12 2" xfId="7153"/>
    <cellStyle name="備註 7 3 13" xfId="7154"/>
    <cellStyle name="備註 7 3 13 2" xfId="7155"/>
    <cellStyle name="備註 7 3 14" xfId="7156"/>
    <cellStyle name="備註 7 3 14 2" xfId="7157"/>
    <cellStyle name="備註 7 3 15" xfId="7158"/>
    <cellStyle name="備註 7 3 15 2" xfId="7159"/>
    <cellStyle name="備註 7 3 16" xfId="7160"/>
    <cellStyle name="備註 7 3 16 2" xfId="7161"/>
    <cellStyle name="備註 7 3 17" xfId="7162"/>
    <cellStyle name="備註 7 3 17 2" xfId="7163"/>
    <cellStyle name="備註 7 3 18" xfId="7164"/>
    <cellStyle name="備註 7 3 18 2" xfId="7165"/>
    <cellStyle name="備註 7 3 19" xfId="7166"/>
    <cellStyle name="備註 7 3 19 2" xfId="7167"/>
    <cellStyle name="備註 7 3 2" xfId="467"/>
    <cellStyle name="備註 7 3 2 10" xfId="7168"/>
    <cellStyle name="備註 7 3 2 10 2" xfId="7169"/>
    <cellStyle name="備註 7 3 2 11" xfId="7170"/>
    <cellStyle name="備註 7 3 2 11 2" xfId="7171"/>
    <cellStyle name="備註 7 3 2 12" xfId="7172"/>
    <cellStyle name="備註 7 3 2 12 2" xfId="7173"/>
    <cellStyle name="備註 7 3 2 13" xfId="7174"/>
    <cellStyle name="備註 7 3 2 13 2" xfId="7175"/>
    <cellStyle name="備註 7 3 2 14" xfId="7176"/>
    <cellStyle name="備註 7 3 2 14 2" xfId="7177"/>
    <cellStyle name="備註 7 3 2 15" xfId="7178"/>
    <cellStyle name="備註 7 3 2 15 2" xfId="7179"/>
    <cellStyle name="備註 7 3 2 16" xfId="7180"/>
    <cellStyle name="備註 7 3 2 16 2" xfId="7181"/>
    <cellStyle name="備註 7 3 2 17" xfId="7182"/>
    <cellStyle name="備註 7 3 2 17 2" xfId="7183"/>
    <cellStyle name="備註 7 3 2 18" xfId="7184"/>
    <cellStyle name="備註 7 3 2 18 2" xfId="7185"/>
    <cellStyle name="備註 7 3 2 19" xfId="7186"/>
    <cellStyle name="備註 7 3 2 19 2" xfId="7187"/>
    <cellStyle name="備註 7 3 2 2" xfId="1010"/>
    <cellStyle name="備註 7 3 2 2 10" xfId="15298"/>
    <cellStyle name="備註 7 3 2 2 2" xfId="7188"/>
    <cellStyle name="備註 7 3 2 2 2 2" xfId="7189"/>
    <cellStyle name="備註 7 3 2 2 2 3" xfId="7190"/>
    <cellStyle name="備註 7 3 2 2 2 4" xfId="7191"/>
    <cellStyle name="備註 7 3 2 2 2 5" xfId="7192"/>
    <cellStyle name="備註 7 3 2 2 2 6" xfId="7193"/>
    <cellStyle name="備註 7 3 2 2 2 7" xfId="7194"/>
    <cellStyle name="備註 7 3 2 2 2 8" xfId="15299"/>
    <cellStyle name="備註 7 3 2 2 3" xfId="7195"/>
    <cellStyle name="備註 7 3 2 2 4" xfId="7196"/>
    <cellStyle name="備註 7 3 2 2 5" xfId="7197"/>
    <cellStyle name="備註 7 3 2 2 6" xfId="7198"/>
    <cellStyle name="備註 7 3 2 2 7" xfId="7199"/>
    <cellStyle name="備註 7 3 2 2 8" xfId="7200"/>
    <cellStyle name="備註 7 3 2 2 9" xfId="7201"/>
    <cellStyle name="備註 7 3 2 20" xfId="7202"/>
    <cellStyle name="備註 7 3 2 20 2" xfId="7203"/>
    <cellStyle name="備註 7 3 2 21" xfId="7204"/>
    <cellStyle name="備註 7 3 2 21 2" xfId="7205"/>
    <cellStyle name="備註 7 3 2 22" xfId="7206"/>
    <cellStyle name="備註 7 3 2 22 2" xfId="7207"/>
    <cellStyle name="備註 7 3 2 23" xfId="7208"/>
    <cellStyle name="備註 7 3 2 23 2" xfId="7209"/>
    <cellStyle name="備註 7 3 2 24" xfId="7210"/>
    <cellStyle name="備註 7 3 2 24 2" xfId="7211"/>
    <cellStyle name="備註 7 3 2 25" xfId="7212"/>
    <cellStyle name="備註 7 3 2 25 2" xfId="7213"/>
    <cellStyle name="備註 7 3 2 26" xfId="7214"/>
    <cellStyle name="備註 7 3 2 27" xfId="7215"/>
    <cellStyle name="備註 7 3 2 28" xfId="15300"/>
    <cellStyle name="備註 7 3 2 3" xfId="7216"/>
    <cellStyle name="備註 7 3 2 3 10" xfId="15301"/>
    <cellStyle name="備註 7 3 2 3 2" xfId="7217"/>
    <cellStyle name="備註 7 3 2 3 3" xfId="7218"/>
    <cellStyle name="備註 7 3 2 3 4" xfId="7219"/>
    <cellStyle name="備註 7 3 2 3 5" xfId="7220"/>
    <cellStyle name="備註 7 3 2 3 6" xfId="7221"/>
    <cellStyle name="備註 7 3 2 3 7" xfId="7222"/>
    <cellStyle name="備註 7 3 2 3 8" xfId="7223"/>
    <cellStyle name="備註 7 3 2 3 9" xfId="7224"/>
    <cellStyle name="備註 7 3 2 4" xfId="7225"/>
    <cellStyle name="備註 7 3 2 4 2" xfId="7226"/>
    <cellStyle name="備註 7 3 2 4 3" xfId="7227"/>
    <cellStyle name="備註 7 3 2 5" xfId="7228"/>
    <cellStyle name="備註 7 3 2 5 2" xfId="7229"/>
    <cellStyle name="備註 7 3 2 5 3" xfId="7230"/>
    <cellStyle name="備註 7 3 2 6" xfId="7231"/>
    <cellStyle name="備註 7 3 2 6 2" xfId="7232"/>
    <cellStyle name="備註 7 3 2 6 3" xfId="7233"/>
    <cellStyle name="備註 7 3 2 7" xfId="7234"/>
    <cellStyle name="備註 7 3 2 7 2" xfId="7235"/>
    <cellStyle name="備註 7 3 2 7 3" xfId="7236"/>
    <cellStyle name="備註 7 3 2 8" xfId="7237"/>
    <cellStyle name="備註 7 3 2 8 2" xfId="7238"/>
    <cellStyle name="備註 7 3 2 8 3" xfId="7239"/>
    <cellStyle name="備註 7 3 2 9" xfId="7240"/>
    <cellStyle name="備註 7 3 2 9 2" xfId="7241"/>
    <cellStyle name="備註 7 3 2 9 3" xfId="7242"/>
    <cellStyle name="備註 7 3 20" xfId="7243"/>
    <cellStyle name="備註 7 3 20 2" xfId="7244"/>
    <cellStyle name="備註 7 3 21" xfId="7245"/>
    <cellStyle name="備註 7 3 21 2" xfId="7246"/>
    <cellStyle name="備註 7 3 22" xfId="7247"/>
    <cellStyle name="備註 7 3 22 2" xfId="7248"/>
    <cellStyle name="備註 7 3 23" xfId="7249"/>
    <cellStyle name="備註 7 3 23 2" xfId="7250"/>
    <cellStyle name="備註 7 3 24" xfId="7251"/>
    <cellStyle name="備註 7 3 24 2" xfId="7252"/>
    <cellStyle name="備註 7 3 25" xfId="7253"/>
    <cellStyle name="備註 7 3 25 2" xfId="7254"/>
    <cellStyle name="備註 7 3 26" xfId="7255"/>
    <cellStyle name="備註 7 3 26 2" xfId="7256"/>
    <cellStyle name="備註 7 3 27" xfId="7257"/>
    <cellStyle name="備註 7 3 28" xfId="7258"/>
    <cellStyle name="備註 7 3 29" xfId="15302"/>
    <cellStyle name="備註 7 3 3" xfId="1009"/>
    <cellStyle name="備註 7 3 3 10" xfId="15303"/>
    <cellStyle name="備註 7 3 3 2" xfId="7259"/>
    <cellStyle name="備註 7 3 3 2 2" xfId="7260"/>
    <cellStyle name="備註 7 3 3 2 3" xfId="7261"/>
    <cellStyle name="備註 7 3 3 2 4" xfId="7262"/>
    <cellStyle name="備註 7 3 3 2 5" xfId="7263"/>
    <cellStyle name="備註 7 3 3 2 6" xfId="7264"/>
    <cellStyle name="備註 7 3 3 2 7" xfId="7265"/>
    <cellStyle name="備註 7 3 3 2 8" xfId="15304"/>
    <cellStyle name="備註 7 3 3 3" xfId="7266"/>
    <cellStyle name="備註 7 3 3 4" xfId="7267"/>
    <cellStyle name="備註 7 3 3 5" xfId="7268"/>
    <cellStyle name="備註 7 3 3 6" xfId="7269"/>
    <cellStyle name="備註 7 3 3 7" xfId="7270"/>
    <cellStyle name="備註 7 3 3 8" xfId="7271"/>
    <cellStyle name="備註 7 3 3 9" xfId="7272"/>
    <cellStyle name="備註 7 3 4" xfId="7273"/>
    <cellStyle name="備註 7 3 4 10" xfId="15305"/>
    <cellStyle name="備註 7 3 4 2" xfId="7274"/>
    <cellStyle name="備註 7 3 4 3" xfId="7275"/>
    <cellStyle name="備註 7 3 4 4" xfId="7276"/>
    <cellStyle name="備註 7 3 4 5" xfId="7277"/>
    <cellStyle name="備註 7 3 4 6" xfId="7278"/>
    <cellStyle name="備註 7 3 4 7" xfId="7279"/>
    <cellStyle name="備註 7 3 4 8" xfId="7280"/>
    <cellStyle name="備註 7 3 4 9" xfId="7281"/>
    <cellStyle name="備註 7 3 5" xfId="7282"/>
    <cellStyle name="備註 7 3 5 2" xfId="7283"/>
    <cellStyle name="備註 7 3 5 3" xfId="7284"/>
    <cellStyle name="備註 7 3 6" xfId="7285"/>
    <cellStyle name="備註 7 3 6 2" xfId="7286"/>
    <cellStyle name="備註 7 3 6 3" xfId="7287"/>
    <cellStyle name="備註 7 3 7" xfId="7288"/>
    <cellStyle name="備註 7 3 7 2" xfId="7289"/>
    <cellStyle name="備註 7 3 7 3" xfId="7290"/>
    <cellStyle name="備註 7 3 8" xfId="7291"/>
    <cellStyle name="備註 7 3 8 2" xfId="7292"/>
    <cellStyle name="備註 7 3 8 3" xfId="7293"/>
    <cellStyle name="備註 7 3 9" xfId="7294"/>
    <cellStyle name="備註 7 3 9 2" xfId="7295"/>
    <cellStyle name="備註 7 3 9 3" xfId="7296"/>
    <cellStyle name="備註 7 30" xfId="15306"/>
    <cellStyle name="備註 7 4" xfId="1006"/>
    <cellStyle name="備註 7 4 10" xfId="15307"/>
    <cellStyle name="備註 7 4 2" xfId="7297"/>
    <cellStyle name="備註 7 4 2 2" xfId="7298"/>
    <cellStyle name="備註 7 4 2 3" xfId="7299"/>
    <cellStyle name="備註 7 4 2 4" xfId="7300"/>
    <cellStyle name="備註 7 4 2 5" xfId="7301"/>
    <cellStyle name="備註 7 4 2 6" xfId="7302"/>
    <cellStyle name="備註 7 4 2 7" xfId="7303"/>
    <cellStyle name="備註 7 4 2 8" xfId="15308"/>
    <cellStyle name="備註 7 4 3" xfId="7304"/>
    <cellStyle name="備註 7 4 4" xfId="7305"/>
    <cellStyle name="備註 7 4 5" xfId="7306"/>
    <cellStyle name="備註 7 4 6" xfId="7307"/>
    <cellStyle name="備註 7 4 7" xfId="7308"/>
    <cellStyle name="備註 7 4 8" xfId="7309"/>
    <cellStyle name="備註 7 4 9" xfId="7310"/>
    <cellStyle name="備註 7 5" xfId="7311"/>
    <cellStyle name="備註 7 5 10" xfId="15309"/>
    <cellStyle name="備註 7 5 2" xfId="7312"/>
    <cellStyle name="備註 7 5 3" xfId="7313"/>
    <cellStyle name="備註 7 5 4" xfId="7314"/>
    <cellStyle name="備註 7 5 5" xfId="7315"/>
    <cellStyle name="備註 7 5 6" xfId="7316"/>
    <cellStyle name="備註 7 5 7" xfId="7317"/>
    <cellStyle name="備註 7 5 8" xfId="7318"/>
    <cellStyle name="備註 7 5 9" xfId="7319"/>
    <cellStyle name="備註 7 6" xfId="7320"/>
    <cellStyle name="備註 7 6 2" xfId="7321"/>
    <cellStyle name="備註 7 6 3" xfId="7322"/>
    <cellStyle name="備註 7 7" xfId="7323"/>
    <cellStyle name="備註 7 7 2" xfId="7324"/>
    <cellStyle name="備註 7 7 3" xfId="7325"/>
    <cellStyle name="備註 7 8" xfId="7326"/>
    <cellStyle name="備註 7 8 2" xfId="7327"/>
    <cellStyle name="備註 7 8 3" xfId="7328"/>
    <cellStyle name="備註 7 9" xfId="7329"/>
    <cellStyle name="備註 7 9 2" xfId="7330"/>
    <cellStyle name="備註 7 9 3" xfId="7331"/>
    <cellStyle name="備註 8" xfId="468"/>
    <cellStyle name="備註 8 10" xfId="7332"/>
    <cellStyle name="備註 8 10 2" xfId="7333"/>
    <cellStyle name="備註 8 10 3" xfId="7334"/>
    <cellStyle name="備註 8 11" xfId="7335"/>
    <cellStyle name="備註 8 11 2" xfId="7336"/>
    <cellStyle name="備註 8 11 3" xfId="7337"/>
    <cellStyle name="備註 8 12" xfId="7338"/>
    <cellStyle name="備註 8 12 2" xfId="7339"/>
    <cellStyle name="備註 8 13" xfId="7340"/>
    <cellStyle name="備註 8 13 2" xfId="7341"/>
    <cellStyle name="備註 8 14" xfId="7342"/>
    <cellStyle name="備註 8 14 2" xfId="7343"/>
    <cellStyle name="備註 8 15" xfId="7344"/>
    <cellStyle name="備註 8 15 2" xfId="7345"/>
    <cellStyle name="備註 8 16" xfId="7346"/>
    <cellStyle name="備註 8 16 2" xfId="7347"/>
    <cellStyle name="備註 8 17" xfId="7348"/>
    <cellStyle name="備註 8 17 2" xfId="7349"/>
    <cellStyle name="備註 8 18" xfId="7350"/>
    <cellStyle name="備註 8 18 2" xfId="7351"/>
    <cellStyle name="備註 8 19" xfId="7352"/>
    <cellStyle name="備註 8 19 2" xfId="7353"/>
    <cellStyle name="備註 8 2" xfId="469"/>
    <cellStyle name="備註 8 2 10" xfId="7354"/>
    <cellStyle name="備註 8 2 10 2" xfId="7355"/>
    <cellStyle name="備註 8 2 10 3" xfId="7356"/>
    <cellStyle name="備註 8 2 11" xfId="7357"/>
    <cellStyle name="備註 8 2 11 2" xfId="7358"/>
    <cellStyle name="備註 8 2 12" xfId="7359"/>
    <cellStyle name="備註 8 2 12 2" xfId="7360"/>
    <cellStyle name="備註 8 2 13" xfId="7361"/>
    <cellStyle name="備註 8 2 13 2" xfId="7362"/>
    <cellStyle name="備註 8 2 14" xfId="7363"/>
    <cellStyle name="備註 8 2 14 2" xfId="7364"/>
    <cellStyle name="備註 8 2 15" xfId="7365"/>
    <cellStyle name="備註 8 2 15 2" xfId="7366"/>
    <cellStyle name="備註 8 2 16" xfId="7367"/>
    <cellStyle name="備註 8 2 16 2" xfId="7368"/>
    <cellStyle name="備註 8 2 17" xfId="7369"/>
    <cellStyle name="備註 8 2 17 2" xfId="7370"/>
    <cellStyle name="備註 8 2 18" xfId="7371"/>
    <cellStyle name="備註 8 2 18 2" xfId="7372"/>
    <cellStyle name="備註 8 2 19" xfId="7373"/>
    <cellStyle name="備註 8 2 19 2" xfId="7374"/>
    <cellStyle name="備註 8 2 2" xfId="470"/>
    <cellStyle name="備註 8 2 2 10" xfId="7375"/>
    <cellStyle name="備註 8 2 2 10 2" xfId="7376"/>
    <cellStyle name="備註 8 2 2 11" xfId="7377"/>
    <cellStyle name="備註 8 2 2 11 2" xfId="7378"/>
    <cellStyle name="備註 8 2 2 12" xfId="7379"/>
    <cellStyle name="備註 8 2 2 12 2" xfId="7380"/>
    <cellStyle name="備註 8 2 2 13" xfId="7381"/>
    <cellStyle name="備註 8 2 2 13 2" xfId="7382"/>
    <cellStyle name="備註 8 2 2 14" xfId="7383"/>
    <cellStyle name="備註 8 2 2 14 2" xfId="7384"/>
    <cellStyle name="備註 8 2 2 15" xfId="7385"/>
    <cellStyle name="備註 8 2 2 15 2" xfId="7386"/>
    <cellStyle name="備註 8 2 2 16" xfId="7387"/>
    <cellStyle name="備註 8 2 2 16 2" xfId="7388"/>
    <cellStyle name="備註 8 2 2 17" xfId="7389"/>
    <cellStyle name="備註 8 2 2 17 2" xfId="7390"/>
    <cellStyle name="備註 8 2 2 18" xfId="7391"/>
    <cellStyle name="備註 8 2 2 18 2" xfId="7392"/>
    <cellStyle name="備註 8 2 2 19" xfId="7393"/>
    <cellStyle name="備註 8 2 2 19 2" xfId="7394"/>
    <cellStyle name="備註 8 2 2 2" xfId="1013"/>
    <cellStyle name="備註 8 2 2 2 10" xfId="15310"/>
    <cellStyle name="備註 8 2 2 2 2" xfId="7395"/>
    <cellStyle name="備註 8 2 2 2 2 2" xfId="7396"/>
    <cellStyle name="備註 8 2 2 2 2 3" xfId="7397"/>
    <cellStyle name="備註 8 2 2 2 2 4" xfId="7398"/>
    <cellStyle name="備註 8 2 2 2 2 5" xfId="7399"/>
    <cellStyle name="備註 8 2 2 2 2 6" xfId="7400"/>
    <cellStyle name="備註 8 2 2 2 2 7" xfId="7401"/>
    <cellStyle name="備註 8 2 2 2 2 8" xfId="15311"/>
    <cellStyle name="備註 8 2 2 2 3" xfId="7402"/>
    <cellStyle name="備註 8 2 2 2 4" xfId="7403"/>
    <cellStyle name="備註 8 2 2 2 5" xfId="7404"/>
    <cellStyle name="備註 8 2 2 2 6" xfId="7405"/>
    <cellStyle name="備註 8 2 2 2 7" xfId="7406"/>
    <cellStyle name="備註 8 2 2 2 8" xfId="7407"/>
    <cellStyle name="備註 8 2 2 2 9" xfId="7408"/>
    <cellStyle name="備註 8 2 2 20" xfId="7409"/>
    <cellStyle name="備註 8 2 2 20 2" xfId="7410"/>
    <cellStyle name="備註 8 2 2 21" xfId="7411"/>
    <cellStyle name="備註 8 2 2 21 2" xfId="7412"/>
    <cellStyle name="備註 8 2 2 22" xfId="7413"/>
    <cellStyle name="備註 8 2 2 22 2" xfId="7414"/>
    <cellStyle name="備註 8 2 2 23" xfId="7415"/>
    <cellStyle name="備註 8 2 2 23 2" xfId="7416"/>
    <cellStyle name="備註 8 2 2 24" xfId="7417"/>
    <cellStyle name="備註 8 2 2 24 2" xfId="7418"/>
    <cellStyle name="備註 8 2 2 25" xfId="7419"/>
    <cellStyle name="備註 8 2 2 25 2" xfId="7420"/>
    <cellStyle name="備註 8 2 2 26" xfId="7421"/>
    <cellStyle name="備註 8 2 2 27" xfId="7422"/>
    <cellStyle name="備註 8 2 2 28" xfId="15312"/>
    <cellStyle name="備註 8 2 2 3" xfId="7423"/>
    <cellStyle name="備註 8 2 2 3 10" xfId="15313"/>
    <cellStyle name="備註 8 2 2 3 2" xfId="7424"/>
    <cellStyle name="備註 8 2 2 3 3" xfId="7425"/>
    <cellStyle name="備註 8 2 2 3 4" xfId="7426"/>
    <cellStyle name="備註 8 2 2 3 5" xfId="7427"/>
    <cellStyle name="備註 8 2 2 3 6" xfId="7428"/>
    <cellStyle name="備註 8 2 2 3 7" xfId="7429"/>
    <cellStyle name="備註 8 2 2 3 8" xfId="7430"/>
    <cellStyle name="備註 8 2 2 3 9" xfId="7431"/>
    <cellStyle name="備註 8 2 2 4" xfId="7432"/>
    <cellStyle name="備註 8 2 2 4 2" xfId="7433"/>
    <cellStyle name="備註 8 2 2 4 3" xfId="7434"/>
    <cellStyle name="備註 8 2 2 5" xfId="7435"/>
    <cellStyle name="備註 8 2 2 5 2" xfId="7436"/>
    <cellStyle name="備註 8 2 2 5 3" xfId="7437"/>
    <cellStyle name="備註 8 2 2 6" xfId="7438"/>
    <cellStyle name="備註 8 2 2 6 2" xfId="7439"/>
    <cellStyle name="備註 8 2 2 6 3" xfId="7440"/>
    <cellStyle name="備註 8 2 2 7" xfId="7441"/>
    <cellStyle name="備註 8 2 2 7 2" xfId="7442"/>
    <cellStyle name="備註 8 2 2 7 3" xfId="7443"/>
    <cellStyle name="備註 8 2 2 8" xfId="7444"/>
    <cellStyle name="備註 8 2 2 8 2" xfId="7445"/>
    <cellStyle name="備註 8 2 2 8 3" xfId="7446"/>
    <cellStyle name="備註 8 2 2 9" xfId="7447"/>
    <cellStyle name="備註 8 2 2 9 2" xfId="7448"/>
    <cellStyle name="備註 8 2 2 9 3" xfId="7449"/>
    <cellStyle name="備註 8 2 20" xfId="7450"/>
    <cellStyle name="備註 8 2 20 2" xfId="7451"/>
    <cellStyle name="備註 8 2 21" xfId="7452"/>
    <cellStyle name="備註 8 2 21 2" xfId="7453"/>
    <cellStyle name="備註 8 2 22" xfId="7454"/>
    <cellStyle name="備註 8 2 22 2" xfId="7455"/>
    <cellStyle name="備註 8 2 23" xfId="7456"/>
    <cellStyle name="備註 8 2 23 2" xfId="7457"/>
    <cellStyle name="備註 8 2 24" xfId="7458"/>
    <cellStyle name="備註 8 2 24 2" xfId="7459"/>
    <cellStyle name="備註 8 2 25" xfId="7460"/>
    <cellStyle name="備註 8 2 25 2" xfId="7461"/>
    <cellStyle name="備註 8 2 26" xfId="7462"/>
    <cellStyle name="備註 8 2 26 2" xfId="7463"/>
    <cellStyle name="備註 8 2 27" xfId="7464"/>
    <cellStyle name="備註 8 2 28" xfId="7465"/>
    <cellStyle name="備註 8 2 29" xfId="15314"/>
    <cellStyle name="備註 8 2 3" xfId="1012"/>
    <cellStyle name="備註 8 2 3 10" xfId="15315"/>
    <cellStyle name="備註 8 2 3 2" xfId="7466"/>
    <cellStyle name="備註 8 2 3 2 2" xfId="7467"/>
    <cellStyle name="備註 8 2 3 2 3" xfId="7468"/>
    <cellStyle name="備註 8 2 3 2 4" xfId="7469"/>
    <cellStyle name="備註 8 2 3 2 5" xfId="7470"/>
    <cellStyle name="備註 8 2 3 2 6" xfId="7471"/>
    <cellStyle name="備註 8 2 3 2 7" xfId="7472"/>
    <cellStyle name="備註 8 2 3 2 8" xfId="15316"/>
    <cellStyle name="備註 8 2 3 3" xfId="7473"/>
    <cellStyle name="備註 8 2 3 4" xfId="7474"/>
    <cellStyle name="備註 8 2 3 5" xfId="7475"/>
    <cellStyle name="備註 8 2 3 6" xfId="7476"/>
    <cellStyle name="備註 8 2 3 7" xfId="7477"/>
    <cellStyle name="備註 8 2 3 8" xfId="7478"/>
    <cellStyle name="備註 8 2 3 9" xfId="7479"/>
    <cellStyle name="備註 8 2 4" xfId="7480"/>
    <cellStyle name="備註 8 2 4 10" xfId="15317"/>
    <cellStyle name="備註 8 2 4 2" xfId="7481"/>
    <cellStyle name="備註 8 2 4 3" xfId="7482"/>
    <cellStyle name="備註 8 2 4 4" xfId="7483"/>
    <cellStyle name="備註 8 2 4 5" xfId="7484"/>
    <cellStyle name="備註 8 2 4 6" xfId="7485"/>
    <cellStyle name="備註 8 2 4 7" xfId="7486"/>
    <cellStyle name="備註 8 2 4 8" xfId="7487"/>
    <cellStyle name="備註 8 2 4 9" xfId="7488"/>
    <cellStyle name="備註 8 2 5" xfId="7489"/>
    <cellStyle name="備註 8 2 5 2" xfId="7490"/>
    <cellStyle name="備註 8 2 5 3" xfId="7491"/>
    <cellStyle name="備註 8 2 6" xfId="7492"/>
    <cellStyle name="備註 8 2 6 2" xfId="7493"/>
    <cellStyle name="備註 8 2 6 3" xfId="7494"/>
    <cellStyle name="備註 8 2 7" xfId="7495"/>
    <cellStyle name="備註 8 2 7 2" xfId="7496"/>
    <cellStyle name="備註 8 2 7 3" xfId="7497"/>
    <cellStyle name="備註 8 2 8" xfId="7498"/>
    <cellStyle name="備註 8 2 8 2" xfId="7499"/>
    <cellStyle name="備註 8 2 8 3" xfId="7500"/>
    <cellStyle name="備註 8 2 9" xfId="7501"/>
    <cellStyle name="備註 8 2 9 2" xfId="7502"/>
    <cellStyle name="備註 8 2 9 3" xfId="7503"/>
    <cellStyle name="備註 8 20" xfId="7504"/>
    <cellStyle name="備註 8 20 2" xfId="7505"/>
    <cellStyle name="備註 8 21" xfId="7506"/>
    <cellStyle name="備註 8 21 2" xfId="7507"/>
    <cellStyle name="備註 8 22" xfId="7508"/>
    <cellStyle name="備註 8 22 2" xfId="7509"/>
    <cellStyle name="備註 8 23" xfId="7510"/>
    <cellStyle name="備註 8 23 2" xfId="7511"/>
    <cellStyle name="備註 8 24" xfId="7512"/>
    <cellStyle name="備註 8 24 2" xfId="7513"/>
    <cellStyle name="備註 8 25" xfId="7514"/>
    <cellStyle name="備註 8 25 2" xfId="7515"/>
    <cellStyle name="備註 8 26" xfId="7516"/>
    <cellStyle name="備註 8 26 2" xfId="7517"/>
    <cellStyle name="備註 8 27" xfId="7518"/>
    <cellStyle name="備註 8 27 2" xfId="7519"/>
    <cellStyle name="備註 8 28" xfId="7520"/>
    <cellStyle name="備註 8 29" xfId="7521"/>
    <cellStyle name="備註 8 3" xfId="471"/>
    <cellStyle name="備註 8 3 10" xfId="7522"/>
    <cellStyle name="備註 8 3 10 2" xfId="7523"/>
    <cellStyle name="備註 8 3 10 3" xfId="7524"/>
    <cellStyle name="備註 8 3 11" xfId="7525"/>
    <cellStyle name="備註 8 3 11 2" xfId="7526"/>
    <cellStyle name="備註 8 3 12" xfId="7527"/>
    <cellStyle name="備註 8 3 12 2" xfId="7528"/>
    <cellStyle name="備註 8 3 13" xfId="7529"/>
    <cellStyle name="備註 8 3 13 2" xfId="7530"/>
    <cellStyle name="備註 8 3 14" xfId="7531"/>
    <cellStyle name="備註 8 3 14 2" xfId="7532"/>
    <cellStyle name="備註 8 3 15" xfId="7533"/>
    <cellStyle name="備註 8 3 15 2" xfId="7534"/>
    <cellStyle name="備註 8 3 16" xfId="7535"/>
    <cellStyle name="備註 8 3 16 2" xfId="7536"/>
    <cellStyle name="備註 8 3 17" xfId="7537"/>
    <cellStyle name="備註 8 3 17 2" xfId="7538"/>
    <cellStyle name="備註 8 3 18" xfId="7539"/>
    <cellStyle name="備註 8 3 18 2" xfId="7540"/>
    <cellStyle name="備註 8 3 19" xfId="7541"/>
    <cellStyle name="備註 8 3 19 2" xfId="7542"/>
    <cellStyle name="備註 8 3 2" xfId="472"/>
    <cellStyle name="備註 8 3 2 10" xfId="7543"/>
    <cellStyle name="備註 8 3 2 10 2" xfId="7544"/>
    <cellStyle name="備註 8 3 2 11" xfId="7545"/>
    <cellStyle name="備註 8 3 2 11 2" xfId="7546"/>
    <cellStyle name="備註 8 3 2 12" xfId="7547"/>
    <cellStyle name="備註 8 3 2 12 2" xfId="7548"/>
    <cellStyle name="備註 8 3 2 13" xfId="7549"/>
    <cellStyle name="備註 8 3 2 13 2" xfId="7550"/>
    <cellStyle name="備註 8 3 2 14" xfId="7551"/>
    <cellStyle name="備註 8 3 2 14 2" xfId="7552"/>
    <cellStyle name="備註 8 3 2 15" xfId="7553"/>
    <cellStyle name="備註 8 3 2 15 2" xfId="7554"/>
    <cellStyle name="備註 8 3 2 16" xfId="7555"/>
    <cellStyle name="備註 8 3 2 16 2" xfId="7556"/>
    <cellStyle name="備註 8 3 2 17" xfId="7557"/>
    <cellStyle name="備註 8 3 2 17 2" xfId="7558"/>
    <cellStyle name="備註 8 3 2 18" xfId="7559"/>
    <cellStyle name="備註 8 3 2 18 2" xfId="7560"/>
    <cellStyle name="備註 8 3 2 19" xfId="7561"/>
    <cellStyle name="備註 8 3 2 19 2" xfId="7562"/>
    <cellStyle name="備註 8 3 2 2" xfId="1015"/>
    <cellStyle name="備註 8 3 2 2 10" xfId="15318"/>
    <cellStyle name="備註 8 3 2 2 2" xfId="7563"/>
    <cellStyle name="備註 8 3 2 2 2 2" xfId="7564"/>
    <cellStyle name="備註 8 3 2 2 2 3" xfId="7565"/>
    <cellStyle name="備註 8 3 2 2 2 4" xfId="7566"/>
    <cellStyle name="備註 8 3 2 2 2 5" xfId="7567"/>
    <cellStyle name="備註 8 3 2 2 2 6" xfId="7568"/>
    <cellStyle name="備註 8 3 2 2 2 7" xfId="7569"/>
    <cellStyle name="備註 8 3 2 2 2 8" xfId="15319"/>
    <cellStyle name="備註 8 3 2 2 3" xfId="7570"/>
    <cellStyle name="備註 8 3 2 2 4" xfId="7571"/>
    <cellStyle name="備註 8 3 2 2 5" xfId="7572"/>
    <cellStyle name="備註 8 3 2 2 6" xfId="7573"/>
    <cellStyle name="備註 8 3 2 2 7" xfId="7574"/>
    <cellStyle name="備註 8 3 2 2 8" xfId="7575"/>
    <cellStyle name="備註 8 3 2 2 9" xfId="7576"/>
    <cellStyle name="備註 8 3 2 20" xfId="7577"/>
    <cellStyle name="備註 8 3 2 20 2" xfId="7578"/>
    <cellStyle name="備註 8 3 2 21" xfId="7579"/>
    <cellStyle name="備註 8 3 2 21 2" xfId="7580"/>
    <cellStyle name="備註 8 3 2 22" xfId="7581"/>
    <cellStyle name="備註 8 3 2 22 2" xfId="7582"/>
    <cellStyle name="備註 8 3 2 23" xfId="7583"/>
    <cellStyle name="備註 8 3 2 23 2" xfId="7584"/>
    <cellStyle name="備註 8 3 2 24" xfId="7585"/>
    <cellStyle name="備註 8 3 2 24 2" xfId="7586"/>
    <cellStyle name="備註 8 3 2 25" xfId="7587"/>
    <cellStyle name="備註 8 3 2 25 2" xfId="7588"/>
    <cellStyle name="備註 8 3 2 26" xfId="7589"/>
    <cellStyle name="備註 8 3 2 27" xfId="7590"/>
    <cellStyle name="備註 8 3 2 28" xfId="15320"/>
    <cellStyle name="備註 8 3 2 3" xfId="7591"/>
    <cellStyle name="備註 8 3 2 3 10" xfId="15321"/>
    <cellStyle name="備註 8 3 2 3 2" xfId="7592"/>
    <cellStyle name="備註 8 3 2 3 3" xfId="7593"/>
    <cellStyle name="備註 8 3 2 3 4" xfId="7594"/>
    <cellStyle name="備註 8 3 2 3 5" xfId="7595"/>
    <cellStyle name="備註 8 3 2 3 6" xfId="7596"/>
    <cellStyle name="備註 8 3 2 3 7" xfId="7597"/>
    <cellStyle name="備註 8 3 2 3 8" xfId="7598"/>
    <cellStyle name="備註 8 3 2 3 9" xfId="7599"/>
    <cellStyle name="備註 8 3 2 4" xfId="7600"/>
    <cellStyle name="備註 8 3 2 4 2" xfId="7601"/>
    <cellStyle name="備註 8 3 2 4 3" xfId="7602"/>
    <cellStyle name="備註 8 3 2 5" xfId="7603"/>
    <cellStyle name="備註 8 3 2 5 2" xfId="7604"/>
    <cellStyle name="備註 8 3 2 5 3" xfId="7605"/>
    <cellStyle name="備註 8 3 2 6" xfId="7606"/>
    <cellStyle name="備註 8 3 2 6 2" xfId="7607"/>
    <cellStyle name="備註 8 3 2 6 3" xfId="7608"/>
    <cellStyle name="備註 8 3 2 7" xfId="7609"/>
    <cellStyle name="備註 8 3 2 7 2" xfId="7610"/>
    <cellStyle name="備註 8 3 2 7 3" xfId="7611"/>
    <cellStyle name="備註 8 3 2 8" xfId="7612"/>
    <cellStyle name="備註 8 3 2 8 2" xfId="7613"/>
    <cellStyle name="備註 8 3 2 8 3" xfId="7614"/>
    <cellStyle name="備註 8 3 2 9" xfId="7615"/>
    <cellStyle name="備註 8 3 2 9 2" xfId="7616"/>
    <cellStyle name="備註 8 3 2 9 3" xfId="7617"/>
    <cellStyle name="備註 8 3 20" xfId="7618"/>
    <cellStyle name="備註 8 3 20 2" xfId="7619"/>
    <cellStyle name="備註 8 3 21" xfId="7620"/>
    <cellStyle name="備註 8 3 21 2" xfId="7621"/>
    <cellStyle name="備註 8 3 22" xfId="7622"/>
    <cellStyle name="備註 8 3 22 2" xfId="7623"/>
    <cellStyle name="備註 8 3 23" xfId="7624"/>
    <cellStyle name="備註 8 3 23 2" xfId="7625"/>
    <cellStyle name="備註 8 3 24" xfId="7626"/>
    <cellStyle name="備註 8 3 24 2" xfId="7627"/>
    <cellStyle name="備註 8 3 25" xfId="7628"/>
    <cellStyle name="備註 8 3 25 2" xfId="7629"/>
    <cellStyle name="備註 8 3 26" xfId="7630"/>
    <cellStyle name="備註 8 3 26 2" xfId="7631"/>
    <cellStyle name="備註 8 3 27" xfId="7632"/>
    <cellStyle name="備註 8 3 28" xfId="7633"/>
    <cellStyle name="備註 8 3 29" xfId="15322"/>
    <cellStyle name="備註 8 3 3" xfId="1014"/>
    <cellStyle name="備註 8 3 3 10" xfId="15323"/>
    <cellStyle name="備註 8 3 3 2" xfId="7634"/>
    <cellStyle name="備註 8 3 3 2 2" xfId="7635"/>
    <cellStyle name="備註 8 3 3 2 3" xfId="7636"/>
    <cellStyle name="備註 8 3 3 2 4" xfId="7637"/>
    <cellStyle name="備註 8 3 3 2 5" xfId="7638"/>
    <cellStyle name="備註 8 3 3 2 6" xfId="7639"/>
    <cellStyle name="備註 8 3 3 2 7" xfId="7640"/>
    <cellStyle name="備註 8 3 3 2 8" xfId="15324"/>
    <cellStyle name="備註 8 3 3 3" xfId="7641"/>
    <cellStyle name="備註 8 3 3 4" xfId="7642"/>
    <cellStyle name="備註 8 3 3 5" xfId="7643"/>
    <cellStyle name="備註 8 3 3 6" xfId="7644"/>
    <cellStyle name="備註 8 3 3 7" xfId="7645"/>
    <cellStyle name="備註 8 3 3 8" xfId="7646"/>
    <cellStyle name="備註 8 3 3 9" xfId="7647"/>
    <cellStyle name="備註 8 3 4" xfId="7648"/>
    <cellStyle name="備註 8 3 4 10" xfId="15325"/>
    <cellStyle name="備註 8 3 4 2" xfId="7649"/>
    <cellStyle name="備註 8 3 4 3" xfId="7650"/>
    <cellStyle name="備註 8 3 4 4" xfId="7651"/>
    <cellStyle name="備註 8 3 4 5" xfId="7652"/>
    <cellStyle name="備註 8 3 4 6" xfId="7653"/>
    <cellStyle name="備註 8 3 4 7" xfId="7654"/>
    <cellStyle name="備註 8 3 4 8" xfId="7655"/>
    <cellStyle name="備註 8 3 4 9" xfId="7656"/>
    <cellStyle name="備註 8 3 5" xfId="7657"/>
    <cellStyle name="備註 8 3 5 2" xfId="7658"/>
    <cellStyle name="備註 8 3 5 3" xfId="7659"/>
    <cellStyle name="備註 8 3 6" xfId="7660"/>
    <cellStyle name="備註 8 3 6 2" xfId="7661"/>
    <cellStyle name="備註 8 3 6 3" xfId="7662"/>
    <cellStyle name="備註 8 3 7" xfId="7663"/>
    <cellStyle name="備註 8 3 7 2" xfId="7664"/>
    <cellStyle name="備註 8 3 7 3" xfId="7665"/>
    <cellStyle name="備註 8 3 8" xfId="7666"/>
    <cellStyle name="備註 8 3 8 2" xfId="7667"/>
    <cellStyle name="備註 8 3 8 3" xfId="7668"/>
    <cellStyle name="備註 8 3 9" xfId="7669"/>
    <cellStyle name="備註 8 3 9 2" xfId="7670"/>
    <cellStyle name="備註 8 3 9 3" xfId="7671"/>
    <cellStyle name="備註 8 30" xfId="15326"/>
    <cellStyle name="備註 8 4" xfId="1011"/>
    <cellStyle name="備註 8 4 10" xfId="15327"/>
    <cellStyle name="備註 8 4 2" xfId="7672"/>
    <cellStyle name="備註 8 4 2 2" xfId="7673"/>
    <cellStyle name="備註 8 4 2 3" xfId="7674"/>
    <cellStyle name="備註 8 4 2 4" xfId="7675"/>
    <cellStyle name="備註 8 4 2 5" xfId="7676"/>
    <cellStyle name="備註 8 4 2 6" xfId="7677"/>
    <cellStyle name="備註 8 4 2 7" xfId="7678"/>
    <cellStyle name="備註 8 4 2 8" xfId="15328"/>
    <cellStyle name="備註 8 4 3" xfId="7679"/>
    <cellStyle name="備註 8 4 4" xfId="7680"/>
    <cellStyle name="備註 8 4 5" xfId="7681"/>
    <cellStyle name="備註 8 4 6" xfId="7682"/>
    <cellStyle name="備註 8 4 7" xfId="7683"/>
    <cellStyle name="備註 8 4 8" xfId="7684"/>
    <cellStyle name="備註 8 4 9" xfId="7685"/>
    <cellStyle name="備註 8 5" xfId="7686"/>
    <cellStyle name="備註 8 5 10" xfId="15329"/>
    <cellStyle name="備註 8 5 2" xfId="7687"/>
    <cellStyle name="備註 8 5 3" xfId="7688"/>
    <cellStyle name="備註 8 5 4" xfId="7689"/>
    <cellStyle name="備註 8 5 5" xfId="7690"/>
    <cellStyle name="備註 8 5 6" xfId="7691"/>
    <cellStyle name="備註 8 5 7" xfId="7692"/>
    <cellStyle name="備註 8 5 8" xfId="7693"/>
    <cellStyle name="備註 8 5 9" xfId="7694"/>
    <cellStyle name="備註 8 6" xfId="7695"/>
    <cellStyle name="備註 8 6 2" xfId="7696"/>
    <cellStyle name="備註 8 6 3" xfId="7697"/>
    <cellStyle name="備註 8 7" xfId="7698"/>
    <cellStyle name="備註 8 7 2" xfId="7699"/>
    <cellStyle name="備註 8 7 3" xfId="7700"/>
    <cellStyle name="備註 8 8" xfId="7701"/>
    <cellStyle name="備註 8 8 2" xfId="7702"/>
    <cellStyle name="備註 8 8 3" xfId="7703"/>
    <cellStyle name="備註 8 9" xfId="7704"/>
    <cellStyle name="備註 8 9 2" xfId="7705"/>
    <cellStyle name="備註 8 9 3" xfId="7706"/>
    <cellStyle name="備註 9" xfId="473"/>
    <cellStyle name="備註 9 10" xfId="7707"/>
    <cellStyle name="備註 9 10 2" xfId="7708"/>
    <cellStyle name="備註 9 10 3" xfId="7709"/>
    <cellStyle name="備註 9 11" xfId="7710"/>
    <cellStyle name="備註 9 11 2" xfId="7711"/>
    <cellStyle name="備註 9 11 3" xfId="7712"/>
    <cellStyle name="備註 9 12" xfId="7713"/>
    <cellStyle name="備註 9 12 2" xfId="7714"/>
    <cellStyle name="備註 9 13" xfId="7715"/>
    <cellStyle name="備註 9 13 2" xfId="7716"/>
    <cellStyle name="備註 9 14" xfId="7717"/>
    <cellStyle name="備註 9 14 2" xfId="7718"/>
    <cellStyle name="備註 9 15" xfId="7719"/>
    <cellStyle name="備註 9 15 2" xfId="7720"/>
    <cellStyle name="備註 9 16" xfId="7721"/>
    <cellStyle name="備註 9 16 2" xfId="7722"/>
    <cellStyle name="備註 9 17" xfId="7723"/>
    <cellStyle name="備註 9 17 2" xfId="7724"/>
    <cellStyle name="備註 9 18" xfId="7725"/>
    <cellStyle name="備註 9 18 2" xfId="7726"/>
    <cellStyle name="備註 9 19" xfId="7727"/>
    <cellStyle name="備註 9 19 2" xfId="7728"/>
    <cellStyle name="備註 9 2" xfId="474"/>
    <cellStyle name="備註 9 2 10" xfId="7729"/>
    <cellStyle name="備註 9 2 10 2" xfId="7730"/>
    <cellStyle name="備註 9 2 10 3" xfId="7731"/>
    <cellStyle name="備註 9 2 11" xfId="7732"/>
    <cellStyle name="備註 9 2 11 2" xfId="7733"/>
    <cellStyle name="備註 9 2 12" xfId="7734"/>
    <cellStyle name="備註 9 2 12 2" xfId="7735"/>
    <cellStyle name="備註 9 2 13" xfId="7736"/>
    <cellStyle name="備註 9 2 13 2" xfId="7737"/>
    <cellStyle name="備註 9 2 14" xfId="7738"/>
    <cellStyle name="備註 9 2 14 2" xfId="7739"/>
    <cellStyle name="備註 9 2 15" xfId="7740"/>
    <cellStyle name="備註 9 2 15 2" xfId="7741"/>
    <cellStyle name="備註 9 2 16" xfId="7742"/>
    <cellStyle name="備註 9 2 16 2" xfId="7743"/>
    <cellStyle name="備註 9 2 17" xfId="7744"/>
    <cellStyle name="備註 9 2 17 2" xfId="7745"/>
    <cellStyle name="備註 9 2 18" xfId="7746"/>
    <cellStyle name="備註 9 2 18 2" xfId="7747"/>
    <cellStyle name="備註 9 2 19" xfId="7748"/>
    <cellStyle name="備註 9 2 19 2" xfId="7749"/>
    <cellStyle name="備註 9 2 2" xfId="475"/>
    <cellStyle name="備註 9 2 2 10" xfId="7750"/>
    <cellStyle name="備註 9 2 2 10 2" xfId="7751"/>
    <cellStyle name="備註 9 2 2 11" xfId="7752"/>
    <cellStyle name="備註 9 2 2 11 2" xfId="7753"/>
    <cellStyle name="備註 9 2 2 12" xfId="7754"/>
    <cellStyle name="備註 9 2 2 12 2" xfId="7755"/>
    <cellStyle name="備註 9 2 2 13" xfId="7756"/>
    <cellStyle name="備註 9 2 2 13 2" xfId="7757"/>
    <cellStyle name="備註 9 2 2 14" xfId="7758"/>
    <cellStyle name="備註 9 2 2 14 2" xfId="7759"/>
    <cellStyle name="備註 9 2 2 15" xfId="7760"/>
    <cellStyle name="備註 9 2 2 15 2" xfId="7761"/>
    <cellStyle name="備註 9 2 2 16" xfId="7762"/>
    <cellStyle name="備註 9 2 2 16 2" xfId="7763"/>
    <cellStyle name="備註 9 2 2 17" xfId="7764"/>
    <cellStyle name="備註 9 2 2 17 2" xfId="7765"/>
    <cellStyle name="備註 9 2 2 18" xfId="7766"/>
    <cellStyle name="備註 9 2 2 18 2" xfId="7767"/>
    <cellStyle name="備註 9 2 2 19" xfId="7768"/>
    <cellStyle name="備註 9 2 2 19 2" xfId="7769"/>
    <cellStyle name="備註 9 2 2 2" xfId="1018"/>
    <cellStyle name="備註 9 2 2 2 10" xfId="15330"/>
    <cellStyle name="備註 9 2 2 2 2" xfId="7770"/>
    <cellStyle name="備註 9 2 2 2 2 2" xfId="7771"/>
    <cellStyle name="備註 9 2 2 2 2 3" xfId="7772"/>
    <cellStyle name="備註 9 2 2 2 2 4" xfId="7773"/>
    <cellStyle name="備註 9 2 2 2 2 5" xfId="7774"/>
    <cellStyle name="備註 9 2 2 2 2 6" xfId="7775"/>
    <cellStyle name="備註 9 2 2 2 2 7" xfId="7776"/>
    <cellStyle name="備註 9 2 2 2 2 8" xfId="15331"/>
    <cellStyle name="備註 9 2 2 2 3" xfId="7777"/>
    <cellStyle name="備註 9 2 2 2 4" xfId="7778"/>
    <cellStyle name="備註 9 2 2 2 5" xfId="7779"/>
    <cellStyle name="備註 9 2 2 2 6" xfId="7780"/>
    <cellStyle name="備註 9 2 2 2 7" xfId="7781"/>
    <cellStyle name="備註 9 2 2 2 8" xfId="7782"/>
    <cellStyle name="備註 9 2 2 2 9" xfId="7783"/>
    <cellStyle name="備註 9 2 2 20" xfId="7784"/>
    <cellStyle name="備註 9 2 2 20 2" xfId="7785"/>
    <cellStyle name="備註 9 2 2 21" xfId="7786"/>
    <cellStyle name="備註 9 2 2 21 2" xfId="7787"/>
    <cellStyle name="備註 9 2 2 22" xfId="7788"/>
    <cellStyle name="備註 9 2 2 22 2" xfId="7789"/>
    <cellStyle name="備註 9 2 2 23" xfId="7790"/>
    <cellStyle name="備註 9 2 2 23 2" xfId="7791"/>
    <cellStyle name="備註 9 2 2 24" xfId="7792"/>
    <cellStyle name="備註 9 2 2 24 2" xfId="7793"/>
    <cellStyle name="備註 9 2 2 25" xfId="7794"/>
    <cellStyle name="備註 9 2 2 25 2" xfId="7795"/>
    <cellStyle name="備註 9 2 2 26" xfId="7796"/>
    <cellStyle name="備註 9 2 2 27" xfId="7797"/>
    <cellStyle name="備註 9 2 2 28" xfId="15332"/>
    <cellStyle name="備註 9 2 2 3" xfId="7798"/>
    <cellStyle name="備註 9 2 2 3 10" xfId="15333"/>
    <cellStyle name="備註 9 2 2 3 2" xfId="7799"/>
    <cellStyle name="備註 9 2 2 3 3" xfId="7800"/>
    <cellStyle name="備註 9 2 2 3 4" xfId="7801"/>
    <cellStyle name="備註 9 2 2 3 5" xfId="7802"/>
    <cellStyle name="備註 9 2 2 3 6" xfId="7803"/>
    <cellStyle name="備註 9 2 2 3 7" xfId="7804"/>
    <cellStyle name="備註 9 2 2 3 8" xfId="7805"/>
    <cellStyle name="備註 9 2 2 3 9" xfId="7806"/>
    <cellStyle name="備註 9 2 2 4" xfId="7807"/>
    <cellStyle name="備註 9 2 2 4 2" xfId="7808"/>
    <cellStyle name="備註 9 2 2 4 3" xfId="7809"/>
    <cellStyle name="備註 9 2 2 5" xfId="7810"/>
    <cellStyle name="備註 9 2 2 5 2" xfId="7811"/>
    <cellStyle name="備註 9 2 2 5 3" xfId="7812"/>
    <cellStyle name="備註 9 2 2 6" xfId="7813"/>
    <cellStyle name="備註 9 2 2 6 2" xfId="7814"/>
    <cellStyle name="備註 9 2 2 6 3" xfId="7815"/>
    <cellStyle name="備註 9 2 2 7" xfId="7816"/>
    <cellStyle name="備註 9 2 2 7 2" xfId="7817"/>
    <cellStyle name="備註 9 2 2 7 3" xfId="7818"/>
    <cellStyle name="備註 9 2 2 8" xfId="7819"/>
    <cellStyle name="備註 9 2 2 8 2" xfId="7820"/>
    <cellStyle name="備註 9 2 2 8 3" xfId="7821"/>
    <cellStyle name="備註 9 2 2 9" xfId="7822"/>
    <cellStyle name="備註 9 2 2 9 2" xfId="7823"/>
    <cellStyle name="備註 9 2 2 9 3" xfId="7824"/>
    <cellStyle name="備註 9 2 20" xfId="7825"/>
    <cellStyle name="備註 9 2 20 2" xfId="7826"/>
    <cellStyle name="備註 9 2 21" xfId="7827"/>
    <cellStyle name="備註 9 2 21 2" xfId="7828"/>
    <cellStyle name="備註 9 2 22" xfId="7829"/>
    <cellStyle name="備註 9 2 22 2" xfId="7830"/>
    <cellStyle name="備註 9 2 23" xfId="7831"/>
    <cellStyle name="備註 9 2 23 2" xfId="7832"/>
    <cellStyle name="備註 9 2 24" xfId="7833"/>
    <cellStyle name="備註 9 2 24 2" xfId="7834"/>
    <cellStyle name="備註 9 2 25" xfId="7835"/>
    <cellStyle name="備註 9 2 25 2" xfId="7836"/>
    <cellStyle name="備註 9 2 26" xfId="7837"/>
    <cellStyle name="備註 9 2 26 2" xfId="7838"/>
    <cellStyle name="備註 9 2 27" xfId="7839"/>
    <cellStyle name="備註 9 2 28" xfId="7840"/>
    <cellStyle name="備註 9 2 29" xfId="15334"/>
    <cellStyle name="備註 9 2 3" xfId="1017"/>
    <cellStyle name="備註 9 2 3 10" xfId="15335"/>
    <cellStyle name="備註 9 2 3 2" xfId="7841"/>
    <cellStyle name="備註 9 2 3 2 2" xfId="7842"/>
    <cellStyle name="備註 9 2 3 2 3" xfId="7843"/>
    <cellStyle name="備註 9 2 3 2 4" xfId="7844"/>
    <cellStyle name="備註 9 2 3 2 5" xfId="7845"/>
    <cellStyle name="備註 9 2 3 2 6" xfId="7846"/>
    <cellStyle name="備註 9 2 3 2 7" xfId="7847"/>
    <cellStyle name="備註 9 2 3 2 8" xfId="15336"/>
    <cellStyle name="備註 9 2 3 3" xfId="7848"/>
    <cellStyle name="備註 9 2 3 4" xfId="7849"/>
    <cellStyle name="備註 9 2 3 5" xfId="7850"/>
    <cellStyle name="備註 9 2 3 6" xfId="7851"/>
    <cellStyle name="備註 9 2 3 7" xfId="7852"/>
    <cellStyle name="備註 9 2 3 8" xfId="7853"/>
    <cellStyle name="備註 9 2 3 9" xfId="7854"/>
    <cellStyle name="備註 9 2 4" xfId="7855"/>
    <cellStyle name="備註 9 2 4 10" xfId="15337"/>
    <cellStyle name="備註 9 2 4 2" xfId="7856"/>
    <cellStyle name="備註 9 2 4 3" xfId="7857"/>
    <cellStyle name="備註 9 2 4 4" xfId="7858"/>
    <cellStyle name="備註 9 2 4 5" xfId="7859"/>
    <cellStyle name="備註 9 2 4 6" xfId="7860"/>
    <cellStyle name="備註 9 2 4 7" xfId="7861"/>
    <cellStyle name="備註 9 2 4 8" xfId="7862"/>
    <cellStyle name="備註 9 2 4 9" xfId="7863"/>
    <cellStyle name="備註 9 2 5" xfId="7864"/>
    <cellStyle name="備註 9 2 5 2" xfId="7865"/>
    <cellStyle name="備註 9 2 5 3" xfId="7866"/>
    <cellStyle name="備註 9 2 6" xfId="7867"/>
    <cellStyle name="備註 9 2 6 2" xfId="7868"/>
    <cellStyle name="備註 9 2 6 3" xfId="7869"/>
    <cellStyle name="備註 9 2 7" xfId="7870"/>
    <cellStyle name="備註 9 2 7 2" xfId="7871"/>
    <cellStyle name="備註 9 2 7 3" xfId="7872"/>
    <cellStyle name="備註 9 2 8" xfId="7873"/>
    <cellStyle name="備註 9 2 8 2" xfId="7874"/>
    <cellStyle name="備註 9 2 8 3" xfId="7875"/>
    <cellStyle name="備註 9 2 9" xfId="7876"/>
    <cellStyle name="備註 9 2 9 2" xfId="7877"/>
    <cellStyle name="備註 9 2 9 3" xfId="7878"/>
    <cellStyle name="備註 9 20" xfId="7879"/>
    <cellStyle name="備註 9 20 2" xfId="7880"/>
    <cellStyle name="備註 9 21" xfId="7881"/>
    <cellStyle name="備註 9 21 2" xfId="7882"/>
    <cellStyle name="備註 9 22" xfId="7883"/>
    <cellStyle name="備註 9 22 2" xfId="7884"/>
    <cellStyle name="備註 9 23" xfId="7885"/>
    <cellStyle name="備註 9 23 2" xfId="7886"/>
    <cellStyle name="備註 9 24" xfId="7887"/>
    <cellStyle name="備註 9 24 2" xfId="7888"/>
    <cellStyle name="備註 9 25" xfId="7889"/>
    <cellStyle name="備註 9 25 2" xfId="7890"/>
    <cellStyle name="備註 9 26" xfId="7891"/>
    <cellStyle name="備註 9 26 2" xfId="7892"/>
    <cellStyle name="備註 9 27" xfId="7893"/>
    <cellStyle name="備註 9 27 2" xfId="7894"/>
    <cellStyle name="備註 9 28" xfId="7895"/>
    <cellStyle name="備註 9 29" xfId="7896"/>
    <cellStyle name="備註 9 3" xfId="476"/>
    <cellStyle name="備註 9 3 10" xfId="7897"/>
    <cellStyle name="備註 9 3 10 2" xfId="7898"/>
    <cellStyle name="備註 9 3 10 3" xfId="7899"/>
    <cellStyle name="備註 9 3 11" xfId="7900"/>
    <cellStyle name="備註 9 3 11 2" xfId="7901"/>
    <cellStyle name="備註 9 3 12" xfId="7902"/>
    <cellStyle name="備註 9 3 12 2" xfId="7903"/>
    <cellStyle name="備註 9 3 13" xfId="7904"/>
    <cellStyle name="備註 9 3 13 2" xfId="7905"/>
    <cellStyle name="備註 9 3 14" xfId="7906"/>
    <cellStyle name="備註 9 3 14 2" xfId="7907"/>
    <cellStyle name="備註 9 3 15" xfId="7908"/>
    <cellStyle name="備註 9 3 15 2" xfId="7909"/>
    <cellStyle name="備註 9 3 16" xfId="7910"/>
    <cellStyle name="備註 9 3 16 2" xfId="7911"/>
    <cellStyle name="備註 9 3 17" xfId="7912"/>
    <cellStyle name="備註 9 3 17 2" xfId="7913"/>
    <cellStyle name="備註 9 3 18" xfId="7914"/>
    <cellStyle name="備註 9 3 18 2" xfId="7915"/>
    <cellStyle name="備註 9 3 19" xfId="7916"/>
    <cellStyle name="備註 9 3 19 2" xfId="7917"/>
    <cellStyle name="備註 9 3 2" xfId="477"/>
    <cellStyle name="備註 9 3 2 10" xfId="7918"/>
    <cellStyle name="備註 9 3 2 10 2" xfId="7919"/>
    <cellStyle name="備註 9 3 2 11" xfId="7920"/>
    <cellStyle name="備註 9 3 2 11 2" xfId="7921"/>
    <cellStyle name="備註 9 3 2 12" xfId="7922"/>
    <cellStyle name="備註 9 3 2 12 2" xfId="7923"/>
    <cellStyle name="備註 9 3 2 13" xfId="7924"/>
    <cellStyle name="備註 9 3 2 13 2" xfId="7925"/>
    <cellStyle name="備註 9 3 2 14" xfId="7926"/>
    <cellStyle name="備註 9 3 2 14 2" xfId="7927"/>
    <cellStyle name="備註 9 3 2 15" xfId="7928"/>
    <cellStyle name="備註 9 3 2 15 2" xfId="7929"/>
    <cellStyle name="備註 9 3 2 16" xfId="7930"/>
    <cellStyle name="備註 9 3 2 16 2" xfId="7931"/>
    <cellStyle name="備註 9 3 2 17" xfId="7932"/>
    <cellStyle name="備註 9 3 2 17 2" xfId="7933"/>
    <cellStyle name="備註 9 3 2 18" xfId="7934"/>
    <cellStyle name="備註 9 3 2 18 2" xfId="7935"/>
    <cellStyle name="備註 9 3 2 19" xfId="7936"/>
    <cellStyle name="備註 9 3 2 19 2" xfId="7937"/>
    <cellStyle name="備註 9 3 2 2" xfId="1020"/>
    <cellStyle name="備註 9 3 2 2 10" xfId="15338"/>
    <cellStyle name="備註 9 3 2 2 2" xfId="7938"/>
    <cellStyle name="備註 9 3 2 2 2 2" xfId="7939"/>
    <cellStyle name="備註 9 3 2 2 2 3" xfId="7940"/>
    <cellStyle name="備註 9 3 2 2 2 4" xfId="7941"/>
    <cellStyle name="備註 9 3 2 2 2 5" xfId="7942"/>
    <cellStyle name="備註 9 3 2 2 2 6" xfId="7943"/>
    <cellStyle name="備註 9 3 2 2 2 7" xfId="7944"/>
    <cellStyle name="備註 9 3 2 2 2 8" xfId="15339"/>
    <cellStyle name="備註 9 3 2 2 3" xfId="7945"/>
    <cellStyle name="備註 9 3 2 2 4" xfId="7946"/>
    <cellStyle name="備註 9 3 2 2 5" xfId="7947"/>
    <cellStyle name="備註 9 3 2 2 6" xfId="7948"/>
    <cellStyle name="備註 9 3 2 2 7" xfId="7949"/>
    <cellStyle name="備註 9 3 2 2 8" xfId="7950"/>
    <cellStyle name="備註 9 3 2 2 9" xfId="7951"/>
    <cellStyle name="備註 9 3 2 20" xfId="7952"/>
    <cellStyle name="備註 9 3 2 20 2" xfId="7953"/>
    <cellStyle name="備註 9 3 2 21" xfId="7954"/>
    <cellStyle name="備註 9 3 2 21 2" xfId="7955"/>
    <cellStyle name="備註 9 3 2 22" xfId="7956"/>
    <cellStyle name="備註 9 3 2 22 2" xfId="7957"/>
    <cellStyle name="備註 9 3 2 23" xfId="7958"/>
    <cellStyle name="備註 9 3 2 23 2" xfId="7959"/>
    <cellStyle name="備註 9 3 2 24" xfId="7960"/>
    <cellStyle name="備註 9 3 2 24 2" xfId="7961"/>
    <cellStyle name="備註 9 3 2 25" xfId="7962"/>
    <cellStyle name="備註 9 3 2 25 2" xfId="7963"/>
    <cellStyle name="備註 9 3 2 26" xfId="7964"/>
    <cellStyle name="備註 9 3 2 27" xfId="7965"/>
    <cellStyle name="備註 9 3 2 28" xfId="15340"/>
    <cellStyle name="備註 9 3 2 3" xfId="7966"/>
    <cellStyle name="備註 9 3 2 3 10" xfId="15341"/>
    <cellStyle name="備註 9 3 2 3 2" xfId="7967"/>
    <cellStyle name="備註 9 3 2 3 3" xfId="7968"/>
    <cellStyle name="備註 9 3 2 3 4" xfId="7969"/>
    <cellStyle name="備註 9 3 2 3 5" xfId="7970"/>
    <cellStyle name="備註 9 3 2 3 6" xfId="7971"/>
    <cellStyle name="備註 9 3 2 3 7" xfId="7972"/>
    <cellStyle name="備註 9 3 2 3 8" xfId="7973"/>
    <cellStyle name="備註 9 3 2 3 9" xfId="7974"/>
    <cellStyle name="備註 9 3 2 4" xfId="7975"/>
    <cellStyle name="備註 9 3 2 4 2" xfId="7976"/>
    <cellStyle name="備註 9 3 2 4 3" xfId="7977"/>
    <cellStyle name="備註 9 3 2 5" xfId="7978"/>
    <cellStyle name="備註 9 3 2 5 2" xfId="7979"/>
    <cellStyle name="備註 9 3 2 5 3" xfId="7980"/>
    <cellStyle name="備註 9 3 2 6" xfId="7981"/>
    <cellStyle name="備註 9 3 2 6 2" xfId="7982"/>
    <cellStyle name="備註 9 3 2 6 3" xfId="7983"/>
    <cellStyle name="備註 9 3 2 7" xfId="7984"/>
    <cellStyle name="備註 9 3 2 7 2" xfId="7985"/>
    <cellStyle name="備註 9 3 2 7 3" xfId="7986"/>
    <cellStyle name="備註 9 3 2 8" xfId="7987"/>
    <cellStyle name="備註 9 3 2 8 2" xfId="7988"/>
    <cellStyle name="備註 9 3 2 8 3" xfId="7989"/>
    <cellStyle name="備註 9 3 2 9" xfId="7990"/>
    <cellStyle name="備註 9 3 2 9 2" xfId="7991"/>
    <cellStyle name="備註 9 3 2 9 3" xfId="7992"/>
    <cellStyle name="備註 9 3 20" xfId="7993"/>
    <cellStyle name="備註 9 3 20 2" xfId="7994"/>
    <cellStyle name="備註 9 3 21" xfId="7995"/>
    <cellStyle name="備註 9 3 21 2" xfId="7996"/>
    <cellStyle name="備註 9 3 22" xfId="7997"/>
    <cellStyle name="備註 9 3 22 2" xfId="7998"/>
    <cellStyle name="備註 9 3 23" xfId="7999"/>
    <cellStyle name="備註 9 3 23 2" xfId="8000"/>
    <cellStyle name="備註 9 3 24" xfId="8001"/>
    <cellStyle name="備註 9 3 24 2" xfId="8002"/>
    <cellStyle name="備註 9 3 25" xfId="8003"/>
    <cellStyle name="備註 9 3 25 2" xfId="8004"/>
    <cellStyle name="備註 9 3 26" xfId="8005"/>
    <cellStyle name="備註 9 3 26 2" xfId="8006"/>
    <cellStyle name="備註 9 3 27" xfId="8007"/>
    <cellStyle name="備註 9 3 28" xfId="8008"/>
    <cellStyle name="備註 9 3 29" xfId="15342"/>
    <cellStyle name="備註 9 3 3" xfId="1019"/>
    <cellStyle name="備註 9 3 3 10" xfId="15343"/>
    <cellStyle name="備註 9 3 3 2" xfId="8009"/>
    <cellStyle name="備註 9 3 3 2 2" xfId="8010"/>
    <cellStyle name="備註 9 3 3 2 3" xfId="8011"/>
    <cellStyle name="備註 9 3 3 2 4" xfId="8012"/>
    <cellStyle name="備註 9 3 3 2 5" xfId="8013"/>
    <cellStyle name="備註 9 3 3 2 6" xfId="8014"/>
    <cellStyle name="備註 9 3 3 2 7" xfId="8015"/>
    <cellStyle name="備註 9 3 3 2 8" xfId="15344"/>
    <cellStyle name="備註 9 3 3 3" xfId="8016"/>
    <cellStyle name="備註 9 3 3 4" xfId="8017"/>
    <cellStyle name="備註 9 3 3 5" xfId="8018"/>
    <cellStyle name="備註 9 3 3 6" xfId="8019"/>
    <cellStyle name="備註 9 3 3 7" xfId="8020"/>
    <cellStyle name="備註 9 3 3 8" xfId="8021"/>
    <cellStyle name="備註 9 3 3 9" xfId="8022"/>
    <cellStyle name="備註 9 3 4" xfId="8023"/>
    <cellStyle name="備註 9 3 4 10" xfId="15345"/>
    <cellStyle name="備註 9 3 4 2" xfId="8024"/>
    <cellStyle name="備註 9 3 4 3" xfId="8025"/>
    <cellStyle name="備註 9 3 4 4" xfId="8026"/>
    <cellStyle name="備註 9 3 4 5" xfId="8027"/>
    <cellStyle name="備註 9 3 4 6" xfId="8028"/>
    <cellStyle name="備註 9 3 4 7" xfId="8029"/>
    <cellStyle name="備註 9 3 4 8" xfId="8030"/>
    <cellStyle name="備註 9 3 4 9" xfId="8031"/>
    <cellStyle name="備註 9 3 5" xfId="8032"/>
    <cellStyle name="備註 9 3 5 2" xfId="8033"/>
    <cellStyle name="備註 9 3 5 3" xfId="8034"/>
    <cellStyle name="備註 9 3 6" xfId="8035"/>
    <cellStyle name="備註 9 3 6 2" xfId="8036"/>
    <cellStyle name="備註 9 3 6 3" xfId="8037"/>
    <cellStyle name="備註 9 3 7" xfId="8038"/>
    <cellStyle name="備註 9 3 7 2" xfId="8039"/>
    <cellStyle name="備註 9 3 7 3" xfId="8040"/>
    <cellStyle name="備註 9 3 8" xfId="8041"/>
    <cellStyle name="備註 9 3 8 2" xfId="8042"/>
    <cellStyle name="備註 9 3 8 3" xfId="8043"/>
    <cellStyle name="備註 9 3 9" xfId="8044"/>
    <cellStyle name="備註 9 3 9 2" xfId="8045"/>
    <cellStyle name="備註 9 3 9 3" xfId="8046"/>
    <cellStyle name="備註 9 30" xfId="15346"/>
    <cellStyle name="備註 9 4" xfId="1016"/>
    <cellStyle name="備註 9 4 10" xfId="15347"/>
    <cellStyle name="備註 9 4 2" xfId="8047"/>
    <cellStyle name="備註 9 4 2 2" xfId="8048"/>
    <cellStyle name="備註 9 4 2 3" xfId="8049"/>
    <cellStyle name="備註 9 4 2 4" xfId="8050"/>
    <cellStyle name="備註 9 4 2 5" xfId="8051"/>
    <cellStyle name="備註 9 4 2 6" xfId="8052"/>
    <cellStyle name="備註 9 4 2 7" xfId="8053"/>
    <cellStyle name="備註 9 4 2 8" xfId="15348"/>
    <cellStyle name="備註 9 4 3" xfId="8054"/>
    <cellStyle name="備註 9 4 4" xfId="8055"/>
    <cellStyle name="備註 9 4 5" xfId="8056"/>
    <cellStyle name="備註 9 4 6" xfId="8057"/>
    <cellStyle name="備註 9 4 7" xfId="8058"/>
    <cellStyle name="備註 9 4 8" xfId="8059"/>
    <cellStyle name="備註 9 4 9" xfId="8060"/>
    <cellStyle name="備註 9 5" xfId="8061"/>
    <cellStyle name="備註 9 5 10" xfId="15349"/>
    <cellStyle name="備註 9 5 2" xfId="8062"/>
    <cellStyle name="備註 9 5 3" xfId="8063"/>
    <cellStyle name="備註 9 5 4" xfId="8064"/>
    <cellStyle name="備註 9 5 5" xfId="8065"/>
    <cellStyle name="備註 9 5 6" xfId="8066"/>
    <cellStyle name="備註 9 5 7" xfId="8067"/>
    <cellStyle name="備註 9 5 8" xfId="8068"/>
    <cellStyle name="備註 9 5 9" xfId="8069"/>
    <cellStyle name="備註 9 6" xfId="8070"/>
    <cellStyle name="備註 9 6 2" xfId="8071"/>
    <cellStyle name="備註 9 6 3" xfId="8072"/>
    <cellStyle name="備註 9 7" xfId="8073"/>
    <cellStyle name="備註 9 7 2" xfId="8074"/>
    <cellStyle name="備註 9 7 3" xfId="8075"/>
    <cellStyle name="備註 9 8" xfId="8076"/>
    <cellStyle name="備註 9 8 2" xfId="8077"/>
    <cellStyle name="備註 9 8 3" xfId="8078"/>
    <cellStyle name="備註 9 9" xfId="8079"/>
    <cellStyle name="備註 9 9 2" xfId="8080"/>
    <cellStyle name="備註 9 9 3" xfId="8081"/>
    <cellStyle name="标题" xfId="674"/>
    <cellStyle name="标题 1" xfId="675"/>
    <cellStyle name="标题 1 10" xfId="15350"/>
    <cellStyle name="标题 1 10 2" xfId="15351"/>
    <cellStyle name="标题 1 10 3" xfId="15352"/>
    <cellStyle name="标题 1 11" xfId="15353"/>
    <cellStyle name="标题 1 12" xfId="15354"/>
    <cellStyle name="标题 1 2" xfId="676"/>
    <cellStyle name="标题 1 2 2" xfId="1077"/>
    <cellStyle name="标题 1 2 2 2" xfId="15355"/>
    <cellStyle name="标题 1 2 2 3" xfId="15356"/>
    <cellStyle name="标题 1 2 3" xfId="8082"/>
    <cellStyle name="标题 1 2 3 2" xfId="15357"/>
    <cellStyle name="标题 1 2 3 3" xfId="15358"/>
    <cellStyle name="标题 1 2 4" xfId="8083"/>
    <cellStyle name="标题 1 2 4 2" xfId="15359"/>
    <cellStyle name="标题 1 2 5" xfId="15360"/>
    <cellStyle name="标题 1 2 6" xfId="15361"/>
    <cellStyle name="标题 1 2 7" xfId="15362"/>
    <cellStyle name="标题 1 3" xfId="677"/>
    <cellStyle name="标题 1 3 2" xfId="8084"/>
    <cellStyle name="标题 1 3 2 2" xfId="15363"/>
    <cellStyle name="标题 1 3 3" xfId="8085"/>
    <cellStyle name="标题 1 3 3 2" xfId="15364"/>
    <cellStyle name="标题 1 3 4" xfId="8086"/>
    <cellStyle name="标题 1 3 4 2" xfId="15365"/>
    <cellStyle name="标题 1 3 5" xfId="15366"/>
    <cellStyle name="标题 1 3 6" xfId="15367"/>
    <cellStyle name="标题 1 3 7" xfId="15368"/>
    <cellStyle name="标题 1 4" xfId="788"/>
    <cellStyle name="标题 1 4 2" xfId="8087"/>
    <cellStyle name="标题 1 4 2 2" xfId="15369"/>
    <cellStyle name="标题 1 4 3" xfId="8088"/>
    <cellStyle name="标题 1 4 3 2" xfId="15370"/>
    <cellStyle name="标题 1 4 4" xfId="8089"/>
    <cellStyle name="标题 1 4 5" xfId="15371"/>
    <cellStyle name="标题 1 4 6" xfId="15372"/>
    <cellStyle name="标题 1 4 7" xfId="15373"/>
    <cellStyle name="标题 1 5" xfId="8090"/>
    <cellStyle name="标题 1 5 2" xfId="8091"/>
    <cellStyle name="标题 1 5 2 2" xfId="15374"/>
    <cellStyle name="标题 1 5 3" xfId="8092"/>
    <cellStyle name="标题 1 5 3 2" xfId="15375"/>
    <cellStyle name="标题 1 5 4" xfId="8093"/>
    <cellStyle name="标题 1 5 4 2" xfId="15376"/>
    <cellStyle name="标题 1 5 5" xfId="15377"/>
    <cellStyle name="标题 1 5 6" xfId="15378"/>
    <cellStyle name="标题 1 5 7" xfId="15379"/>
    <cellStyle name="标题 1 6" xfId="8094"/>
    <cellStyle name="标题 1 6 2" xfId="8095"/>
    <cellStyle name="标题 1 6 2 2" xfId="15380"/>
    <cellStyle name="标题 1 6 3" xfId="8096"/>
    <cellStyle name="标题 1 6 3 2" xfId="15381"/>
    <cellStyle name="标题 1 6 4" xfId="15382"/>
    <cellStyle name="标题 1 6 5" xfId="15383"/>
    <cellStyle name="标题 1 6 6" xfId="15384"/>
    <cellStyle name="标题 1 6 7" xfId="15385"/>
    <cellStyle name="标题 1 7" xfId="8097"/>
    <cellStyle name="标题 1 7 2" xfId="8098"/>
    <cellStyle name="标题 1 7 2 2" xfId="15386"/>
    <cellStyle name="标题 1 7 3" xfId="8099"/>
    <cellStyle name="标题 1 7 3 2" xfId="15387"/>
    <cellStyle name="标题 1 7 4" xfId="15388"/>
    <cellStyle name="标题 1 7 5" xfId="15389"/>
    <cellStyle name="标题 1 7 6" xfId="15390"/>
    <cellStyle name="标题 1 7 7" xfId="15391"/>
    <cellStyle name="标题 1 8" xfId="8100"/>
    <cellStyle name="标题 1 8 2" xfId="8101"/>
    <cellStyle name="标题 1 8 2 2" xfId="15392"/>
    <cellStyle name="标题 1 8 3" xfId="15393"/>
    <cellStyle name="标题 1 8 4" xfId="15394"/>
    <cellStyle name="标题 1 8 5" xfId="15395"/>
    <cellStyle name="标题 1 8 6" xfId="15396"/>
    <cellStyle name="标题 1 9" xfId="8102"/>
    <cellStyle name="标题 1 9 2" xfId="15397"/>
    <cellStyle name="标题 1 9 3" xfId="15398"/>
    <cellStyle name="标题 1 9 4" xfId="15399"/>
    <cellStyle name="标题 1 9 5" xfId="15400"/>
    <cellStyle name="标题 10" xfId="8103"/>
    <cellStyle name="标题 10 2" xfId="8104"/>
    <cellStyle name="标题 10 2 2" xfId="15401"/>
    <cellStyle name="标题 10 3" xfId="8105"/>
    <cellStyle name="标题 10 3 2" xfId="15402"/>
    <cellStyle name="标题 10 4" xfId="15403"/>
    <cellStyle name="标题 10 5" xfId="15404"/>
    <cellStyle name="标题 10 6" xfId="15405"/>
    <cellStyle name="标题 10 7" xfId="15406"/>
    <cellStyle name="标题 11" xfId="8106"/>
    <cellStyle name="标题 11 2" xfId="8107"/>
    <cellStyle name="标题 11 2 2" xfId="15407"/>
    <cellStyle name="标题 11 3" xfId="15408"/>
    <cellStyle name="标题 11 4" xfId="15409"/>
    <cellStyle name="标题 11 5" xfId="15410"/>
    <cellStyle name="标题 11 6" xfId="15411"/>
    <cellStyle name="标题 12" xfId="8108"/>
    <cellStyle name="标题 12 2" xfId="15412"/>
    <cellStyle name="标题 12 3" xfId="15413"/>
    <cellStyle name="标题 12 4" xfId="15414"/>
    <cellStyle name="标题 12 5" xfId="15415"/>
    <cellStyle name="标题 13" xfId="15416"/>
    <cellStyle name="标题 13 2" xfId="15417"/>
    <cellStyle name="标题 13 3" xfId="15418"/>
    <cellStyle name="标题 14" xfId="15419"/>
    <cellStyle name="标题 15" xfId="15420"/>
    <cellStyle name="标题 2" xfId="678"/>
    <cellStyle name="标题 2 10" xfId="15421"/>
    <cellStyle name="标题 2 10 2" xfId="15422"/>
    <cellStyle name="标题 2 10 3" xfId="15423"/>
    <cellStyle name="标题 2 11" xfId="15424"/>
    <cellStyle name="标题 2 12" xfId="15425"/>
    <cellStyle name="标题 2 2" xfId="679"/>
    <cellStyle name="标题 2 2 2" xfId="1078"/>
    <cellStyle name="标题 2 2 2 2" xfId="15426"/>
    <cellStyle name="标题 2 2 2 3" xfId="15427"/>
    <cellStyle name="标题 2 2 3" xfId="8109"/>
    <cellStyle name="标题 2 2 3 2" xfId="15428"/>
    <cellStyle name="标题 2 2 3 3" xfId="15429"/>
    <cellStyle name="标题 2 2 4" xfId="8110"/>
    <cellStyle name="标题 2 2 4 2" xfId="15430"/>
    <cellStyle name="标题 2 2 5" xfId="15431"/>
    <cellStyle name="标题 2 2 6" xfId="15432"/>
    <cellStyle name="标题 2 2 7" xfId="15433"/>
    <cellStyle name="标题 2 3" xfId="680"/>
    <cellStyle name="标题 2 3 2" xfId="8111"/>
    <cellStyle name="标题 2 3 2 2" xfId="15434"/>
    <cellStyle name="标题 2 3 3" xfId="8112"/>
    <cellStyle name="标题 2 3 3 2" xfId="15435"/>
    <cellStyle name="标题 2 3 4" xfId="8113"/>
    <cellStyle name="标题 2 3 4 2" xfId="15436"/>
    <cellStyle name="标题 2 3 5" xfId="15437"/>
    <cellStyle name="标题 2 3 6" xfId="15438"/>
    <cellStyle name="标题 2 3 7" xfId="15439"/>
    <cellStyle name="标题 2 4" xfId="789"/>
    <cellStyle name="标题 2 4 2" xfId="8114"/>
    <cellStyle name="标题 2 4 2 2" xfId="15440"/>
    <cellStyle name="标题 2 4 3" xfId="8115"/>
    <cellStyle name="标题 2 4 3 2" xfId="15441"/>
    <cellStyle name="标题 2 4 4" xfId="8116"/>
    <cellStyle name="标题 2 4 5" xfId="15442"/>
    <cellStyle name="标题 2 4 6" xfId="15443"/>
    <cellStyle name="标题 2 4 7" xfId="15444"/>
    <cellStyle name="标题 2 5" xfId="8117"/>
    <cellStyle name="标题 2 5 2" xfId="8118"/>
    <cellStyle name="标题 2 5 2 2" xfId="15445"/>
    <cellStyle name="标题 2 5 3" xfId="8119"/>
    <cellStyle name="标题 2 5 3 2" xfId="15446"/>
    <cellStyle name="标题 2 5 4" xfId="8120"/>
    <cellStyle name="标题 2 5 4 2" xfId="15447"/>
    <cellStyle name="标题 2 5 5" xfId="15448"/>
    <cellStyle name="标题 2 5 6" xfId="15449"/>
    <cellStyle name="标题 2 5 7" xfId="15450"/>
    <cellStyle name="标题 2 6" xfId="8121"/>
    <cellStyle name="标题 2 6 2" xfId="8122"/>
    <cellStyle name="标题 2 6 2 2" xfId="15451"/>
    <cellStyle name="标题 2 6 3" xfId="8123"/>
    <cellStyle name="标题 2 6 3 2" xfId="15452"/>
    <cellStyle name="标题 2 6 4" xfId="15453"/>
    <cellStyle name="标题 2 6 5" xfId="15454"/>
    <cellStyle name="标题 2 6 6" xfId="15455"/>
    <cellStyle name="标题 2 6 7" xfId="15456"/>
    <cellStyle name="标题 2 7" xfId="8124"/>
    <cellStyle name="标题 2 7 2" xfId="8125"/>
    <cellStyle name="标题 2 7 2 2" xfId="15457"/>
    <cellStyle name="标题 2 7 3" xfId="8126"/>
    <cellStyle name="标题 2 7 3 2" xfId="15458"/>
    <cellStyle name="标题 2 7 4" xfId="15459"/>
    <cellStyle name="标题 2 7 5" xfId="15460"/>
    <cellStyle name="标题 2 7 6" xfId="15461"/>
    <cellStyle name="标题 2 7 7" xfId="15462"/>
    <cellStyle name="标题 2 8" xfId="8127"/>
    <cellStyle name="标题 2 8 2" xfId="8128"/>
    <cellStyle name="标题 2 8 2 2" xfId="15463"/>
    <cellStyle name="标题 2 8 3" xfId="15464"/>
    <cellStyle name="标题 2 8 4" xfId="15465"/>
    <cellStyle name="标题 2 8 5" xfId="15466"/>
    <cellStyle name="标题 2 8 6" xfId="15467"/>
    <cellStyle name="标题 2 9" xfId="8129"/>
    <cellStyle name="标题 2 9 2" xfId="15468"/>
    <cellStyle name="标题 2 9 3" xfId="15469"/>
    <cellStyle name="标题 2 9 4" xfId="15470"/>
    <cellStyle name="标题 2 9 5" xfId="15471"/>
    <cellStyle name="标题 3" xfId="681"/>
    <cellStyle name="标题 3 10" xfId="15472"/>
    <cellStyle name="标题 3 10 2" xfId="15473"/>
    <cellStyle name="标题 3 10 3" xfId="15474"/>
    <cellStyle name="标题 3 11" xfId="15475"/>
    <cellStyle name="标题 3 12" xfId="15476"/>
    <cellStyle name="标题 3 13" xfId="15477"/>
    <cellStyle name="标题 3 14" xfId="15478"/>
    <cellStyle name="标题 3 2" xfId="682"/>
    <cellStyle name="标题 3 2 2" xfId="1079"/>
    <cellStyle name="标题 3 2 2 2" xfId="15479"/>
    <cellStyle name="标题 3 2 2 3" xfId="15480"/>
    <cellStyle name="标题 3 2 2 4" xfId="15481"/>
    <cellStyle name="标题 3 2 3" xfId="8130"/>
    <cellStyle name="标题 3 2 3 2" xfId="15482"/>
    <cellStyle name="标题 3 2 3 3" xfId="15483"/>
    <cellStyle name="标题 3 2 3 4" xfId="15484"/>
    <cellStyle name="标题 3 2 4" xfId="8131"/>
    <cellStyle name="标题 3 2 4 2" xfId="15485"/>
    <cellStyle name="标题 3 2 5" xfId="15486"/>
    <cellStyle name="标题 3 2 6" xfId="15487"/>
    <cellStyle name="标题 3 2 7" xfId="15488"/>
    <cellStyle name="标题 3 2 8" xfId="15489"/>
    <cellStyle name="标题 3 2 9" xfId="15490"/>
    <cellStyle name="标题 3 3" xfId="683"/>
    <cellStyle name="标题 3 3 2" xfId="8132"/>
    <cellStyle name="标题 3 3 2 2" xfId="15491"/>
    <cellStyle name="标题 3 3 3" xfId="8133"/>
    <cellStyle name="标题 3 3 3 2" xfId="15492"/>
    <cellStyle name="标题 3 3 4" xfId="8134"/>
    <cellStyle name="标题 3 3 4 2" xfId="15493"/>
    <cellStyle name="标题 3 3 5" xfId="15494"/>
    <cellStyle name="标题 3 3 6" xfId="15495"/>
    <cellStyle name="标题 3 3 7" xfId="15496"/>
    <cellStyle name="标题 3 3 8" xfId="15497"/>
    <cellStyle name="标题 3 3 9" xfId="15498"/>
    <cellStyle name="标题 3 4" xfId="790"/>
    <cellStyle name="标题 3 4 2" xfId="8135"/>
    <cellStyle name="标题 3 4 2 2" xfId="15499"/>
    <cellStyle name="标题 3 4 3" xfId="8136"/>
    <cellStyle name="标题 3 4 3 2" xfId="15500"/>
    <cellStyle name="标题 3 4 4" xfId="8137"/>
    <cellStyle name="标题 3 4 4 2" xfId="15501"/>
    <cellStyle name="标题 3 4 5" xfId="15502"/>
    <cellStyle name="标题 3 4 6" xfId="15503"/>
    <cellStyle name="标题 3 4 7" xfId="15504"/>
    <cellStyle name="标题 3 4 8" xfId="15505"/>
    <cellStyle name="标题 3 5" xfId="8138"/>
    <cellStyle name="标题 3 5 2" xfId="8139"/>
    <cellStyle name="标题 3 5 2 2" xfId="15506"/>
    <cellStyle name="标题 3 5 3" xfId="8140"/>
    <cellStyle name="标题 3 5 3 2" xfId="15507"/>
    <cellStyle name="标题 3 5 4" xfId="8141"/>
    <cellStyle name="标题 3 5 4 2" xfId="15508"/>
    <cellStyle name="标题 3 5 5" xfId="15509"/>
    <cellStyle name="标题 3 5 6" xfId="15510"/>
    <cellStyle name="标题 3 5 7" xfId="15511"/>
    <cellStyle name="标题 3 5 8" xfId="15512"/>
    <cellStyle name="标题 3 5 9" xfId="15513"/>
    <cellStyle name="标题 3 6" xfId="8142"/>
    <cellStyle name="标题 3 6 2" xfId="8143"/>
    <cellStyle name="标题 3 6 2 2" xfId="15514"/>
    <cellStyle name="标题 3 6 3" xfId="8144"/>
    <cellStyle name="标题 3 6 3 2" xfId="15515"/>
    <cellStyle name="标题 3 6 4" xfId="15516"/>
    <cellStyle name="标题 3 6 5" xfId="15517"/>
    <cellStyle name="标题 3 6 6" xfId="15518"/>
    <cellStyle name="标题 3 6 7" xfId="15519"/>
    <cellStyle name="标题 3 7" xfId="8145"/>
    <cellStyle name="标题 3 7 2" xfId="8146"/>
    <cellStyle name="标题 3 7 2 2" xfId="15520"/>
    <cellStyle name="标题 3 7 3" xfId="8147"/>
    <cellStyle name="标题 3 7 3 2" xfId="15521"/>
    <cellStyle name="标题 3 7 4" xfId="15522"/>
    <cellStyle name="标题 3 7 5" xfId="15523"/>
    <cellStyle name="标题 3 7 6" xfId="15524"/>
    <cellStyle name="标题 3 7 7" xfId="15525"/>
    <cellStyle name="标题 3 8" xfId="8148"/>
    <cellStyle name="标题 3 8 2" xfId="8149"/>
    <cellStyle name="标题 3 8 2 2" xfId="15526"/>
    <cellStyle name="标题 3 8 3" xfId="15527"/>
    <cellStyle name="标题 3 8 4" xfId="15528"/>
    <cellStyle name="标题 3 8 5" xfId="15529"/>
    <cellStyle name="标题 3 8 6" xfId="15530"/>
    <cellStyle name="标题 3 9" xfId="8150"/>
    <cellStyle name="标题 3 9 2" xfId="15531"/>
    <cellStyle name="标题 3 9 3" xfId="15532"/>
    <cellStyle name="标题 3 9 4" xfId="15533"/>
    <cellStyle name="标题 3 9 5" xfId="15534"/>
    <cellStyle name="标题 4" xfId="684"/>
    <cellStyle name="标题 4 10" xfId="15535"/>
    <cellStyle name="标题 4 10 2" xfId="15536"/>
    <cellStyle name="标题 4 10 3" xfId="15537"/>
    <cellStyle name="标题 4 11" xfId="15538"/>
    <cellStyle name="标题 4 12" xfId="15539"/>
    <cellStyle name="标题 4 2" xfId="685"/>
    <cellStyle name="标题 4 2 2" xfId="1080"/>
    <cellStyle name="标题 4 2 2 2" xfId="15540"/>
    <cellStyle name="标题 4 2 2 3" xfId="15541"/>
    <cellStyle name="标题 4 2 3" xfId="8151"/>
    <cellStyle name="标题 4 2 3 2" xfId="15542"/>
    <cellStyle name="标题 4 2 3 3" xfId="15543"/>
    <cellStyle name="标题 4 2 4" xfId="8152"/>
    <cellStyle name="标题 4 2 4 2" xfId="15544"/>
    <cellStyle name="标题 4 2 5" xfId="15545"/>
    <cellStyle name="标题 4 2 6" xfId="15546"/>
    <cellStyle name="标题 4 2 7" xfId="15547"/>
    <cellStyle name="标题 4 3" xfId="686"/>
    <cellStyle name="标题 4 3 2" xfId="8153"/>
    <cellStyle name="标题 4 3 2 2" xfId="15548"/>
    <cellStyle name="标题 4 3 3" xfId="8154"/>
    <cellStyle name="标题 4 3 3 2" xfId="15549"/>
    <cellStyle name="标题 4 3 4" xfId="8155"/>
    <cellStyle name="标题 4 3 4 2" xfId="15550"/>
    <cellStyle name="标题 4 3 5" xfId="15551"/>
    <cellStyle name="标题 4 3 6" xfId="15552"/>
    <cellStyle name="标题 4 3 7" xfId="15553"/>
    <cellStyle name="标题 4 4" xfId="791"/>
    <cellStyle name="标题 4 4 2" xfId="8156"/>
    <cellStyle name="标题 4 4 2 2" xfId="15554"/>
    <cellStyle name="标题 4 4 3" xfId="8157"/>
    <cellStyle name="标题 4 4 3 2" xfId="15555"/>
    <cellStyle name="标题 4 4 4" xfId="8158"/>
    <cellStyle name="标题 4 4 5" xfId="15556"/>
    <cellStyle name="标题 4 4 6" xfId="15557"/>
    <cellStyle name="标题 4 4 7" xfId="15558"/>
    <cellStyle name="标题 4 5" xfId="8159"/>
    <cellStyle name="标题 4 5 2" xfId="8160"/>
    <cellStyle name="标题 4 5 2 2" xfId="15559"/>
    <cellStyle name="标题 4 5 3" xfId="8161"/>
    <cellStyle name="标题 4 5 3 2" xfId="15560"/>
    <cellStyle name="标题 4 5 4" xfId="8162"/>
    <cellStyle name="标题 4 5 4 2" xfId="15561"/>
    <cellStyle name="标题 4 5 5" xfId="15562"/>
    <cellStyle name="标题 4 5 6" xfId="15563"/>
    <cellStyle name="标题 4 5 7" xfId="15564"/>
    <cellStyle name="标题 4 6" xfId="8163"/>
    <cellStyle name="标题 4 6 2" xfId="8164"/>
    <cellStyle name="标题 4 6 2 2" xfId="15565"/>
    <cellStyle name="标题 4 6 3" xfId="8165"/>
    <cellStyle name="标题 4 6 3 2" xfId="15566"/>
    <cellStyle name="标题 4 6 4" xfId="15567"/>
    <cellStyle name="标题 4 6 5" xfId="15568"/>
    <cellStyle name="标题 4 6 6" xfId="15569"/>
    <cellStyle name="标题 4 6 7" xfId="15570"/>
    <cellStyle name="标题 4 7" xfId="8166"/>
    <cellStyle name="标题 4 7 2" xfId="8167"/>
    <cellStyle name="标题 4 7 2 2" xfId="15571"/>
    <cellStyle name="标题 4 7 3" xfId="8168"/>
    <cellStyle name="标题 4 7 3 2" xfId="15572"/>
    <cellStyle name="标题 4 7 4" xfId="15573"/>
    <cellStyle name="标题 4 7 5" xfId="15574"/>
    <cellStyle name="标题 4 7 6" xfId="15575"/>
    <cellStyle name="标题 4 7 7" xfId="15576"/>
    <cellStyle name="标题 4 8" xfId="8169"/>
    <cellStyle name="标题 4 8 2" xfId="8170"/>
    <cellStyle name="标题 4 8 2 2" xfId="15577"/>
    <cellStyle name="标题 4 8 3" xfId="15578"/>
    <cellStyle name="标题 4 8 4" xfId="15579"/>
    <cellStyle name="标题 4 8 5" xfId="15580"/>
    <cellStyle name="标题 4 8 6" xfId="15581"/>
    <cellStyle name="标题 4 9" xfId="8171"/>
    <cellStyle name="标题 4 9 2" xfId="15582"/>
    <cellStyle name="标题 4 9 3" xfId="15583"/>
    <cellStyle name="标题 4 9 4" xfId="15584"/>
    <cellStyle name="标题 4 9 5" xfId="15585"/>
    <cellStyle name="标题 5" xfId="687"/>
    <cellStyle name="标题 5 2" xfId="1081"/>
    <cellStyle name="标题 5 2 2" xfId="15586"/>
    <cellStyle name="标题 5 2 3" xfId="15587"/>
    <cellStyle name="标题 5 3" xfId="8172"/>
    <cellStyle name="标题 5 3 2" xfId="15588"/>
    <cellStyle name="标题 5 3 3" xfId="15589"/>
    <cellStyle name="标题 5 4" xfId="8173"/>
    <cellStyle name="标题 5 4 2" xfId="15590"/>
    <cellStyle name="标题 5 5" xfId="15591"/>
    <cellStyle name="标题 5 6" xfId="15592"/>
    <cellStyle name="标题 5 7" xfId="15593"/>
    <cellStyle name="标题 6" xfId="688"/>
    <cellStyle name="标题 6 2" xfId="8174"/>
    <cellStyle name="标题 6 2 2" xfId="15594"/>
    <cellStyle name="标题 6 3" xfId="8175"/>
    <cellStyle name="标题 6 3 2" xfId="15595"/>
    <cellStyle name="标题 6 4" xfId="8176"/>
    <cellStyle name="标题 6 4 2" xfId="15596"/>
    <cellStyle name="标题 6 5" xfId="15597"/>
    <cellStyle name="标题 6 6" xfId="15598"/>
    <cellStyle name="标题 6 7" xfId="15599"/>
    <cellStyle name="标题 7" xfId="787"/>
    <cellStyle name="标题 7 2" xfId="8177"/>
    <cellStyle name="标题 7 2 2" xfId="15600"/>
    <cellStyle name="标题 7 3" xfId="8178"/>
    <cellStyle name="标题 7 3 2" xfId="15601"/>
    <cellStyle name="标题 7 4" xfId="8179"/>
    <cellStyle name="标题 7 5" xfId="15602"/>
    <cellStyle name="标题 7 6" xfId="15603"/>
    <cellStyle name="标题 7 7" xfId="15604"/>
    <cellStyle name="标题 8" xfId="8180"/>
    <cellStyle name="标题 8 2" xfId="8181"/>
    <cellStyle name="标题 8 2 2" xfId="15605"/>
    <cellStyle name="标题 8 3" xfId="8182"/>
    <cellStyle name="标题 8 3 2" xfId="15606"/>
    <cellStyle name="标题 8 4" xfId="8183"/>
    <cellStyle name="标题 8 4 2" xfId="15607"/>
    <cellStyle name="标题 8 5" xfId="15608"/>
    <cellStyle name="标题 8 6" xfId="15609"/>
    <cellStyle name="标题 8 7" xfId="15610"/>
    <cellStyle name="标题 9" xfId="8184"/>
    <cellStyle name="标题 9 2" xfId="8185"/>
    <cellStyle name="标题 9 2 2" xfId="15611"/>
    <cellStyle name="标题 9 3" xfId="8186"/>
    <cellStyle name="标题 9 3 2" xfId="15612"/>
    <cellStyle name="标题 9 4" xfId="15613"/>
    <cellStyle name="标题 9 5" xfId="15614"/>
    <cellStyle name="标题 9 6" xfId="15615"/>
    <cellStyle name="标题 9 7" xfId="15616"/>
    <cellStyle name="標題" xfId="692"/>
    <cellStyle name="標題 1" xfId="693"/>
    <cellStyle name="標題 1 2" xfId="15617"/>
    <cellStyle name="標題 2" xfId="694"/>
    <cellStyle name="標題 2 2" xfId="15618"/>
    <cellStyle name="標題 3" xfId="695"/>
    <cellStyle name="標題 3 2" xfId="15619"/>
    <cellStyle name="標題 3 3" xfId="15620"/>
    <cellStyle name="標題 4" xfId="696"/>
    <cellStyle name="標題 4 2" xfId="15621"/>
    <cellStyle name="標題 5" xfId="15622"/>
    <cellStyle name="標準 2" xfId="8187"/>
    <cellStyle name="差" xfId="550"/>
    <cellStyle name="差 10" xfId="15623"/>
    <cellStyle name="差 10 2" xfId="15624"/>
    <cellStyle name="差 10 3" xfId="15625"/>
    <cellStyle name="差 11" xfId="15626"/>
    <cellStyle name="差 12" xfId="15627"/>
    <cellStyle name="差 13" xfId="15628"/>
    <cellStyle name="差 2" xfId="551"/>
    <cellStyle name="差 2 2" xfId="1070"/>
    <cellStyle name="差 2 2 2" xfId="15629"/>
    <cellStyle name="差 2 2 3" xfId="15630"/>
    <cellStyle name="差 2 3" xfId="8188"/>
    <cellStyle name="差 2 3 2" xfId="15631"/>
    <cellStyle name="差 2 3 3" xfId="15632"/>
    <cellStyle name="差 2 4" xfId="8189"/>
    <cellStyle name="差 2 4 2" xfId="15633"/>
    <cellStyle name="差 2 5" xfId="15634"/>
    <cellStyle name="差 2 6" xfId="15635"/>
    <cellStyle name="差 2 7" xfId="15636"/>
    <cellStyle name="差 2 8" xfId="15637"/>
    <cellStyle name="差 3" xfId="552"/>
    <cellStyle name="差 3 2" xfId="8190"/>
    <cellStyle name="差 3 2 2" xfId="15638"/>
    <cellStyle name="差 3 3" xfId="8191"/>
    <cellStyle name="差 3 3 2" xfId="15639"/>
    <cellStyle name="差 3 4" xfId="8192"/>
    <cellStyle name="差 3 4 2" xfId="15640"/>
    <cellStyle name="差 3 5" xfId="15641"/>
    <cellStyle name="差 3 6" xfId="15642"/>
    <cellStyle name="差 3 7" xfId="15643"/>
    <cellStyle name="差 3 8" xfId="15644"/>
    <cellStyle name="差 4" xfId="793"/>
    <cellStyle name="差 4 2" xfId="8193"/>
    <cellStyle name="差 4 2 2" xfId="15645"/>
    <cellStyle name="差 4 3" xfId="8194"/>
    <cellStyle name="差 4 3 2" xfId="15646"/>
    <cellStyle name="差 4 4" xfId="8195"/>
    <cellStyle name="差 4 4 2" xfId="15647"/>
    <cellStyle name="差 4 5" xfId="15648"/>
    <cellStyle name="差 4 6" xfId="15649"/>
    <cellStyle name="差 4 7" xfId="15650"/>
    <cellStyle name="差 4 8" xfId="15651"/>
    <cellStyle name="差 5" xfId="8196"/>
    <cellStyle name="差 5 2" xfId="8197"/>
    <cellStyle name="差 5 2 2" xfId="15652"/>
    <cellStyle name="差 5 3" xfId="8198"/>
    <cellStyle name="差 5 3 2" xfId="15653"/>
    <cellStyle name="差 5 4" xfId="8199"/>
    <cellStyle name="差 5 4 2" xfId="15654"/>
    <cellStyle name="差 5 5" xfId="15655"/>
    <cellStyle name="差 5 6" xfId="15656"/>
    <cellStyle name="差 5 7" xfId="15657"/>
    <cellStyle name="差 5 8" xfId="15658"/>
    <cellStyle name="差 6" xfId="8200"/>
    <cellStyle name="差 6 2" xfId="8201"/>
    <cellStyle name="差 6 2 2" xfId="15659"/>
    <cellStyle name="差 6 3" xfId="8202"/>
    <cellStyle name="差 6 3 2" xfId="15660"/>
    <cellStyle name="差 6 4" xfId="15661"/>
    <cellStyle name="差 6 5" xfId="15662"/>
    <cellStyle name="差 6 6" xfId="15663"/>
    <cellStyle name="差 6 7" xfId="15664"/>
    <cellStyle name="差 7" xfId="8203"/>
    <cellStyle name="差 7 2" xfId="8204"/>
    <cellStyle name="差 7 2 2" xfId="15665"/>
    <cellStyle name="差 7 3" xfId="8205"/>
    <cellStyle name="差 7 3 2" xfId="15666"/>
    <cellStyle name="差 7 4" xfId="15667"/>
    <cellStyle name="差 7 5" xfId="15668"/>
    <cellStyle name="差 7 6" xfId="15669"/>
    <cellStyle name="差 7 7" xfId="15670"/>
    <cellStyle name="差 8" xfId="8206"/>
    <cellStyle name="差 8 2" xfId="8207"/>
    <cellStyle name="差 8 2 2" xfId="15671"/>
    <cellStyle name="差 8 3" xfId="15672"/>
    <cellStyle name="差 8 4" xfId="15673"/>
    <cellStyle name="差 8 5" xfId="15674"/>
    <cellStyle name="差 8 6" xfId="15675"/>
    <cellStyle name="差 9" xfId="8208"/>
    <cellStyle name="差 9 2" xfId="15676"/>
    <cellStyle name="差 9 3" xfId="15677"/>
    <cellStyle name="差 9 4" xfId="15678"/>
    <cellStyle name="差 9 5" xfId="15679"/>
    <cellStyle name="常规" xfId="0" builtinId="0"/>
    <cellStyle name="常规 10" xfId="8209"/>
    <cellStyle name="常规 10 2" xfId="8210"/>
    <cellStyle name="常规 10 2 2" xfId="8211"/>
    <cellStyle name="常规 10 2 2 2" xfId="8212"/>
    <cellStyle name="常规 10 2 2 3" xfId="8213"/>
    <cellStyle name="常规 10 2 3" xfId="8214"/>
    <cellStyle name="常规 10 2 3 2" xfId="8215"/>
    <cellStyle name="常规 10 2 3 3" xfId="8216"/>
    <cellStyle name="常规 10 3" xfId="8217"/>
    <cellStyle name="常规 10 3 2" xfId="8218"/>
    <cellStyle name="常规 10 3 2 2" xfId="8219"/>
    <cellStyle name="常规 10 3 2 3" xfId="8220"/>
    <cellStyle name="常规 10 4" xfId="8221"/>
    <cellStyle name="常规 10 4 2" xfId="8222"/>
    <cellStyle name="常规 10 4 3" xfId="8223"/>
    <cellStyle name="常规 10 4 4" xfId="15680"/>
    <cellStyle name="常规 10 5" xfId="15681"/>
    <cellStyle name="常规 10 6" xfId="15682"/>
    <cellStyle name="常规 11" xfId="8224"/>
    <cellStyle name="常规 11 2" xfId="8225"/>
    <cellStyle name="常规 11 3" xfId="8226"/>
    <cellStyle name="常规 11 3 2" xfId="15683"/>
    <cellStyle name="常规 11 4" xfId="15684"/>
    <cellStyle name="常规 11 5" xfId="15685"/>
    <cellStyle name="常规 12" xfId="8227"/>
    <cellStyle name="常规 12 2" xfId="15686"/>
    <cellStyle name="常规 12 3" xfId="15687"/>
    <cellStyle name="常规 12 4" xfId="15688"/>
    <cellStyle name="常规 13" xfId="8228"/>
    <cellStyle name="常规 13 2" xfId="15689"/>
    <cellStyle name="常规 13 3" xfId="15690"/>
    <cellStyle name="常规 13 4" xfId="15691"/>
    <cellStyle name="常规 14" xfId="8229"/>
    <cellStyle name="常规 14 2" xfId="15692"/>
    <cellStyle name="常规 15" xfId="8230"/>
    <cellStyle name="常规 15 2" xfId="8231"/>
    <cellStyle name="常规 15 3" xfId="8232"/>
    <cellStyle name="常规 16" xfId="8233"/>
    <cellStyle name="常规 17" xfId="13892"/>
    <cellStyle name="常规 2" xfId="553"/>
    <cellStyle name="常规 2 10" xfId="554"/>
    <cellStyle name="常规 2 10 2" xfId="555"/>
    <cellStyle name="常规 2 10 3" xfId="556"/>
    <cellStyle name="常规 2 10 4" xfId="557"/>
    <cellStyle name="常规 2 11" xfId="558"/>
    <cellStyle name="常规 2 12" xfId="559"/>
    <cellStyle name="常规 2 13" xfId="560"/>
    <cellStyle name="常规 2 14" xfId="561"/>
    <cellStyle name="常规 2 15" xfId="562"/>
    <cellStyle name="常规 2 16" xfId="563"/>
    <cellStyle name="常规 2 17" xfId="564"/>
    <cellStyle name="常规 2 18" xfId="565"/>
    <cellStyle name="常规 2 19" xfId="566"/>
    <cellStyle name="常规 2 2" xfId="567"/>
    <cellStyle name="常规 2 2 10" xfId="568"/>
    <cellStyle name="常规 2 2 11" xfId="569"/>
    <cellStyle name="常规 2 2 12" xfId="570"/>
    <cellStyle name="常规 2 2 13" xfId="571"/>
    <cellStyle name="常规 2 2 14" xfId="572"/>
    <cellStyle name="常规 2 2 15" xfId="573"/>
    <cellStyle name="常规 2 2 16" xfId="574"/>
    <cellStyle name="常规 2 2 17" xfId="575"/>
    <cellStyle name="常规 2 2 18" xfId="576"/>
    <cellStyle name="常规 2 2 19" xfId="577"/>
    <cellStyle name="常规 2 2 2" xfId="578"/>
    <cellStyle name="常规 2 2 2 2" xfId="579"/>
    <cellStyle name="常规 2 2 2 2 2" xfId="8234"/>
    <cellStyle name="常规 2 2 2 2 2 2" xfId="15693"/>
    <cellStyle name="常规 2 2 2 2 2 2 2" xfId="15694"/>
    <cellStyle name="常规 2 2 2 2 2 2 2 2" xfId="15695"/>
    <cellStyle name="常规 2 2 2 2 2 2 2 2 2" xfId="15696"/>
    <cellStyle name="常规 2 2 2 2 2 2 2 2 3" xfId="15697"/>
    <cellStyle name="常规 2 2 2 2 2 2 2 3" xfId="15698"/>
    <cellStyle name="常规 2 2 2 2 2 2 3" xfId="15699"/>
    <cellStyle name="常规 2 2 2 2 2 2 4" xfId="15700"/>
    <cellStyle name="常规 2 2 2 2 2 3" xfId="15701"/>
    <cellStyle name="常规 2 2 2 2 2 4" xfId="15702"/>
    <cellStyle name="常规 2 2 2 2 3" xfId="8235"/>
    <cellStyle name="常规 2 2 2 2 3 2" xfId="15703"/>
    <cellStyle name="常规 2 2 2 2 4" xfId="15704"/>
    <cellStyle name="常规 2 2 2 2 5" xfId="15705"/>
    <cellStyle name="常规 2 2 2 3" xfId="580"/>
    <cellStyle name="常规 2 2 2 3 2" xfId="15706"/>
    <cellStyle name="常规 2 2 2 4" xfId="581"/>
    <cellStyle name="常规 2 2 2 4 2" xfId="15707"/>
    <cellStyle name="常规 2 2 2 5" xfId="8236"/>
    <cellStyle name="常规 2 2 2 5 2" xfId="15708"/>
    <cellStyle name="常规 2 2 20" xfId="582"/>
    <cellStyle name="常规 2 2 21" xfId="583"/>
    <cellStyle name="常规 2 2 22" xfId="584"/>
    <cellStyle name="常规 2 2 23" xfId="585"/>
    <cellStyle name="常规 2 2 24" xfId="586"/>
    <cellStyle name="常规 2 2 25" xfId="587"/>
    <cellStyle name="常规 2 2 26" xfId="588"/>
    <cellStyle name="常规 2 2 27" xfId="589"/>
    <cellStyle name="常规 2 2 28" xfId="830"/>
    <cellStyle name="常规 2 2 28 10" xfId="15709"/>
    <cellStyle name="常规 2 2 28 2" xfId="1167"/>
    <cellStyle name="常规 2 2 28 2 2" xfId="8237"/>
    <cellStyle name="常规 2 2 28 2 2 2" xfId="8238"/>
    <cellStyle name="常规 2 2 28 2 2 2 2" xfId="8239"/>
    <cellStyle name="常规 2 2 28 2 2 2 3" xfId="8240"/>
    <cellStyle name="常规 2 2 28 2 2 3" xfId="8241"/>
    <cellStyle name="常规 2 2 28 2 2 4" xfId="8242"/>
    <cellStyle name="常规 2 2 28 2 3" xfId="8243"/>
    <cellStyle name="常规 2 2 28 2 3 2" xfId="8244"/>
    <cellStyle name="常规 2 2 28 2 3 3" xfId="8245"/>
    <cellStyle name="常规 2 2 28 2 4" xfId="8246"/>
    <cellStyle name="常规 2 2 28 2 5" xfId="8247"/>
    <cellStyle name="常规 2 2 28 2 6" xfId="15710"/>
    <cellStyle name="常规 2 2 28 2 7" xfId="15711"/>
    <cellStyle name="常规 2 2 28 3" xfId="8248"/>
    <cellStyle name="常规 2 2 28 3 2" xfId="8249"/>
    <cellStyle name="常规 2 2 28 3 2 2" xfId="8250"/>
    <cellStyle name="常规 2 2 28 3 2 2 2" xfId="8251"/>
    <cellStyle name="常规 2 2 28 3 2 2 3" xfId="8252"/>
    <cellStyle name="常规 2 2 28 3 2 3" xfId="8253"/>
    <cellStyle name="常规 2 2 28 3 2 4" xfId="8254"/>
    <cellStyle name="常规 2 2 28 3 3" xfId="8255"/>
    <cellStyle name="常规 2 2 28 3 3 2" xfId="8256"/>
    <cellStyle name="常规 2 2 28 3 3 3" xfId="8257"/>
    <cellStyle name="常规 2 2 28 3 4" xfId="8258"/>
    <cellStyle name="常规 2 2 28 3 5" xfId="8259"/>
    <cellStyle name="常规 2 2 28 3 6" xfId="15712"/>
    <cellStyle name="常规 2 2 28 3 7" xfId="15713"/>
    <cellStyle name="常规 2 2 28 4" xfId="8260"/>
    <cellStyle name="常规 2 2 28 4 2" xfId="8261"/>
    <cellStyle name="常规 2 2 28 4 2 2" xfId="8262"/>
    <cellStyle name="常规 2 2 28 4 2 3" xfId="8263"/>
    <cellStyle name="常规 2 2 28 4 3" xfId="8264"/>
    <cellStyle name="常规 2 2 28 4 4" xfId="8265"/>
    <cellStyle name="常规 2 2 28 5" xfId="8266"/>
    <cellStyle name="常规 2 2 28 5 2" xfId="8267"/>
    <cellStyle name="常规 2 2 28 5 3" xfId="8268"/>
    <cellStyle name="常规 2 2 28 6" xfId="8269"/>
    <cellStyle name="常规 2 2 28 6 2" xfId="8270"/>
    <cellStyle name="常规 2 2 28 6 3" xfId="8271"/>
    <cellStyle name="常规 2 2 28 7" xfId="8272"/>
    <cellStyle name="常规 2 2 28 7 2" xfId="8273"/>
    <cellStyle name="常规 2 2 28 8" xfId="8274"/>
    <cellStyle name="常规 2 2 28 9" xfId="15714"/>
    <cellStyle name="常规 2 2 29" xfId="8275"/>
    <cellStyle name="常规 2 2 29 2" xfId="8276"/>
    <cellStyle name="常规 2 2 3" xfId="590"/>
    <cellStyle name="常规 2 2 3 2" xfId="591"/>
    <cellStyle name="常规 2 2 3 3" xfId="592"/>
    <cellStyle name="常规 2 2 3 4" xfId="593"/>
    <cellStyle name="常规 2 2 3 5" xfId="8277"/>
    <cellStyle name="常规 2 2 30" xfId="8278"/>
    <cellStyle name="常规 2 2 31" xfId="8279"/>
    <cellStyle name="常规 2 2 4" xfId="594"/>
    <cellStyle name="常规 2 2 4 2" xfId="595"/>
    <cellStyle name="常规 2 2 4 3" xfId="596"/>
    <cellStyle name="常规 2 2 4 4" xfId="597"/>
    <cellStyle name="常规 2 2 4 5" xfId="15715"/>
    <cellStyle name="常规 2 2 5" xfId="598"/>
    <cellStyle name="常规 2 2 5 2" xfId="599"/>
    <cellStyle name="常规 2 2 5 3" xfId="600"/>
    <cellStyle name="常规 2 2 5 4" xfId="601"/>
    <cellStyle name="常规 2 2 5 5" xfId="15716"/>
    <cellStyle name="常规 2 2 6" xfId="602"/>
    <cellStyle name="常规 2 2 6 2" xfId="603"/>
    <cellStyle name="常规 2 2 6 3" xfId="604"/>
    <cellStyle name="常规 2 2 6 4" xfId="605"/>
    <cellStyle name="常规 2 2 6 5" xfId="15717"/>
    <cellStyle name="常规 2 2 7" xfId="606"/>
    <cellStyle name="常规 2 2 7 2" xfId="607"/>
    <cellStyle name="常规 2 2 7 3" xfId="608"/>
    <cellStyle name="常规 2 2 7 4" xfId="609"/>
    <cellStyle name="常规 2 2 8" xfId="610"/>
    <cellStyle name="常规 2 2 8 2" xfId="611"/>
    <cellStyle name="常规 2 2 8 3" xfId="612"/>
    <cellStyle name="常规 2 2 8 4" xfId="613"/>
    <cellStyle name="常规 2 2 9" xfId="614"/>
    <cellStyle name="常规 2 2 9 2" xfId="615"/>
    <cellStyle name="常规 2 2 9 3" xfId="616"/>
    <cellStyle name="常规 2 2 9 4" xfId="617"/>
    <cellStyle name="常规 2 20" xfId="618"/>
    <cellStyle name="常规 2 21" xfId="619"/>
    <cellStyle name="常规 2 22" xfId="620"/>
    <cellStyle name="常规 2 23" xfId="621"/>
    <cellStyle name="常规 2 24" xfId="622"/>
    <cellStyle name="常规 2 25" xfId="623"/>
    <cellStyle name="常规 2 26" xfId="624"/>
    <cellStyle name="常规 2 27" xfId="625"/>
    <cellStyle name="常规 2 28" xfId="626"/>
    <cellStyle name="常规 2 29" xfId="785"/>
    <cellStyle name="常规 2 29 10" xfId="15718"/>
    <cellStyle name="常规 2 29 2" xfId="1151"/>
    <cellStyle name="常规 2 29 2 2" xfId="8280"/>
    <cellStyle name="常规 2 29 2 2 2" xfId="8281"/>
    <cellStyle name="常规 2 29 2 2 2 2" xfId="8282"/>
    <cellStyle name="常规 2 29 2 2 2 3" xfId="8283"/>
    <cellStyle name="常规 2 29 2 2 3" xfId="8284"/>
    <cellStyle name="常规 2 29 2 2 4" xfId="8285"/>
    <cellStyle name="常规 2 29 2 3" xfId="8286"/>
    <cellStyle name="常规 2 29 2 3 2" xfId="8287"/>
    <cellStyle name="常规 2 29 2 3 3" xfId="8288"/>
    <cellStyle name="常规 2 29 2 4" xfId="8289"/>
    <cellStyle name="常规 2 29 2 5" xfId="8290"/>
    <cellStyle name="常规 2 29 2 6" xfId="15719"/>
    <cellStyle name="常规 2 29 2 7" xfId="15720"/>
    <cellStyle name="常规 2 29 3" xfId="8291"/>
    <cellStyle name="常规 2 29 3 2" xfId="8292"/>
    <cellStyle name="常规 2 29 3 2 2" xfId="8293"/>
    <cellStyle name="常规 2 29 3 2 2 2" xfId="8294"/>
    <cellStyle name="常规 2 29 3 2 2 3" xfId="8295"/>
    <cellStyle name="常规 2 29 3 2 3" xfId="8296"/>
    <cellStyle name="常规 2 29 3 2 4" xfId="8297"/>
    <cellStyle name="常规 2 29 3 3" xfId="8298"/>
    <cellStyle name="常规 2 29 3 3 2" xfId="8299"/>
    <cellStyle name="常规 2 29 3 3 3" xfId="8300"/>
    <cellStyle name="常规 2 29 3 4" xfId="8301"/>
    <cellStyle name="常规 2 29 3 5" xfId="8302"/>
    <cellStyle name="常规 2 29 3 6" xfId="15721"/>
    <cellStyle name="常规 2 29 3 7" xfId="15722"/>
    <cellStyle name="常规 2 29 4" xfId="8303"/>
    <cellStyle name="常规 2 29 4 2" xfId="8304"/>
    <cellStyle name="常规 2 29 4 2 2" xfId="8305"/>
    <cellStyle name="常规 2 29 4 2 3" xfId="8306"/>
    <cellStyle name="常规 2 29 4 3" xfId="8307"/>
    <cellStyle name="常规 2 29 4 4" xfId="8308"/>
    <cellStyle name="常规 2 29 5" xfId="8309"/>
    <cellStyle name="常规 2 29 5 2" xfId="8310"/>
    <cellStyle name="常规 2 29 5 3" xfId="8311"/>
    <cellStyle name="常规 2 29 6" xfId="8312"/>
    <cellStyle name="常规 2 29 6 2" xfId="8313"/>
    <cellStyle name="常规 2 29 6 3" xfId="8314"/>
    <cellStyle name="常规 2 29 7" xfId="8315"/>
    <cellStyle name="常规 2 29 7 2" xfId="8316"/>
    <cellStyle name="常规 2 29 8" xfId="8317"/>
    <cellStyle name="常规 2 29 9" xfId="15723"/>
    <cellStyle name="常规 2 3" xfId="627"/>
    <cellStyle name="常规 2 3 2" xfId="628"/>
    <cellStyle name="常规 2 3 3" xfId="629"/>
    <cellStyle name="常规 2 3 4" xfId="630"/>
    <cellStyle name="常规 2 3 5" xfId="8318"/>
    <cellStyle name="常规 2 30" xfId="8319"/>
    <cellStyle name="常规 2 31" xfId="8320"/>
    <cellStyle name="常规 2 32" xfId="8321"/>
    <cellStyle name="常规 2 4" xfId="631"/>
    <cellStyle name="常规 2 4 2" xfId="632"/>
    <cellStyle name="常规 2 4 3" xfId="633"/>
    <cellStyle name="常规 2 4 4" xfId="634"/>
    <cellStyle name="常规 2 4 5" xfId="15724"/>
    <cellStyle name="常规 2 5" xfId="635"/>
    <cellStyle name="常规 2 5 2" xfId="636"/>
    <cellStyle name="常规 2 5 3" xfId="637"/>
    <cellStyle name="常规 2 5 4" xfId="638"/>
    <cellStyle name="常规 2 5 5" xfId="15725"/>
    <cellStyle name="常规 2 6" xfId="639"/>
    <cellStyle name="常规 2 6 2" xfId="640"/>
    <cellStyle name="常规 2 6 3" xfId="641"/>
    <cellStyle name="常规 2 6 4" xfId="642"/>
    <cellStyle name="常规 2 6 5" xfId="15726"/>
    <cellStyle name="常规 2 7" xfId="643"/>
    <cellStyle name="常规 2 7 2" xfId="644"/>
    <cellStyle name="常规 2 7 3" xfId="645"/>
    <cellStyle name="常规 2 7 4" xfId="646"/>
    <cellStyle name="常规 2 8" xfId="647"/>
    <cellStyle name="常规 2 8 2" xfId="648"/>
    <cellStyle name="常规 2 8 3" xfId="649"/>
    <cellStyle name="常规 2 8 4" xfId="650"/>
    <cellStyle name="常规 2 9" xfId="651"/>
    <cellStyle name="常规 2 9 2" xfId="652"/>
    <cellStyle name="常规 2 9 3" xfId="653"/>
    <cellStyle name="常规 2 9 4" xfId="654"/>
    <cellStyle name="常规 2_1_ProSXL_A_27x27BGA580_0211_T30" xfId="655"/>
    <cellStyle name="常规 3" xfId="786"/>
    <cellStyle name="常规 3 10" xfId="8322"/>
    <cellStyle name="常规 3 11" xfId="8323"/>
    <cellStyle name="常规 3 12" xfId="15727"/>
    <cellStyle name="常规 3 13" xfId="15728"/>
    <cellStyle name="常规 3 2" xfId="831"/>
    <cellStyle name="常规 3 2 10" xfId="15729"/>
    <cellStyle name="常规 3 2 2" xfId="1168"/>
    <cellStyle name="常规 3 2 2 2" xfId="8324"/>
    <cellStyle name="常规 3 2 2 2 2" xfId="8325"/>
    <cellStyle name="常规 3 2 2 2 2 2" xfId="8326"/>
    <cellStyle name="常规 3 2 2 2 2 3" xfId="8327"/>
    <cellStyle name="常规 3 2 2 2 3" xfId="8328"/>
    <cellStyle name="常规 3 2 2 2 4" xfId="8329"/>
    <cellStyle name="常规 3 2 2 3" xfId="8330"/>
    <cellStyle name="常规 3 2 2 3 2" xfId="8331"/>
    <cellStyle name="常规 3 2 2 3 3" xfId="8332"/>
    <cellStyle name="常规 3 2 2 4" xfId="8333"/>
    <cellStyle name="常规 3 2 2 5" xfId="8334"/>
    <cellStyle name="常规 3 2 2 6" xfId="15730"/>
    <cellStyle name="常规 3 2 2 7" xfId="15731"/>
    <cellStyle name="常规 3 2 3" xfId="8335"/>
    <cellStyle name="常规 3 2 3 2" xfId="8336"/>
    <cellStyle name="常规 3 2 3 2 2" xfId="8337"/>
    <cellStyle name="常规 3 2 3 2 2 2" xfId="8338"/>
    <cellStyle name="常规 3 2 3 2 2 3" xfId="8339"/>
    <cellStyle name="常规 3 2 3 2 3" xfId="8340"/>
    <cellStyle name="常规 3 2 3 2 4" xfId="8341"/>
    <cellStyle name="常规 3 2 3 3" xfId="8342"/>
    <cellStyle name="常规 3 2 3 3 2" xfId="8343"/>
    <cellStyle name="常规 3 2 3 3 3" xfId="8344"/>
    <cellStyle name="常规 3 2 3 4" xfId="8345"/>
    <cellStyle name="常规 3 2 3 5" xfId="8346"/>
    <cellStyle name="常规 3 2 3 6" xfId="15732"/>
    <cellStyle name="常规 3 2 3 7" xfId="15733"/>
    <cellStyle name="常规 3 2 4" xfId="8347"/>
    <cellStyle name="常规 3 2 4 2" xfId="8348"/>
    <cellStyle name="常规 3 2 4 2 2" xfId="8349"/>
    <cellStyle name="常规 3 2 4 2 3" xfId="8350"/>
    <cellStyle name="常规 3 2 4 3" xfId="8351"/>
    <cellStyle name="常规 3 2 4 4" xfId="8352"/>
    <cellStyle name="常规 3 2 5" xfId="8353"/>
    <cellStyle name="常规 3 2 5 2" xfId="8354"/>
    <cellStyle name="常规 3 2 5 3" xfId="8355"/>
    <cellStyle name="常规 3 2 6" xfId="8356"/>
    <cellStyle name="常规 3 2 6 2" xfId="8357"/>
    <cellStyle name="常规 3 2 6 3" xfId="8358"/>
    <cellStyle name="常规 3 2 7" xfId="8359"/>
    <cellStyle name="常规 3 2 7 2" xfId="8360"/>
    <cellStyle name="常规 3 2 8" xfId="8361"/>
    <cellStyle name="常规 3 2 9" xfId="15734"/>
    <cellStyle name="常规 3 3" xfId="1152"/>
    <cellStyle name="常规 3 3 2" xfId="8362"/>
    <cellStyle name="常规 3 3 2 2" xfId="8363"/>
    <cellStyle name="常规 3 3 2 2 2" xfId="8364"/>
    <cellStyle name="常规 3 3 2 2 3" xfId="8365"/>
    <cellStyle name="常规 3 3 2 3" xfId="8366"/>
    <cellStyle name="常规 3 3 2 4" xfId="8367"/>
    <cellStyle name="常规 3 3 3" xfId="8368"/>
    <cellStyle name="常规 3 3 3 2" xfId="8369"/>
    <cellStyle name="常规 3 3 3 3" xfId="8370"/>
    <cellStyle name="常规 3 3 4" xfId="8371"/>
    <cellStyle name="常规 3 3 5" xfId="8372"/>
    <cellStyle name="常规 3 3 6" xfId="15735"/>
    <cellStyle name="常规 3 3 7" xfId="15736"/>
    <cellStyle name="常规 3 4" xfId="8373"/>
    <cellStyle name="常规 3 4 2" xfId="8374"/>
    <cellStyle name="常规 3 4 2 2" xfId="8375"/>
    <cellStyle name="常规 3 4 2 2 2" xfId="8376"/>
    <cellStyle name="常规 3 4 2 2 3" xfId="8377"/>
    <cellStyle name="常规 3 4 2 3" xfId="8378"/>
    <cellStyle name="常规 3 4 2 4" xfId="8379"/>
    <cellStyle name="常规 3 4 3" xfId="8380"/>
    <cellStyle name="常规 3 4 3 2" xfId="8381"/>
    <cellStyle name="常规 3 4 3 3" xfId="8382"/>
    <cellStyle name="常规 3 4 4" xfId="8383"/>
    <cellStyle name="常规 3 4 5" xfId="8384"/>
    <cellStyle name="常规 3 4 6" xfId="15737"/>
    <cellStyle name="常规 3 4 7" xfId="15738"/>
    <cellStyle name="常规 3 5" xfId="8385"/>
    <cellStyle name="常规 3 5 2" xfId="8386"/>
    <cellStyle name="常规 3 5 2 2" xfId="8387"/>
    <cellStyle name="常规 3 5 2 3" xfId="8388"/>
    <cellStyle name="常规 3 5 3" xfId="8389"/>
    <cellStyle name="常规 3 5 4" xfId="8390"/>
    <cellStyle name="常规 3 6" xfId="8391"/>
    <cellStyle name="常规 3 6 2" xfId="8392"/>
    <cellStyle name="常规 3 6 3" xfId="8393"/>
    <cellStyle name="常规 3 7" xfId="8394"/>
    <cellStyle name="常规 3 7 2" xfId="8395"/>
    <cellStyle name="常规 3 7 3" xfId="8396"/>
    <cellStyle name="常规 3 8" xfId="8397"/>
    <cellStyle name="常规 3 8 2" xfId="8398"/>
    <cellStyle name="常规 3 8 3" xfId="8399"/>
    <cellStyle name="常规 3 9" xfId="8400"/>
    <cellStyle name="常规 3 9 2" xfId="8401"/>
    <cellStyle name="常规 4" xfId="832"/>
    <cellStyle name="常规 4 2" xfId="8402"/>
    <cellStyle name="常规 4 3" xfId="8403"/>
    <cellStyle name="常规 4 4" xfId="8404"/>
    <cellStyle name="常规 4 4 2" xfId="15739"/>
    <cellStyle name="常规 4 5" xfId="8405"/>
    <cellStyle name="常规 4 6" xfId="15740"/>
    <cellStyle name="常规 4 7" xfId="15741"/>
    <cellStyle name="常规 5" xfId="827"/>
    <cellStyle name="常规 5 10" xfId="8406"/>
    <cellStyle name="常规 5 11" xfId="15742"/>
    <cellStyle name="常规 5 12" xfId="15743"/>
    <cellStyle name="常规 5 2" xfId="1165"/>
    <cellStyle name="常规 5 2 2" xfId="8407"/>
    <cellStyle name="常规 5 2 2 2" xfId="8408"/>
    <cellStyle name="常规 5 2 2 2 2" xfId="8409"/>
    <cellStyle name="常规 5 2 2 2 3" xfId="8410"/>
    <cellStyle name="常规 5 2 2 3" xfId="8411"/>
    <cellStyle name="常规 5 2 2 4" xfId="8412"/>
    <cellStyle name="常规 5 2 3" xfId="8413"/>
    <cellStyle name="常规 5 2 3 2" xfId="8414"/>
    <cellStyle name="常规 5 2 3 3" xfId="8415"/>
    <cellStyle name="常规 5 2 4" xfId="8416"/>
    <cellStyle name="常规 5 2 4 2" xfId="8417"/>
    <cellStyle name="常规 5 2 4 3" xfId="8418"/>
    <cellStyle name="常规 5 2 5" xfId="15744"/>
    <cellStyle name="常规 5 2 6" xfId="15745"/>
    <cellStyle name="常规 5 3" xfId="8419"/>
    <cellStyle name="常规 5 3 2" xfId="8420"/>
    <cellStyle name="常规 5 3 2 2" xfId="8421"/>
    <cellStyle name="常规 5 3 2 2 2" xfId="8422"/>
    <cellStyle name="常规 5 3 2 2 3" xfId="8423"/>
    <cellStyle name="常规 5 3 2 3" xfId="8424"/>
    <cellStyle name="常规 5 3 2 4" xfId="8425"/>
    <cellStyle name="常规 5 3 3" xfId="8426"/>
    <cellStyle name="常规 5 3 3 2" xfId="8427"/>
    <cellStyle name="常规 5 3 3 3" xfId="8428"/>
    <cellStyle name="常规 5 3 4" xfId="8429"/>
    <cellStyle name="常规 5 3 4 2" xfId="8430"/>
    <cellStyle name="常规 5 3 4 3" xfId="8431"/>
    <cellStyle name="常规 5 3 5" xfId="15746"/>
    <cellStyle name="常规 5 3 6" xfId="15747"/>
    <cellStyle name="常规 5 4" xfId="8432"/>
    <cellStyle name="常规 5 4 2" xfId="8433"/>
    <cellStyle name="常规 5 4 2 2" xfId="8434"/>
    <cellStyle name="常规 5 4 2 3" xfId="8435"/>
    <cellStyle name="常规 5 4 3" xfId="8436"/>
    <cellStyle name="常规 5 4 4" xfId="8437"/>
    <cellStyle name="常规 5 4 5" xfId="15748"/>
    <cellStyle name="常规 5 5" xfId="8438"/>
    <cellStyle name="常规 5 5 2" xfId="8439"/>
    <cellStyle name="常规 5 5 3" xfId="8440"/>
    <cellStyle name="常规 5 5 4" xfId="15749"/>
    <cellStyle name="常规 5 6" xfId="8441"/>
    <cellStyle name="常规 5 6 2" xfId="8442"/>
    <cellStyle name="常规 5 6 3" xfId="8443"/>
    <cellStyle name="常规 5 6 4" xfId="15750"/>
    <cellStyle name="常规 5 7" xfId="8444"/>
    <cellStyle name="常规 5 7 2" xfId="8445"/>
    <cellStyle name="常规 5 7 3" xfId="8446"/>
    <cellStyle name="常规 5 8" xfId="8447"/>
    <cellStyle name="常规 5 8 2" xfId="8448"/>
    <cellStyle name="常规 5 9" xfId="8449"/>
    <cellStyle name="常规 6" xfId="8450"/>
    <cellStyle name="常规 6 2" xfId="8451"/>
    <cellStyle name="常规 6 3" xfId="8452"/>
    <cellStyle name="常规 6 4" xfId="8453"/>
    <cellStyle name="常规 6 4 2" xfId="15751"/>
    <cellStyle name="常规 6 5" xfId="15752"/>
    <cellStyle name="常规 6 6" xfId="15753"/>
    <cellStyle name="常规 6 7" xfId="15754"/>
    <cellStyle name="常规 7" xfId="8454"/>
    <cellStyle name="常规 7 2" xfId="8455"/>
    <cellStyle name="常规 7 3" xfId="8456"/>
    <cellStyle name="常规 7 4" xfId="8457"/>
    <cellStyle name="常规 7 4 2" xfId="15755"/>
    <cellStyle name="常规 7 5" xfId="15756"/>
    <cellStyle name="常规 7 6" xfId="15757"/>
    <cellStyle name="常规 7 7" xfId="15758"/>
    <cellStyle name="常规 7 8" xfId="15759"/>
    <cellStyle name="常规 8" xfId="8458"/>
    <cellStyle name="常规 8 2" xfId="8459"/>
    <cellStyle name="常规 8 3" xfId="8460"/>
    <cellStyle name="常规 8 4" xfId="8461"/>
    <cellStyle name="常规 8 4 2" xfId="15760"/>
    <cellStyle name="常规 8 5" xfId="15761"/>
    <cellStyle name="常规 8 6" xfId="15762"/>
    <cellStyle name="常规 8 7" xfId="15763"/>
    <cellStyle name="常规 9" xfId="8462"/>
    <cellStyle name="常规 9 2" xfId="8463"/>
    <cellStyle name="常规 9 2 2" xfId="8464"/>
    <cellStyle name="常规 9 2 2 2" xfId="8465"/>
    <cellStyle name="常规 9 2 2 3" xfId="8466"/>
    <cellStyle name="常规 9 2 3" xfId="8467"/>
    <cellStyle name="常规 9 2 3 2" xfId="8468"/>
    <cellStyle name="常规 9 2 3 3" xfId="8469"/>
    <cellStyle name="常规 9 3" xfId="8470"/>
    <cellStyle name="常规 9 3 2" xfId="8471"/>
    <cellStyle name="常规 9 3 2 2" xfId="8472"/>
    <cellStyle name="常规 9 3 2 3" xfId="8473"/>
    <cellStyle name="常规 9 4" xfId="8474"/>
    <cellStyle name="常规 9 4 2" xfId="8475"/>
    <cellStyle name="常规 9 4 3" xfId="8476"/>
    <cellStyle name="常规 9 4 4" xfId="15764"/>
    <cellStyle name="常规 9 5" xfId="15765"/>
    <cellStyle name="常规 9 6" xfId="15766"/>
    <cellStyle name="常规 9 7" xfId="15767"/>
    <cellStyle name="常规 9 8" xfId="15768"/>
    <cellStyle name="輔色1" xfId="762"/>
    <cellStyle name="輔色1 2" xfId="15769"/>
    <cellStyle name="輔色2" xfId="763"/>
    <cellStyle name="輔色2 2" xfId="15770"/>
    <cellStyle name="輔色3" xfId="764"/>
    <cellStyle name="輔色3 2" xfId="15771"/>
    <cellStyle name="輔色4" xfId="765"/>
    <cellStyle name="輔色4 2" xfId="15772"/>
    <cellStyle name="輔色5" xfId="766"/>
    <cellStyle name="輔色5 2" xfId="15773"/>
    <cellStyle name="輔色6" xfId="767"/>
    <cellStyle name="輔色6 2" xfId="15774"/>
    <cellStyle name="好" xfId="480"/>
    <cellStyle name="好 10" xfId="15775"/>
    <cellStyle name="好 10 2" xfId="15776"/>
    <cellStyle name="好 10 3" xfId="15777"/>
    <cellStyle name="好 11" xfId="15778"/>
    <cellStyle name="好 12" xfId="15779"/>
    <cellStyle name="好 13" xfId="15780"/>
    <cellStyle name="好 2" xfId="481"/>
    <cellStyle name="好 2 2" xfId="1022"/>
    <cellStyle name="好 2 2 2" xfId="15781"/>
    <cellStyle name="好 2 2 3" xfId="15782"/>
    <cellStyle name="好 2 3" xfId="8477"/>
    <cellStyle name="好 2 3 2" xfId="15783"/>
    <cellStyle name="好 2 3 3" xfId="15784"/>
    <cellStyle name="好 2 4" xfId="8478"/>
    <cellStyle name="好 2 4 2" xfId="15785"/>
    <cellStyle name="好 2 5" xfId="15786"/>
    <cellStyle name="好 2 6" xfId="15787"/>
    <cellStyle name="好 2 7" xfId="15788"/>
    <cellStyle name="好 2 8" xfId="15789"/>
    <cellStyle name="好 3" xfId="482"/>
    <cellStyle name="好 3 2" xfId="8479"/>
    <cellStyle name="好 3 2 2" xfId="15790"/>
    <cellStyle name="好 3 3" xfId="8480"/>
    <cellStyle name="好 3 3 2" xfId="15791"/>
    <cellStyle name="好 3 4" xfId="8481"/>
    <cellStyle name="好 3 4 2" xfId="15792"/>
    <cellStyle name="好 3 5" xfId="15793"/>
    <cellStyle name="好 3 6" xfId="15794"/>
    <cellStyle name="好 3 7" xfId="15795"/>
    <cellStyle name="好 3 8" xfId="15796"/>
    <cellStyle name="好 4" xfId="792"/>
    <cellStyle name="好 4 2" xfId="8482"/>
    <cellStyle name="好 4 2 2" xfId="15797"/>
    <cellStyle name="好 4 3" xfId="8483"/>
    <cellStyle name="好 4 3 2" xfId="15798"/>
    <cellStyle name="好 4 4" xfId="8484"/>
    <cellStyle name="好 4 4 2" xfId="15799"/>
    <cellStyle name="好 4 5" xfId="15800"/>
    <cellStyle name="好 4 6" xfId="15801"/>
    <cellStyle name="好 4 7" xfId="15802"/>
    <cellStyle name="好 4 8" xfId="15803"/>
    <cellStyle name="好 5" xfId="8485"/>
    <cellStyle name="好 5 2" xfId="8486"/>
    <cellStyle name="好 5 2 2" xfId="15804"/>
    <cellStyle name="好 5 3" xfId="8487"/>
    <cellStyle name="好 5 3 2" xfId="15805"/>
    <cellStyle name="好 5 4" xfId="8488"/>
    <cellStyle name="好 5 4 2" xfId="15806"/>
    <cellStyle name="好 5 5" xfId="15807"/>
    <cellStyle name="好 5 6" xfId="15808"/>
    <cellStyle name="好 5 7" xfId="15809"/>
    <cellStyle name="好 5 8" xfId="15810"/>
    <cellStyle name="好 6" xfId="8489"/>
    <cellStyle name="好 6 2" xfId="8490"/>
    <cellStyle name="好 6 2 2" xfId="15811"/>
    <cellStyle name="好 6 3" xfId="8491"/>
    <cellStyle name="好 6 3 2" xfId="15812"/>
    <cellStyle name="好 6 4" xfId="15813"/>
    <cellStyle name="好 6 5" xfId="15814"/>
    <cellStyle name="好 6 6" xfId="15815"/>
    <cellStyle name="好 6 7" xfId="15816"/>
    <cellStyle name="好 7" xfId="8492"/>
    <cellStyle name="好 7 2" xfId="8493"/>
    <cellStyle name="好 7 2 2" xfId="15817"/>
    <cellStyle name="好 7 3" xfId="8494"/>
    <cellStyle name="好 7 3 2" xfId="15818"/>
    <cellStyle name="好 7 4" xfId="15819"/>
    <cellStyle name="好 7 5" xfId="15820"/>
    <cellStyle name="好 7 6" xfId="15821"/>
    <cellStyle name="好 7 7" xfId="15822"/>
    <cellStyle name="好 8" xfId="8495"/>
    <cellStyle name="好 8 2" xfId="8496"/>
    <cellStyle name="好 8 2 2" xfId="15823"/>
    <cellStyle name="好 8 3" xfId="15824"/>
    <cellStyle name="好 8 4" xfId="15825"/>
    <cellStyle name="好 8 5" xfId="15826"/>
    <cellStyle name="好 8 6" xfId="15827"/>
    <cellStyle name="好 9" xfId="8497"/>
    <cellStyle name="好 9 2" xfId="15828"/>
    <cellStyle name="好 9 3" xfId="15829"/>
    <cellStyle name="好 9 4" xfId="15830"/>
    <cellStyle name="好 9 5" xfId="15831"/>
    <cellStyle name="好_31x31 Ballout" xfId="483"/>
    <cellStyle name="好_31x31 Ballout 2" xfId="15832"/>
    <cellStyle name="好_31x31 Ballout1" xfId="484"/>
    <cellStyle name="好_31x31 Ballout1 2" xfId="485"/>
    <cellStyle name="好_31x31 Ballout1 2 2" xfId="486"/>
    <cellStyle name="好_31x31 Ballout1 2 2 2" xfId="1024"/>
    <cellStyle name="好_31x31 Ballout1 2 2 3" xfId="15833"/>
    <cellStyle name="好_31x31 Ballout1 2 2 4" xfId="15834"/>
    <cellStyle name="好_31x31 Ballout1 2 3" xfId="1023"/>
    <cellStyle name="好_31x31 Ballout1 2 4" xfId="15835"/>
    <cellStyle name="好_31x31 Ballout1 2 5" xfId="15836"/>
    <cellStyle name="好_31x31 Ballout1 3" xfId="487"/>
    <cellStyle name="好_31x31 Ballout1 3 2" xfId="488"/>
    <cellStyle name="好_31x31 Ballout1 3 2 2" xfId="1026"/>
    <cellStyle name="好_31x31 Ballout1 3 2 3" xfId="15837"/>
    <cellStyle name="好_31x31 Ballout1 3 2 4" xfId="15838"/>
    <cellStyle name="好_31x31 Ballout1 3 3" xfId="1025"/>
    <cellStyle name="好_31x31 Ballout1 3 4" xfId="15839"/>
    <cellStyle name="好_31x31 Ballout1 3 5" xfId="15840"/>
    <cellStyle name="好_31x31 Ballout1 4" xfId="489"/>
    <cellStyle name="好_31x31 Ballout1 4 2" xfId="1027"/>
    <cellStyle name="好_31x31 Ballout1 4 3" xfId="15841"/>
    <cellStyle name="好_31x31 Ballout1 4 4" xfId="15842"/>
    <cellStyle name="好_31x31 Ballout1 5" xfId="490"/>
    <cellStyle name="好_31x31 Ballout1 5 2" xfId="15843"/>
    <cellStyle name="好_31x31 Ballout1 6" xfId="15844"/>
    <cellStyle name="好_31x31 Ballout2" xfId="491"/>
    <cellStyle name="好_31x31 Ballout2 2" xfId="492"/>
    <cellStyle name="好_31x31 Ballout2 2 2" xfId="493"/>
    <cellStyle name="好_31x31 Ballout2 2 2 2" xfId="1029"/>
    <cellStyle name="好_31x31 Ballout2 2 2 3" xfId="15845"/>
    <cellStyle name="好_31x31 Ballout2 2 2 4" xfId="15846"/>
    <cellStyle name="好_31x31 Ballout2 2 3" xfId="1028"/>
    <cellStyle name="好_31x31 Ballout2 2 4" xfId="15847"/>
    <cellStyle name="好_31x31 Ballout2 2 5" xfId="15848"/>
    <cellStyle name="好_31x31 Ballout2 3" xfId="494"/>
    <cellStyle name="好_31x31 Ballout2 3 2" xfId="495"/>
    <cellStyle name="好_31x31 Ballout2 3 2 2" xfId="1031"/>
    <cellStyle name="好_31x31 Ballout2 3 2 3" xfId="15849"/>
    <cellStyle name="好_31x31 Ballout2 3 2 4" xfId="15850"/>
    <cellStyle name="好_31x31 Ballout2 3 3" xfId="1030"/>
    <cellStyle name="好_31x31 Ballout2 3 4" xfId="15851"/>
    <cellStyle name="好_31x31 Ballout2 3 5" xfId="15852"/>
    <cellStyle name="好_31x31 Ballout2 4" xfId="496"/>
    <cellStyle name="好_31x31 Ballout2 4 2" xfId="1032"/>
    <cellStyle name="好_31x31 Ballout2 4 3" xfId="15853"/>
    <cellStyle name="好_31x31 Ballout2 4 4" xfId="15854"/>
    <cellStyle name="好_31x31 Ballout2 5" xfId="497"/>
    <cellStyle name="好_31x31 Ballout2 5 2" xfId="15855"/>
    <cellStyle name="好_31x31 Ballout2 6" xfId="15856"/>
    <cellStyle name="好_Ball functions" xfId="498"/>
    <cellStyle name="好_Ball functions 2" xfId="499"/>
    <cellStyle name="好_Ball functions 2 2" xfId="500"/>
    <cellStyle name="好_Ball functions 2 2 2" xfId="1034"/>
    <cellStyle name="好_Ball functions 2 2 3" xfId="15857"/>
    <cellStyle name="好_Ball functions 2 2 4" xfId="15858"/>
    <cellStyle name="好_Ball functions 2 3" xfId="1033"/>
    <cellStyle name="好_Ball functions 2 4" xfId="15859"/>
    <cellStyle name="好_Ball functions 2 5" xfId="15860"/>
    <cellStyle name="好_Ball functions 3" xfId="501"/>
    <cellStyle name="好_Ball functions 3 2" xfId="502"/>
    <cellStyle name="好_Ball functions 3 2 2" xfId="1036"/>
    <cellStyle name="好_Ball functions 3 2 3" xfId="15861"/>
    <cellStyle name="好_Ball functions 3 2 4" xfId="15862"/>
    <cellStyle name="好_Ball functions 3 3" xfId="1035"/>
    <cellStyle name="好_Ball functions 3 4" xfId="15863"/>
    <cellStyle name="好_Ball functions 3 5" xfId="15864"/>
    <cellStyle name="好_Ball functions 4" xfId="503"/>
    <cellStyle name="好_Ball functions 4 2" xfId="1037"/>
    <cellStyle name="好_Ball functions 4 3" xfId="15865"/>
    <cellStyle name="好_Ball functions 4 4" xfId="15866"/>
    <cellStyle name="好_Ball functions 5" xfId="504"/>
    <cellStyle name="好_Ball functions 5 2" xfId="15867"/>
    <cellStyle name="好_Ball functions 6" xfId="15868"/>
    <cellStyle name="好_Ball_functions" xfId="505"/>
    <cellStyle name="好_Ball_functions 2" xfId="506"/>
    <cellStyle name="好_Ball_functions 2 2" xfId="507"/>
    <cellStyle name="好_Ball_functions 2 2 2" xfId="1039"/>
    <cellStyle name="好_Ball_functions 2 2 3" xfId="15869"/>
    <cellStyle name="好_Ball_functions 2 2 4" xfId="15870"/>
    <cellStyle name="好_Ball_functions 2 3" xfId="1038"/>
    <cellStyle name="好_Ball_functions 2 4" xfId="15871"/>
    <cellStyle name="好_Ball_functions 2 5" xfId="15872"/>
    <cellStyle name="好_Ball_functions 3" xfId="508"/>
    <cellStyle name="好_Ball_functions 3 2" xfId="509"/>
    <cellStyle name="好_Ball_functions 3 2 2" xfId="1041"/>
    <cellStyle name="好_Ball_functions 3 2 3" xfId="15873"/>
    <cellStyle name="好_Ball_functions 3 2 4" xfId="15874"/>
    <cellStyle name="好_Ball_functions 3 3" xfId="1040"/>
    <cellStyle name="好_Ball_functions 3 4" xfId="15875"/>
    <cellStyle name="好_Ball_functions 3 5" xfId="15876"/>
    <cellStyle name="好_Ball_functions 4" xfId="510"/>
    <cellStyle name="好_Ball_functions 4 2" xfId="1042"/>
    <cellStyle name="好_Ball_functions 4 3" xfId="15877"/>
    <cellStyle name="好_Ball_functions 4 4" xfId="15878"/>
    <cellStyle name="好_Ball_functions 5" xfId="511"/>
    <cellStyle name="好_Ball_functions 5 2" xfId="15879"/>
    <cellStyle name="好_Ball_functions 6" xfId="15880"/>
    <cellStyle name="好_HiDTVPro_SXL_A_BGA27X27_IO_netlist_V0_1_2K100409_amy" xfId="512"/>
    <cellStyle name="好_HiDTVPro_SXL_A_BGA27X27_IO_netlist_V0_1_2K100409_amy 2" xfId="513"/>
    <cellStyle name="好_HiDTVPro_SXL_A_BGA27X27_IO_netlist_V0_1_2K100409_amy 2 2" xfId="1044"/>
    <cellStyle name="好_HiDTVPro_SXL_A_BGA27X27_IO_netlist_V0_1_2K100409_amy 2 3" xfId="15881"/>
    <cellStyle name="好_HiDTVPro_SXL_A_BGA27X27_IO_netlist_V0_1_2K100409_amy 2 4" xfId="15882"/>
    <cellStyle name="好_HiDTVPro_SXL_A_BGA27X27_IO_netlist_V0_1_2K100409_amy 3" xfId="1043"/>
    <cellStyle name="好_HiDTVPro_SXL_A_BGA27X27_IO_netlist_V0_1_2K100409_amy 4" xfId="15883"/>
    <cellStyle name="好_HiDTVPro_SXL_A_BGA27X27_IO_netlist_V0_1_2K100409_amy 5" xfId="15884"/>
    <cellStyle name="好_HiDTVproSX3 pin share 20090330" xfId="514"/>
    <cellStyle name="好_HiDTVproSX3 pin share 20090330 2" xfId="515"/>
    <cellStyle name="好_HiDTVproSX3 pin share 20090330 2 2" xfId="516"/>
    <cellStyle name="好_HiDTVproSX3 pin share 20090330 2 2 2" xfId="1046"/>
    <cellStyle name="好_HiDTVproSX3 pin share 20090330 2 2 3" xfId="15885"/>
    <cellStyle name="好_HiDTVproSX3 pin share 20090330 2 2 4" xfId="15886"/>
    <cellStyle name="好_HiDTVproSX3 pin share 20090330 2 3" xfId="1045"/>
    <cellStyle name="好_HiDTVproSX3 pin share 20090330 2 4" xfId="15887"/>
    <cellStyle name="好_HiDTVproSX3 pin share 20090330 2 5" xfId="15888"/>
    <cellStyle name="好_HiDTVproSX3 pin share 20090330 3" xfId="517"/>
    <cellStyle name="好_HiDTVproSX3 pin share 20090330 3 2" xfId="518"/>
    <cellStyle name="好_HiDTVproSX3 pin share 20090330 3 2 2" xfId="1048"/>
    <cellStyle name="好_HiDTVproSX3 pin share 20090330 3 2 3" xfId="15889"/>
    <cellStyle name="好_HiDTVproSX3 pin share 20090330 3 2 4" xfId="15890"/>
    <cellStyle name="好_HiDTVproSX3 pin share 20090330 3 3" xfId="1047"/>
    <cellStyle name="好_HiDTVproSX3 pin share 20090330 3 4" xfId="15891"/>
    <cellStyle name="好_HiDTVproSX3 pin share 20090330 3 5" xfId="15892"/>
    <cellStyle name="好_HiDTVproSX3 pin share 20090330 4" xfId="519"/>
    <cellStyle name="好_HiDTVproSX3 pin share 20090330 4 2" xfId="1049"/>
    <cellStyle name="好_HiDTVproSX3 pin share 20090330 4 3" xfId="15893"/>
    <cellStyle name="好_HiDTVproSX3 pin share 20090330 4 4" xfId="15894"/>
    <cellStyle name="好_HiDTVproSX3 pin share 20090330 5" xfId="520"/>
    <cellStyle name="好_HiDTVproSX3 pin share 20090330 5 2" xfId="15895"/>
    <cellStyle name="好_HiDTVproSX3 pin share 20090330 6" xfId="15896"/>
    <cellStyle name="好_HiDTVproSX3 pin share 20090515" xfId="521"/>
    <cellStyle name="好_HiDTVproSX3 pin share 20090515 2" xfId="522"/>
    <cellStyle name="好_HiDTVproSX3 pin share 20090515 2 2" xfId="523"/>
    <cellStyle name="好_HiDTVproSX3 pin share 20090515 2 2 2" xfId="1051"/>
    <cellStyle name="好_HiDTVproSX3 pin share 20090515 2 2 3" xfId="15897"/>
    <cellStyle name="好_HiDTVproSX3 pin share 20090515 2 2 4" xfId="15898"/>
    <cellStyle name="好_HiDTVproSX3 pin share 20090515 2 3" xfId="1050"/>
    <cellStyle name="好_HiDTVproSX3 pin share 20090515 2 4" xfId="15899"/>
    <cellStyle name="好_HiDTVproSX3 pin share 20090515 2 5" xfId="15900"/>
    <cellStyle name="好_HiDTVproSX3 pin share 20090515 3" xfId="524"/>
    <cellStyle name="好_HiDTVproSX3 pin share 20090515 3 2" xfId="525"/>
    <cellStyle name="好_HiDTVproSX3 pin share 20090515 3 2 2" xfId="1053"/>
    <cellStyle name="好_HiDTVproSX3 pin share 20090515 3 2 3" xfId="15901"/>
    <cellStyle name="好_HiDTVproSX3 pin share 20090515 3 2 4" xfId="15902"/>
    <cellStyle name="好_HiDTVproSX3 pin share 20090515 3 3" xfId="1052"/>
    <cellStyle name="好_HiDTVproSX3 pin share 20090515 3 4" xfId="15903"/>
    <cellStyle name="好_HiDTVproSX3 pin share 20090515 3 5" xfId="15904"/>
    <cellStyle name="好_HiDTVproSX3 pin share 20090515 4" xfId="526"/>
    <cellStyle name="好_HiDTVproSX3 pin share 20090515 4 2" xfId="1054"/>
    <cellStyle name="好_HiDTVproSX3 pin share 20090515 4 3" xfId="15905"/>
    <cellStyle name="好_HiDTVproSX3 pin share 20090515 4 4" xfId="15906"/>
    <cellStyle name="好_HiDTVproSX3 pin share 20090515 5" xfId="527"/>
    <cellStyle name="好_HiDTVproSX3 pin share 20090515 5 2" xfId="15907"/>
    <cellStyle name="好_HiDTVproSX3 pin share 20090515 6" xfId="15908"/>
    <cellStyle name="好_Pro-SXL_pin_list_20090331_Jiabing_TSL_EF" xfId="528"/>
    <cellStyle name="好_Pro-SXL_pin_list_20090331_Jiabing_TSL_EF 2" xfId="529"/>
    <cellStyle name="好_Pro-SXL_pin_list_20090331_Jiabing_TSL_EF 2 2" xfId="530"/>
    <cellStyle name="好_Pro-SXL_pin_list_20090331_Jiabing_TSL_EF 2 2 2" xfId="1056"/>
    <cellStyle name="好_Pro-SXL_pin_list_20090331_Jiabing_TSL_EF 2 2 3" xfId="15909"/>
    <cellStyle name="好_Pro-SXL_pin_list_20090331_Jiabing_TSL_EF 2 2 4" xfId="15910"/>
    <cellStyle name="好_Pro-SXL_pin_list_20090331_Jiabing_TSL_EF 2 3" xfId="1055"/>
    <cellStyle name="好_Pro-SXL_pin_list_20090331_Jiabing_TSL_EF 2 4" xfId="15911"/>
    <cellStyle name="好_Pro-SXL_pin_list_20090331_Jiabing_TSL_EF 2 5" xfId="15912"/>
    <cellStyle name="好_Pro-SXL_pin_list_20090331_Jiabing_TSL_EF 3" xfId="531"/>
    <cellStyle name="好_Pro-SXL_pin_list_20090331_Jiabing_TSL_EF 3 2" xfId="532"/>
    <cellStyle name="好_Pro-SXL_pin_list_20090331_Jiabing_TSL_EF 3 2 2" xfId="1058"/>
    <cellStyle name="好_Pro-SXL_pin_list_20090331_Jiabing_TSL_EF 3 2 3" xfId="15913"/>
    <cellStyle name="好_Pro-SXL_pin_list_20090331_Jiabing_TSL_EF 3 2 4" xfId="15914"/>
    <cellStyle name="好_Pro-SXL_pin_list_20090331_Jiabing_TSL_EF 3 3" xfId="1057"/>
    <cellStyle name="好_Pro-SXL_pin_list_20090331_Jiabing_TSL_EF 3 4" xfId="15915"/>
    <cellStyle name="好_Pro-SXL_pin_list_20090331_Jiabing_TSL_EF 3 5" xfId="15916"/>
    <cellStyle name="好_Pro-SXL_pin_list_20090331_Jiabing_TSL_EF 4" xfId="533"/>
    <cellStyle name="好_Pro-SXL_pin_list_20090331_Jiabing_TSL_EF 4 2" xfId="1059"/>
    <cellStyle name="好_Pro-SXL_pin_list_20090331_Jiabing_TSL_EF 4 3" xfId="15917"/>
    <cellStyle name="好_Pro-SXL_pin_list_20090331_Jiabing_TSL_EF 4 4" xfId="15918"/>
    <cellStyle name="好_Pro-SXL_pin_list_20090331_Jiabing_TSL_EF 5" xfId="534"/>
    <cellStyle name="好_Pro-SXL_pin_list_20090331_Jiabing_TSL_EF 5 2" xfId="15919"/>
    <cellStyle name="好_Pro-SXL_pin_list_20090331_Jiabing_TSL_EF 6" xfId="15920"/>
    <cellStyle name="好_Sheet1" xfId="535"/>
    <cellStyle name="好_Sheet1 2" xfId="536"/>
    <cellStyle name="好_Sheet1 2 2" xfId="537"/>
    <cellStyle name="好_Sheet1 2 2 2" xfId="1061"/>
    <cellStyle name="好_Sheet1 2 2 3" xfId="15921"/>
    <cellStyle name="好_Sheet1 2 2 4" xfId="15922"/>
    <cellStyle name="好_Sheet1 2 3" xfId="1060"/>
    <cellStyle name="好_Sheet1 2 4" xfId="15923"/>
    <cellStyle name="好_Sheet1 2 5" xfId="15924"/>
    <cellStyle name="好_Sheet1 3" xfId="538"/>
    <cellStyle name="好_Sheet1 3 2" xfId="539"/>
    <cellStyle name="好_Sheet1 3 2 2" xfId="1063"/>
    <cellStyle name="好_Sheet1 3 2 3" xfId="15925"/>
    <cellStyle name="好_Sheet1 3 2 4" xfId="15926"/>
    <cellStyle name="好_Sheet1 3 3" xfId="1062"/>
    <cellStyle name="好_Sheet1 3 4" xfId="15927"/>
    <cellStyle name="好_Sheet1 3 5" xfId="15928"/>
    <cellStyle name="好_Sheet1 4" xfId="540"/>
    <cellStyle name="好_Sheet1 4 2" xfId="1064"/>
    <cellStyle name="好_Sheet1 4 3" xfId="15929"/>
    <cellStyle name="好_Sheet1 4 4" xfId="15930"/>
    <cellStyle name="好_Sheet1 5" xfId="541"/>
    <cellStyle name="好_Sheet1 5 2" xfId="15931"/>
    <cellStyle name="好_Sheet1 6" xfId="15932"/>
    <cellStyle name="好_Sheet2" xfId="542"/>
    <cellStyle name="好_Sheet2 2" xfId="15933"/>
    <cellStyle name="好_Sheet4" xfId="543"/>
    <cellStyle name="好_Sheet4 2" xfId="544"/>
    <cellStyle name="好_Sheet4 2 2" xfId="545"/>
    <cellStyle name="好_Sheet4 2 2 2" xfId="1066"/>
    <cellStyle name="好_Sheet4 2 2 3" xfId="15934"/>
    <cellStyle name="好_Sheet4 2 2 4" xfId="15935"/>
    <cellStyle name="好_Sheet4 2 3" xfId="1065"/>
    <cellStyle name="好_Sheet4 2 4" xfId="15936"/>
    <cellStyle name="好_Sheet4 2 5" xfId="15937"/>
    <cellStyle name="好_Sheet4 3" xfId="546"/>
    <cellStyle name="好_Sheet4 3 2" xfId="547"/>
    <cellStyle name="好_Sheet4 3 2 2" xfId="1068"/>
    <cellStyle name="好_Sheet4 3 2 3" xfId="15938"/>
    <cellStyle name="好_Sheet4 3 2 4" xfId="15939"/>
    <cellStyle name="好_Sheet4 3 3" xfId="1067"/>
    <cellStyle name="好_Sheet4 3 4" xfId="15940"/>
    <cellStyle name="好_Sheet4 3 5" xfId="15941"/>
    <cellStyle name="好_Sheet4 4" xfId="548"/>
    <cellStyle name="好_Sheet4 4 2" xfId="1069"/>
    <cellStyle name="好_Sheet4 4 3" xfId="15942"/>
    <cellStyle name="好_Sheet4 4 4" xfId="15943"/>
    <cellStyle name="好_Sheet4 5" xfId="549"/>
    <cellStyle name="好_Sheet4 5 2" xfId="15944"/>
    <cellStyle name="好_Sheet4 6" xfId="15945"/>
    <cellStyle name="合計" xfId="478"/>
    <cellStyle name="合計 10" xfId="8498"/>
    <cellStyle name="合計 10 2" xfId="8499"/>
    <cellStyle name="合計 11" xfId="8500"/>
    <cellStyle name="合計 11 2" xfId="8501"/>
    <cellStyle name="合計 12" xfId="8502"/>
    <cellStyle name="合計 12 2" xfId="8503"/>
    <cellStyle name="合計 13" xfId="8504"/>
    <cellStyle name="合計 13 2" xfId="8505"/>
    <cellStyle name="合計 14" xfId="8506"/>
    <cellStyle name="合計 14 2" xfId="8507"/>
    <cellStyle name="合計 15" xfId="8508"/>
    <cellStyle name="合計 15 2" xfId="8509"/>
    <cellStyle name="合計 16" xfId="8510"/>
    <cellStyle name="合計 16 2" xfId="8511"/>
    <cellStyle name="合計 17" xfId="8512"/>
    <cellStyle name="合計 17 2" xfId="8513"/>
    <cellStyle name="合計 18" xfId="8514"/>
    <cellStyle name="合計 18 2" xfId="8515"/>
    <cellStyle name="合計 19" xfId="8516"/>
    <cellStyle name="合計 19 2" xfId="8517"/>
    <cellStyle name="合計 2" xfId="1021"/>
    <cellStyle name="合計 2 10" xfId="15946"/>
    <cellStyle name="合計 2 2" xfId="8518"/>
    <cellStyle name="合計 2 2 2" xfId="8519"/>
    <cellStyle name="合計 2 2 3" xfId="8520"/>
    <cellStyle name="合計 2 2 4" xfId="8521"/>
    <cellStyle name="合計 2 2 5" xfId="8522"/>
    <cellStyle name="合計 2 2 6" xfId="8523"/>
    <cellStyle name="合計 2 2 7" xfId="8524"/>
    <cellStyle name="合計 2 2 8" xfId="15947"/>
    <cellStyle name="合計 2 3" xfId="8525"/>
    <cellStyle name="合計 2 4" xfId="8526"/>
    <cellStyle name="合計 2 5" xfId="8527"/>
    <cellStyle name="合計 2 6" xfId="8528"/>
    <cellStyle name="合計 2 7" xfId="8529"/>
    <cellStyle name="合計 2 8" xfId="8530"/>
    <cellStyle name="合計 2 9" xfId="8531"/>
    <cellStyle name="合計 20" xfId="8532"/>
    <cellStyle name="合計 20 2" xfId="8533"/>
    <cellStyle name="合計 21" xfId="8534"/>
    <cellStyle name="合計 21 2" xfId="8535"/>
    <cellStyle name="合計 22" xfId="8536"/>
    <cellStyle name="合計 22 2" xfId="8537"/>
    <cellStyle name="合計 23" xfId="8538"/>
    <cellStyle name="合計 23 2" xfId="8539"/>
    <cellStyle name="合計 24" xfId="8540"/>
    <cellStyle name="合計 24 2" xfId="8541"/>
    <cellStyle name="合計 25" xfId="8542"/>
    <cellStyle name="合計 25 2" xfId="8543"/>
    <cellStyle name="合計 26" xfId="8544"/>
    <cellStyle name="合計 26 2" xfId="8545"/>
    <cellStyle name="合計 27" xfId="8546"/>
    <cellStyle name="合計 27 2" xfId="8547"/>
    <cellStyle name="合計 28" xfId="8548"/>
    <cellStyle name="合計 29" xfId="8549"/>
    <cellStyle name="合計 3" xfId="8550"/>
    <cellStyle name="合計 3 2" xfId="8551"/>
    <cellStyle name="合計 3 3" xfId="8552"/>
    <cellStyle name="合計 3 4" xfId="8553"/>
    <cellStyle name="合計 3 5" xfId="8554"/>
    <cellStyle name="合計 3 6" xfId="8555"/>
    <cellStyle name="合計 3 7" xfId="8556"/>
    <cellStyle name="合計 3 8" xfId="8557"/>
    <cellStyle name="合計 3 9" xfId="15948"/>
    <cellStyle name="合計 30" xfId="15949"/>
    <cellStyle name="合計 4" xfId="8558"/>
    <cellStyle name="合計 4 2" xfId="8559"/>
    <cellStyle name="合計 4 3" xfId="8560"/>
    <cellStyle name="合計 5" xfId="8561"/>
    <cellStyle name="合計 5 2" xfId="8562"/>
    <cellStyle name="合計 5 3" xfId="8563"/>
    <cellStyle name="合計 6" xfId="8564"/>
    <cellStyle name="合計 6 2" xfId="8565"/>
    <cellStyle name="合計 6 3" xfId="8566"/>
    <cellStyle name="合計 7" xfId="8567"/>
    <cellStyle name="合計 7 2" xfId="8568"/>
    <cellStyle name="合計 7 3" xfId="8569"/>
    <cellStyle name="合計 8" xfId="8570"/>
    <cellStyle name="合計 8 2" xfId="8571"/>
    <cellStyle name="合計 8 3" xfId="8572"/>
    <cellStyle name="合計 9" xfId="8573"/>
    <cellStyle name="合計 9 2" xfId="8574"/>
    <cellStyle name="合計 9 3" xfId="8575"/>
    <cellStyle name="壞" xfId="479"/>
    <cellStyle name="壞 2" xfId="15950"/>
    <cellStyle name="汇总" xfId="698"/>
    <cellStyle name="汇总 10" xfId="8576"/>
    <cellStyle name="汇总 10 2" xfId="8577"/>
    <cellStyle name="汇总 10 2 2" xfId="15951"/>
    <cellStyle name="汇总 10 3" xfId="8578"/>
    <cellStyle name="汇总 10 3 2" xfId="15952"/>
    <cellStyle name="汇总 10 4" xfId="15953"/>
    <cellStyle name="汇总 11" xfId="8579"/>
    <cellStyle name="汇总 11 2" xfId="8580"/>
    <cellStyle name="汇总 11 3" xfId="8581"/>
    <cellStyle name="汇总 11 4" xfId="15954"/>
    <cellStyle name="汇总 12" xfId="8582"/>
    <cellStyle name="汇总 12 2" xfId="8583"/>
    <cellStyle name="汇总 12 3" xfId="8584"/>
    <cellStyle name="汇总 12 4" xfId="15955"/>
    <cellStyle name="汇总 13" xfId="8585"/>
    <cellStyle name="汇总 13 2" xfId="8586"/>
    <cellStyle name="汇总 14" xfId="8587"/>
    <cellStyle name="汇总 14 2" xfId="8588"/>
    <cellStyle name="汇总 15" xfId="8589"/>
    <cellStyle name="汇总 15 2" xfId="8590"/>
    <cellStyle name="汇总 16" xfId="8591"/>
    <cellStyle name="汇总 16 2" xfId="8592"/>
    <cellStyle name="汇总 17" xfId="8593"/>
    <cellStyle name="汇总 17 2" xfId="8594"/>
    <cellStyle name="汇总 18" xfId="8595"/>
    <cellStyle name="汇总 18 2" xfId="8596"/>
    <cellStyle name="汇总 19" xfId="8597"/>
    <cellStyle name="汇总 19 2" xfId="8598"/>
    <cellStyle name="汇总 2" xfId="699"/>
    <cellStyle name="汇总 2 10" xfId="8599"/>
    <cellStyle name="汇总 2 10 2" xfId="8600"/>
    <cellStyle name="汇总 2 11" xfId="8601"/>
    <cellStyle name="汇总 2 11 2" xfId="8602"/>
    <cellStyle name="汇总 2 12" xfId="8603"/>
    <cellStyle name="汇总 2 12 2" xfId="8604"/>
    <cellStyle name="汇总 2 13" xfId="8605"/>
    <cellStyle name="汇总 2 13 2" xfId="8606"/>
    <cellStyle name="汇总 2 14" xfId="8607"/>
    <cellStyle name="汇总 2 14 2" xfId="8608"/>
    <cellStyle name="汇总 2 15" xfId="8609"/>
    <cellStyle name="汇总 2 15 2" xfId="8610"/>
    <cellStyle name="汇总 2 16" xfId="8611"/>
    <cellStyle name="汇总 2 16 2" xfId="8612"/>
    <cellStyle name="汇总 2 17" xfId="8613"/>
    <cellStyle name="汇总 2 17 2" xfId="8614"/>
    <cellStyle name="汇总 2 18" xfId="8615"/>
    <cellStyle name="汇总 2 18 2" xfId="8616"/>
    <cellStyle name="汇总 2 19" xfId="8617"/>
    <cellStyle name="汇总 2 19 2" xfId="8618"/>
    <cellStyle name="汇总 2 2" xfId="1084"/>
    <cellStyle name="汇总 2 2 2" xfId="8619"/>
    <cellStyle name="汇总 2 2 2 2" xfId="8620"/>
    <cellStyle name="汇总 2 2 2 3" xfId="8621"/>
    <cellStyle name="汇总 2 2 2 4" xfId="8622"/>
    <cellStyle name="汇总 2 2 2 5" xfId="8623"/>
    <cellStyle name="汇总 2 2 2 6" xfId="8624"/>
    <cellStyle name="汇总 2 2 2 7" xfId="8625"/>
    <cellStyle name="汇总 2 2 3" xfId="8626"/>
    <cellStyle name="汇总 2 2 3 2" xfId="8627"/>
    <cellStyle name="汇总 2 2 3 3" xfId="8628"/>
    <cellStyle name="汇总 2 2 3 4" xfId="8629"/>
    <cellStyle name="汇总 2 2 3 5" xfId="8630"/>
    <cellStyle name="汇总 2 2 3 6" xfId="8631"/>
    <cellStyle name="汇总 2 2 3 7" xfId="8632"/>
    <cellStyle name="汇总 2 2 4" xfId="8633"/>
    <cellStyle name="汇总 2 2 5" xfId="15956"/>
    <cellStyle name="汇总 2 20" xfId="8634"/>
    <cellStyle name="汇总 2 20 2" xfId="8635"/>
    <cellStyle name="汇总 2 21" xfId="8636"/>
    <cellStyle name="汇总 2 21 2" xfId="8637"/>
    <cellStyle name="汇总 2 22" xfId="8638"/>
    <cellStyle name="汇总 2 22 2" xfId="8639"/>
    <cellStyle name="汇总 2 23" xfId="8640"/>
    <cellStyle name="汇总 2 23 2" xfId="8641"/>
    <cellStyle name="汇总 2 24" xfId="8642"/>
    <cellStyle name="汇总 2 24 2" xfId="8643"/>
    <cellStyle name="汇总 2 25" xfId="8644"/>
    <cellStyle name="汇总 2 25 2" xfId="8645"/>
    <cellStyle name="汇总 2 26" xfId="8646"/>
    <cellStyle name="汇总 2 26 2" xfId="8647"/>
    <cellStyle name="汇总 2 27" xfId="8648"/>
    <cellStyle name="汇总 2 27 2" xfId="8649"/>
    <cellStyle name="汇总 2 28" xfId="15957"/>
    <cellStyle name="汇总 2 3" xfId="8650"/>
    <cellStyle name="汇总 2 3 2" xfId="8651"/>
    <cellStyle name="汇总 2 3 2 2" xfId="8652"/>
    <cellStyle name="汇总 2 3 2 3" xfId="8653"/>
    <cellStyle name="汇总 2 3 2 4" xfId="8654"/>
    <cellStyle name="汇总 2 3 2 5" xfId="8655"/>
    <cellStyle name="汇总 2 3 2 6" xfId="8656"/>
    <cellStyle name="汇总 2 3 2 7" xfId="8657"/>
    <cellStyle name="汇总 2 3 3" xfId="8658"/>
    <cellStyle name="汇总 2 3 4" xfId="15958"/>
    <cellStyle name="汇总 2 4" xfId="8659"/>
    <cellStyle name="汇总 2 4 10" xfId="15959"/>
    <cellStyle name="汇总 2 4 2" xfId="8660"/>
    <cellStyle name="汇总 2 4 3" xfId="8661"/>
    <cellStyle name="汇总 2 4 4" xfId="8662"/>
    <cellStyle name="汇总 2 4 5" xfId="8663"/>
    <cellStyle name="汇总 2 4 6" xfId="8664"/>
    <cellStyle name="汇总 2 4 7" xfId="8665"/>
    <cellStyle name="汇总 2 4 8" xfId="8666"/>
    <cellStyle name="汇总 2 4 9" xfId="8667"/>
    <cellStyle name="汇总 2 5" xfId="8668"/>
    <cellStyle name="汇总 2 5 2" xfId="8669"/>
    <cellStyle name="汇总 2 5 3" xfId="8670"/>
    <cellStyle name="汇总 2 5 4" xfId="15960"/>
    <cellStyle name="汇总 2 6" xfId="8671"/>
    <cellStyle name="汇总 2 6 2" xfId="8672"/>
    <cellStyle name="汇总 2 6 3" xfId="8673"/>
    <cellStyle name="汇总 2 6 4" xfId="15961"/>
    <cellStyle name="汇总 2 7" xfId="8674"/>
    <cellStyle name="汇总 2 7 2" xfId="8675"/>
    <cellStyle name="汇总 2 7 3" xfId="8676"/>
    <cellStyle name="汇总 2 8" xfId="8677"/>
    <cellStyle name="汇总 2 8 2" xfId="8678"/>
    <cellStyle name="汇总 2 9" xfId="8679"/>
    <cellStyle name="汇总 2 9 2" xfId="8680"/>
    <cellStyle name="汇总 20" xfId="8681"/>
    <cellStyle name="汇总 20 2" xfId="8682"/>
    <cellStyle name="汇总 21" xfId="8683"/>
    <cellStyle name="汇总 21 2" xfId="8684"/>
    <cellStyle name="汇总 22" xfId="8685"/>
    <cellStyle name="汇总 22 2" xfId="8686"/>
    <cellStyle name="汇总 23" xfId="8687"/>
    <cellStyle name="汇总 23 2" xfId="8688"/>
    <cellStyle name="汇总 24" xfId="8689"/>
    <cellStyle name="汇总 24 2" xfId="8690"/>
    <cellStyle name="汇总 25" xfId="8691"/>
    <cellStyle name="汇总 25 2" xfId="8692"/>
    <cellStyle name="汇总 26" xfId="8693"/>
    <cellStyle name="汇总 26 2" xfId="8694"/>
    <cellStyle name="汇总 27" xfId="8695"/>
    <cellStyle name="汇总 27 2" xfId="8696"/>
    <cellStyle name="汇总 28" xfId="8697"/>
    <cellStyle name="汇总 28 2" xfId="8698"/>
    <cellStyle name="汇总 29" xfId="8699"/>
    <cellStyle name="汇总 29 2" xfId="8700"/>
    <cellStyle name="汇总 3" xfId="700"/>
    <cellStyle name="汇总 3 10" xfId="8701"/>
    <cellStyle name="汇总 3 10 2" xfId="8702"/>
    <cellStyle name="汇总 3 11" xfId="8703"/>
    <cellStyle name="汇总 3 11 2" xfId="8704"/>
    <cellStyle name="汇总 3 12" xfId="8705"/>
    <cellStyle name="汇总 3 12 2" xfId="8706"/>
    <cellStyle name="汇总 3 13" xfId="8707"/>
    <cellStyle name="汇总 3 13 2" xfId="8708"/>
    <cellStyle name="汇总 3 14" xfId="8709"/>
    <cellStyle name="汇总 3 14 2" xfId="8710"/>
    <cellStyle name="汇总 3 15" xfId="8711"/>
    <cellStyle name="汇总 3 15 2" xfId="8712"/>
    <cellStyle name="汇总 3 16" xfId="8713"/>
    <cellStyle name="汇总 3 16 2" xfId="8714"/>
    <cellStyle name="汇总 3 17" xfId="8715"/>
    <cellStyle name="汇总 3 17 2" xfId="8716"/>
    <cellStyle name="汇总 3 18" xfId="8717"/>
    <cellStyle name="汇总 3 18 2" xfId="8718"/>
    <cellStyle name="汇总 3 19" xfId="8719"/>
    <cellStyle name="汇总 3 19 2" xfId="8720"/>
    <cellStyle name="汇总 3 2" xfId="1085"/>
    <cellStyle name="汇总 3 2 2" xfId="8721"/>
    <cellStyle name="汇总 3 2 2 2" xfId="8722"/>
    <cellStyle name="汇总 3 2 2 3" xfId="8723"/>
    <cellStyle name="汇总 3 2 2 4" xfId="8724"/>
    <cellStyle name="汇总 3 2 2 5" xfId="8725"/>
    <cellStyle name="汇总 3 2 2 6" xfId="8726"/>
    <cellStyle name="汇总 3 2 2 7" xfId="8727"/>
    <cellStyle name="汇总 3 2 3" xfId="8728"/>
    <cellStyle name="汇总 3 2 3 2" xfId="8729"/>
    <cellStyle name="汇总 3 2 3 3" xfId="8730"/>
    <cellStyle name="汇总 3 2 3 4" xfId="8731"/>
    <cellStyle name="汇总 3 2 3 5" xfId="8732"/>
    <cellStyle name="汇总 3 2 3 6" xfId="8733"/>
    <cellStyle name="汇总 3 2 3 7" xfId="8734"/>
    <cellStyle name="汇总 3 2 4" xfId="8735"/>
    <cellStyle name="汇总 3 2 5" xfId="15962"/>
    <cellStyle name="汇总 3 20" xfId="8736"/>
    <cellStyle name="汇总 3 20 2" xfId="8737"/>
    <cellStyle name="汇总 3 21" xfId="8738"/>
    <cellStyle name="汇总 3 21 2" xfId="8739"/>
    <cellStyle name="汇总 3 22" xfId="8740"/>
    <cellStyle name="汇总 3 22 2" xfId="8741"/>
    <cellStyle name="汇总 3 23" xfId="8742"/>
    <cellStyle name="汇总 3 23 2" xfId="8743"/>
    <cellStyle name="汇总 3 24" xfId="8744"/>
    <cellStyle name="汇总 3 24 2" xfId="8745"/>
    <cellStyle name="汇总 3 25" xfId="8746"/>
    <cellStyle name="汇总 3 25 2" xfId="8747"/>
    <cellStyle name="汇总 3 26" xfId="8748"/>
    <cellStyle name="汇总 3 26 2" xfId="8749"/>
    <cellStyle name="汇总 3 27" xfId="8750"/>
    <cellStyle name="汇总 3 27 2" xfId="8751"/>
    <cellStyle name="汇总 3 28" xfId="15963"/>
    <cellStyle name="汇总 3 3" xfId="8752"/>
    <cellStyle name="汇总 3 3 2" xfId="8753"/>
    <cellStyle name="汇总 3 3 2 2" xfId="8754"/>
    <cellStyle name="汇总 3 3 2 3" xfId="8755"/>
    <cellStyle name="汇总 3 3 2 4" xfId="8756"/>
    <cellStyle name="汇总 3 3 2 5" xfId="8757"/>
    <cellStyle name="汇总 3 3 2 6" xfId="8758"/>
    <cellStyle name="汇总 3 3 2 7" xfId="8759"/>
    <cellStyle name="汇总 3 3 3" xfId="8760"/>
    <cellStyle name="汇总 3 3 4" xfId="15964"/>
    <cellStyle name="汇总 3 4" xfId="8761"/>
    <cellStyle name="汇总 3 4 10" xfId="15965"/>
    <cellStyle name="汇总 3 4 2" xfId="8762"/>
    <cellStyle name="汇总 3 4 3" xfId="8763"/>
    <cellStyle name="汇总 3 4 4" xfId="8764"/>
    <cellStyle name="汇总 3 4 5" xfId="8765"/>
    <cellStyle name="汇总 3 4 6" xfId="8766"/>
    <cellStyle name="汇总 3 4 7" xfId="8767"/>
    <cellStyle name="汇总 3 4 8" xfId="8768"/>
    <cellStyle name="汇总 3 4 9" xfId="8769"/>
    <cellStyle name="汇总 3 5" xfId="8770"/>
    <cellStyle name="汇总 3 5 2" xfId="8771"/>
    <cellStyle name="汇总 3 5 3" xfId="8772"/>
    <cellStyle name="汇总 3 5 4" xfId="15966"/>
    <cellStyle name="汇总 3 6" xfId="8773"/>
    <cellStyle name="汇总 3 6 2" xfId="8774"/>
    <cellStyle name="汇总 3 6 3" xfId="8775"/>
    <cellStyle name="汇总 3 6 4" xfId="15967"/>
    <cellStyle name="汇总 3 7" xfId="8776"/>
    <cellStyle name="汇总 3 7 2" xfId="8777"/>
    <cellStyle name="汇总 3 7 3" xfId="8778"/>
    <cellStyle name="汇总 3 8" xfId="8779"/>
    <cellStyle name="汇总 3 8 2" xfId="8780"/>
    <cellStyle name="汇总 3 9" xfId="8781"/>
    <cellStyle name="汇总 3 9 2" xfId="8782"/>
    <cellStyle name="汇总 30" xfId="8783"/>
    <cellStyle name="汇总 30 2" xfId="8784"/>
    <cellStyle name="汇总 31" xfId="8785"/>
    <cellStyle name="汇总 31 2" xfId="8786"/>
    <cellStyle name="汇总 4" xfId="802"/>
    <cellStyle name="汇总 4 2" xfId="8787"/>
    <cellStyle name="汇总 4 2 2" xfId="15968"/>
    <cellStyle name="汇总 4 3" xfId="8788"/>
    <cellStyle name="汇总 4 3 2" xfId="15969"/>
    <cellStyle name="汇总 4 4" xfId="8789"/>
    <cellStyle name="汇总 4 5" xfId="15970"/>
    <cellStyle name="汇总 4 6" xfId="15971"/>
    <cellStyle name="汇总 4 7" xfId="15972"/>
    <cellStyle name="汇总 5" xfId="1083"/>
    <cellStyle name="汇总 5 2" xfId="8790"/>
    <cellStyle name="汇总 5 2 2" xfId="8791"/>
    <cellStyle name="汇总 5 2 2 2" xfId="8792"/>
    <cellStyle name="汇总 5 2 2 3" xfId="8793"/>
    <cellStyle name="汇总 5 2 2 4" xfId="8794"/>
    <cellStyle name="汇总 5 2 2 5" xfId="8795"/>
    <cellStyle name="汇总 5 2 2 6" xfId="8796"/>
    <cellStyle name="汇总 5 2 2 7" xfId="8797"/>
    <cellStyle name="汇总 5 2 3" xfId="15973"/>
    <cellStyle name="汇总 5 3" xfId="8798"/>
    <cellStyle name="汇总 5 3 2" xfId="15974"/>
    <cellStyle name="汇总 5 4" xfId="8799"/>
    <cellStyle name="汇总 5 4 2" xfId="8800"/>
    <cellStyle name="汇总 5 4 3" xfId="8801"/>
    <cellStyle name="汇总 5 4 4" xfId="8802"/>
    <cellStyle name="汇总 5 4 5" xfId="8803"/>
    <cellStyle name="汇总 5 4 6" xfId="8804"/>
    <cellStyle name="汇总 5 4 7" xfId="8805"/>
    <cellStyle name="汇总 5 4 8" xfId="15975"/>
    <cellStyle name="汇总 5 5" xfId="8806"/>
    <cellStyle name="汇总 5 5 2" xfId="15976"/>
    <cellStyle name="汇总 5 6" xfId="15977"/>
    <cellStyle name="汇总 5 7" xfId="15978"/>
    <cellStyle name="汇总 6" xfId="8807"/>
    <cellStyle name="汇总 6 2" xfId="8808"/>
    <cellStyle name="汇总 6 2 2" xfId="8809"/>
    <cellStyle name="汇总 6 2 2 2" xfId="8810"/>
    <cellStyle name="汇总 6 2 2 3" xfId="8811"/>
    <cellStyle name="汇总 6 2 2 4" xfId="8812"/>
    <cellStyle name="汇总 6 2 2 5" xfId="8813"/>
    <cellStyle name="汇总 6 2 2 6" xfId="8814"/>
    <cellStyle name="汇总 6 2 2 7" xfId="8815"/>
    <cellStyle name="汇总 6 2 3" xfId="15979"/>
    <cellStyle name="汇总 6 3" xfId="8816"/>
    <cellStyle name="汇总 6 3 2" xfId="15980"/>
    <cellStyle name="汇总 6 4" xfId="8817"/>
    <cellStyle name="汇总 6 4 2" xfId="8818"/>
    <cellStyle name="汇总 6 4 3" xfId="8819"/>
    <cellStyle name="汇总 6 4 4" xfId="8820"/>
    <cellStyle name="汇总 6 4 5" xfId="8821"/>
    <cellStyle name="汇总 6 4 6" xfId="8822"/>
    <cellStyle name="汇总 6 4 7" xfId="8823"/>
    <cellStyle name="汇总 6 4 8" xfId="15981"/>
    <cellStyle name="汇总 6 5" xfId="8824"/>
    <cellStyle name="汇总 6 5 2" xfId="15982"/>
    <cellStyle name="汇总 6 6" xfId="15983"/>
    <cellStyle name="汇总 6 7" xfId="15984"/>
    <cellStyle name="汇总 7" xfId="8825"/>
    <cellStyle name="汇总 7 2" xfId="8826"/>
    <cellStyle name="汇总 7 2 2" xfId="15985"/>
    <cellStyle name="汇总 7 3" xfId="8827"/>
    <cellStyle name="汇总 7 3 2" xfId="15986"/>
    <cellStyle name="汇总 7 4" xfId="8828"/>
    <cellStyle name="汇总 7 4 2" xfId="8829"/>
    <cellStyle name="汇总 7 4 3" xfId="8830"/>
    <cellStyle name="汇总 7 4 4" xfId="8831"/>
    <cellStyle name="汇总 7 4 5" xfId="8832"/>
    <cellStyle name="汇总 7 4 6" xfId="8833"/>
    <cellStyle name="汇总 7 4 7" xfId="8834"/>
    <cellStyle name="汇总 7 4 8" xfId="15987"/>
    <cellStyle name="汇总 7 5" xfId="8835"/>
    <cellStyle name="汇总 7 5 2" xfId="15988"/>
    <cellStyle name="汇总 7 6" xfId="15989"/>
    <cellStyle name="汇总 7 7" xfId="15990"/>
    <cellStyle name="汇总 8" xfId="8836"/>
    <cellStyle name="汇总 8 2" xfId="8837"/>
    <cellStyle name="汇总 8 2 2" xfId="15991"/>
    <cellStyle name="汇总 8 3" xfId="8838"/>
    <cellStyle name="汇总 8 3 2" xfId="15992"/>
    <cellStyle name="汇总 8 4" xfId="8839"/>
    <cellStyle name="汇总 8 4 2" xfId="15993"/>
    <cellStyle name="汇总 8 5" xfId="15994"/>
    <cellStyle name="汇总 8 6" xfId="15995"/>
    <cellStyle name="汇总 9" xfId="8840"/>
    <cellStyle name="汇总 9 2" xfId="8841"/>
    <cellStyle name="汇总 9 2 2" xfId="15996"/>
    <cellStyle name="汇总 9 3" xfId="8842"/>
    <cellStyle name="汇总 9 3 2" xfId="15997"/>
    <cellStyle name="汇总 9 4" xfId="15998"/>
    <cellStyle name="汇总 9 5" xfId="15999"/>
    <cellStyle name="计算" xfId="759"/>
    <cellStyle name="计算 10" xfId="8843"/>
    <cellStyle name="计算 10 2" xfId="8844"/>
    <cellStyle name="计算 10 2 2" xfId="16000"/>
    <cellStyle name="计算 10 3" xfId="8845"/>
    <cellStyle name="计算 10 3 2" xfId="16001"/>
    <cellStyle name="计算 10 4" xfId="16002"/>
    <cellStyle name="计算 11" xfId="8846"/>
    <cellStyle name="计算 11 2" xfId="8847"/>
    <cellStyle name="计算 11 3" xfId="8848"/>
    <cellStyle name="计算 11 4" xfId="16003"/>
    <cellStyle name="计算 12" xfId="8849"/>
    <cellStyle name="计算 12 2" xfId="8850"/>
    <cellStyle name="计算 12 3" xfId="8851"/>
    <cellStyle name="计算 12 4" xfId="16004"/>
    <cellStyle name="计算 13" xfId="8852"/>
    <cellStyle name="计算 13 2" xfId="8853"/>
    <cellStyle name="计算 14" xfId="8854"/>
    <cellStyle name="计算 14 2" xfId="8855"/>
    <cellStyle name="计算 15" xfId="8856"/>
    <cellStyle name="计算 15 2" xfId="8857"/>
    <cellStyle name="计算 16" xfId="8858"/>
    <cellStyle name="计算 16 2" xfId="8859"/>
    <cellStyle name="计算 17" xfId="8860"/>
    <cellStyle name="计算 17 2" xfId="8861"/>
    <cellStyle name="计算 18" xfId="8862"/>
    <cellStyle name="计算 18 2" xfId="8863"/>
    <cellStyle name="计算 19" xfId="8864"/>
    <cellStyle name="计算 19 2" xfId="8865"/>
    <cellStyle name="计算 2" xfId="760"/>
    <cellStyle name="计算 2 10" xfId="8866"/>
    <cellStyle name="计算 2 10 2" xfId="8867"/>
    <cellStyle name="计算 2 11" xfId="8868"/>
    <cellStyle name="计算 2 11 2" xfId="8869"/>
    <cellStyle name="计算 2 12" xfId="8870"/>
    <cellStyle name="计算 2 12 2" xfId="8871"/>
    <cellStyle name="计算 2 13" xfId="8872"/>
    <cellStyle name="计算 2 13 2" xfId="8873"/>
    <cellStyle name="计算 2 14" xfId="8874"/>
    <cellStyle name="计算 2 14 2" xfId="8875"/>
    <cellStyle name="计算 2 15" xfId="8876"/>
    <cellStyle name="计算 2 15 2" xfId="8877"/>
    <cellStyle name="计算 2 16" xfId="8878"/>
    <cellStyle name="计算 2 16 2" xfId="8879"/>
    <cellStyle name="计算 2 17" xfId="8880"/>
    <cellStyle name="计算 2 17 2" xfId="8881"/>
    <cellStyle name="计算 2 18" xfId="8882"/>
    <cellStyle name="计算 2 18 2" xfId="8883"/>
    <cellStyle name="计算 2 19" xfId="8884"/>
    <cellStyle name="计算 2 19 2" xfId="8885"/>
    <cellStyle name="计算 2 2" xfId="1139"/>
    <cellStyle name="计算 2 2 2" xfId="8886"/>
    <cellStyle name="计算 2 2 2 2" xfId="8887"/>
    <cellStyle name="计算 2 2 2 3" xfId="8888"/>
    <cellStyle name="计算 2 2 2 4" xfId="8889"/>
    <cellStyle name="计算 2 2 2 5" xfId="8890"/>
    <cellStyle name="计算 2 2 2 6" xfId="8891"/>
    <cellStyle name="计算 2 2 2 7" xfId="8892"/>
    <cellStyle name="计算 2 2 2 8" xfId="16005"/>
    <cellStyle name="计算 2 2 3" xfId="8893"/>
    <cellStyle name="计算 2 2 3 2" xfId="8894"/>
    <cellStyle name="计算 2 2 3 3" xfId="8895"/>
    <cellStyle name="计算 2 2 3 4" xfId="8896"/>
    <cellStyle name="计算 2 2 3 5" xfId="8897"/>
    <cellStyle name="计算 2 2 3 6" xfId="8898"/>
    <cellStyle name="计算 2 2 3 7" xfId="8899"/>
    <cellStyle name="计算 2 2 4" xfId="8900"/>
    <cellStyle name="计算 2 2 5" xfId="16006"/>
    <cellStyle name="计算 2 2 6" xfId="16007"/>
    <cellStyle name="计算 2 20" xfId="8901"/>
    <cellStyle name="计算 2 20 2" xfId="8902"/>
    <cellStyle name="计算 2 21" xfId="8903"/>
    <cellStyle name="计算 2 21 2" xfId="8904"/>
    <cellStyle name="计算 2 22" xfId="8905"/>
    <cellStyle name="计算 2 22 2" xfId="8906"/>
    <cellStyle name="计算 2 23" xfId="8907"/>
    <cellStyle name="计算 2 23 2" xfId="8908"/>
    <cellStyle name="计算 2 24" xfId="8909"/>
    <cellStyle name="计算 2 24 2" xfId="8910"/>
    <cellStyle name="计算 2 25" xfId="8911"/>
    <cellStyle name="计算 2 25 2" xfId="8912"/>
    <cellStyle name="计算 2 26" xfId="8913"/>
    <cellStyle name="计算 2 26 2" xfId="8914"/>
    <cellStyle name="计算 2 27" xfId="8915"/>
    <cellStyle name="计算 2 27 2" xfId="8916"/>
    <cellStyle name="计算 2 28" xfId="16008"/>
    <cellStyle name="计算 2 29" xfId="16009"/>
    <cellStyle name="计算 2 3" xfId="8917"/>
    <cellStyle name="计算 2 3 2" xfId="8918"/>
    <cellStyle name="计算 2 3 2 2" xfId="8919"/>
    <cellStyle name="计算 2 3 2 3" xfId="8920"/>
    <cellStyle name="计算 2 3 2 4" xfId="8921"/>
    <cellStyle name="计算 2 3 2 5" xfId="8922"/>
    <cellStyle name="计算 2 3 2 6" xfId="8923"/>
    <cellStyle name="计算 2 3 2 7" xfId="8924"/>
    <cellStyle name="计算 2 3 3" xfId="8925"/>
    <cellStyle name="计算 2 3 4" xfId="16010"/>
    <cellStyle name="计算 2 3 5" xfId="16011"/>
    <cellStyle name="计算 2 4" xfId="8926"/>
    <cellStyle name="计算 2 4 10" xfId="16012"/>
    <cellStyle name="计算 2 4 2" xfId="8927"/>
    <cellStyle name="计算 2 4 3" xfId="8928"/>
    <cellStyle name="计算 2 4 4" xfId="8929"/>
    <cellStyle name="计算 2 4 5" xfId="8930"/>
    <cellStyle name="计算 2 4 6" xfId="8931"/>
    <cellStyle name="计算 2 4 7" xfId="8932"/>
    <cellStyle name="计算 2 4 8" xfId="8933"/>
    <cellStyle name="计算 2 4 9" xfId="8934"/>
    <cellStyle name="计算 2 5" xfId="8935"/>
    <cellStyle name="计算 2 5 2" xfId="8936"/>
    <cellStyle name="计算 2 5 3" xfId="8937"/>
    <cellStyle name="计算 2 5 4" xfId="16013"/>
    <cellStyle name="计算 2 6" xfId="8938"/>
    <cellStyle name="计算 2 6 2" xfId="8939"/>
    <cellStyle name="计算 2 6 3" xfId="8940"/>
    <cellStyle name="计算 2 6 4" xfId="16014"/>
    <cellStyle name="计算 2 7" xfId="8941"/>
    <cellStyle name="计算 2 7 2" xfId="8942"/>
    <cellStyle name="计算 2 7 3" xfId="8943"/>
    <cellStyle name="计算 2 8" xfId="8944"/>
    <cellStyle name="计算 2 8 2" xfId="8945"/>
    <cellStyle name="计算 2 9" xfId="8946"/>
    <cellStyle name="计算 2 9 2" xfId="8947"/>
    <cellStyle name="计算 20" xfId="8948"/>
    <cellStyle name="计算 20 2" xfId="8949"/>
    <cellStyle name="计算 21" xfId="8950"/>
    <cellStyle name="计算 21 2" xfId="8951"/>
    <cellStyle name="计算 22" xfId="8952"/>
    <cellStyle name="计算 22 2" xfId="8953"/>
    <cellStyle name="计算 23" xfId="8954"/>
    <cellStyle name="计算 23 2" xfId="8955"/>
    <cellStyle name="计算 24" xfId="8956"/>
    <cellStyle name="计算 24 2" xfId="8957"/>
    <cellStyle name="计算 25" xfId="8958"/>
    <cellStyle name="计算 25 2" xfId="8959"/>
    <cellStyle name="计算 26" xfId="8960"/>
    <cellStyle name="计算 26 2" xfId="8961"/>
    <cellStyle name="计算 27" xfId="8962"/>
    <cellStyle name="计算 27 2" xfId="8963"/>
    <cellStyle name="计算 28" xfId="8964"/>
    <cellStyle name="计算 28 2" xfId="8965"/>
    <cellStyle name="计算 29" xfId="8966"/>
    <cellStyle name="计算 29 2" xfId="8967"/>
    <cellStyle name="计算 3" xfId="761"/>
    <cellStyle name="计算 3 10" xfId="8968"/>
    <cellStyle name="计算 3 10 2" xfId="8969"/>
    <cellStyle name="计算 3 11" xfId="8970"/>
    <cellStyle name="计算 3 11 2" xfId="8971"/>
    <cellStyle name="计算 3 12" xfId="8972"/>
    <cellStyle name="计算 3 12 2" xfId="8973"/>
    <cellStyle name="计算 3 13" xfId="8974"/>
    <cellStyle name="计算 3 13 2" xfId="8975"/>
    <cellStyle name="计算 3 14" xfId="8976"/>
    <cellStyle name="计算 3 14 2" xfId="8977"/>
    <cellStyle name="计算 3 15" xfId="8978"/>
    <cellStyle name="计算 3 15 2" xfId="8979"/>
    <cellStyle name="计算 3 16" xfId="8980"/>
    <cellStyle name="计算 3 16 2" xfId="8981"/>
    <cellStyle name="计算 3 17" xfId="8982"/>
    <cellStyle name="计算 3 17 2" xfId="8983"/>
    <cellStyle name="计算 3 18" xfId="8984"/>
    <cellStyle name="计算 3 18 2" xfId="8985"/>
    <cellStyle name="计算 3 19" xfId="8986"/>
    <cellStyle name="计算 3 19 2" xfId="8987"/>
    <cellStyle name="计算 3 2" xfId="1140"/>
    <cellStyle name="计算 3 2 2" xfId="8988"/>
    <cellStyle name="计算 3 2 2 2" xfId="8989"/>
    <cellStyle name="计算 3 2 2 3" xfId="8990"/>
    <cellStyle name="计算 3 2 2 4" xfId="8991"/>
    <cellStyle name="计算 3 2 2 5" xfId="8992"/>
    <cellStyle name="计算 3 2 2 6" xfId="8993"/>
    <cellStyle name="计算 3 2 2 7" xfId="8994"/>
    <cellStyle name="计算 3 2 2 8" xfId="16015"/>
    <cellStyle name="计算 3 2 3" xfId="8995"/>
    <cellStyle name="计算 3 2 3 2" xfId="8996"/>
    <cellStyle name="计算 3 2 3 3" xfId="8997"/>
    <cellStyle name="计算 3 2 3 4" xfId="8998"/>
    <cellStyle name="计算 3 2 3 5" xfId="8999"/>
    <cellStyle name="计算 3 2 3 6" xfId="9000"/>
    <cellStyle name="计算 3 2 3 7" xfId="9001"/>
    <cellStyle name="计算 3 2 4" xfId="9002"/>
    <cellStyle name="计算 3 2 5" xfId="16016"/>
    <cellStyle name="计算 3 2 6" xfId="16017"/>
    <cellStyle name="计算 3 20" xfId="9003"/>
    <cellStyle name="计算 3 20 2" xfId="9004"/>
    <cellStyle name="计算 3 21" xfId="9005"/>
    <cellStyle name="计算 3 21 2" xfId="9006"/>
    <cellStyle name="计算 3 22" xfId="9007"/>
    <cellStyle name="计算 3 22 2" xfId="9008"/>
    <cellStyle name="计算 3 23" xfId="9009"/>
    <cellStyle name="计算 3 23 2" xfId="9010"/>
    <cellStyle name="计算 3 24" xfId="9011"/>
    <cellStyle name="计算 3 24 2" xfId="9012"/>
    <cellStyle name="计算 3 25" xfId="9013"/>
    <cellStyle name="计算 3 25 2" xfId="9014"/>
    <cellStyle name="计算 3 26" xfId="9015"/>
    <cellStyle name="计算 3 26 2" xfId="9016"/>
    <cellStyle name="计算 3 27" xfId="9017"/>
    <cellStyle name="计算 3 27 2" xfId="9018"/>
    <cellStyle name="计算 3 28" xfId="16018"/>
    <cellStyle name="计算 3 29" xfId="16019"/>
    <cellStyle name="计算 3 3" xfId="9019"/>
    <cellStyle name="计算 3 3 2" xfId="9020"/>
    <cellStyle name="计算 3 3 2 2" xfId="9021"/>
    <cellStyle name="计算 3 3 2 3" xfId="9022"/>
    <cellStyle name="计算 3 3 2 4" xfId="9023"/>
    <cellStyle name="计算 3 3 2 5" xfId="9024"/>
    <cellStyle name="计算 3 3 2 6" xfId="9025"/>
    <cellStyle name="计算 3 3 2 7" xfId="9026"/>
    <cellStyle name="计算 3 3 3" xfId="9027"/>
    <cellStyle name="计算 3 3 4" xfId="16020"/>
    <cellStyle name="计算 3 3 5" xfId="16021"/>
    <cellStyle name="计算 3 4" xfId="9028"/>
    <cellStyle name="计算 3 4 10" xfId="16022"/>
    <cellStyle name="计算 3 4 2" xfId="9029"/>
    <cellStyle name="计算 3 4 3" xfId="9030"/>
    <cellStyle name="计算 3 4 4" xfId="9031"/>
    <cellStyle name="计算 3 4 5" xfId="9032"/>
    <cellStyle name="计算 3 4 6" xfId="9033"/>
    <cellStyle name="计算 3 4 7" xfId="9034"/>
    <cellStyle name="计算 3 4 8" xfId="9035"/>
    <cellStyle name="计算 3 4 9" xfId="9036"/>
    <cellStyle name="计算 3 5" xfId="9037"/>
    <cellStyle name="计算 3 5 2" xfId="9038"/>
    <cellStyle name="计算 3 5 3" xfId="9039"/>
    <cellStyle name="计算 3 5 4" xfId="16023"/>
    <cellStyle name="计算 3 6" xfId="9040"/>
    <cellStyle name="计算 3 6 2" xfId="9041"/>
    <cellStyle name="计算 3 6 3" xfId="9042"/>
    <cellStyle name="计算 3 6 4" xfId="16024"/>
    <cellStyle name="计算 3 7" xfId="9043"/>
    <cellStyle name="计算 3 7 2" xfId="9044"/>
    <cellStyle name="计算 3 7 3" xfId="9045"/>
    <cellStyle name="计算 3 8" xfId="9046"/>
    <cellStyle name="计算 3 8 2" xfId="9047"/>
    <cellStyle name="计算 3 9" xfId="9048"/>
    <cellStyle name="计算 3 9 2" xfId="9049"/>
    <cellStyle name="计算 30" xfId="9050"/>
    <cellStyle name="计算 30 2" xfId="9051"/>
    <cellStyle name="计算 31" xfId="9052"/>
    <cellStyle name="计算 31 2" xfId="9053"/>
    <cellStyle name="计算 32" xfId="16025"/>
    <cellStyle name="计算 4" xfId="797"/>
    <cellStyle name="计算 4 2" xfId="9054"/>
    <cellStyle name="计算 4 2 2" xfId="16026"/>
    <cellStyle name="计算 4 3" xfId="9055"/>
    <cellStyle name="计算 4 3 2" xfId="16027"/>
    <cellStyle name="计算 4 4" xfId="9056"/>
    <cellStyle name="计算 4 4 2" xfId="16028"/>
    <cellStyle name="计算 4 5" xfId="16029"/>
    <cellStyle name="计算 4 6" xfId="16030"/>
    <cellStyle name="计算 4 7" xfId="16031"/>
    <cellStyle name="计算 4 8" xfId="16032"/>
    <cellStyle name="计算 5" xfId="1138"/>
    <cellStyle name="计算 5 2" xfId="9057"/>
    <cellStyle name="计算 5 2 2" xfId="9058"/>
    <cellStyle name="计算 5 2 2 2" xfId="9059"/>
    <cellStyle name="计算 5 2 2 3" xfId="9060"/>
    <cellStyle name="计算 5 2 2 4" xfId="9061"/>
    <cellStyle name="计算 5 2 2 5" xfId="9062"/>
    <cellStyle name="计算 5 2 2 6" xfId="9063"/>
    <cellStyle name="计算 5 2 2 7" xfId="9064"/>
    <cellStyle name="计算 5 2 2 8" xfId="16033"/>
    <cellStyle name="计算 5 2 3" xfId="16034"/>
    <cellStyle name="计算 5 2 4" xfId="16035"/>
    <cellStyle name="计算 5 3" xfId="9065"/>
    <cellStyle name="计算 5 3 2" xfId="16036"/>
    <cellStyle name="计算 5 4" xfId="9066"/>
    <cellStyle name="计算 5 4 2" xfId="9067"/>
    <cellStyle name="计算 5 4 3" xfId="9068"/>
    <cellStyle name="计算 5 4 4" xfId="9069"/>
    <cellStyle name="计算 5 4 5" xfId="9070"/>
    <cellStyle name="计算 5 4 6" xfId="9071"/>
    <cellStyle name="计算 5 4 7" xfId="9072"/>
    <cellStyle name="计算 5 4 8" xfId="16037"/>
    <cellStyle name="计算 5 5" xfId="9073"/>
    <cellStyle name="计算 5 5 2" xfId="16038"/>
    <cellStyle name="计算 5 6" xfId="16039"/>
    <cellStyle name="计算 5 7" xfId="16040"/>
    <cellStyle name="计算 5 8" xfId="16041"/>
    <cellStyle name="计算 6" xfId="9074"/>
    <cellStyle name="计算 6 2" xfId="9075"/>
    <cellStyle name="计算 6 2 2" xfId="9076"/>
    <cellStyle name="计算 6 2 2 2" xfId="9077"/>
    <cellStyle name="计算 6 2 2 3" xfId="9078"/>
    <cellStyle name="计算 6 2 2 4" xfId="9079"/>
    <cellStyle name="计算 6 2 2 5" xfId="9080"/>
    <cellStyle name="计算 6 2 2 6" xfId="9081"/>
    <cellStyle name="计算 6 2 2 7" xfId="9082"/>
    <cellStyle name="计算 6 2 3" xfId="16042"/>
    <cellStyle name="计算 6 3" xfId="9083"/>
    <cellStyle name="计算 6 3 2" xfId="16043"/>
    <cellStyle name="计算 6 4" xfId="9084"/>
    <cellStyle name="计算 6 4 2" xfId="9085"/>
    <cellStyle name="计算 6 4 3" xfId="9086"/>
    <cellStyle name="计算 6 4 4" xfId="9087"/>
    <cellStyle name="计算 6 4 5" xfId="9088"/>
    <cellStyle name="计算 6 4 6" xfId="9089"/>
    <cellStyle name="计算 6 4 7" xfId="9090"/>
    <cellStyle name="计算 6 4 8" xfId="16044"/>
    <cellStyle name="计算 6 5" xfId="9091"/>
    <cellStyle name="计算 6 5 2" xfId="16045"/>
    <cellStyle name="计算 6 6" xfId="16046"/>
    <cellStyle name="计算 6 7" xfId="16047"/>
    <cellStyle name="计算 7" xfId="9092"/>
    <cellStyle name="计算 7 2" xfId="9093"/>
    <cellStyle name="计算 7 2 2" xfId="16048"/>
    <cellStyle name="计算 7 3" xfId="9094"/>
    <cellStyle name="计算 7 3 2" xfId="16049"/>
    <cellStyle name="计算 7 4" xfId="9095"/>
    <cellStyle name="计算 7 4 2" xfId="9096"/>
    <cellStyle name="计算 7 4 3" xfId="9097"/>
    <cellStyle name="计算 7 4 4" xfId="9098"/>
    <cellStyle name="计算 7 4 5" xfId="9099"/>
    <cellStyle name="计算 7 4 6" xfId="9100"/>
    <cellStyle name="计算 7 4 7" xfId="9101"/>
    <cellStyle name="计算 7 4 8" xfId="16050"/>
    <cellStyle name="计算 7 5" xfId="9102"/>
    <cellStyle name="计算 7 5 2" xfId="16051"/>
    <cellStyle name="计算 7 6" xfId="16052"/>
    <cellStyle name="计算 7 7" xfId="16053"/>
    <cellStyle name="计算 8" xfId="9103"/>
    <cellStyle name="计算 8 2" xfId="9104"/>
    <cellStyle name="计算 8 2 2" xfId="16054"/>
    <cellStyle name="计算 8 3" xfId="9105"/>
    <cellStyle name="计算 8 3 2" xfId="16055"/>
    <cellStyle name="计算 8 4" xfId="9106"/>
    <cellStyle name="计算 8 4 2" xfId="16056"/>
    <cellStyle name="计算 8 5" xfId="16057"/>
    <cellStyle name="计算 8 6" xfId="16058"/>
    <cellStyle name="计算 9" xfId="9107"/>
    <cellStyle name="计算 9 2" xfId="9108"/>
    <cellStyle name="计算 9 2 2" xfId="16059"/>
    <cellStyle name="计算 9 3" xfId="9109"/>
    <cellStyle name="计算 9 3 2" xfId="16060"/>
    <cellStyle name="计算 9 4" xfId="16061"/>
    <cellStyle name="计算 9 5" xfId="16062"/>
    <cellStyle name="計算方式" xfId="753"/>
    <cellStyle name="計算方式 10" xfId="9110"/>
    <cellStyle name="計算方式 10 2" xfId="9111"/>
    <cellStyle name="計算方式 11" xfId="9112"/>
    <cellStyle name="計算方式 11 2" xfId="9113"/>
    <cellStyle name="計算方式 12" xfId="9114"/>
    <cellStyle name="計算方式 12 2" xfId="9115"/>
    <cellStyle name="計算方式 13" xfId="9116"/>
    <cellStyle name="計算方式 13 2" xfId="9117"/>
    <cellStyle name="計算方式 14" xfId="9118"/>
    <cellStyle name="計算方式 14 2" xfId="9119"/>
    <cellStyle name="計算方式 15" xfId="9120"/>
    <cellStyle name="計算方式 15 2" xfId="9121"/>
    <cellStyle name="計算方式 16" xfId="9122"/>
    <cellStyle name="計算方式 16 2" xfId="9123"/>
    <cellStyle name="計算方式 17" xfId="9124"/>
    <cellStyle name="計算方式 17 2" xfId="9125"/>
    <cellStyle name="計算方式 18" xfId="9126"/>
    <cellStyle name="計算方式 18 2" xfId="9127"/>
    <cellStyle name="計算方式 19" xfId="9128"/>
    <cellStyle name="計算方式 19 2" xfId="9129"/>
    <cellStyle name="計算方式 2" xfId="1136"/>
    <cellStyle name="計算方式 2 10" xfId="16063"/>
    <cellStyle name="計算方式 2 2" xfId="9130"/>
    <cellStyle name="計算方式 2 2 2" xfId="9131"/>
    <cellStyle name="計算方式 2 2 3" xfId="9132"/>
    <cellStyle name="計算方式 2 2 4" xfId="9133"/>
    <cellStyle name="計算方式 2 2 5" xfId="9134"/>
    <cellStyle name="計算方式 2 2 6" xfId="9135"/>
    <cellStyle name="計算方式 2 2 7" xfId="9136"/>
    <cellStyle name="計算方式 2 2 8" xfId="16064"/>
    <cellStyle name="計算方式 2 3" xfId="9137"/>
    <cellStyle name="計算方式 2 4" xfId="9138"/>
    <cellStyle name="計算方式 2 5" xfId="9139"/>
    <cellStyle name="計算方式 2 6" xfId="9140"/>
    <cellStyle name="計算方式 2 7" xfId="9141"/>
    <cellStyle name="計算方式 2 8" xfId="9142"/>
    <cellStyle name="計算方式 2 9" xfId="9143"/>
    <cellStyle name="計算方式 20" xfId="9144"/>
    <cellStyle name="計算方式 20 2" xfId="9145"/>
    <cellStyle name="計算方式 21" xfId="9146"/>
    <cellStyle name="計算方式 21 2" xfId="9147"/>
    <cellStyle name="計算方式 22" xfId="9148"/>
    <cellStyle name="計算方式 22 2" xfId="9149"/>
    <cellStyle name="計算方式 23" xfId="9150"/>
    <cellStyle name="計算方式 23 2" xfId="9151"/>
    <cellStyle name="計算方式 24" xfId="9152"/>
    <cellStyle name="計算方式 24 2" xfId="9153"/>
    <cellStyle name="計算方式 25" xfId="9154"/>
    <cellStyle name="計算方式 25 2" xfId="9155"/>
    <cellStyle name="計算方式 26" xfId="9156"/>
    <cellStyle name="計算方式 26 2" xfId="9157"/>
    <cellStyle name="計算方式 27" xfId="9158"/>
    <cellStyle name="計算方式 27 2" xfId="9159"/>
    <cellStyle name="計算方式 28" xfId="9160"/>
    <cellStyle name="計算方式 29" xfId="9161"/>
    <cellStyle name="計算方式 3" xfId="9162"/>
    <cellStyle name="計算方式 3 2" xfId="9163"/>
    <cellStyle name="計算方式 3 3" xfId="9164"/>
    <cellStyle name="計算方式 3 4" xfId="9165"/>
    <cellStyle name="計算方式 3 5" xfId="9166"/>
    <cellStyle name="計算方式 3 6" xfId="9167"/>
    <cellStyle name="計算方式 3 7" xfId="9168"/>
    <cellStyle name="計算方式 3 8" xfId="9169"/>
    <cellStyle name="計算方式 3 9" xfId="16065"/>
    <cellStyle name="計算方式 30" xfId="16066"/>
    <cellStyle name="計算方式 4" xfId="9170"/>
    <cellStyle name="計算方式 4 2" xfId="9171"/>
    <cellStyle name="計算方式 4 3" xfId="9172"/>
    <cellStyle name="計算方式 5" xfId="9173"/>
    <cellStyle name="計算方式 5 2" xfId="9174"/>
    <cellStyle name="計算方式 5 3" xfId="9175"/>
    <cellStyle name="計算方式 6" xfId="9176"/>
    <cellStyle name="計算方式 6 2" xfId="9177"/>
    <cellStyle name="計算方式 6 3" xfId="9178"/>
    <cellStyle name="計算方式 7" xfId="9179"/>
    <cellStyle name="計算方式 7 2" xfId="9180"/>
    <cellStyle name="計算方式 7 3" xfId="9181"/>
    <cellStyle name="計算方式 8" xfId="9182"/>
    <cellStyle name="計算方式 8 2" xfId="9183"/>
    <cellStyle name="計算方式 8 3" xfId="9184"/>
    <cellStyle name="計算方式 9" xfId="9185"/>
    <cellStyle name="計算方式 9 2" xfId="9186"/>
    <cellStyle name="計算方式 9 3" xfId="9187"/>
    <cellStyle name="检查单元格" xfId="689"/>
    <cellStyle name="检查单元格 10" xfId="16067"/>
    <cellStyle name="检查单元格 10 2" xfId="16068"/>
    <cellStyle name="检查单元格 10 3" xfId="16069"/>
    <cellStyle name="检查单元格 11" xfId="16070"/>
    <cellStyle name="检查单元格 12" xfId="16071"/>
    <cellStyle name="检查单元格 13" xfId="16072"/>
    <cellStyle name="检查单元格 2" xfId="690"/>
    <cellStyle name="检查单元格 2 2" xfId="1082"/>
    <cellStyle name="检查单元格 2 2 2" xfId="16073"/>
    <cellStyle name="检查单元格 2 2 3" xfId="16074"/>
    <cellStyle name="检查单元格 2 3" xfId="9188"/>
    <cellStyle name="检查单元格 2 3 2" xfId="16075"/>
    <cellStyle name="检查单元格 2 3 3" xfId="16076"/>
    <cellStyle name="检查单元格 2 4" xfId="9189"/>
    <cellStyle name="检查单元格 2 4 2" xfId="16077"/>
    <cellStyle name="检查单元格 2 5" xfId="16078"/>
    <cellStyle name="检查单元格 2 6" xfId="16079"/>
    <cellStyle name="检查单元格 2 7" xfId="16080"/>
    <cellStyle name="检查单元格 2 8" xfId="16081"/>
    <cellStyle name="检查单元格 3" xfId="691"/>
    <cellStyle name="检查单元格 3 2" xfId="9190"/>
    <cellStyle name="检查单元格 3 2 2" xfId="16082"/>
    <cellStyle name="检查单元格 3 3" xfId="9191"/>
    <cellStyle name="检查单元格 3 3 2" xfId="16083"/>
    <cellStyle name="检查单元格 3 4" xfId="9192"/>
    <cellStyle name="检查单元格 3 4 2" xfId="16084"/>
    <cellStyle name="检查单元格 3 5" xfId="16085"/>
    <cellStyle name="检查单元格 3 6" xfId="16086"/>
    <cellStyle name="检查单元格 3 7" xfId="16087"/>
    <cellStyle name="检查单元格 3 8" xfId="16088"/>
    <cellStyle name="检查单元格 4" xfId="799"/>
    <cellStyle name="检查单元格 4 2" xfId="9193"/>
    <cellStyle name="检查单元格 4 2 2" xfId="16089"/>
    <cellStyle name="检查单元格 4 3" xfId="9194"/>
    <cellStyle name="检查单元格 4 3 2" xfId="16090"/>
    <cellStyle name="检查单元格 4 4" xfId="9195"/>
    <cellStyle name="检查单元格 4 4 2" xfId="16091"/>
    <cellStyle name="检查单元格 4 5" xfId="16092"/>
    <cellStyle name="检查单元格 4 6" xfId="16093"/>
    <cellStyle name="检查单元格 4 7" xfId="16094"/>
    <cellStyle name="检查单元格 4 8" xfId="16095"/>
    <cellStyle name="检查单元格 5" xfId="9196"/>
    <cellStyle name="检查单元格 5 2" xfId="9197"/>
    <cellStyle name="检查单元格 5 2 2" xfId="16096"/>
    <cellStyle name="检查单元格 5 3" xfId="9198"/>
    <cellStyle name="检查单元格 5 3 2" xfId="16097"/>
    <cellStyle name="检查单元格 5 4" xfId="9199"/>
    <cellStyle name="检查单元格 5 4 2" xfId="16098"/>
    <cellStyle name="检查单元格 5 5" xfId="16099"/>
    <cellStyle name="检查单元格 5 6" xfId="16100"/>
    <cellStyle name="检查单元格 5 7" xfId="16101"/>
    <cellStyle name="检查单元格 5 8" xfId="16102"/>
    <cellStyle name="检查单元格 6" xfId="9200"/>
    <cellStyle name="检查单元格 6 2" xfId="9201"/>
    <cellStyle name="检查单元格 6 2 2" xfId="16103"/>
    <cellStyle name="检查单元格 6 3" xfId="9202"/>
    <cellStyle name="检查单元格 6 3 2" xfId="16104"/>
    <cellStyle name="检查单元格 6 4" xfId="16105"/>
    <cellStyle name="检查单元格 6 5" xfId="16106"/>
    <cellStyle name="检查单元格 6 6" xfId="16107"/>
    <cellStyle name="检查单元格 6 7" xfId="16108"/>
    <cellStyle name="检查单元格 7" xfId="9203"/>
    <cellStyle name="检查单元格 7 2" xfId="9204"/>
    <cellStyle name="检查单元格 7 2 2" xfId="16109"/>
    <cellStyle name="检查单元格 7 3" xfId="9205"/>
    <cellStyle name="检查单元格 7 3 2" xfId="16110"/>
    <cellStyle name="检查单元格 7 4" xfId="16111"/>
    <cellStyle name="检查单元格 7 5" xfId="16112"/>
    <cellStyle name="检查单元格 7 6" xfId="16113"/>
    <cellStyle name="检查单元格 7 7" xfId="16114"/>
    <cellStyle name="检查单元格 8" xfId="9206"/>
    <cellStyle name="检查单元格 8 2" xfId="9207"/>
    <cellStyle name="检查单元格 8 2 2" xfId="16115"/>
    <cellStyle name="检查单元格 8 3" xfId="16116"/>
    <cellStyle name="检查单元格 8 4" xfId="16117"/>
    <cellStyle name="检查单元格 8 5" xfId="16118"/>
    <cellStyle name="检查单元格 8 6" xfId="16119"/>
    <cellStyle name="检查单元格 9" xfId="9208"/>
    <cellStyle name="检查单元格 9 2" xfId="16120"/>
    <cellStyle name="检查单元格 9 3" xfId="16121"/>
    <cellStyle name="检查单元格 9 4" xfId="16122"/>
    <cellStyle name="检查单元格 9 5" xfId="16123"/>
    <cellStyle name="檢查儲存格" xfId="697"/>
    <cellStyle name="檢查儲存格 2" xfId="16124"/>
    <cellStyle name="解释性文本" xfId="750"/>
    <cellStyle name="解释性文本 10" xfId="16125"/>
    <cellStyle name="解释性文本 10 2" xfId="16126"/>
    <cellStyle name="解释性文本 10 3" xfId="16127"/>
    <cellStyle name="解释性文本 11" xfId="16128"/>
    <cellStyle name="解释性文本 12" xfId="16129"/>
    <cellStyle name="解释性文本 2" xfId="751"/>
    <cellStyle name="解释性文本 2 2" xfId="1135"/>
    <cellStyle name="解释性文本 2 2 2" xfId="16130"/>
    <cellStyle name="解释性文本 2 2 3" xfId="16131"/>
    <cellStyle name="解释性文本 2 3" xfId="9209"/>
    <cellStyle name="解释性文本 2 3 2" xfId="16132"/>
    <cellStyle name="解释性文本 2 3 3" xfId="16133"/>
    <cellStyle name="解释性文本 2 4" xfId="9210"/>
    <cellStyle name="解释性文本 2 4 2" xfId="16134"/>
    <cellStyle name="解释性文本 2 5" xfId="16135"/>
    <cellStyle name="解释性文本 2 6" xfId="16136"/>
    <cellStyle name="解释性文本 2 7" xfId="16137"/>
    <cellStyle name="解释性文本 3" xfId="752"/>
    <cellStyle name="解释性文本 3 2" xfId="9211"/>
    <cellStyle name="解释性文本 3 2 2" xfId="16138"/>
    <cellStyle name="解释性文本 3 3" xfId="9212"/>
    <cellStyle name="解释性文本 3 3 2" xfId="16139"/>
    <cellStyle name="解释性文本 3 4" xfId="9213"/>
    <cellStyle name="解释性文本 3 4 2" xfId="16140"/>
    <cellStyle name="解释性文本 3 5" xfId="16141"/>
    <cellStyle name="解释性文本 3 6" xfId="16142"/>
    <cellStyle name="解释性文本 3 7" xfId="16143"/>
    <cellStyle name="解释性文本 4" xfId="801"/>
    <cellStyle name="解释性文本 4 2" xfId="9214"/>
    <cellStyle name="解释性文本 4 2 2" xfId="16144"/>
    <cellStyle name="解释性文本 4 3" xfId="9215"/>
    <cellStyle name="解释性文本 4 3 2" xfId="16145"/>
    <cellStyle name="解释性文本 4 4" xfId="9216"/>
    <cellStyle name="解释性文本 4 5" xfId="16146"/>
    <cellStyle name="解释性文本 4 6" xfId="16147"/>
    <cellStyle name="解释性文本 4 7" xfId="16148"/>
    <cellStyle name="解释性文本 5" xfId="9217"/>
    <cellStyle name="解释性文本 5 2" xfId="9218"/>
    <cellStyle name="解释性文本 5 2 2" xfId="16149"/>
    <cellStyle name="解释性文本 5 3" xfId="9219"/>
    <cellStyle name="解释性文本 5 3 2" xfId="16150"/>
    <cellStyle name="解释性文本 5 4" xfId="9220"/>
    <cellStyle name="解释性文本 5 4 2" xfId="16151"/>
    <cellStyle name="解释性文本 5 5" xfId="16152"/>
    <cellStyle name="解释性文本 5 6" xfId="16153"/>
    <cellStyle name="解释性文本 5 7" xfId="16154"/>
    <cellStyle name="解释性文本 6" xfId="9221"/>
    <cellStyle name="解释性文本 6 2" xfId="9222"/>
    <cellStyle name="解释性文本 6 2 2" xfId="16155"/>
    <cellStyle name="解释性文本 6 3" xfId="9223"/>
    <cellStyle name="解释性文本 6 3 2" xfId="16156"/>
    <cellStyle name="解释性文本 6 4" xfId="16157"/>
    <cellStyle name="解释性文本 6 5" xfId="16158"/>
    <cellStyle name="解释性文本 6 6" xfId="16159"/>
    <cellStyle name="解释性文本 6 7" xfId="16160"/>
    <cellStyle name="解释性文本 7" xfId="9224"/>
    <cellStyle name="解释性文本 7 2" xfId="9225"/>
    <cellStyle name="解释性文本 7 2 2" xfId="16161"/>
    <cellStyle name="解释性文本 7 3" xfId="9226"/>
    <cellStyle name="解释性文本 7 3 2" xfId="16162"/>
    <cellStyle name="解释性文本 7 4" xfId="16163"/>
    <cellStyle name="解释性文本 7 5" xfId="16164"/>
    <cellStyle name="解释性文本 7 6" xfId="16165"/>
    <cellStyle name="解释性文本 7 7" xfId="16166"/>
    <cellStyle name="解释性文本 8" xfId="9227"/>
    <cellStyle name="解释性文本 8 2" xfId="9228"/>
    <cellStyle name="解释性文本 8 2 2" xfId="16167"/>
    <cellStyle name="解释性文本 8 3" xfId="16168"/>
    <cellStyle name="解释性文本 8 4" xfId="16169"/>
    <cellStyle name="解释性文本 8 5" xfId="16170"/>
    <cellStyle name="解释性文本 8 6" xfId="16171"/>
    <cellStyle name="解释性文本 9" xfId="9229"/>
    <cellStyle name="解释性文本 9 2" xfId="16172"/>
    <cellStyle name="解释性文本 9 3" xfId="16173"/>
    <cellStyle name="解释性文本 9 4" xfId="16174"/>
    <cellStyle name="解释性文本 9 5" xfId="16175"/>
    <cellStyle name="警告文本" xfId="756"/>
    <cellStyle name="警告文本 10" xfId="16176"/>
    <cellStyle name="警告文本 10 2" xfId="16177"/>
    <cellStyle name="警告文本 10 3" xfId="16178"/>
    <cellStyle name="警告文本 11" xfId="16179"/>
    <cellStyle name="警告文本 12" xfId="16180"/>
    <cellStyle name="警告文本 2" xfId="757"/>
    <cellStyle name="警告文本 2 2" xfId="1137"/>
    <cellStyle name="警告文本 2 2 2" xfId="16181"/>
    <cellStyle name="警告文本 2 2 3" xfId="16182"/>
    <cellStyle name="警告文本 2 3" xfId="9230"/>
    <cellStyle name="警告文本 2 3 2" xfId="16183"/>
    <cellStyle name="警告文本 2 3 3" xfId="16184"/>
    <cellStyle name="警告文本 2 4" xfId="9231"/>
    <cellStyle name="警告文本 2 4 2" xfId="16185"/>
    <cellStyle name="警告文本 2 5" xfId="16186"/>
    <cellStyle name="警告文本 2 6" xfId="16187"/>
    <cellStyle name="警告文本 2 7" xfId="16188"/>
    <cellStyle name="警告文本 3" xfId="758"/>
    <cellStyle name="警告文本 3 2" xfId="9232"/>
    <cellStyle name="警告文本 3 2 2" xfId="16189"/>
    <cellStyle name="警告文本 3 3" xfId="9233"/>
    <cellStyle name="警告文本 3 3 2" xfId="16190"/>
    <cellStyle name="警告文本 3 4" xfId="9234"/>
    <cellStyle name="警告文本 3 4 2" xfId="16191"/>
    <cellStyle name="警告文本 3 5" xfId="16192"/>
    <cellStyle name="警告文本 3 6" xfId="16193"/>
    <cellStyle name="警告文本 3 7" xfId="16194"/>
    <cellStyle name="警告文本 4" xfId="800"/>
    <cellStyle name="警告文本 4 2" xfId="9235"/>
    <cellStyle name="警告文本 4 2 2" xfId="16195"/>
    <cellStyle name="警告文本 4 3" xfId="9236"/>
    <cellStyle name="警告文本 4 3 2" xfId="16196"/>
    <cellStyle name="警告文本 4 4" xfId="9237"/>
    <cellStyle name="警告文本 4 5" xfId="16197"/>
    <cellStyle name="警告文本 4 6" xfId="16198"/>
    <cellStyle name="警告文本 4 7" xfId="16199"/>
    <cellStyle name="警告文本 5" xfId="9238"/>
    <cellStyle name="警告文本 5 2" xfId="9239"/>
    <cellStyle name="警告文本 5 2 2" xfId="16200"/>
    <cellStyle name="警告文本 5 3" xfId="9240"/>
    <cellStyle name="警告文本 5 3 2" xfId="16201"/>
    <cellStyle name="警告文本 5 4" xfId="9241"/>
    <cellStyle name="警告文本 5 4 2" xfId="16202"/>
    <cellStyle name="警告文本 5 5" xfId="16203"/>
    <cellStyle name="警告文本 5 6" xfId="16204"/>
    <cellStyle name="警告文本 5 7" xfId="16205"/>
    <cellStyle name="警告文本 6" xfId="9242"/>
    <cellStyle name="警告文本 6 2" xfId="9243"/>
    <cellStyle name="警告文本 6 2 2" xfId="16206"/>
    <cellStyle name="警告文本 6 3" xfId="9244"/>
    <cellStyle name="警告文本 6 3 2" xfId="16207"/>
    <cellStyle name="警告文本 6 4" xfId="16208"/>
    <cellStyle name="警告文本 6 5" xfId="16209"/>
    <cellStyle name="警告文本 6 6" xfId="16210"/>
    <cellStyle name="警告文本 6 7" xfId="16211"/>
    <cellStyle name="警告文本 7" xfId="9245"/>
    <cellStyle name="警告文本 7 2" xfId="9246"/>
    <cellStyle name="警告文本 7 2 2" xfId="16212"/>
    <cellStyle name="警告文本 7 3" xfId="9247"/>
    <cellStyle name="警告文本 7 3 2" xfId="16213"/>
    <cellStyle name="警告文本 7 4" xfId="16214"/>
    <cellStyle name="警告文本 7 5" xfId="16215"/>
    <cellStyle name="警告文本 7 6" xfId="16216"/>
    <cellStyle name="警告文本 7 7" xfId="16217"/>
    <cellStyle name="警告文本 8" xfId="9248"/>
    <cellStyle name="警告文本 8 2" xfId="9249"/>
    <cellStyle name="警告文本 8 2 2" xfId="16218"/>
    <cellStyle name="警告文本 8 3" xfId="16219"/>
    <cellStyle name="警告文本 8 4" xfId="16220"/>
    <cellStyle name="警告文本 8 5" xfId="16221"/>
    <cellStyle name="警告文本 8 6" xfId="16222"/>
    <cellStyle name="警告文本 9" xfId="9250"/>
    <cellStyle name="警告文本 9 2" xfId="16223"/>
    <cellStyle name="警告文本 9 3" xfId="16224"/>
    <cellStyle name="警告文本 9 4" xfId="16225"/>
    <cellStyle name="警告文本 9 5" xfId="16226"/>
    <cellStyle name="警告文字" xfId="755"/>
    <cellStyle name="警告文字 2" xfId="16227"/>
    <cellStyle name="連結的儲存格" xfId="779"/>
    <cellStyle name="連結的儲存格 2" xfId="16228"/>
    <cellStyle name="链接单元格" xfId="780"/>
    <cellStyle name="链接单元格 10" xfId="16229"/>
    <cellStyle name="链接单元格 10 2" xfId="16230"/>
    <cellStyle name="链接单元格 10 3" xfId="16231"/>
    <cellStyle name="链接单元格 11" xfId="16232"/>
    <cellStyle name="链接单元格 12" xfId="16233"/>
    <cellStyle name="链接单元格 2" xfId="781"/>
    <cellStyle name="链接单元格 2 2" xfId="1150"/>
    <cellStyle name="链接单元格 2 2 2" xfId="16234"/>
    <cellStyle name="链接单元格 2 2 3" xfId="16235"/>
    <cellStyle name="链接单元格 2 3" xfId="9251"/>
    <cellStyle name="链接单元格 2 3 2" xfId="16236"/>
    <cellStyle name="链接单元格 2 3 3" xfId="16237"/>
    <cellStyle name="链接单元格 2 4" xfId="9252"/>
    <cellStyle name="链接单元格 2 4 2" xfId="16238"/>
    <cellStyle name="链接单元格 2 5" xfId="16239"/>
    <cellStyle name="链接单元格 2 6" xfId="16240"/>
    <cellStyle name="链接单元格 2 7" xfId="16241"/>
    <cellStyle name="链接单元格 3" xfId="782"/>
    <cellStyle name="链接单元格 3 2" xfId="9253"/>
    <cellStyle name="链接单元格 3 2 2" xfId="16242"/>
    <cellStyle name="链接单元格 3 3" xfId="9254"/>
    <cellStyle name="链接单元格 3 3 2" xfId="16243"/>
    <cellStyle name="链接单元格 3 4" xfId="9255"/>
    <cellStyle name="链接单元格 3 4 2" xfId="16244"/>
    <cellStyle name="链接单元格 3 5" xfId="16245"/>
    <cellStyle name="链接单元格 3 6" xfId="16246"/>
    <cellStyle name="链接单元格 3 7" xfId="16247"/>
    <cellStyle name="链接单元格 4" xfId="798"/>
    <cellStyle name="链接单元格 4 2" xfId="9256"/>
    <cellStyle name="链接单元格 4 2 2" xfId="16248"/>
    <cellStyle name="链接单元格 4 3" xfId="9257"/>
    <cellStyle name="链接单元格 4 3 2" xfId="16249"/>
    <cellStyle name="链接单元格 4 4" xfId="9258"/>
    <cellStyle name="链接单元格 4 5" xfId="16250"/>
    <cellStyle name="链接单元格 4 6" xfId="16251"/>
    <cellStyle name="链接单元格 4 7" xfId="16252"/>
    <cellStyle name="链接单元格 5" xfId="9259"/>
    <cellStyle name="链接单元格 5 2" xfId="9260"/>
    <cellStyle name="链接单元格 5 2 2" xfId="16253"/>
    <cellStyle name="链接单元格 5 3" xfId="9261"/>
    <cellStyle name="链接单元格 5 3 2" xfId="16254"/>
    <cellStyle name="链接单元格 5 4" xfId="9262"/>
    <cellStyle name="链接单元格 5 4 2" xfId="16255"/>
    <cellStyle name="链接单元格 5 5" xfId="16256"/>
    <cellStyle name="链接单元格 5 6" xfId="16257"/>
    <cellStyle name="链接单元格 5 7" xfId="16258"/>
    <cellStyle name="链接单元格 6" xfId="9263"/>
    <cellStyle name="链接单元格 6 2" xfId="9264"/>
    <cellStyle name="链接单元格 6 2 2" xfId="16259"/>
    <cellStyle name="链接单元格 6 3" xfId="9265"/>
    <cellStyle name="链接单元格 6 3 2" xfId="16260"/>
    <cellStyle name="链接单元格 6 4" xfId="16261"/>
    <cellStyle name="链接单元格 6 5" xfId="16262"/>
    <cellStyle name="链接单元格 6 6" xfId="16263"/>
    <cellStyle name="链接单元格 6 7" xfId="16264"/>
    <cellStyle name="链接单元格 7" xfId="9266"/>
    <cellStyle name="链接单元格 7 2" xfId="9267"/>
    <cellStyle name="链接单元格 7 2 2" xfId="16265"/>
    <cellStyle name="链接单元格 7 3" xfId="9268"/>
    <cellStyle name="链接单元格 7 3 2" xfId="16266"/>
    <cellStyle name="链接单元格 7 4" xfId="16267"/>
    <cellStyle name="链接单元格 7 5" xfId="16268"/>
    <cellStyle name="链接单元格 7 6" xfId="16269"/>
    <cellStyle name="链接单元格 7 7" xfId="16270"/>
    <cellStyle name="链接单元格 8" xfId="9269"/>
    <cellStyle name="链接单元格 8 2" xfId="9270"/>
    <cellStyle name="链接单元格 8 2 2" xfId="16271"/>
    <cellStyle name="链接单元格 8 3" xfId="16272"/>
    <cellStyle name="链接单元格 8 4" xfId="16273"/>
    <cellStyle name="链接单元格 8 5" xfId="16274"/>
    <cellStyle name="链接单元格 8 6" xfId="16275"/>
    <cellStyle name="链接单元格 9" xfId="9271"/>
    <cellStyle name="链接单元格 9 2" xfId="16276"/>
    <cellStyle name="链接单元格 9 3" xfId="16277"/>
    <cellStyle name="链接单元格 9 4" xfId="16278"/>
    <cellStyle name="链接单元格 9 5" xfId="16279"/>
    <cellStyle name="强调文字颜色 1" xfId="656"/>
    <cellStyle name="强调文字颜色 1 10" xfId="16280"/>
    <cellStyle name="强调文字颜色 1 10 2" xfId="16281"/>
    <cellStyle name="强调文字颜色 1 10 3" xfId="16282"/>
    <cellStyle name="强调文字颜色 1 11" xfId="16283"/>
    <cellStyle name="强调文字颜色 1 12" xfId="16284"/>
    <cellStyle name="强调文字颜色 1 13" xfId="16285"/>
    <cellStyle name="强调文字颜色 1 2" xfId="657"/>
    <cellStyle name="强调文字颜色 1 2 2" xfId="1071"/>
    <cellStyle name="强调文字颜色 1 2 2 2" xfId="16286"/>
    <cellStyle name="强调文字颜色 1 2 2 3" xfId="16287"/>
    <cellStyle name="强调文字颜色 1 2 3" xfId="9272"/>
    <cellStyle name="强调文字颜色 1 2 3 2" xfId="16288"/>
    <cellStyle name="强调文字颜色 1 2 3 3" xfId="16289"/>
    <cellStyle name="强调文字颜色 1 2 4" xfId="9273"/>
    <cellStyle name="强调文字颜色 1 2 4 2" xfId="16290"/>
    <cellStyle name="强调文字颜色 1 2 5" xfId="16291"/>
    <cellStyle name="强调文字颜色 1 2 6" xfId="16292"/>
    <cellStyle name="强调文字颜色 1 2 7" xfId="16293"/>
    <cellStyle name="强调文字颜色 1 2 8" xfId="16294"/>
    <cellStyle name="强调文字颜色 1 3" xfId="658"/>
    <cellStyle name="强调文字颜色 1 3 2" xfId="9274"/>
    <cellStyle name="强调文字颜色 1 3 2 2" xfId="16295"/>
    <cellStyle name="强调文字颜色 1 3 3" xfId="9275"/>
    <cellStyle name="强调文字颜色 1 3 3 2" xfId="16296"/>
    <cellStyle name="强调文字颜色 1 3 4" xfId="9276"/>
    <cellStyle name="强调文字颜色 1 3 4 2" xfId="16297"/>
    <cellStyle name="强调文字颜色 1 3 5" xfId="16298"/>
    <cellStyle name="强调文字颜色 1 3 6" xfId="16299"/>
    <cellStyle name="强调文字颜色 1 3 7" xfId="16300"/>
    <cellStyle name="强调文字颜色 1 3 8" xfId="16301"/>
    <cellStyle name="强调文字颜色 1 4" xfId="803"/>
    <cellStyle name="强调文字颜色 1 4 2" xfId="9277"/>
    <cellStyle name="强调文字颜色 1 4 2 2" xfId="16302"/>
    <cellStyle name="强调文字颜色 1 4 3" xfId="9278"/>
    <cellStyle name="强调文字颜色 1 4 3 2" xfId="16303"/>
    <cellStyle name="强调文字颜色 1 4 4" xfId="9279"/>
    <cellStyle name="强调文字颜色 1 4 4 2" xfId="16304"/>
    <cellStyle name="强调文字颜色 1 4 5" xfId="16305"/>
    <cellStyle name="强调文字颜色 1 4 6" xfId="16306"/>
    <cellStyle name="强调文字颜色 1 4 7" xfId="16307"/>
    <cellStyle name="强调文字颜色 1 4 8" xfId="16308"/>
    <cellStyle name="强调文字颜色 1 5" xfId="9280"/>
    <cellStyle name="强调文字颜色 1 5 2" xfId="9281"/>
    <cellStyle name="强调文字颜色 1 5 2 2" xfId="16309"/>
    <cellStyle name="强调文字颜色 1 5 3" xfId="9282"/>
    <cellStyle name="强调文字颜色 1 5 3 2" xfId="16310"/>
    <cellStyle name="强调文字颜色 1 5 4" xfId="9283"/>
    <cellStyle name="强调文字颜色 1 5 4 2" xfId="16311"/>
    <cellStyle name="强调文字颜色 1 5 5" xfId="16312"/>
    <cellStyle name="强调文字颜色 1 5 6" xfId="16313"/>
    <cellStyle name="强调文字颜色 1 5 7" xfId="16314"/>
    <cellStyle name="强调文字颜色 1 5 8" xfId="16315"/>
    <cellStyle name="强调文字颜色 1 6" xfId="9284"/>
    <cellStyle name="强调文字颜色 1 6 2" xfId="9285"/>
    <cellStyle name="强调文字颜色 1 6 2 2" xfId="16316"/>
    <cellStyle name="强调文字颜色 1 6 3" xfId="9286"/>
    <cellStyle name="强调文字颜色 1 6 3 2" xfId="16317"/>
    <cellStyle name="强调文字颜色 1 6 4" xfId="16318"/>
    <cellStyle name="强调文字颜色 1 6 5" xfId="16319"/>
    <cellStyle name="强调文字颜色 1 6 6" xfId="16320"/>
    <cellStyle name="强调文字颜色 1 6 7" xfId="16321"/>
    <cellStyle name="强调文字颜色 1 7" xfId="9287"/>
    <cellStyle name="强调文字颜色 1 7 2" xfId="9288"/>
    <cellStyle name="强调文字颜色 1 7 2 2" xfId="16322"/>
    <cellStyle name="强调文字颜色 1 7 3" xfId="9289"/>
    <cellStyle name="强调文字颜色 1 7 3 2" xfId="16323"/>
    <cellStyle name="强调文字颜色 1 7 4" xfId="16324"/>
    <cellStyle name="强调文字颜色 1 7 5" xfId="16325"/>
    <cellStyle name="强调文字颜色 1 7 6" xfId="16326"/>
    <cellStyle name="强调文字颜色 1 7 7" xfId="16327"/>
    <cellStyle name="强调文字颜色 1 8" xfId="9290"/>
    <cellStyle name="强调文字颜色 1 8 2" xfId="9291"/>
    <cellStyle name="强调文字颜色 1 8 2 2" xfId="16328"/>
    <cellStyle name="强调文字颜色 1 8 3" xfId="16329"/>
    <cellStyle name="强调文字颜色 1 8 4" xfId="16330"/>
    <cellStyle name="强调文字颜色 1 8 5" xfId="16331"/>
    <cellStyle name="强调文字颜色 1 8 6" xfId="16332"/>
    <cellStyle name="强调文字颜色 1 9" xfId="9292"/>
    <cellStyle name="强调文字颜色 1 9 2" xfId="16333"/>
    <cellStyle name="强调文字颜色 1 9 3" xfId="16334"/>
    <cellStyle name="强调文字颜色 1 9 4" xfId="16335"/>
    <cellStyle name="强调文字颜色 1 9 5" xfId="16336"/>
    <cellStyle name="强调文字颜色 2" xfId="659"/>
    <cellStyle name="强调文字颜色 2 10" xfId="16337"/>
    <cellStyle name="强调文字颜色 2 10 2" xfId="16338"/>
    <cellStyle name="强调文字颜色 2 10 3" xfId="16339"/>
    <cellStyle name="强调文字颜色 2 11" xfId="16340"/>
    <cellStyle name="强调文字颜色 2 12" xfId="16341"/>
    <cellStyle name="强调文字颜色 2 13" xfId="16342"/>
    <cellStyle name="强调文字颜色 2 2" xfId="660"/>
    <cellStyle name="强调文字颜色 2 2 2" xfId="1072"/>
    <cellStyle name="强调文字颜色 2 2 2 2" xfId="16343"/>
    <cellStyle name="强调文字颜色 2 2 2 3" xfId="16344"/>
    <cellStyle name="强调文字颜色 2 2 3" xfId="9293"/>
    <cellStyle name="强调文字颜色 2 2 3 2" xfId="16345"/>
    <cellStyle name="强调文字颜色 2 2 3 3" xfId="16346"/>
    <cellStyle name="强调文字颜色 2 2 4" xfId="9294"/>
    <cellStyle name="强调文字颜色 2 2 4 2" xfId="16347"/>
    <cellStyle name="强调文字颜色 2 2 5" xfId="16348"/>
    <cellStyle name="强调文字颜色 2 2 6" xfId="16349"/>
    <cellStyle name="强调文字颜色 2 2 7" xfId="16350"/>
    <cellStyle name="强调文字颜色 2 2 8" xfId="16351"/>
    <cellStyle name="强调文字颜色 2 3" xfId="661"/>
    <cellStyle name="强调文字颜色 2 3 2" xfId="9295"/>
    <cellStyle name="强调文字颜色 2 3 2 2" xfId="16352"/>
    <cellStyle name="强调文字颜色 2 3 3" xfId="9296"/>
    <cellStyle name="强调文字颜色 2 3 3 2" xfId="16353"/>
    <cellStyle name="强调文字颜色 2 3 4" xfId="9297"/>
    <cellStyle name="强调文字颜色 2 3 4 2" xfId="16354"/>
    <cellStyle name="强调文字颜色 2 3 5" xfId="16355"/>
    <cellStyle name="强调文字颜色 2 3 6" xfId="16356"/>
    <cellStyle name="强调文字颜色 2 3 7" xfId="16357"/>
    <cellStyle name="强调文字颜色 2 3 8" xfId="16358"/>
    <cellStyle name="强调文字颜色 2 4" xfId="807"/>
    <cellStyle name="强调文字颜色 2 4 2" xfId="9298"/>
    <cellStyle name="强调文字颜色 2 4 2 2" xfId="16359"/>
    <cellStyle name="强调文字颜色 2 4 3" xfId="9299"/>
    <cellStyle name="强调文字颜色 2 4 3 2" xfId="16360"/>
    <cellStyle name="强调文字颜色 2 4 4" xfId="9300"/>
    <cellStyle name="强调文字颜色 2 4 4 2" xfId="16361"/>
    <cellStyle name="强调文字颜色 2 4 5" xfId="16362"/>
    <cellStyle name="强调文字颜色 2 4 6" xfId="16363"/>
    <cellStyle name="强调文字颜色 2 4 7" xfId="16364"/>
    <cellStyle name="强调文字颜色 2 4 8" xfId="16365"/>
    <cellStyle name="强调文字颜色 2 5" xfId="9301"/>
    <cellStyle name="强调文字颜色 2 5 2" xfId="9302"/>
    <cellStyle name="强调文字颜色 2 5 2 2" xfId="16366"/>
    <cellStyle name="强调文字颜色 2 5 3" xfId="9303"/>
    <cellStyle name="强调文字颜色 2 5 3 2" xfId="16367"/>
    <cellStyle name="强调文字颜色 2 5 4" xfId="9304"/>
    <cellStyle name="强调文字颜色 2 5 4 2" xfId="16368"/>
    <cellStyle name="强调文字颜色 2 5 5" xfId="16369"/>
    <cellStyle name="强调文字颜色 2 5 6" xfId="16370"/>
    <cellStyle name="强调文字颜色 2 5 7" xfId="16371"/>
    <cellStyle name="强调文字颜色 2 5 8" xfId="16372"/>
    <cellStyle name="强调文字颜色 2 6" xfId="9305"/>
    <cellStyle name="强调文字颜色 2 6 2" xfId="9306"/>
    <cellStyle name="强调文字颜色 2 6 2 2" xfId="16373"/>
    <cellStyle name="强调文字颜色 2 6 3" xfId="9307"/>
    <cellStyle name="强调文字颜色 2 6 3 2" xfId="16374"/>
    <cellStyle name="强调文字颜色 2 6 4" xfId="16375"/>
    <cellStyle name="强调文字颜色 2 6 5" xfId="16376"/>
    <cellStyle name="强调文字颜色 2 6 6" xfId="16377"/>
    <cellStyle name="强调文字颜色 2 6 7" xfId="16378"/>
    <cellStyle name="强调文字颜色 2 7" xfId="9308"/>
    <cellStyle name="强调文字颜色 2 7 2" xfId="9309"/>
    <cellStyle name="强调文字颜色 2 7 2 2" xfId="16379"/>
    <cellStyle name="强调文字颜色 2 7 3" xfId="9310"/>
    <cellStyle name="强调文字颜色 2 7 3 2" xfId="16380"/>
    <cellStyle name="强调文字颜色 2 7 4" xfId="16381"/>
    <cellStyle name="强调文字颜色 2 7 5" xfId="16382"/>
    <cellStyle name="强调文字颜色 2 7 6" xfId="16383"/>
    <cellStyle name="强调文字颜色 2 7 7" xfId="16384"/>
    <cellStyle name="强调文字颜色 2 8" xfId="9311"/>
    <cellStyle name="强调文字颜色 2 8 2" xfId="9312"/>
    <cellStyle name="强调文字颜色 2 8 2 2" xfId="16385"/>
    <cellStyle name="强调文字颜色 2 8 3" xfId="16386"/>
    <cellStyle name="强调文字颜色 2 8 4" xfId="16387"/>
    <cellStyle name="强调文字颜色 2 8 5" xfId="16388"/>
    <cellStyle name="强调文字颜色 2 8 6" xfId="16389"/>
    <cellStyle name="强调文字颜色 2 9" xfId="9313"/>
    <cellStyle name="强调文字颜色 2 9 2" xfId="16390"/>
    <cellStyle name="强调文字颜色 2 9 3" xfId="16391"/>
    <cellStyle name="强调文字颜色 2 9 4" xfId="16392"/>
    <cellStyle name="强调文字颜色 2 9 5" xfId="16393"/>
    <cellStyle name="强调文字颜色 3" xfId="662"/>
    <cellStyle name="强调文字颜色 3 10" xfId="16394"/>
    <cellStyle name="强调文字颜色 3 10 2" xfId="16395"/>
    <cellStyle name="强调文字颜色 3 10 3" xfId="16396"/>
    <cellStyle name="强调文字颜色 3 11" xfId="16397"/>
    <cellStyle name="强调文字颜色 3 12" xfId="16398"/>
    <cellStyle name="强调文字颜色 3 13" xfId="16399"/>
    <cellStyle name="强调文字颜色 3 2" xfId="663"/>
    <cellStyle name="强调文字颜色 3 2 2" xfId="1073"/>
    <cellStyle name="强调文字颜色 3 2 2 2" xfId="16400"/>
    <cellStyle name="强调文字颜色 3 2 2 3" xfId="16401"/>
    <cellStyle name="强调文字颜色 3 2 3" xfId="9314"/>
    <cellStyle name="强调文字颜色 3 2 3 2" xfId="16402"/>
    <cellStyle name="强调文字颜色 3 2 3 3" xfId="16403"/>
    <cellStyle name="强调文字颜色 3 2 4" xfId="9315"/>
    <cellStyle name="强调文字颜色 3 2 4 2" xfId="16404"/>
    <cellStyle name="强调文字颜色 3 2 5" xfId="16405"/>
    <cellStyle name="强调文字颜色 3 2 6" xfId="16406"/>
    <cellStyle name="强调文字颜色 3 2 7" xfId="16407"/>
    <cellStyle name="强调文字颜色 3 2 8" xfId="16408"/>
    <cellStyle name="强调文字颜色 3 3" xfId="664"/>
    <cellStyle name="强调文字颜色 3 3 2" xfId="9316"/>
    <cellStyle name="强调文字颜色 3 3 2 2" xfId="16409"/>
    <cellStyle name="强调文字颜色 3 3 3" xfId="9317"/>
    <cellStyle name="强调文字颜色 3 3 3 2" xfId="16410"/>
    <cellStyle name="强调文字颜色 3 3 4" xfId="9318"/>
    <cellStyle name="强调文字颜色 3 3 4 2" xfId="16411"/>
    <cellStyle name="强调文字颜色 3 3 5" xfId="16412"/>
    <cellStyle name="强调文字颜色 3 3 6" xfId="16413"/>
    <cellStyle name="强调文字颜色 3 3 7" xfId="16414"/>
    <cellStyle name="强调文字颜色 3 3 8" xfId="16415"/>
    <cellStyle name="强调文字颜色 3 4" xfId="811"/>
    <cellStyle name="强调文字颜色 3 4 2" xfId="9319"/>
    <cellStyle name="强调文字颜色 3 4 2 2" xfId="16416"/>
    <cellStyle name="强调文字颜色 3 4 3" xfId="9320"/>
    <cellStyle name="强调文字颜色 3 4 3 2" xfId="16417"/>
    <cellStyle name="强调文字颜色 3 4 4" xfId="9321"/>
    <cellStyle name="强调文字颜色 3 4 4 2" xfId="16418"/>
    <cellStyle name="强调文字颜色 3 4 5" xfId="16419"/>
    <cellStyle name="强调文字颜色 3 4 6" xfId="16420"/>
    <cellStyle name="强调文字颜色 3 4 7" xfId="16421"/>
    <cellStyle name="强调文字颜色 3 4 8" xfId="16422"/>
    <cellStyle name="强调文字颜色 3 5" xfId="9322"/>
    <cellStyle name="强调文字颜色 3 5 2" xfId="9323"/>
    <cellStyle name="强调文字颜色 3 5 2 2" xfId="16423"/>
    <cellStyle name="强调文字颜色 3 5 3" xfId="9324"/>
    <cellStyle name="强调文字颜色 3 5 3 2" xfId="16424"/>
    <cellStyle name="强调文字颜色 3 5 4" xfId="9325"/>
    <cellStyle name="强调文字颜色 3 5 4 2" xfId="16425"/>
    <cellStyle name="强调文字颜色 3 5 5" xfId="16426"/>
    <cellStyle name="强调文字颜色 3 5 6" xfId="16427"/>
    <cellStyle name="强调文字颜色 3 5 7" xfId="16428"/>
    <cellStyle name="强调文字颜色 3 5 8" xfId="16429"/>
    <cellStyle name="强调文字颜色 3 6" xfId="9326"/>
    <cellStyle name="强调文字颜色 3 6 2" xfId="9327"/>
    <cellStyle name="强调文字颜色 3 6 2 2" xfId="16430"/>
    <cellStyle name="强调文字颜色 3 6 3" xfId="9328"/>
    <cellStyle name="强调文字颜色 3 6 3 2" xfId="16431"/>
    <cellStyle name="强调文字颜色 3 6 4" xfId="16432"/>
    <cellStyle name="强调文字颜色 3 6 5" xfId="16433"/>
    <cellStyle name="强调文字颜色 3 6 6" xfId="16434"/>
    <cellStyle name="强调文字颜色 3 6 7" xfId="16435"/>
    <cellStyle name="强调文字颜色 3 7" xfId="9329"/>
    <cellStyle name="强调文字颜色 3 7 2" xfId="9330"/>
    <cellStyle name="强调文字颜色 3 7 2 2" xfId="16436"/>
    <cellStyle name="强调文字颜色 3 7 3" xfId="9331"/>
    <cellStyle name="强调文字颜色 3 7 3 2" xfId="16437"/>
    <cellStyle name="强调文字颜色 3 7 4" xfId="16438"/>
    <cellStyle name="强调文字颜色 3 7 5" xfId="16439"/>
    <cellStyle name="强调文字颜色 3 7 6" xfId="16440"/>
    <cellStyle name="强调文字颜色 3 7 7" xfId="16441"/>
    <cellStyle name="强调文字颜色 3 8" xfId="9332"/>
    <cellStyle name="强调文字颜色 3 8 2" xfId="9333"/>
    <cellStyle name="强调文字颜色 3 8 2 2" xfId="16442"/>
    <cellStyle name="强调文字颜色 3 8 3" xfId="16443"/>
    <cellStyle name="强调文字颜色 3 8 4" xfId="16444"/>
    <cellStyle name="强调文字颜色 3 8 5" xfId="16445"/>
    <cellStyle name="强调文字颜色 3 8 6" xfId="16446"/>
    <cellStyle name="强调文字颜色 3 9" xfId="9334"/>
    <cellStyle name="强调文字颜色 3 9 2" xfId="16447"/>
    <cellStyle name="强调文字颜色 3 9 3" xfId="16448"/>
    <cellStyle name="强调文字颜色 3 9 4" xfId="16449"/>
    <cellStyle name="强调文字颜色 3 9 5" xfId="16450"/>
    <cellStyle name="强调文字颜色 4" xfId="665"/>
    <cellStyle name="强调文字颜色 4 10" xfId="16451"/>
    <cellStyle name="强调文字颜色 4 10 2" xfId="16452"/>
    <cellStyle name="强调文字颜色 4 10 3" xfId="16453"/>
    <cellStyle name="强调文字颜色 4 11" xfId="16454"/>
    <cellStyle name="强调文字颜色 4 12" xfId="16455"/>
    <cellStyle name="强调文字颜色 4 13" xfId="16456"/>
    <cellStyle name="强调文字颜色 4 2" xfId="666"/>
    <cellStyle name="强调文字颜色 4 2 2" xfId="1074"/>
    <cellStyle name="强调文字颜色 4 2 2 2" xfId="16457"/>
    <cellStyle name="强调文字颜色 4 2 2 3" xfId="16458"/>
    <cellStyle name="强调文字颜色 4 2 3" xfId="9335"/>
    <cellStyle name="强调文字颜色 4 2 3 2" xfId="16459"/>
    <cellStyle name="强调文字颜色 4 2 3 3" xfId="16460"/>
    <cellStyle name="强调文字颜色 4 2 4" xfId="9336"/>
    <cellStyle name="强调文字颜色 4 2 4 2" xfId="16461"/>
    <cellStyle name="强调文字颜色 4 2 5" xfId="16462"/>
    <cellStyle name="强调文字颜色 4 2 6" xfId="16463"/>
    <cellStyle name="强调文字颜色 4 2 7" xfId="16464"/>
    <cellStyle name="强调文字颜色 4 2 8" xfId="16465"/>
    <cellStyle name="强调文字颜色 4 3" xfId="667"/>
    <cellStyle name="强调文字颜色 4 3 2" xfId="9337"/>
    <cellStyle name="强调文字颜色 4 3 2 2" xfId="16466"/>
    <cellStyle name="强调文字颜色 4 3 3" xfId="9338"/>
    <cellStyle name="强调文字颜色 4 3 3 2" xfId="16467"/>
    <cellStyle name="强调文字颜色 4 3 4" xfId="9339"/>
    <cellStyle name="强调文字颜色 4 3 4 2" xfId="16468"/>
    <cellStyle name="强调文字颜色 4 3 5" xfId="16469"/>
    <cellStyle name="强调文字颜色 4 3 6" xfId="16470"/>
    <cellStyle name="强调文字颜色 4 3 7" xfId="16471"/>
    <cellStyle name="强调文字颜色 4 3 8" xfId="16472"/>
    <cellStyle name="强调文字颜色 4 4" xfId="815"/>
    <cellStyle name="强调文字颜色 4 4 2" xfId="9340"/>
    <cellStyle name="强调文字颜色 4 4 2 2" xfId="16473"/>
    <cellStyle name="强调文字颜色 4 4 3" xfId="9341"/>
    <cellStyle name="强调文字颜色 4 4 3 2" xfId="16474"/>
    <cellStyle name="强调文字颜色 4 4 4" xfId="9342"/>
    <cellStyle name="强调文字颜色 4 4 4 2" xfId="16475"/>
    <cellStyle name="强调文字颜色 4 4 5" xfId="16476"/>
    <cellStyle name="强调文字颜色 4 4 6" xfId="16477"/>
    <cellStyle name="强调文字颜色 4 4 7" xfId="16478"/>
    <cellStyle name="强调文字颜色 4 4 8" xfId="16479"/>
    <cellStyle name="强调文字颜色 4 5" xfId="9343"/>
    <cellStyle name="强调文字颜色 4 5 2" xfId="9344"/>
    <cellStyle name="强调文字颜色 4 5 2 2" xfId="16480"/>
    <cellStyle name="强调文字颜色 4 5 3" xfId="9345"/>
    <cellStyle name="强调文字颜色 4 5 3 2" xfId="16481"/>
    <cellStyle name="强调文字颜色 4 5 4" xfId="9346"/>
    <cellStyle name="强调文字颜色 4 5 4 2" xfId="16482"/>
    <cellStyle name="强调文字颜色 4 5 5" xfId="16483"/>
    <cellStyle name="强调文字颜色 4 5 6" xfId="16484"/>
    <cellStyle name="强调文字颜色 4 5 7" xfId="16485"/>
    <cellStyle name="强调文字颜色 4 5 8" xfId="16486"/>
    <cellStyle name="强调文字颜色 4 6" xfId="9347"/>
    <cellStyle name="强调文字颜色 4 6 2" xfId="9348"/>
    <cellStyle name="强调文字颜色 4 6 2 2" xfId="16487"/>
    <cellStyle name="强调文字颜色 4 6 3" xfId="9349"/>
    <cellStyle name="强调文字颜色 4 6 3 2" xfId="16488"/>
    <cellStyle name="强调文字颜色 4 6 4" xfId="16489"/>
    <cellStyle name="强调文字颜色 4 6 5" xfId="16490"/>
    <cellStyle name="强调文字颜色 4 6 6" xfId="16491"/>
    <cellStyle name="强调文字颜色 4 6 7" xfId="16492"/>
    <cellStyle name="强调文字颜色 4 7" xfId="9350"/>
    <cellStyle name="强调文字颜色 4 7 2" xfId="9351"/>
    <cellStyle name="强调文字颜色 4 7 2 2" xfId="16493"/>
    <cellStyle name="强调文字颜色 4 7 3" xfId="9352"/>
    <cellStyle name="强调文字颜色 4 7 3 2" xfId="16494"/>
    <cellStyle name="强调文字颜色 4 7 4" xfId="16495"/>
    <cellStyle name="强调文字颜色 4 7 5" xfId="16496"/>
    <cellStyle name="强调文字颜色 4 7 6" xfId="16497"/>
    <cellStyle name="强调文字颜色 4 7 7" xfId="16498"/>
    <cellStyle name="强调文字颜色 4 8" xfId="9353"/>
    <cellStyle name="强调文字颜色 4 8 2" xfId="9354"/>
    <cellStyle name="强调文字颜色 4 8 2 2" xfId="16499"/>
    <cellStyle name="强调文字颜色 4 8 3" xfId="16500"/>
    <cellStyle name="强调文字颜色 4 8 4" xfId="16501"/>
    <cellStyle name="强调文字颜色 4 8 5" xfId="16502"/>
    <cellStyle name="强调文字颜色 4 8 6" xfId="16503"/>
    <cellStyle name="强调文字颜色 4 9" xfId="9355"/>
    <cellStyle name="强调文字颜色 4 9 2" xfId="16504"/>
    <cellStyle name="强调文字颜色 4 9 3" xfId="16505"/>
    <cellStyle name="强调文字颜色 4 9 4" xfId="16506"/>
    <cellStyle name="强调文字颜色 4 9 5" xfId="16507"/>
    <cellStyle name="强调文字颜色 5" xfId="668"/>
    <cellStyle name="强调文字颜色 5 10" xfId="16508"/>
    <cellStyle name="强调文字颜色 5 10 2" xfId="16509"/>
    <cellStyle name="强调文字颜色 5 10 3" xfId="16510"/>
    <cellStyle name="强调文字颜色 5 11" xfId="16511"/>
    <cellStyle name="强调文字颜色 5 12" xfId="16512"/>
    <cellStyle name="强调文字颜色 5 13" xfId="16513"/>
    <cellStyle name="强调文字颜色 5 2" xfId="669"/>
    <cellStyle name="强调文字颜色 5 2 2" xfId="1075"/>
    <cellStyle name="强调文字颜色 5 2 2 2" xfId="16514"/>
    <cellStyle name="强调文字颜色 5 2 2 3" xfId="16515"/>
    <cellStyle name="强调文字颜色 5 2 3" xfId="9356"/>
    <cellStyle name="强调文字颜色 5 2 3 2" xfId="16516"/>
    <cellStyle name="强调文字颜色 5 2 3 3" xfId="16517"/>
    <cellStyle name="强调文字颜色 5 2 4" xfId="9357"/>
    <cellStyle name="强调文字颜色 5 2 4 2" xfId="16518"/>
    <cellStyle name="强调文字颜色 5 2 5" xfId="16519"/>
    <cellStyle name="强调文字颜色 5 2 6" xfId="16520"/>
    <cellStyle name="强调文字颜色 5 2 7" xfId="16521"/>
    <cellStyle name="强调文字颜色 5 2 8" xfId="16522"/>
    <cellStyle name="强调文字颜色 5 3" xfId="670"/>
    <cellStyle name="强调文字颜色 5 3 2" xfId="9358"/>
    <cellStyle name="强调文字颜色 5 3 2 2" xfId="16523"/>
    <cellStyle name="强调文字颜色 5 3 3" xfId="9359"/>
    <cellStyle name="强调文字颜色 5 3 3 2" xfId="16524"/>
    <cellStyle name="强调文字颜色 5 3 4" xfId="9360"/>
    <cellStyle name="强调文字颜色 5 3 4 2" xfId="16525"/>
    <cellStyle name="强调文字颜色 5 3 5" xfId="16526"/>
    <cellStyle name="强调文字颜色 5 3 6" xfId="16527"/>
    <cellStyle name="强调文字颜色 5 3 7" xfId="16528"/>
    <cellStyle name="强调文字颜色 5 3 8" xfId="16529"/>
    <cellStyle name="强调文字颜色 5 4" xfId="819"/>
    <cellStyle name="强调文字颜色 5 4 2" xfId="9361"/>
    <cellStyle name="强调文字颜色 5 4 2 2" xfId="16530"/>
    <cellStyle name="强调文字颜色 5 4 3" xfId="9362"/>
    <cellStyle name="强调文字颜色 5 4 3 2" xfId="16531"/>
    <cellStyle name="强调文字颜色 5 4 4" xfId="9363"/>
    <cellStyle name="强调文字颜色 5 4 4 2" xfId="16532"/>
    <cellStyle name="强调文字颜色 5 4 5" xfId="16533"/>
    <cellStyle name="强调文字颜色 5 4 6" xfId="16534"/>
    <cellStyle name="强调文字颜色 5 4 7" xfId="16535"/>
    <cellStyle name="强调文字颜色 5 4 8" xfId="16536"/>
    <cellStyle name="强调文字颜色 5 5" xfId="9364"/>
    <cellStyle name="强调文字颜色 5 5 2" xfId="9365"/>
    <cellStyle name="强调文字颜色 5 5 2 2" xfId="16537"/>
    <cellStyle name="强调文字颜色 5 5 3" xfId="9366"/>
    <cellStyle name="强调文字颜色 5 5 3 2" xfId="16538"/>
    <cellStyle name="强调文字颜色 5 5 4" xfId="9367"/>
    <cellStyle name="强调文字颜色 5 5 4 2" xfId="16539"/>
    <cellStyle name="强调文字颜色 5 5 5" xfId="16540"/>
    <cellStyle name="强调文字颜色 5 5 6" xfId="16541"/>
    <cellStyle name="强调文字颜色 5 5 7" xfId="16542"/>
    <cellStyle name="强调文字颜色 5 5 8" xfId="16543"/>
    <cellStyle name="强调文字颜色 5 6" xfId="9368"/>
    <cellStyle name="强调文字颜色 5 6 2" xfId="9369"/>
    <cellStyle name="强调文字颜色 5 6 2 2" xfId="16544"/>
    <cellStyle name="强调文字颜色 5 6 3" xfId="9370"/>
    <cellStyle name="强调文字颜色 5 6 3 2" xfId="16545"/>
    <cellStyle name="强调文字颜色 5 6 4" xfId="16546"/>
    <cellStyle name="强调文字颜色 5 6 5" xfId="16547"/>
    <cellStyle name="强调文字颜色 5 6 6" xfId="16548"/>
    <cellStyle name="强调文字颜色 5 6 7" xfId="16549"/>
    <cellStyle name="强调文字颜色 5 7" xfId="9371"/>
    <cellStyle name="强调文字颜色 5 7 2" xfId="9372"/>
    <cellStyle name="强调文字颜色 5 7 2 2" xfId="16550"/>
    <cellStyle name="强调文字颜色 5 7 3" xfId="9373"/>
    <cellStyle name="强调文字颜色 5 7 3 2" xfId="16551"/>
    <cellStyle name="强调文字颜色 5 7 4" xfId="16552"/>
    <cellStyle name="强调文字颜色 5 7 5" xfId="16553"/>
    <cellStyle name="强调文字颜色 5 7 6" xfId="16554"/>
    <cellStyle name="强调文字颜色 5 7 7" xfId="16555"/>
    <cellStyle name="强调文字颜色 5 8" xfId="9374"/>
    <cellStyle name="强调文字颜色 5 8 2" xfId="9375"/>
    <cellStyle name="强调文字颜色 5 8 2 2" xfId="16556"/>
    <cellStyle name="强调文字颜色 5 8 3" xfId="16557"/>
    <cellStyle name="强调文字颜色 5 8 4" xfId="16558"/>
    <cellStyle name="强调文字颜色 5 8 5" xfId="16559"/>
    <cellStyle name="强调文字颜色 5 8 6" xfId="16560"/>
    <cellStyle name="强调文字颜色 5 9" xfId="9376"/>
    <cellStyle name="强调文字颜色 5 9 2" xfId="16561"/>
    <cellStyle name="强调文字颜色 5 9 3" xfId="16562"/>
    <cellStyle name="强调文字颜色 5 9 4" xfId="16563"/>
    <cellStyle name="强调文字颜色 5 9 5" xfId="16564"/>
    <cellStyle name="强调文字颜色 6" xfId="671"/>
    <cellStyle name="强调文字颜色 6 10" xfId="16565"/>
    <cellStyle name="强调文字颜色 6 10 2" xfId="16566"/>
    <cellStyle name="强调文字颜色 6 10 3" xfId="16567"/>
    <cellStyle name="强调文字颜色 6 11" xfId="16568"/>
    <cellStyle name="强调文字颜色 6 12" xfId="16569"/>
    <cellStyle name="强调文字颜色 6 13" xfId="16570"/>
    <cellStyle name="强调文字颜色 6 2" xfId="672"/>
    <cellStyle name="强调文字颜色 6 2 2" xfId="1076"/>
    <cellStyle name="强调文字颜色 6 2 2 2" xfId="16571"/>
    <cellStyle name="强调文字颜色 6 2 2 3" xfId="16572"/>
    <cellStyle name="强调文字颜色 6 2 3" xfId="9377"/>
    <cellStyle name="强调文字颜色 6 2 3 2" xfId="16573"/>
    <cellStyle name="强调文字颜色 6 2 3 3" xfId="16574"/>
    <cellStyle name="强调文字颜色 6 2 4" xfId="9378"/>
    <cellStyle name="强调文字颜色 6 2 4 2" xfId="16575"/>
    <cellStyle name="强调文字颜色 6 2 5" xfId="16576"/>
    <cellStyle name="强调文字颜色 6 2 6" xfId="16577"/>
    <cellStyle name="强调文字颜色 6 2 7" xfId="16578"/>
    <cellStyle name="强调文字颜色 6 2 8" xfId="16579"/>
    <cellStyle name="强调文字颜色 6 3" xfId="673"/>
    <cellStyle name="强调文字颜色 6 3 2" xfId="9379"/>
    <cellStyle name="强调文字颜色 6 3 2 2" xfId="16580"/>
    <cellStyle name="强调文字颜色 6 3 3" xfId="9380"/>
    <cellStyle name="强调文字颜色 6 3 3 2" xfId="16581"/>
    <cellStyle name="强调文字颜色 6 3 4" xfId="9381"/>
    <cellStyle name="强调文字颜色 6 3 4 2" xfId="16582"/>
    <cellStyle name="强调文字颜色 6 3 5" xfId="16583"/>
    <cellStyle name="强调文字颜色 6 3 6" xfId="16584"/>
    <cellStyle name="强调文字颜色 6 3 7" xfId="16585"/>
    <cellStyle name="强调文字颜色 6 3 8" xfId="16586"/>
    <cellStyle name="强调文字颜色 6 4" xfId="823"/>
    <cellStyle name="强调文字颜色 6 4 2" xfId="9382"/>
    <cellStyle name="强调文字颜色 6 4 2 2" xfId="16587"/>
    <cellStyle name="强调文字颜色 6 4 3" xfId="9383"/>
    <cellStyle name="强调文字颜色 6 4 3 2" xfId="16588"/>
    <cellStyle name="强调文字颜色 6 4 4" xfId="9384"/>
    <cellStyle name="强调文字颜色 6 4 4 2" xfId="16589"/>
    <cellStyle name="强调文字颜色 6 4 5" xfId="16590"/>
    <cellStyle name="强调文字颜色 6 4 6" xfId="16591"/>
    <cellStyle name="强调文字颜色 6 4 7" xfId="16592"/>
    <cellStyle name="强调文字颜色 6 4 8" xfId="16593"/>
    <cellStyle name="强调文字颜色 6 5" xfId="9385"/>
    <cellStyle name="强调文字颜色 6 5 2" xfId="9386"/>
    <cellStyle name="强调文字颜色 6 5 2 2" xfId="16594"/>
    <cellStyle name="强调文字颜色 6 5 3" xfId="9387"/>
    <cellStyle name="强调文字颜色 6 5 3 2" xfId="16595"/>
    <cellStyle name="强调文字颜色 6 5 4" xfId="9388"/>
    <cellStyle name="强调文字颜色 6 5 4 2" xfId="16596"/>
    <cellStyle name="强调文字颜色 6 5 5" xfId="16597"/>
    <cellStyle name="强调文字颜色 6 5 6" xfId="16598"/>
    <cellStyle name="强调文字颜色 6 5 7" xfId="16599"/>
    <cellStyle name="强调文字颜色 6 5 8" xfId="16600"/>
    <cellStyle name="强调文字颜色 6 6" xfId="9389"/>
    <cellStyle name="强调文字颜色 6 6 2" xfId="9390"/>
    <cellStyle name="强调文字颜色 6 6 2 2" xfId="16601"/>
    <cellStyle name="强调文字颜色 6 6 3" xfId="9391"/>
    <cellStyle name="强调文字颜色 6 6 3 2" xfId="16602"/>
    <cellStyle name="强调文字颜色 6 6 4" xfId="16603"/>
    <cellStyle name="强调文字颜色 6 6 5" xfId="16604"/>
    <cellStyle name="强调文字颜色 6 6 6" xfId="16605"/>
    <cellStyle name="强调文字颜色 6 6 7" xfId="16606"/>
    <cellStyle name="强调文字颜色 6 7" xfId="9392"/>
    <cellStyle name="强调文字颜色 6 7 2" xfId="9393"/>
    <cellStyle name="强调文字颜色 6 7 2 2" xfId="16607"/>
    <cellStyle name="强调文字颜色 6 7 3" xfId="9394"/>
    <cellStyle name="强调文字颜色 6 7 3 2" xfId="16608"/>
    <cellStyle name="强调文字颜色 6 7 4" xfId="16609"/>
    <cellStyle name="强调文字颜色 6 7 5" xfId="16610"/>
    <cellStyle name="强调文字颜色 6 7 6" xfId="16611"/>
    <cellStyle name="强调文字颜色 6 7 7" xfId="16612"/>
    <cellStyle name="强调文字颜色 6 8" xfId="9395"/>
    <cellStyle name="强调文字颜色 6 8 2" xfId="9396"/>
    <cellStyle name="强调文字颜色 6 8 2 2" xfId="16613"/>
    <cellStyle name="强调文字颜色 6 8 3" xfId="16614"/>
    <cellStyle name="强调文字颜色 6 8 4" xfId="16615"/>
    <cellStyle name="强调文字颜色 6 8 5" xfId="16616"/>
    <cellStyle name="强调文字颜色 6 8 6" xfId="16617"/>
    <cellStyle name="强调文字颜色 6 9" xfId="9397"/>
    <cellStyle name="强调文字颜色 6 9 2" xfId="16618"/>
    <cellStyle name="强调文字颜色 6 9 3" xfId="16619"/>
    <cellStyle name="强调文字颜色 6 9 4" xfId="16620"/>
    <cellStyle name="强调文字颜色 6 9 5" xfId="16621"/>
    <cellStyle name="适中" xfId="776"/>
    <cellStyle name="适中 10" xfId="16622"/>
    <cellStyle name="适中 10 2" xfId="16623"/>
    <cellStyle name="适中 10 3" xfId="16624"/>
    <cellStyle name="适中 11" xfId="16625"/>
    <cellStyle name="适中 12" xfId="16626"/>
    <cellStyle name="适中 13" xfId="16627"/>
    <cellStyle name="适中 2" xfId="777"/>
    <cellStyle name="适中 2 2" xfId="1149"/>
    <cellStyle name="适中 2 2 2" xfId="16628"/>
    <cellStyle name="适中 2 2 3" xfId="16629"/>
    <cellStyle name="适中 2 3" xfId="9398"/>
    <cellStyle name="适中 2 3 2" xfId="16630"/>
    <cellStyle name="适中 2 3 3" xfId="16631"/>
    <cellStyle name="适中 2 4" xfId="9399"/>
    <cellStyle name="适中 2 4 2" xfId="16632"/>
    <cellStyle name="适中 2 5" xfId="16633"/>
    <cellStyle name="适中 2 6" xfId="16634"/>
    <cellStyle name="适中 2 7" xfId="16635"/>
    <cellStyle name="适中 2 8" xfId="16636"/>
    <cellStyle name="适中 3" xfId="778"/>
    <cellStyle name="适中 3 2" xfId="9400"/>
    <cellStyle name="适中 3 2 2" xfId="16637"/>
    <cellStyle name="适中 3 3" xfId="9401"/>
    <cellStyle name="适中 3 3 2" xfId="16638"/>
    <cellStyle name="适中 3 4" xfId="9402"/>
    <cellStyle name="适中 3 4 2" xfId="16639"/>
    <cellStyle name="适中 3 5" xfId="16640"/>
    <cellStyle name="适中 3 6" xfId="16641"/>
    <cellStyle name="适中 3 7" xfId="16642"/>
    <cellStyle name="适中 3 8" xfId="16643"/>
    <cellStyle name="适中 4" xfId="794"/>
    <cellStyle name="适中 4 2" xfId="9403"/>
    <cellStyle name="适中 4 2 2" xfId="16644"/>
    <cellStyle name="适中 4 3" xfId="9404"/>
    <cellStyle name="适中 4 3 2" xfId="16645"/>
    <cellStyle name="适中 4 4" xfId="9405"/>
    <cellStyle name="适中 4 4 2" xfId="16646"/>
    <cellStyle name="适中 4 5" xfId="16647"/>
    <cellStyle name="适中 4 6" xfId="16648"/>
    <cellStyle name="适中 4 7" xfId="16649"/>
    <cellStyle name="适中 4 8" xfId="16650"/>
    <cellStyle name="适中 5" xfId="9406"/>
    <cellStyle name="适中 5 2" xfId="9407"/>
    <cellStyle name="适中 5 2 2" xfId="16651"/>
    <cellStyle name="适中 5 3" xfId="9408"/>
    <cellStyle name="适中 5 3 2" xfId="16652"/>
    <cellStyle name="适中 5 4" xfId="9409"/>
    <cellStyle name="适中 5 4 2" xfId="16653"/>
    <cellStyle name="适中 5 5" xfId="16654"/>
    <cellStyle name="适中 5 6" xfId="16655"/>
    <cellStyle name="适中 5 7" xfId="16656"/>
    <cellStyle name="适中 5 8" xfId="16657"/>
    <cellStyle name="适中 6" xfId="9410"/>
    <cellStyle name="适中 6 2" xfId="9411"/>
    <cellStyle name="适中 6 2 2" xfId="16658"/>
    <cellStyle name="适中 6 3" xfId="9412"/>
    <cellStyle name="适中 6 3 2" xfId="16659"/>
    <cellStyle name="适中 6 4" xfId="16660"/>
    <cellStyle name="适中 6 5" xfId="16661"/>
    <cellStyle name="适中 6 6" xfId="16662"/>
    <cellStyle name="适中 6 7" xfId="16663"/>
    <cellStyle name="适中 7" xfId="9413"/>
    <cellStyle name="适中 7 2" xfId="9414"/>
    <cellStyle name="适中 7 2 2" xfId="16664"/>
    <cellStyle name="适中 7 3" xfId="9415"/>
    <cellStyle name="适中 7 3 2" xfId="16665"/>
    <cellStyle name="适中 7 4" xfId="16666"/>
    <cellStyle name="适中 7 5" xfId="16667"/>
    <cellStyle name="适中 7 6" xfId="16668"/>
    <cellStyle name="适中 7 7" xfId="16669"/>
    <cellStyle name="适中 8" xfId="9416"/>
    <cellStyle name="适中 8 2" xfId="9417"/>
    <cellStyle name="适中 8 2 2" xfId="16670"/>
    <cellStyle name="适中 8 3" xfId="16671"/>
    <cellStyle name="适中 8 4" xfId="16672"/>
    <cellStyle name="适中 8 5" xfId="16673"/>
    <cellStyle name="适中 8 6" xfId="16674"/>
    <cellStyle name="适中 9" xfId="9418"/>
    <cellStyle name="适中 9 2" xfId="16675"/>
    <cellStyle name="适中 9 3" xfId="16676"/>
    <cellStyle name="适中 9 4" xfId="16677"/>
    <cellStyle name="适中 9 5" xfId="16678"/>
    <cellStyle name="输出" xfId="773"/>
    <cellStyle name="输出 10" xfId="9419"/>
    <cellStyle name="输出 10 2" xfId="9420"/>
    <cellStyle name="输出 10 2 2" xfId="16679"/>
    <cellStyle name="输出 10 3" xfId="9421"/>
    <cellStyle name="输出 10 3 2" xfId="16680"/>
    <cellStyle name="输出 10 4" xfId="16681"/>
    <cellStyle name="输出 11" xfId="9422"/>
    <cellStyle name="输出 11 2" xfId="9423"/>
    <cellStyle name="输出 11 3" xfId="9424"/>
    <cellStyle name="输出 11 4" xfId="16682"/>
    <cellStyle name="输出 12" xfId="9425"/>
    <cellStyle name="输出 12 2" xfId="9426"/>
    <cellStyle name="输出 12 3" xfId="9427"/>
    <cellStyle name="输出 12 4" xfId="16683"/>
    <cellStyle name="输出 13" xfId="9428"/>
    <cellStyle name="输出 13 2" xfId="9429"/>
    <cellStyle name="输出 14" xfId="9430"/>
    <cellStyle name="输出 14 2" xfId="9431"/>
    <cellStyle name="输出 15" xfId="9432"/>
    <cellStyle name="输出 15 2" xfId="9433"/>
    <cellStyle name="输出 16" xfId="9434"/>
    <cellStyle name="输出 16 2" xfId="9435"/>
    <cellStyle name="输出 17" xfId="9436"/>
    <cellStyle name="输出 17 2" xfId="9437"/>
    <cellStyle name="输出 18" xfId="9438"/>
    <cellStyle name="输出 18 2" xfId="9439"/>
    <cellStyle name="输出 19" xfId="9440"/>
    <cellStyle name="输出 19 2" xfId="9441"/>
    <cellStyle name="输出 2" xfId="774"/>
    <cellStyle name="输出 2 10" xfId="9442"/>
    <cellStyle name="输出 2 10 2" xfId="9443"/>
    <cellStyle name="输出 2 11" xfId="9444"/>
    <cellStyle name="输出 2 11 2" xfId="9445"/>
    <cellStyle name="输出 2 12" xfId="9446"/>
    <cellStyle name="输出 2 12 2" xfId="9447"/>
    <cellStyle name="输出 2 13" xfId="9448"/>
    <cellStyle name="输出 2 13 2" xfId="9449"/>
    <cellStyle name="输出 2 14" xfId="9450"/>
    <cellStyle name="输出 2 14 2" xfId="9451"/>
    <cellStyle name="输出 2 15" xfId="9452"/>
    <cellStyle name="输出 2 15 2" xfId="9453"/>
    <cellStyle name="输出 2 16" xfId="9454"/>
    <cellStyle name="输出 2 16 2" xfId="9455"/>
    <cellStyle name="输出 2 17" xfId="9456"/>
    <cellStyle name="输出 2 17 2" xfId="9457"/>
    <cellStyle name="输出 2 18" xfId="9458"/>
    <cellStyle name="输出 2 18 2" xfId="9459"/>
    <cellStyle name="输出 2 19" xfId="9460"/>
    <cellStyle name="输出 2 19 2" xfId="9461"/>
    <cellStyle name="输出 2 2" xfId="1147"/>
    <cellStyle name="输出 2 2 2" xfId="9462"/>
    <cellStyle name="输出 2 2 2 2" xfId="9463"/>
    <cellStyle name="输出 2 2 2 3" xfId="9464"/>
    <cellStyle name="输出 2 2 2 4" xfId="9465"/>
    <cellStyle name="输出 2 2 2 5" xfId="9466"/>
    <cellStyle name="输出 2 2 2 6" xfId="9467"/>
    <cellStyle name="输出 2 2 2 7" xfId="9468"/>
    <cellStyle name="输出 2 2 2 8" xfId="16684"/>
    <cellStyle name="输出 2 2 3" xfId="9469"/>
    <cellStyle name="输出 2 2 3 2" xfId="9470"/>
    <cellStyle name="输出 2 2 3 3" xfId="9471"/>
    <cellStyle name="输出 2 2 3 4" xfId="9472"/>
    <cellStyle name="输出 2 2 3 5" xfId="9473"/>
    <cellStyle name="输出 2 2 3 6" xfId="9474"/>
    <cellStyle name="输出 2 2 3 7" xfId="9475"/>
    <cellStyle name="输出 2 2 4" xfId="9476"/>
    <cellStyle name="输出 2 2 5" xfId="16685"/>
    <cellStyle name="输出 2 2 6" xfId="16686"/>
    <cellStyle name="输出 2 20" xfId="9477"/>
    <cellStyle name="输出 2 20 2" xfId="9478"/>
    <cellStyle name="输出 2 21" xfId="9479"/>
    <cellStyle name="输出 2 21 2" xfId="9480"/>
    <cellStyle name="输出 2 22" xfId="9481"/>
    <cellStyle name="输出 2 22 2" xfId="9482"/>
    <cellStyle name="输出 2 23" xfId="9483"/>
    <cellStyle name="输出 2 23 2" xfId="9484"/>
    <cellStyle name="输出 2 24" xfId="9485"/>
    <cellStyle name="输出 2 24 2" xfId="9486"/>
    <cellStyle name="输出 2 25" xfId="9487"/>
    <cellStyle name="输出 2 25 2" xfId="9488"/>
    <cellStyle name="输出 2 26" xfId="9489"/>
    <cellStyle name="输出 2 26 2" xfId="9490"/>
    <cellStyle name="输出 2 27" xfId="9491"/>
    <cellStyle name="输出 2 27 2" xfId="9492"/>
    <cellStyle name="输出 2 28" xfId="16687"/>
    <cellStyle name="输出 2 29" xfId="16688"/>
    <cellStyle name="输出 2 3" xfId="9493"/>
    <cellStyle name="输出 2 3 2" xfId="9494"/>
    <cellStyle name="输出 2 3 2 2" xfId="9495"/>
    <cellStyle name="输出 2 3 2 3" xfId="9496"/>
    <cellStyle name="输出 2 3 2 4" xfId="9497"/>
    <cellStyle name="输出 2 3 2 5" xfId="9498"/>
    <cellStyle name="输出 2 3 2 6" xfId="9499"/>
    <cellStyle name="输出 2 3 2 7" xfId="9500"/>
    <cellStyle name="输出 2 3 3" xfId="9501"/>
    <cellStyle name="输出 2 3 4" xfId="16689"/>
    <cellStyle name="输出 2 3 5" xfId="16690"/>
    <cellStyle name="输出 2 4" xfId="9502"/>
    <cellStyle name="输出 2 4 10" xfId="16691"/>
    <cellStyle name="输出 2 4 2" xfId="9503"/>
    <cellStyle name="输出 2 4 3" xfId="9504"/>
    <cellStyle name="输出 2 4 4" xfId="9505"/>
    <cellStyle name="输出 2 4 5" xfId="9506"/>
    <cellStyle name="输出 2 4 6" xfId="9507"/>
    <cellStyle name="输出 2 4 7" xfId="9508"/>
    <cellStyle name="输出 2 4 8" xfId="9509"/>
    <cellStyle name="输出 2 4 9" xfId="9510"/>
    <cellStyle name="输出 2 5" xfId="9511"/>
    <cellStyle name="输出 2 5 2" xfId="9512"/>
    <cellStyle name="输出 2 5 3" xfId="9513"/>
    <cellStyle name="输出 2 5 4" xfId="16692"/>
    <cellStyle name="输出 2 6" xfId="9514"/>
    <cellStyle name="输出 2 6 2" xfId="9515"/>
    <cellStyle name="输出 2 6 3" xfId="9516"/>
    <cellStyle name="输出 2 6 4" xfId="16693"/>
    <cellStyle name="输出 2 7" xfId="9517"/>
    <cellStyle name="输出 2 7 2" xfId="9518"/>
    <cellStyle name="输出 2 7 3" xfId="9519"/>
    <cellStyle name="输出 2 8" xfId="9520"/>
    <cellStyle name="输出 2 8 2" xfId="9521"/>
    <cellStyle name="输出 2 9" xfId="9522"/>
    <cellStyle name="输出 2 9 2" xfId="9523"/>
    <cellStyle name="输出 20" xfId="9524"/>
    <cellStyle name="输出 20 2" xfId="9525"/>
    <cellStyle name="输出 21" xfId="9526"/>
    <cellStyle name="输出 21 2" xfId="9527"/>
    <cellStyle name="输出 22" xfId="9528"/>
    <cellStyle name="输出 22 2" xfId="9529"/>
    <cellStyle name="输出 23" xfId="9530"/>
    <cellStyle name="输出 23 2" xfId="9531"/>
    <cellStyle name="输出 24" xfId="9532"/>
    <cellStyle name="输出 24 2" xfId="9533"/>
    <cellStyle name="输出 25" xfId="9534"/>
    <cellStyle name="输出 25 2" xfId="9535"/>
    <cellStyle name="输出 26" xfId="9536"/>
    <cellStyle name="输出 26 2" xfId="9537"/>
    <cellStyle name="输出 27" xfId="9538"/>
    <cellStyle name="输出 27 2" xfId="9539"/>
    <cellStyle name="输出 28" xfId="9540"/>
    <cellStyle name="输出 28 2" xfId="9541"/>
    <cellStyle name="输出 29" xfId="9542"/>
    <cellStyle name="输出 29 2" xfId="9543"/>
    <cellStyle name="输出 3" xfId="775"/>
    <cellStyle name="输出 3 10" xfId="9544"/>
    <cellStyle name="输出 3 10 2" xfId="9545"/>
    <cellStyle name="输出 3 11" xfId="9546"/>
    <cellStyle name="输出 3 11 2" xfId="9547"/>
    <cellStyle name="输出 3 12" xfId="9548"/>
    <cellStyle name="输出 3 12 2" xfId="9549"/>
    <cellStyle name="输出 3 13" xfId="9550"/>
    <cellStyle name="输出 3 13 2" xfId="9551"/>
    <cellStyle name="输出 3 14" xfId="9552"/>
    <cellStyle name="输出 3 14 2" xfId="9553"/>
    <cellStyle name="输出 3 15" xfId="9554"/>
    <cellStyle name="输出 3 15 2" xfId="9555"/>
    <cellStyle name="输出 3 16" xfId="9556"/>
    <cellStyle name="输出 3 16 2" xfId="9557"/>
    <cellStyle name="输出 3 17" xfId="9558"/>
    <cellStyle name="输出 3 17 2" xfId="9559"/>
    <cellStyle name="输出 3 18" xfId="9560"/>
    <cellStyle name="输出 3 18 2" xfId="9561"/>
    <cellStyle name="输出 3 19" xfId="9562"/>
    <cellStyle name="输出 3 19 2" xfId="9563"/>
    <cellStyle name="输出 3 2" xfId="1148"/>
    <cellStyle name="输出 3 2 2" xfId="9564"/>
    <cellStyle name="输出 3 2 2 2" xfId="9565"/>
    <cellStyle name="输出 3 2 2 3" xfId="9566"/>
    <cellStyle name="输出 3 2 2 4" xfId="9567"/>
    <cellStyle name="输出 3 2 2 5" xfId="9568"/>
    <cellStyle name="输出 3 2 2 6" xfId="9569"/>
    <cellStyle name="输出 3 2 2 7" xfId="9570"/>
    <cellStyle name="输出 3 2 2 8" xfId="16694"/>
    <cellStyle name="输出 3 2 3" xfId="9571"/>
    <cellStyle name="输出 3 2 3 2" xfId="9572"/>
    <cellStyle name="输出 3 2 3 3" xfId="9573"/>
    <cellStyle name="输出 3 2 3 4" xfId="9574"/>
    <cellStyle name="输出 3 2 3 5" xfId="9575"/>
    <cellStyle name="输出 3 2 3 6" xfId="9576"/>
    <cellStyle name="输出 3 2 3 7" xfId="9577"/>
    <cellStyle name="输出 3 2 4" xfId="9578"/>
    <cellStyle name="输出 3 2 5" xfId="16695"/>
    <cellStyle name="输出 3 2 6" xfId="16696"/>
    <cellStyle name="输出 3 20" xfId="9579"/>
    <cellStyle name="输出 3 20 2" xfId="9580"/>
    <cellStyle name="输出 3 21" xfId="9581"/>
    <cellStyle name="输出 3 21 2" xfId="9582"/>
    <cellStyle name="输出 3 22" xfId="9583"/>
    <cellStyle name="输出 3 22 2" xfId="9584"/>
    <cellStyle name="输出 3 23" xfId="9585"/>
    <cellStyle name="输出 3 23 2" xfId="9586"/>
    <cellStyle name="输出 3 24" xfId="9587"/>
    <cellStyle name="输出 3 24 2" xfId="9588"/>
    <cellStyle name="输出 3 25" xfId="9589"/>
    <cellStyle name="输出 3 25 2" xfId="9590"/>
    <cellStyle name="输出 3 26" xfId="9591"/>
    <cellStyle name="输出 3 26 2" xfId="9592"/>
    <cellStyle name="输出 3 27" xfId="9593"/>
    <cellStyle name="输出 3 27 2" xfId="9594"/>
    <cellStyle name="输出 3 28" xfId="16697"/>
    <cellStyle name="输出 3 29" xfId="16698"/>
    <cellStyle name="输出 3 3" xfId="9595"/>
    <cellStyle name="输出 3 3 2" xfId="9596"/>
    <cellStyle name="输出 3 3 2 2" xfId="9597"/>
    <cellStyle name="输出 3 3 2 3" xfId="9598"/>
    <cellStyle name="输出 3 3 2 4" xfId="9599"/>
    <cellStyle name="输出 3 3 2 5" xfId="9600"/>
    <cellStyle name="输出 3 3 2 6" xfId="9601"/>
    <cellStyle name="输出 3 3 2 7" xfId="9602"/>
    <cellStyle name="输出 3 3 3" xfId="9603"/>
    <cellStyle name="输出 3 3 4" xfId="16699"/>
    <cellStyle name="输出 3 3 5" xfId="16700"/>
    <cellStyle name="输出 3 4" xfId="9604"/>
    <cellStyle name="输出 3 4 10" xfId="16701"/>
    <cellStyle name="输出 3 4 2" xfId="9605"/>
    <cellStyle name="输出 3 4 3" xfId="9606"/>
    <cellStyle name="输出 3 4 4" xfId="9607"/>
    <cellStyle name="输出 3 4 5" xfId="9608"/>
    <cellStyle name="输出 3 4 6" xfId="9609"/>
    <cellStyle name="输出 3 4 7" xfId="9610"/>
    <cellStyle name="输出 3 4 8" xfId="9611"/>
    <cellStyle name="输出 3 4 9" xfId="9612"/>
    <cellStyle name="输出 3 5" xfId="9613"/>
    <cellStyle name="输出 3 5 2" xfId="9614"/>
    <cellStyle name="输出 3 5 3" xfId="9615"/>
    <cellStyle name="输出 3 5 4" xfId="16702"/>
    <cellStyle name="输出 3 6" xfId="9616"/>
    <cellStyle name="输出 3 6 2" xfId="9617"/>
    <cellStyle name="输出 3 6 3" xfId="9618"/>
    <cellStyle name="输出 3 6 4" xfId="16703"/>
    <cellStyle name="输出 3 7" xfId="9619"/>
    <cellStyle name="输出 3 7 2" xfId="9620"/>
    <cellStyle name="输出 3 7 3" xfId="9621"/>
    <cellStyle name="输出 3 8" xfId="9622"/>
    <cellStyle name="输出 3 8 2" xfId="9623"/>
    <cellStyle name="输出 3 9" xfId="9624"/>
    <cellStyle name="输出 3 9 2" xfId="9625"/>
    <cellStyle name="输出 30" xfId="9626"/>
    <cellStyle name="输出 30 2" xfId="9627"/>
    <cellStyle name="输出 31" xfId="9628"/>
    <cellStyle name="输出 31 2" xfId="9629"/>
    <cellStyle name="输出 32" xfId="16704"/>
    <cellStyle name="输出 4" xfId="796"/>
    <cellStyle name="输出 4 2" xfId="9630"/>
    <cellStyle name="输出 4 2 2" xfId="16705"/>
    <cellStyle name="输出 4 3" xfId="9631"/>
    <cellStyle name="输出 4 3 2" xfId="16706"/>
    <cellStyle name="输出 4 4" xfId="9632"/>
    <cellStyle name="输出 4 4 2" xfId="16707"/>
    <cellStyle name="输出 4 5" xfId="16708"/>
    <cellStyle name="输出 4 6" xfId="16709"/>
    <cellStyle name="输出 4 7" xfId="16710"/>
    <cellStyle name="输出 4 8" xfId="16711"/>
    <cellStyle name="输出 5" xfId="1146"/>
    <cellStyle name="输出 5 2" xfId="9633"/>
    <cellStyle name="输出 5 2 2" xfId="9634"/>
    <cellStyle name="输出 5 2 2 2" xfId="9635"/>
    <cellStyle name="输出 5 2 2 3" xfId="9636"/>
    <cellStyle name="输出 5 2 2 4" xfId="9637"/>
    <cellStyle name="输出 5 2 2 5" xfId="9638"/>
    <cellStyle name="输出 5 2 2 6" xfId="9639"/>
    <cellStyle name="输出 5 2 2 7" xfId="9640"/>
    <cellStyle name="输出 5 2 2 8" xfId="16712"/>
    <cellStyle name="输出 5 2 3" xfId="16713"/>
    <cellStyle name="输出 5 2 4" xfId="16714"/>
    <cellStyle name="输出 5 3" xfId="9641"/>
    <cellStyle name="输出 5 3 2" xfId="16715"/>
    <cellStyle name="输出 5 4" xfId="9642"/>
    <cellStyle name="输出 5 4 2" xfId="9643"/>
    <cellStyle name="输出 5 4 3" xfId="9644"/>
    <cellStyle name="输出 5 4 4" xfId="9645"/>
    <cellStyle name="输出 5 4 5" xfId="9646"/>
    <cellStyle name="输出 5 4 6" xfId="9647"/>
    <cellStyle name="输出 5 4 7" xfId="9648"/>
    <cellStyle name="输出 5 4 8" xfId="16716"/>
    <cellStyle name="输出 5 5" xfId="9649"/>
    <cellStyle name="输出 5 5 2" xfId="16717"/>
    <cellStyle name="输出 5 6" xfId="16718"/>
    <cellStyle name="输出 5 7" xfId="16719"/>
    <cellStyle name="输出 5 8" xfId="16720"/>
    <cellStyle name="输出 6" xfId="9650"/>
    <cellStyle name="输出 6 2" xfId="9651"/>
    <cellStyle name="输出 6 2 2" xfId="9652"/>
    <cellStyle name="输出 6 2 2 2" xfId="9653"/>
    <cellStyle name="输出 6 2 2 3" xfId="9654"/>
    <cellStyle name="输出 6 2 2 4" xfId="9655"/>
    <cellStyle name="输出 6 2 2 5" xfId="9656"/>
    <cellStyle name="输出 6 2 2 6" xfId="9657"/>
    <cellStyle name="输出 6 2 2 7" xfId="9658"/>
    <cellStyle name="输出 6 2 3" xfId="16721"/>
    <cellStyle name="输出 6 3" xfId="9659"/>
    <cellStyle name="输出 6 3 2" xfId="16722"/>
    <cellStyle name="输出 6 4" xfId="9660"/>
    <cellStyle name="输出 6 4 2" xfId="9661"/>
    <cellStyle name="输出 6 4 3" xfId="9662"/>
    <cellStyle name="输出 6 4 4" xfId="9663"/>
    <cellStyle name="输出 6 4 5" xfId="9664"/>
    <cellStyle name="输出 6 4 6" xfId="9665"/>
    <cellStyle name="输出 6 4 7" xfId="9666"/>
    <cellStyle name="输出 6 4 8" xfId="16723"/>
    <cellStyle name="输出 6 5" xfId="9667"/>
    <cellStyle name="输出 6 5 2" xfId="16724"/>
    <cellStyle name="输出 6 6" xfId="16725"/>
    <cellStyle name="输出 6 7" xfId="16726"/>
    <cellStyle name="输出 7" xfId="9668"/>
    <cellStyle name="输出 7 2" xfId="9669"/>
    <cellStyle name="输出 7 2 2" xfId="16727"/>
    <cellStyle name="输出 7 3" xfId="9670"/>
    <cellStyle name="输出 7 3 2" xfId="16728"/>
    <cellStyle name="输出 7 4" xfId="9671"/>
    <cellStyle name="输出 7 4 2" xfId="9672"/>
    <cellStyle name="输出 7 4 3" xfId="9673"/>
    <cellStyle name="输出 7 4 4" xfId="9674"/>
    <cellStyle name="输出 7 4 5" xfId="9675"/>
    <cellStyle name="输出 7 4 6" xfId="9676"/>
    <cellStyle name="输出 7 4 7" xfId="9677"/>
    <cellStyle name="输出 7 4 8" xfId="16729"/>
    <cellStyle name="输出 7 5" xfId="9678"/>
    <cellStyle name="输出 7 5 2" xfId="16730"/>
    <cellStyle name="输出 7 6" xfId="16731"/>
    <cellStyle name="输出 7 7" xfId="16732"/>
    <cellStyle name="输出 8" xfId="9679"/>
    <cellStyle name="输出 8 2" xfId="9680"/>
    <cellStyle name="输出 8 2 2" xfId="16733"/>
    <cellStyle name="输出 8 3" xfId="9681"/>
    <cellStyle name="输出 8 3 2" xfId="16734"/>
    <cellStyle name="输出 8 4" xfId="9682"/>
    <cellStyle name="输出 8 4 2" xfId="16735"/>
    <cellStyle name="输出 8 5" xfId="16736"/>
    <cellStyle name="输出 8 6" xfId="16737"/>
    <cellStyle name="输出 9" xfId="9683"/>
    <cellStyle name="输出 9 2" xfId="9684"/>
    <cellStyle name="输出 9 2 2" xfId="16738"/>
    <cellStyle name="输出 9 3" xfId="9685"/>
    <cellStyle name="输出 9 3 2" xfId="16739"/>
    <cellStyle name="输出 9 4" xfId="16740"/>
    <cellStyle name="输出 9 5" xfId="16741"/>
    <cellStyle name="输入" xfId="770"/>
    <cellStyle name="输入 10" xfId="9686"/>
    <cellStyle name="输入 10 2" xfId="9687"/>
    <cellStyle name="输入 10 2 2" xfId="16742"/>
    <cellStyle name="输入 10 3" xfId="9688"/>
    <cellStyle name="输入 10 3 2" xfId="16743"/>
    <cellStyle name="输入 10 4" xfId="16744"/>
    <cellStyle name="输入 11" xfId="9689"/>
    <cellStyle name="输入 11 2" xfId="9690"/>
    <cellStyle name="输入 11 3" xfId="9691"/>
    <cellStyle name="输入 11 4" xfId="16745"/>
    <cellStyle name="输入 12" xfId="9692"/>
    <cellStyle name="输入 12 2" xfId="9693"/>
    <cellStyle name="输入 12 3" xfId="9694"/>
    <cellStyle name="输入 12 4" xfId="16746"/>
    <cellStyle name="输入 13" xfId="9695"/>
    <cellStyle name="输入 13 2" xfId="9696"/>
    <cellStyle name="输入 14" xfId="9697"/>
    <cellStyle name="输入 14 2" xfId="9698"/>
    <cellStyle name="输入 15" xfId="9699"/>
    <cellStyle name="输入 15 2" xfId="9700"/>
    <cellStyle name="输入 16" xfId="9701"/>
    <cellStyle name="输入 16 2" xfId="9702"/>
    <cellStyle name="输入 17" xfId="9703"/>
    <cellStyle name="输入 17 2" xfId="9704"/>
    <cellStyle name="输入 18" xfId="9705"/>
    <cellStyle name="输入 18 2" xfId="9706"/>
    <cellStyle name="输入 19" xfId="9707"/>
    <cellStyle name="输入 19 2" xfId="9708"/>
    <cellStyle name="输入 2" xfId="771"/>
    <cellStyle name="输入 2 10" xfId="9709"/>
    <cellStyle name="输入 2 10 2" xfId="9710"/>
    <cellStyle name="输入 2 11" xfId="9711"/>
    <cellStyle name="输入 2 11 2" xfId="9712"/>
    <cellStyle name="输入 2 12" xfId="9713"/>
    <cellStyle name="输入 2 12 2" xfId="9714"/>
    <cellStyle name="输入 2 13" xfId="9715"/>
    <cellStyle name="输入 2 13 2" xfId="9716"/>
    <cellStyle name="输入 2 14" xfId="9717"/>
    <cellStyle name="输入 2 14 2" xfId="9718"/>
    <cellStyle name="输入 2 15" xfId="9719"/>
    <cellStyle name="输入 2 15 2" xfId="9720"/>
    <cellStyle name="输入 2 16" xfId="9721"/>
    <cellStyle name="输入 2 16 2" xfId="9722"/>
    <cellStyle name="输入 2 17" xfId="9723"/>
    <cellStyle name="输入 2 17 2" xfId="9724"/>
    <cellStyle name="输入 2 18" xfId="9725"/>
    <cellStyle name="输入 2 18 2" xfId="9726"/>
    <cellStyle name="输入 2 19" xfId="9727"/>
    <cellStyle name="输入 2 19 2" xfId="9728"/>
    <cellStyle name="输入 2 2" xfId="1144"/>
    <cellStyle name="输入 2 2 2" xfId="9729"/>
    <cellStyle name="输入 2 2 2 2" xfId="9730"/>
    <cellStyle name="输入 2 2 2 3" xfId="9731"/>
    <cellStyle name="输入 2 2 2 4" xfId="9732"/>
    <cellStyle name="输入 2 2 2 5" xfId="9733"/>
    <cellStyle name="输入 2 2 2 6" xfId="9734"/>
    <cellStyle name="输入 2 2 2 7" xfId="9735"/>
    <cellStyle name="输入 2 2 2 8" xfId="16747"/>
    <cellStyle name="输入 2 2 3" xfId="9736"/>
    <cellStyle name="输入 2 2 3 2" xfId="9737"/>
    <cellStyle name="输入 2 2 3 3" xfId="9738"/>
    <cellStyle name="输入 2 2 3 4" xfId="9739"/>
    <cellStyle name="输入 2 2 3 5" xfId="9740"/>
    <cellStyle name="输入 2 2 3 6" xfId="9741"/>
    <cellStyle name="输入 2 2 3 7" xfId="9742"/>
    <cellStyle name="输入 2 2 4" xfId="9743"/>
    <cellStyle name="输入 2 2 5" xfId="16748"/>
    <cellStyle name="输入 2 2 6" xfId="16749"/>
    <cellStyle name="输入 2 20" xfId="9744"/>
    <cellStyle name="输入 2 20 2" xfId="9745"/>
    <cellStyle name="输入 2 21" xfId="9746"/>
    <cellStyle name="输入 2 21 2" xfId="9747"/>
    <cellStyle name="输入 2 22" xfId="9748"/>
    <cellStyle name="输入 2 22 2" xfId="9749"/>
    <cellStyle name="输入 2 23" xfId="9750"/>
    <cellStyle name="输入 2 23 2" xfId="9751"/>
    <cellStyle name="输入 2 24" xfId="9752"/>
    <cellStyle name="输入 2 24 2" xfId="9753"/>
    <cellStyle name="输入 2 25" xfId="9754"/>
    <cellStyle name="输入 2 25 2" xfId="9755"/>
    <cellStyle name="输入 2 26" xfId="9756"/>
    <cellStyle name="输入 2 26 2" xfId="9757"/>
    <cellStyle name="输入 2 27" xfId="9758"/>
    <cellStyle name="输入 2 27 2" xfId="9759"/>
    <cellStyle name="输入 2 28" xfId="16750"/>
    <cellStyle name="输入 2 29" xfId="16751"/>
    <cellStyle name="输入 2 3" xfId="9760"/>
    <cellStyle name="输入 2 3 2" xfId="9761"/>
    <cellStyle name="输入 2 3 2 2" xfId="9762"/>
    <cellStyle name="输入 2 3 2 3" xfId="9763"/>
    <cellStyle name="输入 2 3 2 4" xfId="9764"/>
    <cellStyle name="输入 2 3 2 5" xfId="9765"/>
    <cellStyle name="输入 2 3 2 6" xfId="9766"/>
    <cellStyle name="输入 2 3 2 7" xfId="9767"/>
    <cellStyle name="输入 2 3 3" xfId="9768"/>
    <cellStyle name="输入 2 3 4" xfId="16752"/>
    <cellStyle name="输入 2 3 5" xfId="16753"/>
    <cellStyle name="输入 2 4" xfId="9769"/>
    <cellStyle name="输入 2 4 10" xfId="16754"/>
    <cellStyle name="输入 2 4 2" xfId="9770"/>
    <cellStyle name="输入 2 4 3" xfId="9771"/>
    <cellStyle name="输入 2 4 4" xfId="9772"/>
    <cellStyle name="输入 2 4 5" xfId="9773"/>
    <cellStyle name="输入 2 4 6" xfId="9774"/>
    <cellStyle name="输入 2 4 7" xfId="9775"/>
    <cellStyle name="输入 2 4 8" xfId="9776"/>
    <cellStyle name="输入 2 4 9" xfId="9777"/>
    <cellStyle name="输入 2 5" xfId="9778"/>
    <cellStyle name="输入 2 5 2" xfId="9779"/>
    <cellStyle name="输入 2 5 3" xfId="9780"/>
    <cellStyle name="输入 2 5 4" xfId="16755"/>
    <cellStyle name="输入 2 6" xfId="9781"/>
    <cellStyle name="输入 2 6 2" xfId="9782"/>
    <cellStyle name="输入 2 6 3" xfId="9783"/>
    <cellStyle name="输入 2 6 4" xfId="16756"/>
    <cellStyle name="输入 2 7" xfId="9784"/>
    <cellStyle name="输入 2 7 2" xfId="9785"/>
    <cellStyle name="输入 2 7 3" xfId="9786"/>
    <cellStyle name="输入 2 8" xfId="9787"/>
    <cellStyle name="输入 2 8 2" xfId="9788"/>
    <cellStyle name="输入 2 9" xfId="9789"/>
    <cellStyle name="输入 2 9 2" xfId="9790"/>
    <cellStyle name="输入 20" xfId="9791"/>
    <cellStyle name="输入 20 2" xfId="9792"/>
    <cellStyle name="输入 21" xfId="9793"/>
    <cellStyle name="输入 21 2" xfId="9794"/>
    <cellStyle name="输入 22" xfId="9795"/>
    <cellStyle name="输入 22 2" xfId="9796"/>
    <cellStyle name="输入 23" xfId="9797"/>
    <cellStyle name="输入 23 2" xfId="9798"/>
    <cellStyle name="输入 24" xfId="9799"/>
    <cellStyle name="输入 24 2" xfId="9800"/>
    <cellStyle name="输入 25" xfId="9801"/>
    <cellStyle name="输入 25 2" xfId="9802"/>
    <cellStyle name="输入 26" xfId="9803"/>
    <cellStyle name="输入 26 2" xfId="9804"/>
    <cellStyle name="输入 27" xfId="9805"/>
    <cellStyle name="输入 27 2" xfId="9806"/>
    <cellStyle name="输入 28" xfId="9807"/>
    <cellStyle name="输入 28 2" xfId="9808"/>
    <cellStyle name="输入 29" xfId="9809"/>
    <cellStyle name="输入 29 2" xfId="9810"/>
    <cellStyle name="输入 3" xfId="772"/>
    <cellStyle name="输入 3 10" xfId="9811"/>
    <cellStyle name="输入 3 10 2" xfId="9812"/>
    <cellStyle name="输入 3 11" xfId="9813"/>
    <cellStyle name="输入 3 11 2" xfId="9814"/>
    <cellStyle name="输入 3 12" xfId="9815"/>
    <cellStyle name="输入 3 12 2" xfId="9816"/>
    <cellStyle name="输入 3 13" xfId="9817"/>
    <cellStyle name="输入 3 13 2" xfId="9818"/>
    <cellStyle name="输入 3 14" xfId="9819"/>
    <cellStyle name="输入 3 14 2" xfId="9820"/>
    <cellStyle name="输入 3 15" xfId="9821"/>
    <cellStyle name="输入 3 15 2" xfId="9822"/>
    <cellStyle name="输入 3 16" xfId="9823"/>
    <cellStyle name="输入 3 16 2" xfId="9824"/>
    <cellStyle name="输入 3 17" xfId="9825"/>
    <cellStyle name="输入 3 17 2" xfId="9826"/>
    <cellStyle name="输入 3 18" xfId="9827"/>
    <cellStyle name="输入 3 18 2" xfId="9828"/>
    <cellStyle name="输入 3 19" xfId="9829"/>
    <cellStyle name="输入 3 19 2" xfId="9830"/>
    <cellStyle name="输入 3 2" xfId="1145"/>
    <cellStyle name="输入 3 2 2" xfId="9831"/>
    <cellStyle name="输入 3 2 2 2" xfId="9832"/>
    <cellStyle name="输入 3 2 2 3" xfId="9833"/>
    <cellStyle name="输入 3 2 2 4" xfId="9834"/>
    <cellStyle name="输入 3 2 2 5" xfId="9835"/>
    <cellStyle name="输入 3 2 2 6" xfId="9836"/>
    <cellStyle name="输入 3 2 2 7" xfId="9837"/>
    <cellStyle name="输入 3 2 2 8" xfId="16757"/>
    <cellStyle name="输入 3 2 3" xfId="9838"/>
    <cellStyle name="输入 3 2 3 2" xfId="9839"/>
    <cellStyle name="输入 3 2 3 3" xfId="9840"/>
    <cellStyle name="输入 3 2 3 4" xfId="9841"/>
    <cellStyle name="输入 3 2 3 5" xfId="9842"/>
    <cellStyle name="输入 3 2 3 6" xfId="9843"/>
    <cellStyle name="输入 3 2 3 7" xfId="9844"/>
    <cellStyle name="输入 3 2 4" xfId="9845"/>
    <cellStyle name="输入 3 2 5" xfId="16758"/>
    <cellStyle name="输入 3 2 6" xfId="16759"/>
    <cellStyle name="输入 3 20" xfId="9846"/>
    <cellStyle name="输入 3 20 2" xfId="9847"/>
    <cellStyle name="输入 3 21" xfId="9848"/>
    <cellStyle name="输入 3 21 2" xfId="9849"/>
    <cellStyle name="输入 3 22" xfId="9850"/>
    <cellStyle name="输入 3 22 2" xfId="9851"/>
    <cellStyle name="输入 3 23" xfId="9852"/>
    <cellStyle name="输入 3 23 2" xfId="9853"/>
    <cellStyle name="输入 3 24" xfId="9854"/>
    <cellStyle name="输入 3 24 2" xfId="9855"/>
    <cellStyle name="输入 3 25" xfId="9856"/>
    <cellStyle name="输入 3 25 2" xfId="9857"/>
    <cellStyle name="输入 3 26" xfId="9858"/>
    <cellStyle name="输入 3 26 2" xfId="9859"/>
    <cellStyle name="输入 3 27" xfId="9860"/>
    <cellStyle name="输入 3 27 2" xfId="9861"/>
    <cellStyle name="输入 3 28" xfId="16760"/>
    <cellStyle name="输入 3 29" xfId="16761"/>
    <cellStyle name="输入 3 3" xfId="9862"/>
    <cellStyle name="输入 3 3 2" xfId="9863"/>
    <cellStyle name="输入 3 3 2 2" xfId="9864"/>
    <cellStyle name="输入 3 3 2 3" xfId="9865"/>
    <cellStyle name="输入 3 3 2 4" xfId="9866"/>
    <cellStyle name="输入 3 3 2 5" xfId="9867"/>
    <cellStyle name="输入 3 3 2 6" xfId="9868"/>
    <cellStyle name="输入 3 3 2 7" xfId="9869"/>
    <cellStyle name="输入 3 3 3" xfId="9870"/>
    <cellStyle name="输入 3 3 4" xfId="16762"/>
    <cellStyle name="输入 3 3 5" xfId="16763"/>
    <cellStyle name="输入 3 4" xfId="9871"/>
    <cellStyle name="输入 3 4 10" xfId="16764"/>
    <cellStyle name="输入 3 4 2" xfId="9872"/>
    <cellStyle name="输入 3 4 3" xfId="9873"/>
    <cellStyle name="输入 3 4 4" xfId="9874"/>
    <cellStyle name="输入 3 4 5" xfId="9875"/>
    <cellStyle name="输入 3 4 6" xfId="9876"/>
    <cellStyle name="输入 3 4 7" xfId="9877"/>
    <cellStyle name="输入 3 4 8" xfId="9878"/>
    <cellStyle name="输入 3 4 9" xfId="9879"/>
    <cellStyle name="输入 3 5" xfId="9880"/>
    <cellStyle name="输入 3 5 2" xfId="9881"/>
    <cellStyle name="输入 3 5 3" xfId="9882"/>
    <cellStyle name="输入 3 5 4" xfId="16765"/>
    <cellStyle name="输入 3 6" xfId="9883"/>
    <cellStyle name="输入 3 6 2" xfId="9884"/>
    <cellStyle name="输入 3 6 3" xfId="9885"/>
    <cellStyle name="输入 3 6 4" xfId="16766"/>
    <cellStyle name="输入 3 7" xfId="9886"/>
    <cellStyle name="输入 3 7 2" xfId="9887"/>
    <cellStyle name="输入 3 7 3" xfId="9888"/>
    <cellStyle name="输入 3 8" xfId="9889"/>
    <cellStyle name="输入 3 8 2" xfId="9890"/>
    <cellStyle name="输入 3 9" xfId="9891"/>
    <cellStyle name="输入 3 9 2" xfId="9892"/>
    <cellStyle name="输入 30" xfId="9893"/>
    <cellStyle name="输入 30 2" xfId="9894"/>
    <cellStyle name="输入 31" xfId="9895"/>
    <cellStyle name="输入 31 2" xfId="9896"/>
    <cellStyle name="输入 32" xfId="16767"/>
    <cellStyle name="输入 4" xfId="795"/>
    <cellStyle name="输入 4 2" xfId="9897"/>
    <cellStyle name="输入 4 2 2" xfId="16768"/>
    <cellStyle name="输入 4 3" xfId="9898"/>
    <cellStyle name="输入 4 3 2" xfId="16769"/>
    <cellStyle name="输入 4 4" xfId="9899"/>
    <cellStyle name="输入 4 4 2" xfId="16770"/>
    <cellStyle name="输入 4 5" xfId="16771"/>
    <cellStyle name="输入 4 6" xfId="16772"/>
    <cellStyle name="输入 4 7" xfId="16773"/>
    <cellStyle name="输入 4 8" xfId="16774"/>
    <cellStyle name="输入 5" xfId="1143"/>
    <cellStyle name="输入 5 2" xfId="9900"/>
    <cellStyle name="输入 5 2 2" xfId="9901"/>
    <cellStyle name="输入 5 2 2 2" xfId="9902"/>
    <cellStyle name="输入 5 2 2 3" xfId="9903"/>
    <cellStyle name="输入 5 2 2 4" xfId="9904"/>
    <cellStyle name="输入 5 2 2 5" xfId="9905"/>
    <cellStyle name="输入 5 2 2 6" xfId="9906"/>
    <cellStyle name="输入 5 2 2 7" xfId="9907"/>
    <cellStyle name="输入 5 2 2 8" xfId="16775"/>
    <cellStyle name="输入 5 2 3" xfId="16776"/>
    <cellStyle name="输入 5 2 4" xfId="16777"/>
    <cellStyle name="输入 5 3" xfId="9908"/>
    <cellStyle name="输入 5 3 2" xfId="16778"/>
    <cellStyle name="输入 5 4" xfId="9909"/>
    <cellStyle name="输入 5 4 2" xfId="9910"/>
    <cellStyle name="输入 5 4 3" xfId="9911"/>
    <cellStyle name="输入 5 4 4" xfId="9912"/>
    <cellStyle name="输入 5 4 5" xfId="9913"/>
    <cellStyle name="输入 5 4 6" xfId="9914"/>
    <cellStyle name="输入 5 4 7" xfId="9915"/>
    <cellStyle name="输入 5 4 8" xfId="16779"/>
    <cellStyle name="输入 5 5" xfId="9916"/>
    <cellStyle name="输入 5 5 2" xfId="16780"/>
    <cellStyle name="输入 5 6" xfId="16781"/>
    <cellStyle name="输入 5 7" xfId="16782"/>
    <cellStyle name="输入 5 8" xfId="16783"/>
    <cellStyle name="输入 6" xfId="9917"/>
    <cellStyle name="输入 6 2" xfId="9918"/>
    <cellStyle name="输入 6 2 2" xfId="9919"/>
    <cellStyle name="输入 6 2 2 2" xfId="9920"/>
    <cellStyle name="输入 6 2 2 3" xfId="9921"/>
    <cellStyle name="输入 6 2 2 4" xfId="9922"/>
    <cellStyle name="输入 6 2 2 5" xfId="9923"/>
    <cellStyle name="输入 6 2 2 6" xfId="9924"/>
    <cellStyle name="输入 6 2 2 7" xfId="9925"/>
    <cellStyle name="输入 6 2 3" xfId="16784"/>
    <cellStyle name="输入 6 3" xfId="9926"/>
    <cellStyle name="输入 6 3 2" xfId="16785"/>
    <cellStyle name="输入 6 4" xfId="9927"/>
    <cellStyle name="输入 6 4 2" xfId="9928"/>
    <cellStyle name="输入 6 4 3" xfId="9929"/>
    <cellStyle name="输入 6 4 4" xfId="9930"/>
    <cellStyle name="输入 6 4 5" xfId="9931"/>
    <cellStyle name="输入 6 4 6" xfId="9932"/>
    <cellStyle name="输入 6 4 7" xfId="9933"/>
    <cellStyle name="输入 6 4 8" xfId="16786"/>
    <cellStyle name="输入 6 5" xfId="9934"/>
    <cellStyle name="输入 6 5 2" xfId="16787"/>
    <cellStyle name="输入 6 6" xfId="16788"/>
    <cellStyle name="输入 6 7" xfId="16789"/>
    <cellStyle name="输入 7" xfId="9935"/>
    <cellStyle name="输入 7 2" xfId="9936"/>
    <cellStyle name="输入 7 2 2" xfId="16790"/>
    <cellStyle name="输入 7 3" xfId="9937"/>
    <cellStyle name="输入 7 3 2" xfId="16791"/>
    <cellStyle name="输入 7 4" xfId="9938"/>
    <cellStyle name="输入 7 4 2" xfId="9939"/>
    <cellStyle name="输入 7 4 3" xfId="9940"/>
    <cellStyle name="输入 7 4 4" xfId="9941"/>
    <cellStyle name="输入 7 4 5" xfId="9942"/>
    <cellStyle name="输入 7 4 6" xfId="9943"/>
    <cellStyle name="输入 7 4 7" xfId="9944"/>
    <cellStyle name="输入 7 4 8" xfId="16792"/>
    <cellStyle name="输入 7 5" xfId="9945"/>
    <cellStyle name="输入 7 5 2" xfId="16793"/>
    <cellStyle name="输入 7 6" xfId="16794"/>
    <cellStyle name="输入 7 7" xfId="16795"/>
    <cellStyle name="输入 8" xfId="9946"/>
    <cellStyle name="输入 8 2" xfId="9947"/>
    <cellStyle name="输入 8 2 2" xfId="16796"/>
    <cellStyle name="输入 8 3" xfId="9948"/>
    <cellStyle name="输入 8 3 2" xfId="16797"/>
    <cellStyle name="输入 8 4" xfId="9949"/>
    <cellStyle name="输入 8 4 2" xfId="16798"/>
    <cellStyle name="输入 8 5" xfId="16799"/>
    <cellStyle name="输入 8 6" xfId="16800"/>
    <cellStyle name="输入 9" xfId="9950"/>
    <cellStyle name="输入 9 2" xfId="9951"/>
    <cellStyle name="输入 9 2 2" xfId="16801"/>
    <cellStyle name="输入 9 3" xfId="9952"/>
    <cellStyle name="输入 9 3 2" xfId="16802"/>
    <cellStyle name="输入 9 4" xfId="16803"/>
    <cellStyle name="输入 9 5" xfId="16804"/>
    <cellStyle name="輸出" xfId="769"/>
    <cellStyle name="輸出 10" xfId="9953"/>
    <cellStyle name="輸出 10 2" xfId="9954"/>
    <cellStyle name="輸出 11" xfId="9955"/>
    <cellStyle name="輸出 11 2" xfId="9956"/>
    <cellStyle name="輸出 12" xfId="9957"/>
    <cellStyle name="輸出 12 2" xfId="9958"/>
    <cellStyle name="輸出 13" xfId="9959"/>
    <cellStyle name="輸出 13 2" xfId="9960"/>
    <cellStyle name="輸出 14" xfId="9961"/>
    <cellStyle name="輸出 14 2" xfId="9962"/>
    <cellStyle name="輸出 15" xfId="9963"/>
    <cellStyle name="輸出 15 2" xfId="9964"/>
    <cellStyle name="輸出 16" xfId="9965"/>
    <cellStyle name="輸出 16 2" xfId="9966"/>
    <cellStyle name="輸出 17" xfId="9967"/>
    <cellStyle name="輸出 17 2" xfId="9968"/>
    <cellStyle name="輸出 18" xfId="9969"/>
    <cellStyle name="輸出 18 2" xfId="9970"/>
    <cellStyle name="輸出 19" xfId="9971"/>
    <cellStyle name="輸出 19 2" xfId="9972"/>
    <cellStyle name="輸出 2" xfId="1142"/>
    <cellStyle name="輸出 2 10" xfId="16805"/>
    <cellStyle name="輸出 2 2" xfId="9973"/>
    <cellStyle name="輸出 2 2 2" xfId="9974"/>
    <cellStyle name="輸出 2 2 3" xfId="9975"/>
    <cellStyle name="輸出 2 2 4" xfId="9976"/>
    <cellStyle name="輸出 2 2 5" xfId="9977"/>
    <cellStyle name="輸出 2 2 6" xfId="9978"/>
    <cellStyle name="輸出 2 2 7" xfId="9979"/>
    <cellStyle name="輸出 2 2 8" xfId="16806"/>
    <cellStyle name="輸出 2 3" xfId="9980"/>
    <cellStyle name="輸出 2 4" xfId="9981"/>
    <cellStyle name="輸出 2 5" xfId="9982"/>
    <cellStyle name="輸出 2 6" xfId="9983"/>
    <cellStyle name="輸出 2 7" xfId="9984"/>
    <cellStyle name="輸出 2 8" xfId="9985"/>
    <cellStyle name="輸出 2 9" xfId="9986"/>
    <cellStyle name="輸出 20" xfId="9987"/>
    <cellStyle name="輸出 20 2" xfId="9988"/>
    <cellStyle name="輸出 21" xfId="9989"/>
    <cellStyle name="輸出 21 2" xfId="9990"/>
    <cellStyle name="輸出 22" xfId="9991"/>
    <cellStyle name="輸出 22 2" xfId="9992"/>
    <cellStyle name="輸出 23" xfId="9993"/>
    <cellStyle name="輸出 23 2" xfId="9994"/>
    <cellStyle name="輸出 24" xfId="9995"/>
    <cellStyle name="輸出 24 2" xfId="9996"/>
    <cellStyle name="輸出 25" xfId="9997"/>
    <cellStyle name="輸出 25 2" xfId="9998"/>
    <cellStyle name="輸出 26" xfId="9999"/>
    <cellStyle name="輸出 26 2" xfId="10000"/>
    <cellStyle name="輸出 27" xfId="10001"/>
    <cellStyle name="輸出 27 2" xfId="10002"/>
    <cellStyle name="輸出 28" xfId="10003"/>
    <cellStyle name="輸出 29" xfId="10004"/>
    <cellStyle name="輸出 3" xfId="10005"/>
    <cellStyle name="輸出 3 2" xfId="10006"/>
    <cellStyle name="輸出 3 3" xfId="10007"/>
    <cellStyle name="輸出 3 4" xfId="10008"/>
    <cellStyle name="輸出 3 5" xfId="10009"/>
    <cellStyle name="輸出 3 6" xfId="10010"/>
    <cellStyle name="輸出 3 7" xfId="10011"/>
    <cellStyle name="輸出 3 8" xfId="10012"/>
    <cellStyle name="輸出 3 9" xfId="16807"/>
    <cellStyle name="輸出 30" xfId="16808"/>
    <cellStyle name="輸出 4" xfId="10013"/>
    <cellStyle name="輸出 4 2" xfId="10014"/>
    <cellStyle name="輸出 4 3" xfId="10015"/>
    <cellStyle name="輸出 5" xfId="10016"/>
    <cellStyle name="輸出 5 2" xfId="10017"/>
    <cellStyle name="輸出 5 3" xfId="10018"/>
    <cellStyle name="輸出 6" xfId="10019"/>
    <cellStyle name="輸出 6 2" xfId="10020"/>
    <cellStyle name="輸出 6 3" xfId="10021"/>
    <cellStyle name="輸出 7" xfId="10022"/>
    <cellStyle name="輸出 7 2" xfId="10023"/>
    <cellStyle name="輸出 7 3" xfId="10024"/>
    <cellStyle name="輸出 8" xfId="10025"/>
    <cellStyle name="輸出 8 2" xfId="10026"/>
    <cellStyle name="輸出 8 3" xfId="10027"/>
    <cellStyle name="輸出 9" xfId="10028"/>
    <cellStyle name="輸出 9 2" xfId="10029"/>
    <cellStyle name="輸出 9 3" xfId="10030"/>
    <cellStyle name="輸入" xfId="768"/>
    <cellStyle name="輸入 10" xfId="10031"/>
    <cellStyle name="輸入 10 2" xfId="10032"/>
    <cellStyle name="輸入 11" xfId="10033"/>
    <cellStyle name="輸入 11 2" xfId="10034"/>
    <cellStyle name="輸入 12" xfId="10035"/>
    <cellStyle name="輸入 12 2" xfId="10036"/>
    <cellStyle name="輸入 13" xfId="10037"/>
    <cellStyle name="輸入 13 2" xfId="10038"/>
    <cellStyle name="輸入 14" xfId="10039"/>
    <cellStyle name="輸入 14 2" xfId="10040"/>
    <cellStyle name="輸入 15" xfId="10041"/>
    <cellStyle name="輸入 15 2" xfId="10042"/>
    <cellStyle name="輸入 16" xfId="10043"/>
    <cellStyle name="輸入 16 2" xfId="10044"/>
    <cellStyle name="輸入 17" xfId="10045"/>
    <cellStyle name="輸入 17 2" xfId="10046"/>
    <cellStyle name="輸入 18" xfId="10047"/>
    <cellStyle name="輸入 18 2" xfId="10048"/>
    <cellStyle name="輸入 19" xfId="10049"/>
    <cellStyle name="輸入 19 2" xfId="10050"/>
    <cellStyle name="輸入 2" xfId="1141"/>
    <cellStyle name="輸入 2 10" xfId="16809"/>
    <cellStyle name="輸入 2 2" xfId="10051"/>
    <cellStyle name="輸入 2 2 2" xfId="10052"/>
    <cellStyle name="輸入 2 2 3" xfId="10053"/>
    <cellStyle name="輸入 2 2 4" xfId="10054"/>
    <cellStyle name="輸入 2 2 5" xfId="10055"/>
    <cellStyle name="輸入 2 2 6" xfId="10056"/>
    <cellStyle name="輸入 2 2 7" xfId="10057"/>
    <cellStyle name="輸入 2 2 8" xfId="16810"/>
    <cellStyle name="輸入 2 3" xfId="10058"/>
    <cellStyle name="輸入 2 4" xfId="10059"/>
    <cellStyle name="輸入 2 5" xfId="10060"/>
    <cellStyle name="輸入 2 6" xfId="10061"/>
    <cellStyle name="輸入 2 7" xfId="10062"/>
    <cellStyle name="輸入 2 8" xfId="10063"/>
    <cellStyle name="輸入 2 9" xfId="10064"/>
    <cellStyle name="輸入 20" xfId="10065"/>
    <cellStyle name="輸入 20 2" xfId="10066"/>
    <cellStyle name="輸入 21" xfId="10067"/>
    <cellStyle name="輸入 21 2" xfId="10068"/>
    <cellStyle name="輸入 22" xfId="10069"/>
    <cellStyle name="輸入 22 2" xfId="10070"/>
    <cellStyle name="輸入 23" xfId="10071"/>
    <cellStyle name="輸入 23 2" xfId="10072"/>
    <cellStyle name="輸入 24" xfId="10073"/>
    <cellStyle name="輸入 24 2" xfId="10074"/>
    <cellStyle name="輸入 25" xfId="10075"/>
    <cellStyle name="輸入 25 2" xfId="10076"/>
    <cellStyle name="輸入 26" xfId="10077"/>
    <cellStyle name="輸入 26 2" xfId="10078"/>
    <cellStyle name="輸入 27" xfId="10079"/>
    <cellStyle name="輸入 27 2" xfId="10080"/>
    <cellStyle name="輸入 28" xfId="10081"/>
    <cellStyle name="輸入 29" xfId="10082"/>
    <cellStyle name="輸入 3" xfId="10083"/>
    <cellStyle name="輸入 3 2" xfId="10084"/>
    <cellStyle name="輸入 3 3" xfId="10085"/>
    <cellStyle name="輸入 3 4" xfId="10086"/>
    <cellStyle name="輸入 3 5" xfId="10087"/>
    <cellStyle name="輸入 3 6" xfId="10088"/>
    <cellStyle name="輸入 3 7" xfId="10089"/>
    <cellStyle name="輸入 3 8" xfId="10090"/>
    <cellStyle name="輸入 3 9" xfId="16811"/>
    <cellStyle name="輸入 30" xfId="16812"/>
    <cellStyle name="輸入 4" xfId="10091"/>
    <cellStyle name="輸入 4 2" xfId="10092"/>
    <cellStyle name="輸入 4 3" xfId="10093"/>
    <cellStyle name="輸入 5" xfId="10094"/>
    <cellStyle name="輸入 5 2" xfId="10095"/>
    <cellStyle name="輸入 5 3" xfId="10096"/>
    <cellStyle name="輸入 6" xfId="10097"/>
    <cellStyle name="輸入 6 2" xfId="10098"/>
    <cellStyle name="輸入 6 3" xfId="10099"/>
    <cellStyle name="輸入 7" xfId="10100"/>
    <cellStyle name="輸入 7 2" xfId="10101"/>
    <cellStyle name="輸入 7 3" xfId="10102"/>
    <cellStyle name="輸入 8" xfId="10103"/>
    <cellStyle name="輸入 8 2" xfId="10104"/>
    <cellStyle name="輸入 8 3" xfId="10105"/>
    <cellStyle name="輸入 9" xfId="10106"/>
    <cellStyle name="輸入 9 2" xfId="10107"/>
    <cellStyle name="輸入 9 3" xfId="10108"/>
    <cellStyle name="說明文字" xfId="754"/>
    <cellStyle name="說明文字 2" xfId="16813"/>
    <cellStyle name="一般 2" xfId="359"/>
    <cellStyle name="一般 2 10" xfId="360"/>
    <cellStyle name="一般 2 10 2" xfId="361"/>
    <cellStyle name="一般 2 10 2 2" xfId="362"/>
    <cellStyle name="一般 2 10 2 2 2" xfId="912"/>
    <cellStyle name="一般 2 10 2 2 3" xfId="16814"/>
    <cellStyle name="一般 2 10 2 3" xfId="911"/>
    <cellStyle name="一般 2 10 2 4" xfId="16815"/>
    <cellStyle name="一般 2 10 3" xfId="363"/>
    <cellStyle name="一般 2 10 3 2" xfId="364"/>
    <cellStyle name="一般 2 10 3 2 2" xfId="914"/>
    <cellStyle name="一般 2 10 3 2 3" xfId="16816"/>
    <cellStyle name="一般 2 10 3 3" xfId="913"/>
    <cellStyle name="一般 2 10 3 4" xfId="16817"/>
    <cellStyle name="一般 2 10 4" xfId="910"/>
    <cellStyle name="一般 2 10 5" xfId="16818"/>
    <cellStyle name="一般 2 11" xfId="365"/>
    <cellStyle name="一般 2 11 2" xfId="366"/>
    <cellStyle name="一般 2 11 2 2" xfId="916"/>
    <cellStyle name="一般 2 11 2 3" xfId="16819"/>
    <cellStyle name="一般 2 11 3" xfId="915"/>
    <cellStyle name="一般 2 11 4" xfId="16820"/>
    <cellStyle name="一般 2 12" xfId="367"/>
    <cellStyle name="一般 2 12 2" xfId="368"/>
    <cellStyle name="一般 2 12 2 2" xfId="918"/>
    <cellStyle name="一般 2 12 2 3" xfId="16821"/>
    <cellStyle name="一般 2 12 3" xfId="917"/>
    <cellStyle name="一般 2 12 4" xfId="16822"/>
    <cellStyle name="一般 2 13" xfId="369"/>
    <cellStyle name="一般 2 13 2" xfId="370"/>
    <cellStyle name="一般 2 13 2 2" xfId="920"/>
    <cellStyle name="一般 2 13 2 3" xfId="16823"/>
    <cellStyle name="一般 2 13 3" xfId="919"/>
    <cellStyle name="一般 2 13 4" xfId="16824"/>
    <cellStyle name="一般 2 14" xfId="371"/>
    <cellStyle name="一般 2 14 2" xfId="372"/>
    <cellStyle name="一般 2 14 2 2" xfId="922"/>
    <cellStyle name="一般 2 14 2 3" xfId="16825"/>
    <cellStyle name="一般 2 14 3" xfId="921"/>
    <cellStyle name="一般 2 14 4" xfId="16826"/>
    <cellStyle name="一般 2 15" xfId="373"/>
    <cellStyle name="一般 2 15 2" xfId="923"/>
    <cellStyle name="一般 2 15 3" xfId="16827"/>
    <cellStyle name="一般 2 16" xfId="374"/>
    <cellStyle name="一般 2 17" xfId="375"/>
    <cellStyle name="一般 2 2" xfId="376"/>
    <cellStyle name="一般 2 2 2" xfId="377"/>
    <cellStyle name="一般 2 2 2 2" xfId="378"/>
    <cellStyle name="一般 2 2 2 2 2" xfId="926"/>
    <cellStyle name="一般 2 2 2 2 3" xfId="16828"/>
    <cellStyle name="一般 2 2 2 3" xfId="925"/>
    <cellStyle name="一般 2 2 2 4" xfId="16829"/>
    <cellStyle name="一般 2 2 3" xfId="379"/>
    <cellStyle name="一般 2 2 3 2" xfId="380"/>
    <cellStyle name="一般 2 2 3 2 2" xfId="928"/>
    <cellStyle name="一般 2 2 3 2 3" xfId="16830"/>
    <cellStyle name="一般 2 2 3 3" xfId="927"/>
    <cellStyle name="一般 2 2 3 4" xfId="16831"/>
    <cellStyle name="一般 2 2 4" xfId="924"/>
    <cellStyle name="一般 2 2 5" xfId="16832"/>
    <cellStyle name="一般 2 3" xfId="381"/>
    <cellStyle name="一般 2 3 2" xfId="382"/>
    <cellStyle name="一般 2 3 2 2" xfId="383"/>
    <cellStyle name="一般 2 3 2 2 2" xfId="931"/>
    <cellStyle name="一般 2 3 2 2 3" xfId="16833"/>
    <cellStyle name="一般 2 3 2 3" xfId="930"/>
    <cellStyle name="一般 2 3 2 4" xfId="16834"/>
    <cellStyle name="一般 2 3 3" xfId="384"/>
    <cellStyle name="一般 2 3 3 2" xfId="385"/>
    <cellStyle name="一般 2 3 3 2 2" xfId="933"/>
    <cellStyle name="一般 2 3 3 2 3" xfId="16835"/>
    <cellStyle name="一般 2 3 3 3" xfId="932"/>
    <cellStyle name="一般 2 3 3 4" xfId="16836"/>
    <cellStyle name="一般 2 3 4" xfId="929"/>
    <cellStyle name="一般 2 3 5" xfId="16837"/>
    <cellStyle name="一般 2 4" xfId="386"/>
    <cellStyle name="一般 2 4 2" xfId="387"/>
    <cellStyle name="一般 2 4 2 2" xfId="388"/>
    <cellStyle name="一般 2 4 2 2 2" xfId="936"/>
    <cellStyle name="一般 2 4 2 2 3" xfId="16838"/>
    <cellStyle name="一般 2 4 2 3" xfId="935"/>
    <cellStyle name="一般 2 4 2 4" xfId="16839"/>
    <cellStyle name="一般 2 4 3" xfId="389"/>
    <cellStyle name="一般 2 4 3 2" xfId="390"/>
    <cellStyle name="一般 2 4 3 2 2" xfId="938"/>
    <cellStyle name="一般 2 4 3 2 3" xfId="16840"/>
    <cellStyle name="一般 2 4 3 3" xfId="937"/>
    <cellStyle name="一般 2 4 3 4" xfId="16841"/>
    <cellStyle name="一般 2 4 4" xfId="934"/>
    <cellStyle name="一般 2 4 5" xfId="16842"/>
    <cellStyle name="一般 2 5" xfId="391"/>
    <cellStyle name="一般 2 5 2" xfId="392"/>
    <cellStyle name="一般 2 5 2 2" xfId="393"/>
    <cellStyle name="一般 2 5 2 2 2" xfId="941"/>
    <cellStyle name="一般 2 5 2 2 3" xfId="16843"/>
    <cellStyle name="一般 2 5 2 3" xfId="940"/>
    <cellStyle name="一般 2 5 2 4" xfId="16844"/>
    <cellStyle name="一般 2 5 3" xfId="394"/>
    <cellStyle name="一般 2 5 3 2" xfId="395"/>
    <cellStyle name="一般 2 5 3 2 2" xfId="943"/>
    <cellStyle name="一般 2 5 3 2 3" xfId="16845"/>
    <cellStyle name="一般 2 5 3 3" xfId="942"/>
    <cellStyle name="一般 2 5 3 4" xfId="16846"/>
    <cellStyle name="一般 2 5 4" xfId="939"/>
    <cellStyle name="一般 2 5 5" xfId="16847"/>
    <cellStyle name="一般 2 6" xfId="396"/>
    <cellStyle name="一般 2 6 2" xfId="397"/>
    <cellStyle name="一般 2 6 2 2" xfId="398"/>
    <cellStyle name="一般 2 6 2 2 2" xfId="946"/>
    <cellStyle name="一般 2 6 2 2 3" xfId="16848"/>
    <cellStyle name="一般 2 6 2 3" xfId="945"/>
    <cellStyle name="一般 2 6 2 4" xfId="16849"/>
    <cellStyle name="一般 2 6 3" xfId="399"/>
    <cellStyle name="一般 2 6 3 2" xfId="400"/>
    <cellStyle name="一般 2 6 3 2 2" xfId="948"/>
    <cellStyle name="一般 2 6 3 2 3" xfId="16850"/>
    <cellStyle name="一般 2 6 3 3" xfId="947"/>
    <cellStyle name="一般 2 6 3 4" xfId="16851"/>
    <cellStyle name="一般 2 6 4" xfId="944"/>
    <cellStyle name="一般 2 6 5" xfId="16852"/>
    <cellStyle name="一般 2 7" xfId="401"/>
    <cellStyle name="一般 2 7 2" xfId="402"/>
    <cellStyle name="一般 2 7 2 2" xfId="403"/>
    <cellStyle name="一般 2 7 2 2 2" xfId="951"/>
    <cellStyle name="一般 2 7 2 2 3" xfId="16853"/>
    <cellStyle name="一般 2 7 2 3" xfId="950"/>
    <cellStyle name="一般 2 7 2 4" xfId="16854"/>
    <cellStyle name="一般 2 7 3" xfId="404"/>
    <cellStyle name="一般 2 7 3 2" xfId="405"/>
    <cellStyle name="一般 2 7 3 2 2" xfId="953"/>
    <cellStyle name="一般 2 7 3 2 3" xfId="16855"/>
    <cellStyle name="一般 2 7 3 3" xfId="952"/>
    <cellStyle name="一般 2 7 3 4" xfId="16856"/>
    <cellStyle name="一般 2 7 4" xfId="949"/>
    <cellStyle name="一般 2 7 5" xfId="16857"/>
    <cellStyle name="一般 2 8" xfId="406"/>
    <cellStyle name="一般 2 8 2" xfId="407"/>
    <cellStyle name="一般 2 8 2 2" xfId="408"/>
    <cellStyle name="一般 2 8 2 2 2" xfId="956"/>
    <cellStyle name="一般 2 8 2 2 3" xfId="16858"/>
    <cellStyle name="一般 2 8 2 3" xfId="955"/>
    <cellStyle name="一般 2 8 2 4" xfId="16859"/>
    <cellStyle name="一般 2 8 3" xfId="409"/>
    <cellStyle name="一般 2 8 3 2" xfId="410"/>
    <cellStyle name="一般 2 8 3 2 2" xfId="958"/>
    <cellStyle name="一般 2 8 3 2 3" xfId="16860"/>
    <cellStyle name="一般 2 8 3 3" xfId="957"/>
    <cellStyle name="一般 2 8 3 4" xfId="16861"/>
    <cellStyle name="一般 2 8 4" xfId="954"/>
    <cellStyle name="一般 2 8 5" xfId="16862"/>
    <cellStyle name="一般 2 9" xfId="411"/>
    <cellStyle name="一般 2 9 2" xfId="412"/>
    <cellStyle name="一般 2 9 2 2" xfId="413"/>
    <cellStyle name="一般 2 9 2 2 2" xfId="961"/>
    <cellStyle name="一般 2 9 2 2 3" xfId="16863"/>
    <cellStyle name="一般 2 9 2 3" xfId="960"/>
    <cellStyle name="一般 2 9 2 4" xfId="16864"/>
    <cellStyle name="一般 2 9 3" xfId="414"/>
    <cellStyle name="一般 2 9 3 2" xfId="415"/>
    <cellStyle name="一般 2 9 3 2 2" xfId="963"/>
    <cellStyle name="一般 2 9 3 2 3" xfId="16865"/>
    <cellStyle name="一般 2 9 3 3" xfId="962"/>
    <cellStyle name="一般 2 9 3 4" xfId="16866"/>
    <cellStyle name="一般 2 9 4" xfId="959"/>
    <cellStyle name="一般 2 9 5" xfId="16867"/>
    <cellStyle name="一般 2_HiDTVPro_SXL_A_BGA27X27_IO_netlist_V0_1_2K100507_MY_Final" xfId="416"/>
    <cellStyle name="一般 3" xfId="417"/>
    <cellStyle name="一般 3 2" xfId="418"/>
    <cellStyle name="一般 3 2 2" xfId="16868"/>
    <cellStyle name="一般 3 3" xfId="16869"/>
    <cellStyle name="一般_Impedance Rule_update " xfId="419"/>
    <cellStyle name="中等" xfId="420"/>
    <cellStyle name="中等 2" xfId="16870"/>
    <cellStyle name="注释" xfId="701"/>
    <cellStyle name="注释 10" xfId="702"/>
    <cellStyle name="注释 10 10" xfId="10109"/>
    <cellStyle name="注释 10 10 2" xfId="10110"/>
    <cellStyle name="注释 10 10 3" xfId="10111"/>
    <cellStyle name="注释 10 11" xfId="10112"/>
    <cellStyle name="注释 10 11 2" xfId="10113"/>
    <cellStyle name="注释 10 11 3" xfId="10114"/>
    <cellStyle name="注释 10 12" xfId="10115"/>
    <cellStyle name="注释 10 12 2" xfId="10116"/>
    <cellStyle name="注释 10 13" xfId="10117"/>
    <cellStyle name="注释 10 13 2" xfId="10118"/>
    <cellStyle name="注释 10 14" xfId="10119"/>
    <cellStyle name="注释 10 14 2" xfId="10120"/>
    <cellStyle name="注释 10 15" xfId="10121"/>
    <cellStyle name="注释 10 15 2" xfId="10122"/>
    <cellStyle name="注释 10 16" xfId="10123"/>
    <cellStyle name="注释 10 16 2" xfId="10124"/>
    <cellStyle name="注释 10 17" xfId="10125"/>
    <cellStyle name="注释 10 17 2" xfId="10126"/>
    <cellStyle name="注释 10 18" xfId="10127"/>
    <cellStyle name="注释 10 18 2" xfId="10128"/>
    <cellStyle name="注释 10 19" xfId="10129"/>
    <cellStyle name="注释 10 19 2" xfId="10130"/>
    <cellStyle name="注释 10 2" xfId="703"/>
    <cellStyle name="注释 10 2 10" xfId="10131"/>
    <cellStyle name="注释 10 2 10 2" xfId="10132"/>
    <cellStyle name="注释 10 2 10 3" xfId="10133"/>
    <cellStyle name="注释 10 2 11" xfId="10134"/>
    <cellStyle name="注释 10 2 11 2" xfId="10135"/>
    <cellStyle name="注释 10 2 12" xfId="10136"/>
    <cellStyle name="注释 10 2 12 2" xfId="10137"/>
    <cellStyle name="注释 10 2 13" xfId="10138"/>
    <cellStyle name="注释 10 2 13 2" xfId="10139"/>
    <cellStyle name="注释 10 2 14" xfId="10140"/>
    <cellStyle name="注释 10 2 14 2" xfId="10141"/>
    <cellStyle name="注释 10 2 15" xfId="10142"/>
    <cellStyle name="注释 10 2 15 2" xfId="10143"/>
    <cellStyle name="注释 10 2 16" xfId="10144"/>
    <cellStyle name="注释 10 2 16 2" xfId="10145"/>
    <cellStyle name="注释 10 2 17" xfId="10146"/>
    <cellStyle name="注释 10 2 17 2" xfId="10147"/>
    <cellStyle name="注释 10 2 18" xfId="10148"/>
    <cellStyle name="注释 10 2 18 2" xfId="10149"/>
    <cellStyle name="注释 10 2 19" xfId="10150"/>
    <cellStyle name="注释 10 2 19 2" xfId="10151"/>
    <cellStyle name="注释 10 2 2" xfId="704"/>
    <cellStyle name="注释 10 2 2 10" xfId="10152"/>
    <cellStyle name="注释 10 2 2 10 2" xfId="10153"/>
    <cellStyle name="注释 10 2 2 11" xfId="10154"/>
    <cellStyle name="注释 10 2 2 11 2" xfId="10155"/>
    <cellStyle name="注释 10 2 2 12" xfId="10156"/>
    <cellStyle name="注释 10 2 2 12 2" xfId="10157"/>
    <cellStyle name="注释 10 2 2 13" xfId="10158"/>
    <cellStyle name="注释 10 2 2 13 2" xfId="10159"/>
    <cellStyle name="注释 10 2 2 14" xfId="10160"/>
    <cellStyle name="注释 10 2 2 14 2" xfId="10161"/>
    <cellStyle name="注释 10 2 2 15" xfId="10162"/>
    <cellStyle name="注释 10 2 2 15 2" xfId="10163"/>
    <cellStyle name="注释 10 2 2 16" xfId="10164"/>
    <cellStyle name="注释 10 2 2 16 2" xfId="10165"/>
    <cellStyle name="注释 10 2 2 17" xfId="10166"/>
    <cellStyle name="注释 10 2 2 17 2" xfId="10167"/>
    <cellStyle name="注释 10 2 2 18" xfId="10168"/>
    <cellStyle name="注释 10 2 2 18 2" xfId="10169"/>
    <cellStyle name="注释 10 2 2 19" xfId="10170"/>
    <cellStyle name="注释 10 2 2 19 2" xfId="10171"/>
    <cellStyle name="注释 10 2 2 2" xfId="1089"/>
    <cellStyle name="注释 10 2 2 2 10" xfId="16871"/>
    <cellStyle name="注释 10 2 2 2 2" xfId="10172"/>
    <cellStyle name="注释 10 2 2 2 2 2" xfId="10173"/>
    <cellStyle name="注释 10 2 2 2 2 3" xfId="10174"/>
    <cellStyle name="注释 10 2 2 2 2 4" xfId="10175"/>
    <cellStyle name="注释 10 2 2 2 2 5" xfId="10176"/>
    <cellStyle name="注释 10 2 2 2 2 6" xfId="10177"/>
    <cellStyle name="注释 10 2 2 2 2 7" xfId="10178"/>
    <cellStyle name="注释 10 2 2 2 2 8" xfId="16872"/>
    <cellStyle name="注释 10 2 2 2 3" xfId="10179"/>
    <cellStyle name="注释 10 2 2 2 4" xfId="10180"/>
    <cellStyle name="注释 10 2 2 2 5" xfId="10181"/>
    <cellStyle name="注释 10 2 2 2 6" xfId="10182"/>
    <cellStyle name="注释 10 2 2 2 7" xfId="10183"/>
    <cellStyle name="注释 10 2 2 2 8" xfId="10184"/>
    <cellStyle name="注释 10 2 2 2 9" xfId="10185"/>
    <cellStyle name="注释 10 2 2 20" xfId="10186"/>
    <cellStyle name="注释 10 2 2 20 2" xfId="10187"/>
    <cellStyle name="注释 10 2 2 21" xfId="10188"/>
    <cellStyle name="注释 10 2 2 21 2" xfId="10189"/>
    <cellStyle name="注释 10 2 2 22" xfId="10190"/>
    <cellStyle name="注释 10 2 2 22 2" xfId="10191"/>
    <cellStyle name="注释 10 2 2 23" xfId="10192"/>
    <cellStyle name="注释 10 2 2 23 2" xfId="10193"/>
    <cellStyle name="注释 10 2 2 24" xfId="10194"/>
    <cellStyle name="注释 10 2 2 24 2" xfId="10195"/>
    <cellStyle name="注释 10 2 2 25" xfId="10196"/>
    <cellStyle name="注释 10 2 2 25 2" xfId="10197"/>
    <cellStyle name="注释 10 2 2 26" xfId="10198"/>
    <cellStyle name="注释 10 2 2 27" xfId="10199"/>
    <cellStyle name="注释 10 2 2 28" xfId="16873"/>
    <cellStyle name="注释 10 2 2 3" xfId="10200"/>
    <cellStyle name="注释 10 2 2 3 10" xfId="16874"/>
    <cellStyle name="注释 10 2 2 3 2" xfId="10201"/>
    <cellStyle name="注释 10 2 2 3 3" xfId="10202"/>
    <cellStyle name="注释 10 2 2 3 4" xfId="10203"/>
    <cellStyle name="注释 10 2 2 3 5" xfId="10204"/>
    <cellStyle name="注释 10 2 2 3 6" xfId="10205"/>
    <cellStyle name="注释 10 2 2 3 7" xfId="10206"/>
    <cellStyle name="注释 10 2 2 3 8" xfId="10207"/>
    <cellStyle name="注释 10 2 2 3 9" xfId="10208"/>
    <cellStyle name="注释 10 2 2 4" xfId="10209"/>
    <cellStyle name="注释 10 2 2 4 2" xfId="10210"/>
    <cellStyle name="注释 10 2 2 4 3" xfId="10211"/>
    <cellStyle name="注释 10 2 2 5" xfId="10212"/>
    <cellStyle name="注释 10 2 2 5 2" xfId="10213"/>
    <cellStyle name="注释 10 2 2 5 3" xfId="10214"/>
    <cellStyle name="注释 10 2 2 6" xfId="10215"/>
    <cellStyle name="注释 10 2 2 6 2" xfId="10216"/>
    <cellStyle name="注释 10 2 2 6 3" xfId="10217"/>
    <cellStyle name="注释 10 2 2 7" xfId="10218"/>
    <cellStyle name="注释 10 2 2 7 2" xfId="10219"/>
    <cellStyle name="注释 10 2 2 7 3" xfId="10220"/>
    <cellStyle name="注释 10 2 2 8" xfId="10221"/>
    <cellStyle name="注释 10 2 2 8 2" xfId="10222"/>
    <cellStyle name="注释 10 2 2 8 3" xfId="10223"/>
    <cellStyle name="注释 10 2 2 9" xfId="10224"/>
    <cellStyle name="注释 10 2 2 9 2" xfId="10225"/>
    <cellStyle name="注释 10 2 2 9 3" xfId="10226"/>
    <cellStyle name="注释 10 2 20" xfId="10227"/>
    <cellStyle name="注释 10 2 20 2" xfId="10228"/>
    <cellStyle name="注释 10 2 21" xfId="10229"/>
    <cellStyle name="注释 10 2 21 2" xfId="10230"/>
    <cellStyle name="注释 10 2 22" xfId="10231"/>
    <cellStyle name="注释 10 2 22 2" xfId="10232"/>
    <cellStyle name="注释 10 2 23" xfId="10233"/>
    <cellStyle name="注释 10 2 23 2" xfId="10234"/>
    <cellStyle name="注释 10 2 24" xfId="10235"/>
    <cellStyle name="注释 10 2 24 2" xfId="10236"/>
    <cellStyle name="注释 10 2 25" xfId="10237"/>
    <cellStyle name="注释 10 2 25 2" xfId="10238"/>
    <cellStyle name="注释 10 2 26" xfId="10239"/>
    <cellStyle name="注释 10 2 26 2" xfId="10240"/>
    <cellStyle name="注释 10 2 27" xfId="10241"/>
    <cellStyle name="注释 10 2 28" xfId="10242"/>
    <cellStyle name="注释 10 2 29" xfId="16875"/>
    <cellStyle name="注释 10 2 3" xfId="1088"/>
    <cellStyle name="注释 10 2 3 10" xfId="16876"/>
    <cellStyle name="注释 10 2 3 2" xfId="10243"/>
    <cellStyle name="注释 10 2 3 2 2" xfId="10244"/>
    <cellStyle name="注释 10 2 3 2 3" xfId="10245"/>
    <cellStyle name="注释 10 2 3 2 4" xfId="10246"/>
    <cellStyle name="注释 10 2 3 2 5" xfId="10247"/>
    <cellStyle name="注释 10 2 3 2 6" xfId="10248"/>
    <cellStyle name="注释 10 2 3 2 7" xfId="10249"/>
    <cellStyle name="注释 10 2 3 2 8" xfId="16877"/>
    <cellStyle name="注释 10 2 3 3" xfId="10250"/>
    <cellStyle name="注释 10 2 3 4" xfId="10251"/>
    <cellStyle name="注释 10 2 3 5" xfId="10252"/>
    <cellStyle name="注释 10 2 3 6" xfId="10253"/>
    <cellStyle name="注释 10 2 3 7" xfId="10254"/>
    <cellStyle name="注释 10 2 3 8" xfId="10255"/>
    <cellStyle name="注释 10 2 3 9" xfId="10256"/>
    <cellStyle name="注释 10 2 30" xfId="16878"/>
    <cellStyle name="注释 10 2 4" xfId="10257"/>
    <cellStyle name="注释 10 2 4 10" xfId="16879"/>
    <cellStyle name="注释 10 2 4 2" xfId="10258"/>
    <cellStyle name="注释 10 2 4 3" xfId="10259"/>
    <cellStyle name="注释 10 2 4 4" xfId="10260"/>
    <cellStyle name="注释 10 2 4 5" xfId="10261"/>
    <cellStyle name="注释 10 2 4 6" xfId="10262"/>
    <cellStyle name="注释 10 2 4 7" xfId="10263"/>
    <cellStyle name="注释 10 2 4 8" xfId="10264"/>
    <cellStyle name="注释 10 2 4 9" xfId="10265"/>
    <cellStyle name="注释 10 2 5" xfId="10266"/>
    <cellStyle name="注释 10 2 5 2" xfId="10267"/>
    <cellStyle name="注释 10 2 5 3" xfId="10268"/>
    <cellStyle name="注释 10 2 6" xfId="10269"/>
    <cellStyle name="注释 10 2 6 2" xfId="10270"/>
    <cellStyle name="注释 10 2 6 3" xfId="10271"/>
    <cellStyle name="注释 10 2 7" xfId="10272"/>
    <cellStyle name="注释 10 2 7 2" xfId="10273"/>
    <cellStyle name="注释 10 2 7 3" xfId="10274"/>
    <cellStyle name="注释 10 2 8" xfId="10275"/>
    <cellStyle name="注释 10 2 8 2" xfId="10276"/>
    <cellStyle name="注释 10 2 8 3" xfId="10277"/>
    <cellStyle name="注释 10 2 9" xfId="10278"/>
    <cellStyle name="注释 10 2 9 2" xfId="10279"/>
    <cellStyle name="注释 10 2 9 3" xfId="10280"/>
    <cellStyle name="注释 10 20" xfId="10281"/>
    <cellStyle name="注释 10 20 2" xfId="10282"/>
    <cellStyle name="注释 10 21" xfId="10283"/>
    <cellStyle name="注释 10 21 2" xfId="10284"/>
    <cellStyle name="注释 10 22" xfId="10285"/>
    <cellStyle name="注释 10 22 2" xfId="10286"/>
    <cellStyle name="注释 10 23" xfId="10287"/>
    <cellStyle name="注释 10 23 2" xfId="10288"/>
    <cellStyle name="注释 10 24" xfId="10289"/>
    <cellStyle name="注释 10 24 2" xfId="10290"/>
    <cellStyle name="注释 10 25" xfId="10291"/>
    <cellStyle name="注释 10 25 2" xfId="10292"/>
    <cellStyle name="注释 10 26" xfId="10293"/>
    <cellStyle name="注释 10 26 2" xfId="10294"/>
    <cellStyle name="注释 10 27" xfId="10295"/>
    <cellStyle name="注释 10 27 2" xfId="10296"/>
    <cellStyle name="注释 10 28" xfId="10297"/>
    <cellStyle name="注释 10 29" xfId="10298"/>
    <cellStyle name="注释 10 3" xfId="705"/>
    <cellStyle name="注释 10 3 10" xfId="10299"/>
    <cellStyle name="注释 10 3 10 2" xfId="10300"/>
    <cellStyle name="注释 10 3 10 3" xfId="10301"/>
    <cellStyle name="注释 10 3 11" xfId="10302"/>
    <cellStyle name="注释 10 3 11 2" xfId="10303"/>
    <cellStyle name="注释 10 3 12" xfId="10304"/>
    <cellStyle name="注释 10 3 12 2" xfId="10305"/>
    <cellStyle name="注释 10 3 13" xfId="10306"/>
    <cellStyle name="注释 10 3 13 2" xfId="10307"/>
    <cellStyle name="注释 10 3 14" xfId="10308"/>
    <cellStyle name="注释 10 3 14 2" xfId="10309"/>
    <cellStyle name="注释 10 3 15" xfId="10310"/>
    <cellStyle name="注释 10 3 15 2" xfId="10311"/>
    <cellStyle name="注释 10 3 16" xfId="10312"/>
    <cellStyle name="注释 10 3 16 2" xfId="10313"/>
    <cellStyle name="注释 10 3 17" xfId="10314"/>
    <cellStyle name="注释 10 3 17 2" xfId="10315"/>
    <cellStyle name="注释 10 3 18" xfId="10316"/>
    <cellStyle name="注释 10 3 18 2" xfId="10317"/>
    <cellStyle name="注释 10 3 19" xfId="10318"/>
    <cellStyle name="注释 10 3 19 2" xfId="10319"/>
    <cellStyle name="注释 10 3 2" xfId="706"/>
    <cellStyle name="注释 10 3 2 10" xfId="10320"/>
    <cellStyle name="注释 10 3 2 10 2" xfId="10321"/>
    <cellStyle name="注释 10 3 2 11" xfId="10322"/>
    <cellStyle name="注释 10 3 2 11 2" xfId="10323"/>
    <cellStyle name="注释 10 3 2 12" xfId="10324"/>
    <cellStyle name="注释 10 3 2 12 2" xfId="10325"/>
    <cellStyle name="注释 10 3 2 13" xfId="10326"/>
    <cellStyle name="注释 10 3 2 13 2" xfId="10327"/>
    <cellStyle name="注释 10 3 2 14" xfId="10328"/>
    <cellStyle name="注释 10 3 2 14 2" xfId="10329"/>
    <cellStyle name="注释 10 3 2 15" xfId="10330"/>
    <cellStyle name="注释 10 3 2 15 2" xfId="10331"/>
    <cellStyle name="注释 10 3 2 16" xfId="10332"/>
    <cellStyle name="注释 10 3 2 16 2" xfId="10333"/>
    <cellStyle name="注释 10 3 2 17" xfId="10334"/>
    <cellStyle name="注释 10 3 2 17 2" xfId="10335"/>
    <cellStyle name="注释 10 3 2 18" xfId="10336"/>
    <cellStyle name="注释 10 3 2 18 2" xfId="10337"/>
    <cellStyle name="注释 10 3 2 19" xfId="10338"/>
    <cellStyle name="注释 10 3 2 19 2" xfId="10339"/>
    <cellStyle name="注释 10 3 2 2" xfId="1091"/>
    <cellStyle name="注释 10 3 2 2 10" xfId="16880"/>
    <cellStyle name="注释 10 3 2 2 2" xfId="10340"/>
    <cellStyle name="注释 10 3 2 2 2 2" xfId="10341"/>
    <cellStyle name="注释 10 3 2 2 2 3" xfId="10342"/>
    <cellStyle name="注释 10 3 2 2 2 4" xfId="10343"/>
    <cellStyle name="注释 10 3 2 2 2 5" xfId="10344"/>
    <cellStyle name="注释 10 3 2 2 2 6" xfId="10345"/>
    <cellStyle name="注释 10 3 2 2 2 7" xfId="10346"/>
    <cellStyle name="注释 10 3 2 2 2 8" xfId="16881"/>
    <cellStyle name="注释 10 3 2 2 3" xfId="10347"/>
    <cellStyle name="注释 10 3 2 2 4" xfId="10348"/>
    <cellStyle name="注释 10 3 2 2 5" xfId="10349"/>
    <cellStyle name="注释 10 3 2 2 6" xfId="10350"/>
    <cellStyle name="注释 10 3 2 2 7" xfId="10351"/>
    <cellStyle name="注释 10 3 2 2 8" xfId="10352"/>
    <cellStyle name="注释 10 3 2 2 9" xfId="10353"/>
    <cellStyle name="注释 10 3 2 20" xfId="10354"/>
    <cellStyle name="注释 10 3 2 20 2" xfId="10355"/>
    <cellStyle name="注释 10 3 2 21" xfId="10356"/>
    <cellStyle name="注释 10 3 2 21 2" xfId="10357"/>
    <cellStyle name="注释 10 3 2 22" xfId="10358"/>
    <cellStyle name="注释 10 3 2 22 2" xfId="10359"/>
    <cellStyle name="注释 10 3 2 23" xfId="10360"/>
    <cellStyle name="注释 10 3 2 23 2" xfId="10361"/>
    <cellStyle name="注释 10 3 2 24" xfId="10362"/>
    <cellStyle name="注释 10 3 2 24 2" xfId="10363"/>
    <cellStyle name="注释 10 3 2 25" xfId="10364"/>
    <cellStyle name="注释 10 3 2 25 2" xfId="10365"/>
    <cellStyle name="注释 10 3 2 26" xfId="10366"/>
    <cellStyle name="注释 10 3 2 27" xfId="10367"/>
    <cellStyle name="注释 10 3 2 28" xfId="16882"/>
    <cellStyle name="注释 10 3 2 3" xfId="10368"/>
    <cellStyle name="注释 10 3 2 3 10" xfId="16883"/>
    <cellStyle name="注释 10 3 2 3 2" xfId="10369"/>
    <cellStyle name="注释 10 3 2 3 3" xfId="10370"/>
    <cellStyle name="注释 10 3 2 3 4" xfId="10371"/>
    <cellStyle name="注释 10 3 2 3 5" xfId="10372"/>
    <cellStyle name="注释 10 3 2 3 6" xfId="10373"/>
    <cellStyle name="注释 10 3 2 3 7" xfId="10374"/>
    <cellStyle name="注释 10 3 2 3 8" xfId="10375"/>
    <cellStyle name="注释 10 3 2 3 9" xfId="10376"/>
    <cellStyle name="注释 10 3 2 4" xfId="10377"/>
    <cellStyle name="注释 10 3 2 4 2" xfId="10378"/>
    <cellStyle name="注释 10 3 2 4 3" xfId="10379"/>
    <cellStyle name="注释 10 3 2 5" xfId="10380"/>
    <cellStyle name="注释 10 3 2 5 2" xfId="10381"/>
    <cellStyle name="注释 10 3 2 5 3" xfId="10382"/>
    <cellStyle name="注释 10 3 2 6" xfId="10383"/>
    <cellStyle name="注释 10 3 2 6 2" xfId="10384"/>
    <cellStyle name="注释 10 3 2 6 3" xfId="10385"/>
    <cellStyle name="注释 10 3 2 7" xfId="10386"/>
    <cellStyle name="注释 10 3 2 7 2" xfId="10387"/>
    <cellStyle name="注释 10 3 2 7 3" xfId="10388"/>
    <cellStyle name="注释 10 3 2 8" xfId="10389"/>
    <cellStyle name="注释 10 3 2 8 2" xfId="10390"/>
    <cellStyle name="注释 10 3 2 8 3" xfId="10391"/>
    <cellStyle name="注释 10 3 2 9" xfId="10392"/>
    <cellStyle name="注释 10 3 2 9 2" xfId="10393"/>
    <cellStyle name="注释 10 3 2 9 3" xfId="10394"/>
    <cellStyle name="注释 10 3 20" xfId="10395"/>
    <cellStyle name="注释 10 3 20 2" xfId="10396"/>
    <cellStyle name="注释 10 3 21" xfId="10397"/>
    <cellStyle name="注释 10 3 21 2" xfId="10398"/>
    <cellStyle name="注释 10 3 22" xfId="10399"/>
    <cellStyle name="注释 10 3 22 2" xfId="10400"/>
    <cellStyle name="注释 10 3 23" xfId="10401"/>
    <cellStyle name="注释 10 3 23 2" xfId="10402"/>
    <cellStyle name="注释 10 3 24" xfId="10403"/>
    <cellStyle name="注释 10 3 24 2" xfId="10404"/>
    <cellStyle name="注释 10 3 25" xfId="10405"/>
    <cellStyle name="注释 10 3 25 2" xfId="10406"/>
    <cellStyle name="注释 10 3 26" xfId="10407"/>
    <cellStyle name="注释 10 3 26 2" xfId="10408"/>
    <cellStyle name="注释 10 3 27" xfId="10409"/>
    <cellStyle name="注释 10 3 28" xfId="10410"/>
    <cellStyle name="注释 10 3 29" xfId="16884"/>
    <cellStyle name="注释 10 3 3" xfId="1090"/>
    <cellStyle name="注释 10 3 3 10" xfId="16885"/>
    <cellStyle name="注释 10 3 3 2" xfId="10411"/>
    <cellStyle name="注释 10 3 3 2 2" xfId="10412"/>
    <cellStyle name="注释 10 3 3 2 3" xfId="10413"/>
    <cellStyle name="注释 10 3 3 2 4" xfId="10414"/>
    <cellStyle name="注释 10 3 3 2 5" xfId="10415"/>
    <cellStyle name="注释 10 3 3 2 6" xfId="10416"/>
    <cellStyle name="注释 10 3 3 2 7" xfId="10417"/>
    <cellStyle name="注释 10 3 3 2 8" xfId="16886"/>
    <cellStyle name="注释 10 3 3 3" xfId="10418"/>
    <cellStyle name="注释 10 3 3 4" xfId="10419"/>
    <cellStyle name="注释 10 3 3 5" xfId="10420"/>
    <cellStyle name="注释 10 3 3 6" xfId="10421"/>
    <cellStyle name="注释 10 3 3 7" xfId="10422"/>
    <cellStyle name="注释 10 3 3 8" xfId="10423"/>
    <cellStyle name="注释 10 3 3 9" xfId="10424"/>
    <cellStyle name="注释 10 3 30" xfId="16887"/>
    <cellStyle name="注释 10 3 4" xfId="10425"/>
    <cellStyle name="注释 10 3 4 10" xfId="16888"/>
    <cellStyle name="注释 10 3 4 2" xfId="10426"/>
    <cellStyle name="注释 10 3 4 3" xfId="10427"/>
    <cellStyle name="注释 10 3 4 4" xfId="10428"/>
    <cellStyle name="注释 10 3 4 5" xfId="10429"/>
    <cellStyle name="注释 10 3 4 6" xfId="10430"/>
    <cellStyle name="注释 10 3 4 7" xfId="10431"/>
    <cellStyle name="注释 10 3 4 8" xfId="10432"/>
    <cellStyle name="注释 10 3 4 9" xfId="10433"/>
    <cellStyle name="注释 10 3 5" xfId="10434"/>
    <cellStyle name="注释 10 3 5 2" xfId="10435"/>
    <cellStyle name="注释 10 3 5 3" xfId="10436"/>
    <cellStyle name="注释 10 3 6" xfId="10437"/>
    <cellStyle name="注释 10 3 6 2" xfId="10438"/>
    <cellStyle name="注释 10 3 6 3" xfId="10439"/>
    <cellStyle name="注释 10 3 7" xfId="10440"/>
    <cellStyle name="注释 10 3 7 2" xfId="10441"/>
    <cellStyle name="注释 10 3 7 3" xfId="10442"/>
    <cellStyle name="注释 10 3 8" xfId="10443"/>
    <cellStyle name="注释 10 3 8 2" xfId="10444"/>
    <cellStyle name="注释 10 3 8 3" xfId="10445"/>
    <cellStyle name="注释 10 3 9" xfId="10446"/>
    <cellStyle name="注释 10 3 9 2" xfId="10447"/>
    <cellStyle name="注释 10 3 9 3" xfId="10448"/>
    <cellStyle name="注释 10 30" xfId="16889"/>
    <cellStyle name="注释 10 31" xfId="16890"/>
    <cellStyle name="注释 10 4" xfId="1087"/>
    <cellStyle name="注释 10 4 10" xfId="16891"/>
    <cellStyle name="注释 10 4 2" xfId="10449"/>
    <cellStyle name="注释 10 4 2 2" xfId="10450"/>
    <cellStyle name="注释 10 4 2 3" xfId="10451"/>
    <cellStyle name="注释 10 4 2 4" xfId="10452"/>
    <cellStyle name="注释 10 4 2 5" xfId="10453"/>
    <cellStyle name="注释 10 4 2 6" xfId="10454"/>
    <cellStyle name="注释 10 4 2 7" xfId="10455"/>
    <cellStyle name="注释 10 4 2 8" xfId="16892"/>
    <cellStyle name="注释 10 4 3" xfId="10456"/>
    <cellStyle name="注释 10 4 4" xfId="10457"/>
    <cellStyle name="注释 10 4 5" xfId="10458"/>
    <cellStyle name="注释 10 4 6" xfId="10459"/>
    <cellStyle name="注释 10 4 7" xfId="10460"/>
    <cellStyle name="注释 10 4 8" xfId="10461"/>
    <cellStyle name="注释 10 4 9" xfId="10462"/>
    <cellStyle name="注释 10 5" xfId="10463"/>
    <cellStyle name="注释 10 5 10" xfId="16893"/>
    <cellStyle name="注释 10 5 2" xfId="10464"/>
    <cellStyle name="注释 10 5 3" xfId="10465"/>
    <cellStyle name="注释 10 5 4" xfId="10466"/>
    <cellStyle name="注释 10 5 5" xfId="10467"/>
    <cellStyle name="注释 10 5 6" xfId="10468"/>
    <cellStyle name="注释 10 5 7" xfId="10469"/>
    <cellStyle name="注释 10 5 8" xfId="10470"/>
    <cellStyle name="注释 10 5 9" xfId="10471"/>
    <cellStyle name="注释 10 6" xfId="10472"/>
    <cellStyle name="注释 10 6 2" xfId="10473"/>
    <cellStyle name="注释 10 6 3" xfId="10474"/>
    <cellStyle name="注释 10 7" xfId="10475"/>
    <cellStyle name="注释 10 7 2" xfId="10476"/>
    <cellStyle name="注释 10 7 3" xfId="10477"/>
    <cellStyle name="注释 10 8" xfId="10478"/>
    <cellStyle name="注释 10 8 2" xfId="10479"/>
    <cellStyle name="注释 10 8 3" xfId="10480"/>
    <cellStyle name="注释 10 9" xfId="10481"/>
    <cellStyle name="注释 10 9 2" xfId="10482"/>
    <cellStyle name="注释 10 9 3" xfId="10483"/>
    <cellStyle name="注释 11" xfId="707"/>
    <cellStyle name="注释 11 10" xfId="10484"/>
    <cellStyle name="注释 11 10 2" xfId="10485"/>
    <cellStyle name="注释 11 11" xfId="10486"/>
    <cellStyle name="注释 11 11 2" xfId="10487"/>
    <cellStyle name="注释 11 12" xfId="10488"/>
    <cellStyle name="注释 11 12 2" xfId="10489"/>
    <cellStyle name="注释 11 13" xfId="10490"/>
    <cellStyle name="注释 11 13 2" xfId="10491"/>
    <cellStyle name="注释 11 14" xfId="10492"/>
    <cellStyle name="注释 11 14 2" xfId="10493"/>
    <cellStyle name="注释 11 15" xfId="10494"/>
    <cellStyle name="注释 11 15 2" xfId="10495"/>
    <cellStyle name="注释 11 16" xfId="10496"/>
    <cellStyle name="注释 11 16 2" xfId="10497"/>
    <cellStyle name="注释 11 17" xfId="10498"/>
    <cellStyle name="注释 11 17 2" xfId="10499"/>
    <cellStyle name="注释 11 18" xfId="10500"/>
    <cellStyle name="注释 11 18 2" xfId="10501"/>
    <cellStyle name="注释 11 19" xfId="10502"/>
    <cellStyle name="注释 11 19 2" xfId="10503"/>
    <cellStyle name="注释 11 2" xfId="1092"/>
    <cellStyle name="注释 11 2 10" xfId="16894"/>
    <cellStyle name="注释 11 2 2" xfId="10504"/>
    <cellStyle name="注释 11 2 2 2" xfId="10505"/>
    <cellStyle name="注释 11 2 2 3" xfId="10506"/>
    <cellStyle name="注释 11 2 2 4" xfId="10507"/>
    <cellStyle name="注释 11 2 2 5" xfId="10508"/>
    <cellStyle name="注释 11 2 2 6" xfId="10509"/>
    <cellStyle name="注释 11 2 2 7" xfId="10510"/>
    <cellStyle name="注释 11 2 2 8" xfId="16895"/>
    <cellStyle name="注释 11 2 3" xfId="10511"/>
    <cellStyle name="注释 11 2 4" xfId="10512"/>
    <cellStyle name="注释 11 2 5" xfId="10513"/>
    <cellStyle name="注释 11 2 6" xfId="10514"/>
    <cellStyle name="注释 11 2 7" xfId="10515"/>
    <cellStyle name="注释 11 2 8" xfId="10516"/>
    <cellStyle name="注释 11 2 9" xfId="10517"/>
    <cellStyle name="注释 11 20" xfId="10518"/>
    <cellStyle name="注释 11 20 2" xfId="10519"/>
    <cellStyle name="注释 11 21" xfId="10520"/>
    <cellStyle name="注释 11 21 2" xfId="10521"/>
    <cellStyle name="注释 11 22" xfId="10522"/>
    <cellStyle name="注释 11 22 2" xfId="10523"/>
    <cellStyle name="注释 11 23" xfId="10524"/>
    <cellStyle name="注释 11 23 2" xfId="10525"/>
    <cellStyle name="注释 11 24" xfId="10526"/>
    <cellStyle name="注释 11 24 2" xfId="10527"/>
    <cellStyle name="注释 11 25" xfId="10528"/>
    <cellStyle name="注释 11 25 2" xfId="10529"/>
    <cellStyle name="注释 11 26" xfId="10530"/>
    <cellStyle name="注释 11 27" xfId="10531"/>
    <cellStyle name="注释 11 28" xfId="16896"/>
    <cellStyle name="注释 11 29" xfId="16897"/>
    <cellStyle name="注释 11 3" xfId="10532"/>
    <cellStyle name="注释 11 3 10" xfId="16898"/>
    <cellStyle name="注释 11 3 2" xfId="10533"/>
    <cellStyle name="注释 11 3 3" xfId="10534"/>
    <cellStyle name="注释 11 3 4" xfId="10535"/>
    <cellStyle name="注释 11 3 5" xfId="10536"/>
    <cellStyle name="注释 11 3 6" xfId="10537"/>
    <cellStyle name="注释 11 3 7" xfId="10538"/>
    <cellStyle name="注释 11 3 8" xfId="10539"/>
    <cellStyle name="注释 11 3 9" xfId="10540"/>
    <cellStyle name="注释 11 4" xfId="10541"/>
    <cellStyle name="注释 11 4 2" xfId="10542"/>
    <cellStyle name="注释 11 4 3" xfId="10543"/>
    <cellStyle name="注释 11 5" xfId="10544"/>
    <cellStyle name="注释 11 5 2" xfId="10545"/>
    <cellStyle name="注释 11 5 3" xfId="10546"/>
    <cellStyle name="注释 11 6" xfId="10547"/>
    <cellStyle name="注释 11 6 2" xfId="10548"/>
    <cellStyle name="注释 11 6 3" xfId="10549"/>
    <cellStyle name="注释 11 7" xfId="10550"/>
    <cellStyle name="注释 11 7 2" xfId="10551"/>
    <cellStyle name="注释 11 7 3" xfId="10552"/>
    <cellStyle name="注释 11 8" xfId="10553"/>
    <cellStyle name="注释 11 8 2" xfId="10554"/>
    <cellStyle name="注释 11 8 3" xfId="10555"/>
    <cellStyle name="注释 11 9" xfId="10556"/>
    <cellStyle name="注释 11 9 2" xfId="10557"/>
    <cellStyle name="注释 11 9 3" xfId="10558"/>
    <cellStyle name="注释 12" xfId="708"/>
    <cellStyle name="注释 12 10" xfId="10559"/>
    <cellStyle name="注释 12 10 2" xfId="10560"/>
    <cellStyle name="注释 12 11" xfId="10561"/>
    <cellStyle name="注释 12 11 2" xfId="10562"/>
    <cellStyle name="注释 12 12" xfId="10563"/>
    <cellStyle name="注释 12 12 2" xfId="10564"/>
    <cellStyle name="注释 12 13" xfId="10565"/>
    <cellStyle name="注释 12 13 2" xfId="10566"/>
    <cellStyle name="注释 12 14" xfId="10567"/>
    <cellStyle name="注释 12 14 2" xfId="10568"/>
    <cellStyle name="注释 12 15" xfId="10569"/>
    <cellStyle name="注释 12 15 2" xfId="10570"/>
    <cellStyle name="注释 12 16" xfId="10571"/>
    <cellStyle name="注释 12 16 2" xfId="10572"/>
    <cellStyle name="注释 12 17" xfId="10573"/>
    <cellStyle name="注释 12 17 2" xfId="10574"/>
    <cellStyle name="注释 12 18" xfId="10575"/>
    <cellStyle name="注释 12 18 2" xfId="10576"/>
    <cellStyle name="注释 12 19" xfId="10577"/>
    <cellStyle name="注释 12 19 2" xfId="10578"/>
    <cellStyle name="注释 12 2" xfId="1093"/>
    <cellStyle name="注释 12 2 10" xfId="16899"/>
    <cellStyle name="注释 12 2 2" xfId="10579"/>
    <cellStyle name="注释 12 2 2 2" xfId="10580"/>
    <cellStyle name="注释 12 2 2 3" xfId="10581"/>
    <cellStyle name="注释 12 2 2 4" xfId="10582"/>
    <cellStyle name="注释 12 2 2 5" xfId="10583"/>
    <cellStyle name="注释 12 2 2 6" xfId="10584"/>
    <cellStyle name="注释 12 2 2 7" xfId="10585"/>
    <cellStyle name="注释 12 2 2 8" xfId="16900"/>
    <cellStyle name="注释 12 2 3" xfId="10586"/>
    <cellStyle name="注释 12 2 4" xfId="10587"/>
    <cellStyle name="注释 12 2 5" xfId="10588"/>
    <cellStyle name="注释 12 2 6" xfId="10589"/>
    <cellStyle name="注释 12 2 7" xfId="10590"/>
    <cellStyle name="注释 12 2 8" xfId="10591"/>
    <cellStyle name="注释 12 2 9" xfId="10592"/>
    <cellStyle name="注释 12 20" xfId="10593"/>
    <cellStyle name="注释 12 20 2" xfId="10594"/>
    <cellStyle name="注释 12 21" xfId="10595"/>
    <cellStyle name="注释 12 21 2" xfId="10596"/>
    <cellStyle name="注释 12 22" xfId="10597"/>
    <cellStyle name="注释 12 22 2" xfId="10598"/>
    <cellStyle name="注释 12 23" xfId="10599"/>
    <cellStyle name="注释 12 23 2" xfId="10600"/>
    <cellStyle name="注释 12 24" xfId="10601"/>
    <cellStyle name="注释 12 24 2" xfId="10602"/>
    <cellStyle name="注释 12 25" xfId="10603"/>
    <cellStyle name="注释 12 25 2" xfId="10604"/>
    <cellStyle name="注释 12 26" xfId="10605"/>
    <cellStyle name="注释 12 27" xfId="10606"/>
    <cellStyle name="注释 12 28" xfId="16901"/>
    <cellStyle name="注释 12 29" xfId="16902"/>
    <cellStyle name="注释 12 3" xfId="10607"/>
    <cellStyle name="注释 12 3 10" xfId="16903"/>
    <cellStyle name="注释 12 3 2" xfId="10608"/>
    <cellStyle name="注释 12 3 3" xfId="10609"/>
    <cellStyle name="注释 12 3 4" xfId="10610"/>
    <cellStyle name="注释 12 3 5" xfId="10611"/>
    <cellStyle name="注释 12 3 6" xfId="10612"/>
    <cellStyle name="注释 12 3 7" xfId="10613"/>
    <cellStyle name="注释 12 3 8" xfId="10614"/>
    <cellStyle name="注释 12 3 9" xfId="10615"/>
    <cellStyle name="注释 12 4" xfId="10616"/>
    <cellStyle name="注释 12 4 2" xfId="10617"/>
    <cellStyle name="注释 12 4 3" xfId="10618"/>
    <cellStyle name="注释 12 5" xfId="10619"/>
    <cellStyle name="注释 12 5 2" xfId="10620"/>
    <cellStyle name="注释 12 5 3" xfId="10621"/>
    <cellStyle name="注释 12 6" xfId="10622"/>
    <cellStyle name="注释 12 6 2" xfId="10623"/>
    <cellStyle name="注释 12 6 3" xfId="10624"/>
    <cellStyle name="注释 12 7" xfId="10625"/>
    <cellStyle name="注释 12 7 2" xfId="10626"/>
    <cellStyle name="注释 12 7 3" xfId="10627"/>
    <cellStyle name="注释 12 8" xfId="10628"/>
    <cellStyle name="注释 12 8 2" xfId="10629"/>
    <cellStyle name="注释 12 8 3" xfId="10630"/>
    <cellStyle name="注释 12 9" xfId="10631"/>
    <cellStyle name="注释 12 9 2" xfId="10632"/>
    <cellStyle name="注释 12 9 3" xfId="10633"/>
    <cellStyle name="注释 13" xfId="709"/>
    <cellStyle name="注释 13 10" xfId="10634"/>
    <cellStyle name="注释 13 10 2" xfId="10635"/>
    <cellStyle name="注释 13 11" xfId="10636"/>
    <cellStyle name="注释 13 11 2" xfId="10637"/>
    <cellStyle name="注释 13 12" xfId="10638"/>
    <cellStyle name="注释 13 12 2" xfId="10639"/>
    <cellStyle name="注释 13 13" xfId="10640"/>
    <cellStyle name="注释 13 13 2" xfId="10641"/>
    <cellStyle name="注释 13 14" xfId="10642"/>
    <cellStyle name="注释 13 14 2" xfId="10643"/>
    <cellStyle name="注释 13 15" xfId="10644"/>
    <cellStyle name="注释 13 15 2" xfId="10645"/>
    <cellStyle name="注释 13 16" xfId="10646"/>
    <cellStyle name="注释 13 16 2" xfId="10647"/>
    <cellStyle name="注释 13 17" xfId="10648"/>
    <cellStyle name="注释 13 17 2" xfId="10649"/>
    <cellStyle name="注释 13 18" xfId="10650"/>
    <cellStyle name="注释 13 18 2" xfId="10651"/>
    <cellStyle name="注释 13 19" xfId="10652"/>
    <cellStyle name="注释 13 19 2" xfId="10653"/>
    <cellStyle name="注释 13 2" xfId="1094"/>
    <cellStyle name="注释 13 2 10" xfId="16904"/>
    <cellStyle name="注释 13 2 2" xfId="10654"/>
    <cellStyle name="注释 13 2 2 2" xfId="10655"/>
    <cellStyle name="注释 13 2 2 3" xfId="10656"/>
    <cellStyle name="注释 13 2 2 4" xfId="10657"/>
    <cellStyle name="注释 13 2 2 5" xfId="10658"/>
    <cellStyle name="注释 13 2 2 6" xfId="10659"/>
    <cellStyle name="注释 13 2 2 7" xfId="10660"/>
    <cellStyle name="注释 13 2 2 8" xfId="16905"/>
    <cellStyle name="注释 13 2 3" xfId="10661"/>
    <cellStyle name="注释 13 2 4" xfId="10662"/>
    <cellStyle name="注释 13 2 5" xfId="10663"/>
    <cellStyle name="注释 13 2 6" xfId="10664"/>
    <cellStyle name="注释 13 2 7" xfId="10665"/>
    <cellStyle name="注释 13 2 8" xfId="10666"/>
    <cellStyle name="注释 13 2 9" xfId="10667"/>
    <cellStyle name="注释 13 20" xfId="10668"/>
    <cellStyle name="注释 13 20 2" xfId="10669"/>
    <cellStyle name="注释 13 21" xfId="10670"/>
    <cellStyle name="注释 13 21 2" xfId="10671"/>
    <cellStyle name="注释 13 22" xfId="10672"/>
    <cellStyle name="注释 13 22 2" xfId="10673"/>
    <cellStyle name="注释 13 23" xfId="10674"/>
    <cellStyle name="注释 13 23 2" xfId="10675"/>
    <cellStyle name="注释 13 24" xfId="10676"/>
    <cellStyle name="注释 13 24 2" xfId="10677"/>
    <cellStyle name="注释 13 25" xfId="10678"/>
    <cellStyle name="注释 13 25 2" xfId="10679"/>
    <cellStyle name="注释 13 26" xfId="10680"/>
    <cellStyle name="注释 13 27" xfId="10681"/>
    <cellStyle name="注释 13 28" xfId="16906"/>
    <cellStyle name="注释 13 3" xfId="10682"/>
    <cellStyle name="注释 13 3 10" xfId="16907"/>
    <cellStyle name="注释 13 3 2" xfId="10683"/>
    <cellStyle name="注释 13 3 3" xfId="10684"/>
    <cellStyle name="注释 13 3 4" xfId="10685"/>
    <cellStyle name="注释 13 3 5" xfId="10686"/>
    <cellStyle name="注释 13 3 6" xfId="10687"/>
    <cellStyle name="注释 13 3 7" xfId="10688"/>
    <cellStyle name="注释 13 3 8" xfId="10689"/>
    <cellStyle name="注释 13 3 9" xfId="10690"/>
    <cellStyle name="注释 13 4" xfId="10691"/>
    <cellStyle name="注释 13 4 2" xfId="10692"/>
    <cellStyle name="注释 13 4 3" xfId="10693"/>
    <cellStyle name="注释 13 5" xfId="10694"/>
    <cellStyle name="注释 13 5 2" xfId="10695"/>
    <cellStyle name="注释 13 5 3" xfId="10696"/>
    <cellStyle name="注释 13 6" xfId="10697"/>
    <cellStyle name="注释 13 6 2" xfId="10698"/>
    <cellStyle name="注释 13 6 3" xfId="10699"/>
    <cellStyle name="注释 13 7" xfId="10700"/>
    <cellStyle name="注释 13 7 2" xfId="10701"/>
    <cellStyle name="注释 13 7 3" xfId="10702"/>
    <cellStyle name="注释 13 8" xfId="10703"/>
    <cellStyle name="注释 13 8 2" xfId="10704"/>
    <cellStyle name="注释 13 8 3" xfId="10705"/>
    <cellStyle name="注释 13 9" xfId="10706"/>
    <cellStyle name="注释 13 9 2" xfId="10707"/>
    <cellStyle name="注释 13 9 3" xfId="10708"/>
    <cellStyle name="注释 14" xfId="1086"/>
    <cellStyle name="注释 14 10" xfId="16908"/>
    <cellStyle name="注释 14 2" xfId="10709"/>
    <cellStyle name="注释 14 2 2" xfId="10710"/>
    <cellStyle name="注释 14 2 2 2" xfId="16909"/>
    <cellStyle name="注释 14 2 3" xfId="10711"/>
    <cellStyle name="注释 14 2 4" xfId="10712"/>
    <cellStyle name="注释 14 2 5" xfId="10713"/>
    <cellStyle name="注释 14 2 6" xfId="10714"/>
    <cellStyle name="注释 14 2 7" xfId="10715"/>
    <cellStyle name="注释 14 2 8" xfId="16910"/>
    <cellStyle name="注释 14 3" xfId="10716"/>
    <cellStyle name="注释 14 4" xfId="10717"/>
    <cellStyle name="注释 14 5" xfId="10718"/>
    <cellStyle name="注释 14 6" xfId="10719"/>
    <cellStyle name="注释 14 7" xfId="10720"/>
    <cellStyle name="注释 14 8" xfId="10721"/>
    <cellStyle name="注释 14 9" xfId="10722"/>
    <cellStyle name="注释 15" xfId="10723"/>
    <cellStyle name="注释 15 2" xfId="10724"/>
    <cellStyle name="注释 15 2 2" xfId="10725"/>
    <cellStyle name="注释 15 2 3" xfId="10726"/>
    <cellStyle name="注释 15 2 4" xfId="10727"/>
    <cellStyle name="注释 15 2 5" xfId="10728"/>
    <cellStyle name="注释 15 2 6" xfId="10729"/>
    <cellStyle name="注释 15 2 7" xfId="10730"/>
    <cellStyle name="注释 15 3" xfId="10731"/>
    <cellStyle name="注释 15 4" xfId="10732"/>
    <cellStyle name="注释 15 5" xfId="10733"/>
    <cellStyle name="注释 15 6" xfId="10734"/>
    <cellStyle name="注释 15 7" xfId="10735"/>
    <cellStyle name="注释 15 8" xfId="10736"/>
    <cellStyle name="注释 15 9" xfId="10737"/>
    <cellStyle name="注释 16" xfId="10738"/>
    <cellStyle name="注释 16 2" xfId="10739"/>
    <cellStyle name="注释 16 2 2" xfId="10740"/>
    <cellStyle name="注释 16 2 2 2" xfId="10741"/>
    <cellStyle name="注释 16 2 2 3" xfId="10742"/>
    <cellStyle name="注释 16 2 3" xfId="10743"/>
    <cellStyle name="注释 16 2 4" xfId="10744"/>
    <cellStyle name="注释 16 3" xfId="10745"/>
    <cellStyle name="注释 16 3 2" xfId="10746"/>
    <cellStyle name="注释 16 3 3" xfId="10747"/>
    <cellStyle name="注释 16 4" xfId="10748"/>
    <cellStyle name="注释 16 5" xfId="10749"/>
    <cellStyle name="注释 16 6" xfId="10750"/>
    <cellStyle name="注释 16 7" xfId="10751"/>
    <cellStyle name="注释 17" xfId="10752"/>
    <cellStyle name="注释 17 2" xfId="10753"/>
    <cellStyle name="注释 17 3" xfId="10754"/>
    <cellStyle name="注释 17 4" xfId="10755"/>
    <cellStyle name="注释 17 5" xfId="10756"/>
    <cellStyle name="注释 17 6" xfId="10757"/>
    <cellStyle name="注释 17 7" xfId="10758"/>
    <cellStyle name="注释 17 8" xfId="10759"/>
    <cellStyle name="注释 17 9" xfId="10760"/>
    <cellStyle name="注释 18" xfId="10761"/>
    <cellStyle name="注释 18 2" xfId="10762"/>
    <cellStyle name="注释 18 3" xfId="10763"/>
    <cellStyle name="注释 18 4" xfId="10764"/>
    <cellStyle name="注释 18 5" xfId="10765"/>
    <cellStyle name="注释 19" xfId="10766"/>
    <cellStyle name="注释 19 2" xfId="10767"/>
    <cellStyle name="注释 19 3" xfId="10768"/>
    <cellStyle name="注释 2" xfId="710"/>
    <cellStyle name="注释 2 10" xfId="10769"/>
    <cellStyle name="注释 2 10 2" xfId="10770"/>
    <cellStyle name="注释 2 10 3" xfId="10771"/>
    <cellStyle name="注释 2 11" xfId="10772"/>
    <cellStyle name="注释 2 11 2" xfId="10773"/>
    <cellStyle name="注释 2 12" xfId="10774"/>
    <cellStyle name="注释 2 12 2" xfId="10775"/>
    <cellStyle name="注释 2 13" xfId="10776"/>
    <cellStyle name="注释 2 13 2" xfId="10777"/>
    <cellStyle name="注释 2 14" xfId="10778"/>
    <cellStyle name="注释 2 14 2" xfId="10779"/>
    <cellStyle name="注释 2 15" xfId="10780"/>
    <cellStyle name="注释 2 15 2" xfId="10781"/>
    <cellStyle name="注释 2 16" xfId="10782"/>
    <cellStyle name="注释 2 16 2" xfId="10783"/>
    <cellStyle name="注释 2 17" xfId="10784"/>
    <cellStyle name="注释 2 17 2" xfId="10785"/>
    <cellStyle name="注释 2 18" xfId="10786"/>
    <cellStyle name="注释 2 18 2" xfId="10787"/>
    <cellStyle name="注释 2 19" xfId="10788"/>
    <cellStyle name="注释 2 19 2" xfId="10789"/>
    <cellStyle name="注释 2 2" xfId="711"/>
    <cellStyle name="注释 2 2 10" xfId="10790"/>
    <cellStyle name="注释 2 2 10 2" xfId="10791"/>
    <cellStyle name="注释 2 2 11" xfId="10792"/>
    <cellStyle name="注释 2 2 11 2" xfId="10793"/>
    <cellStyle name="注释 2 2 12" xfId="10794"/>
    <cellStyle name="注释 2 2 12 2" xfId="10795"/>
    <cellStyle name="注释 2 2 13" xfId="10796"/>
    <cellStyle name="注释 2 2 13 2" xfId="10797"/>
    <cellStyle name="注释 2 2 14" xfId="10798"/>
    <cellStyle name="注释 2 2 14 2" xfId="10799"/>
    <cellStyle name="注释 2 2 15" xfId="10800"/>
    <cellStyle name="注释 2 2 15 2" xfId="10801"/>
    <cellStyle name="注释 2 2 16" xfId="10802"/>
    <cellStyle name="注释 2 2 16 2" xfId="10803"/>
    <cellStyle name="注释 2 2 17" xfId="10804"/>
    <cellStyle name="注释 2 2 17 2" xfId="10805"/>
    <cellStyle name="注释 2 2 18" xfId="10806"/>
    <cellStyle name="注释 2 2 18 2" xfId="10807"/>
    <cellStyle name="注释 2 2 19" xfId="10808"/>
    <cellStyle name="注释 2 2 19 2" xfId="10809"/>
    <cellStyle name="注释 2 2 2" xfId="712"/>
    <cellStyle name="注释 2 2 2 10" xfId="10810"/>
    <cellStyle name="注释 2 2 2 10 2" xfId="10811"/>
    <cellStyle name="注释 2 2 2 11" xfId="10812"/>
    <cellStyle name="注释 2 2 2 11 2" xfId="10813"/>
    <cellStyle name="注释 2 2 2 12" xfId="10814"/>
    <cellStyle name="注释 2 2 2 12 2" xfId="10815"/>
    <cellStyle name="注释 2 2 2 13" xfId="10816"/>
    <cellStyle name="注释 2 2 2 13 2" xfId="10817"/>
    <cellStyle name="注释 2 2 2 14" xfId="10818"/>
    <cellStyle name="注释 2 2 2 14 2" xfId="10819"/>
    <cellStyle name="注释 2 2 2 15" xfId="10820"/>
    <cellStyle name="注释 2 2 2 15 2" xfId="10821"/>
    <cellStyle name="注释 2 2 2 16" xfId="10822"/>
    <cellStyle name="注释 2 2 2 16 2" xfId="10823"/>
    <cellStyle name="注释 2 2 2 17" xfId="10824"/>
    <cellStyle name="注释 2 2 2 17 2" xfId="10825"/>
    <cellStyle name="注释 2 2 2 18" xfId="10826"/>
    <cellStyle name="注释 2 2 2 18 2" xfId="10827"/>
    <cellStyle name="注释 2 2 2 19" xfId="10828"/>
    <cellStyle name="注释 2 2 2 19 2" xfId="10829"/>
    <cellStyle name="注释 2 2 2 2" xfId="1097"/>
    <cellStyle name="注释 2 2 2 2 10" xfId="16911"/>
    <cellStyle name="注释 2 2 2 2 2" xfId="10830"/>
    <cellStyle name="注释 2 2 2 2 2 2" xfId="10831"/>
    <cellStyle name="注释 2 2 2 2 2 3" xfId="10832"/>
    <cellStyle name="注释 2 2 2 2 2 4" xfId="10833"/>
    <cellStyle name="注释 2 2 2 2 2 5" xfId="10834"/>
    <cellStyle name="注释 2 2 2 2 2 6" xfId="10835"/>
    <cellStyle name="注释 2 2 2 2 2 7" xfId="10836"/>
    <cellStyle name="注释 2 2 2 2 2 8" xfId="16912"/>
    <cellStyle name="注释 2 2 2 2 3" xfId="10837"/>
    <cellStyle name="注释 2 2 2 2 4" xfId="10838"/>
    <cellStyle name="注释 2 2 2 2 5" xfId="10839"/>
    <cellStyle name="注释 2 2 2 2 6" xfId="10840"/>
    <cellStyle name="注释 2 2 2 2 7" xfId="10841"/>
    <cellStyle name="注释 2 2 2 2 8" xfId="10842"/>
    <cellStyle name="注释 2 2 2 2 9" xfId="10843"/>
    <cellStyle name="注释 2 2 2 20" xfId="10844"/>
    <cellStyle name="注释 2 2 2 20 2" xfId="10845"/>
    <cellStyle name="注释 2 2 2 21" xfId="10846"/>
    <cellStyle name="注释 2 2 2 21 2" xfId="10847"/>
    <cellStyle name="注释 2 2 2 22" xfId="10848"/>
    <cellStyle name="注释 2 2 2 22 2" xfId="10849"/>
    <cellStyle name="注释 2 2 2 23" xfId="10850"/>
    <cellStyle name="注释 2 2 2 23 2" xfId="10851"/>
    <cellStyle name="注释 2 2 2 24" xfId="10852"/>
    <cellStyle name="注释 2 2 2 24 2" xfId="10853"/>
    <cellStyle name="注释 2 2 2 25" xfId="10854"/>
    <cellStyle name="注释 2 2 2 25 2" xfId="10855"/>
    <cellStyle name="注释 2 2 2 26" xfId="10856"/>
    <cellStyle name="注释 2 2 2 27" xfId="10857"/>
    <cellStyle name="注释 2 2 2 28" xfId="16913"/>
    <cellStyle name="注释 2 2 2 3" xfId="10858"/>
    <cellStyle name="注释 2 2 2 3 10" xfId="16914"/>
    <cellStyle name="注释 2 2 2 3 2" xfId="10859"/>
    <cellStyle name="注释 2 2 2 3 3" xfId="10860"/>
    <cellStyle name="注释 2 2 2 3 4" xfId="10861"/>
    <cellStyle name="注释 2 2 2 3 5" xfId="10862"/>
    <cellStyle name="注释 2 2 2 3 6" xfId="10863"/>
    <cellStyle name="注释 2 2 2 3 7" xfId="10864"/>
    <cellStyle name="注释 2 2 2 3 8" xfId="10865"/>
    <cellStyle name="注释 2 2 2 3 9" xfId="10866"/>
    <cellStyle name="注释 2 2 2 4" xfId="10867"/>
    <cellStyle name="注释 2 2 2 4 2" xfId="10868"/>
    <cellStyle name="注释 2 2 2 4 3" xfId="10869"/>
    <cellStyle name="注释 2 2 2 5" xfId="10870"/>
    <cellStyle name="注释 2 2 2 5 2" xfId="10871"/>
    <cellStyle name="注释 2 2 2 5 3" xfId="10872"/>
    <cellStyle name="注释 2 2 2 6" xfId="10873"/>
    <cellStyle name="注释 2 2 2 6 2" xfId="10874"/>
    <cellStyle name="注释 2 2 2 6 3" xfId="10875"/>
    <cellStyle name="注释 2 2 2 7" xfId="10876"/>
    <cellStyle name="注释 2 2 2 7 2" xfId="10877"/>
    <cellStyle name="注释 2 2 2 7 3" xfId="10878"/>
    <cellStyle name="注释 2 2 2 8" xfId="10879"/>
    <cellStyle name="注释 2 2 2 8 2" xfId="10880"/>
    <cellStyle name="注释 2 2 2 8 3" xfId="10881"/>
    <cellStyle name="注释 2 2 2 9" xfId="10882"/>
    <cellStyle name="注释 2 2 2 9 2" xfId="10883"/>
    <cellStyle name="注释 2 2 2 9 3" xfId="10884"/>
    <cellStyle name="注释 2 2 20" xfId="10885"/>
    <cellStyle name="注释 2 2 20 2" xfId="10886"/>
    <cellStyle name="注释 2 2 21" xfId="10887"/>
    <cellStyle name="注释 2 2 21 2" xfId="10888"/>
    <cellStyle name="注释 2 2 22" xfId="10889"/>
    <cellStyle name="注释 2 2 22 2" xfId="10890"/>
    <cellStyle name="注释 2 2 23" xfId="10891"/>
    <cellStyle name="注释 2 2 23 2" xfId="10892"/>
    <cellStyle name="注释 2 2 24" xfId="10893"/>
    <cellStyle name="注释 2 2 24 2" xfId="10894"/>
    <cellStyle name="注释 2 2 25" xfId="10895"/>
    <cellStyle name="注释 2 2 25 2" xfId="10896"/>
    <cellStyle name="注释 2 2 26" xfId="10897"/>
    <cellStyle name="注释 2 2 26 2" xfId="10898"/>
    <cellStyle name="注释 2 2 27" xfId="16915"/>
    <cellStyle name="注释 2 2 28" xfId="16916"/>
    <cellStyle name="注释 2 2 3" xfId="1096"/>
    <cellStyle name="注释 2 2 3 10" xfId="16917"/>
    <cellStyle name="注释 2 2 3 2" xfId="10899"/>
    <cellStyle name="注释 2 2 3 2 2" xfId="10900"/>
    <cellStyle name="注释 2 2 3 2 3" xfId="10901"/>
    <cellStyle name="注释 2 2 3 2 4" xfId="10902"/>
    <cellStyle name="注释 2 2 3 2 5" xfId="10903"/>
    <cellStyle name="注释 2 2 3 2 6" xfId="10904"/>
    <cellStyle name="注释 2 2 3 2 7" xfId="10905"/>
    <cellStyle name="注释 2 2 3 2 8" xfId="16918"/>
    <cellStyle name="注释 2 2 3 3" xfId="10906"/>
    <cellStyle name="注释 2 2 3 4" xfId="10907"/>
    <cellStyle name="注释 2 2 3 5" xfId="10908"/>
    <cellStyle name="注释 2 2 3 6" xfId="10909"/>
    <cellStyle name="注释 2 2 3 7" xfId="10910"/>
    <cellStyle name="注释 2 2 3 8" xfId="10911"/>
    <cellStyle name="注释 2 2 3 9" xfId="10912"/>
    <cellStyle name="注释 2 2 4" xfId="10913"/>
    <cellStyle name="注释 2 2 4 10" xfId="16919"/>
    <cellStyle name="注释 2 2 4 2" xfId="10914"/>
    <cellStyle name="注释 2 2 4 3" xfId="10915"/>
    <cellStyle name="注释 2 2 4 4" xfId="10916"/>
    <cellStyle name="注释 2 2 4 5" xfId="10917"/>
    <cellStyle name="注释 2 2 4 6" xfId="10918"/>
    <cellStyle name="注释 2 2 4 7" xfId="10919"/>
    <cellStyle name="注释 2 2 4 8" xfId="10920"/>
    <cellStyle name="注释 2 2 4 9" xfId="10921"/>
    <cellStyle name="注释 2 2 5" xfId="10922"/>
    <cellStyle name="注释 2 2 5 2" xfId="10923"/>
    <cellStyle name="注释 2 2 5 3" xfId="10924"/>
    <cellStyle name="注释 2 2 5 4" xfId="10925"/>
    <cellStyle name="注释 2 2 5 5" xfId="10926"/>
    <cellStyle name="注释 2 2 5 6" xfId="10927"/>
    <cellStyle name="注释 2 2 5 7" xfId="10928"/>
    <cellStyle name="注释 2 2 5 8" xfId="10929"/>
    <cellStyle name="注释 2 2 5 9" xfId="10930"/>
    <cellStyle name="注释 2 2 6" xfId="10931"/>
    <cellStyle name="注释 2 2 6 2" xfId="10932"/>
    <cellStyle name="注释 2 2 6 3" xfId="10933"/>
    <cellStyle name="注释 2 2 7" xfId="10934"/>
    <cellStyle name="注释 2 2 7 2" xfId="10935"/>
    <cellStyle name="注释 2 2 7 3" xfId="10936"/>
    <cellStyle name="注释 2 2 8" xfId="10937"/>
    <cellStyle name="注释 2 2 8 2" xfId="10938"/>
    <cellStyle name="注释 2 2 8 3" xfId="10939"/>
    <cellStyle name="注释 2 2 9" xfId="10940"/>
    <cellStyle name="注释 2 2 9 2" xfId="10941"/>
    <cellStyle name="注释 2 20" xfId="10942"/>
    <cellStyle name="注释 2 20 2" xfId="10943"/>
    <cellStyle name="注释 2 21" xfId="10944"/>
    <cellStyle name="注释 2 21 2" xfId="10945"/>
    <cellStyle name="注释 2 22" xfId="10946"/>
    <cellStyle name="注释 2 22 2" xfId="10947"/>
    <cellStyle name="注释 2 23" xfId="10948"/>
    <cellStyle name="注释 2 23 2" xfId="10949"/>
    <cellStyle name="注释 2 24" xfId="10950"/>
    <cellStyle name="注释 2 24 2" xfId="10951"/>
    <cellStyle name="注释 2 25" xfId="10952"/>
    <cellStyle name="注释 2 25 2" xfId="10953"/>
    <cellStyle name="注释 2 26" xfId="10954"/>
    <cellStyle name="注释 2 26 2" xfId="10955"/>
    <cellStyle name="注释 2 27" xfId="10956"/>
    <cellStyle name="注释 2 27 2" xfId="10957"/>
    <cellStyle name="注释 2 28" xfId="10958"/>
    <cellStyle name="注释 2 28 2" xfId="10959"/>
    <cellStyle name="注释 2 29" xfId="10960"/>
    <cellStyle name="注释 2 3" xfId="713"/>
    <cellStyle name="注释 2 3 10" xfId="10961"/>
    <cellStyle name="注释 2 3 10 2" xfId="10962"/>
    <cellStyle name="注释 2 3 11" xfId="10963"/>
    <cellStyle name="注释 2 3 11 2" xfId="10964"/>
    <cellStyle name="注释 2 3 12" xfId="10965"/>
    <cellStyle name="注释 2 3 12 2" xfId="10966"/>
    <cellStyle name="注释 2 3 13" xfId="10967"/>
    <cellStyle name="注释 2 3 13 2" xfId="10968"/>
    <cellStyle name="注释 2 3 14" xfId="10969"/>
    <cellStyle name="注释 2 3 14 2" xfId="10970"/>
    <cellStyle name="注释 2 3 15" xfId="10971"/>
    <cellStyle name="注释 2 3 15 2" xfId="10972"/>
    <cellStyle name="注释 2 3 16" xfId="10973"/>
    <cellStyle name="注释 2 3 16 2" xfId="10974"/>
    <cellStyle name="注释 2 3 17" xfId="10975"/>
    <cellStyle name="注释 2 3 17 2" xfId="10976"/>
    <cellStyle name="注释 2 3 18" xfId="10977"/>
    <cellStyle name="注释 2 3 18 2" xfId="10978"/>
    <cellStyle name="注释 2 3 19" xfId="10979"/>
    <cellStyle name="注释 2 3 19 2" xfId="10980"/>
    <cellStyle name="注释 2 3 2" xfId="714"/>
    <cellStyle name="注释 2 3 2 10" xfId="10981"/>
    <cellStyle name="注释 2 3 2 10 2" xfId="10982"/>
    <cellStyle name="注释 2 3 2 11" xfId="10983"/>
    <cellStyle name="注释 2 3 2 11 2" xfId="10984"/>
    <cellStyle name="注释 2 3 2 12" xfId="10985"/>
    <cellStyle name="注释 2 3 2 12 2" xfId="10986"/>
    <cellStyle name="注释 2 3 2 13" xfId="10987"/>
    <cellStyle name="注释 2 3 2 13 2" xfId="10988"/>
    <cellStyle name="注释 2 3 2 14" xfId="10989"/>
    <cellStyle name="注释 2 3 2 14 2" xfId="10990"/>
    <cellStyle name="注释 2 3 2 15" xfId="10991"/>
    <cellStyle name="注释 2 3 2 15 2" xfId="10992"/>
    <cellStyle name="注释 2 3 2 16" xfId="10993"/>
    <cellStyle name="注释 2 3 2 16 2" xfId="10994"/>
    <cellStyle name="注释 2 3 2 17" xfId="10995"/>
    <cellStyle name="注释 2 3 2 17 2" xfId="10996"/>
    <cellStyle name="注释 2 3 2 18" xfId="10997"/>
    <cellStyle name="注释 2 3 2 18 2" xfId="10998"/>
    <cellStyle name="注释 2 3 2 19" xfId="10999"/>
    <cellStyle name="注释 2 3 2 19 2" xfId="11000"/>
    <cellStyle name="注释 2 3 2 2" xfId="1099"/>
    <cellStyle name="注释 2 3 2 2 10" xfId="16920"/>
    <cellStyle name="注释 2 3 2 2 2" xfId="11001"/>
    <cellStyle name="注释 2 3 2 2 2 2" xfId="11002"/>
    <cellStyle name="注释 2 3 2 2 2 3" xfId="11003"/>
    <cellStyle name="注释 2 3 2 2 2 4" xfId="11004"/>
    <cellStyle name="注释 2 3 2 2 2 5" xfId="11005"/>
    <cellStyle name="注释 2 3 2 2 2 6" xfId="11006"/>
    <cellStyle name="注释 2 3 2 2 2 7" xfId="11007"/>
    <cellStyle name="注释 2 3 2 2 2 8" xfId="16921"/>
    <cellStyle name="注释 2 3 2 2 3" xfId="11008"/>
    <cellStyle name="注释 2 3 2 2 4" xfId="11009"/>
    <cellStyle name="注释 2 3 2 2 5" xfId="11010"/>
    <cellStyle name="注释 2 3 2 2 6" xfId="11011"/>
    <cellStyle name="注释 2 3 2 2 7" xfId="11012"/>
    <cellStyle name="注释 2 3 2 2 8" xfId="11013"/>
    <cellStyle name="注释 2 3 2 2 9" xfId="11014"/>
    <cellStyle name="注释 2 3 2 20" xfId="11015"/>
    <cellStyle name="注释 2 3 2 20 2" xfId="11016"/>
    <cellStyle name="注释 2 3 2 21" xfId="11017"/>
    <cellStyle name="注释 2 3 2 21 2" xfId="11018"/>
    <cellStyle name="注释 2 3 2 22" xfId="11019"/>
    <cellStyle name="注释 2 3 2 22 2" xfId="11020"/>
    <cellStyle name="注释 2 3 2 23" xfId="11021"/>
    <cellStyle name="注释 2 3 2 23 2" xfId="11022"/>
    <cellStyle name="注释 2 3 2 24" xfId="11023"/>
    <cellStyle name="注释 2 3 2 24 2" xfId="11024"/>
    <cellStyle name="注释 2 3 2 25" xfId="11025"/>
    <cellStyle name="注释 2 3 2 25 2" xfId="11026"/>
    <cellStyle name="注释 2 3 2 26" xfId="11027"/>
    <cellStyle name="注释 2 3 2 27" xfId="11028"/>
    <cellStyle name="注释 2 3 2 28" xfId="16922"/>
    <cellStyle name="注释 2 3 2 3" xfId="11029"/>
    <cellStyle name="注释 2 3 2 3 10" xfId="16923"/>
    <cellStyle name="注释 2 3 2 3 2" xfId="11030"/>
    <cellStyle name="注释 2 3 2 3 3" xfId="11031"/>
    <cellStyle name="注释 2 3 2 3 4" xfId="11032"/>
    <cellStyle name="注释 2 3 2 3 5" xfId="11033"/>
    <cellStyle name="注释 2 3 2 3 6" xfId="11034"/>
    <cellStyle name="注释 2 3 2 3 7" xfId="11035"/>
    <cellStyle name="注释 2 3 2 3 8" xfId="11036"/>
    <cellStyle name="注释 2 3 2 3 9" xfId="11037"/>
    <cellStyle name="注释 2 3 2 4" xfId="11038"/>
    <cellStyle name="注释 2 3 2 4 2" xfId="11039"/>
    <cellStyle name="注释 2 3 2 4 3" xfId="11040"/>
    <cellStyle name="注释 2 3 2 5" xfId="11041"/>
    <cellStyle name="注释 2 3 2 5 2" xfId="11042"/>
    <cellStyle name="注释 2 3 2 5 3" xfId="11043"/>
    <cellStyle name="注释 2 3 2 6" xfId="11044"/>
    <cellStyle name="注释 2 3 2 6 2" xfId="11045"/>
    <cellStyle name="注释 2 3 2 6 3" xfId="11046"/>
    <cellStyle name="注释 2 3 2 7" xfId="11047"/>
    <cellStyle name="注释 2 3 2 7 2" xfId="11048"/>
    <cellStyle name="注释 2 3 2 7 3" xfId="11049"/>
    <cellStyle name="注释 2 3 2 8" xfId="11050"/>
    <cellStyle name="注释 2 3 2 8 2" xfId="11051"/>
    <cellStyle name="注释 2 3 2 8 3" xfId="11052"/>
    <cellStyle name="注释 2 3 2 9" xfId="11053"/>
    <cellStyle name="注释 2 3 2 9 2" xfId="11054"/>
    <cellStyle name="注释 2 3 2 9 3" xfId="11055"/>
    <cellStyle name="注释 2 3 20" xfId="11056"/>
    <cellStyle name="注释 2 3 20 2" xfId="11057"/>
    <cellStyle name="注释 2 3 21" xfId="11058"/>
    <cellStyle name="注释 2 3 21 2" xfId="11059"/>
    <cellStyle name="注释 2 3 22" xfId="11060"/>
    <cellStyle name="注释 2 3 22 2" xfId="11061"/>
    <cellStyle name="注释 2 3 23" xfId="11062"/>
    <cellStyle name="注释 2 3 23 2" xfId="11063"/>
    <cellStyle name="注释 2 3 24" xfId="11064"/>
    <cellStyle name="注释 2 3 24 2" xfId="11065"/>
    <cellStyle name="注释 2 3 25" xfId="11066"/>
    <cellStyle name="注释 2 3 25 2" xfId="11067"/>
    <cellStyle name="注释 2 3 26" xfId="11068"/>
    <cellStyle name="注释 2 3 26 2" xfId="11069"/>
    <cellStyle name="注释 2 3 27" xfId="16924"/>
    <cellStyle name="注释 2 3 28" xfId="16925"/>
    <cellStyle name="注释 2 3 3" xfId="1098"/>
    <cellStyle name="注释 2 3 3 10" xfId="16926"/>
    <cellStyle name="注释 2 3 3 2" xfId="11070"/>
    <cellStyle name="注释 2 3 3 2 2" xfId="11071"/>
    <cellStyle name="注释 2 3 3 2 3" xfId="11072"/>
    <cellStyle name="注释 2 3 3 2 4" xfId="11073"/>
    <cellStyle name="注释 2 3 3 2 5" xfId="11074"/>
    <cellStyle name="注释 2 3 3 2 6" xfId="11075"/>
    <cellStyle name="注释 2 3 3 2 7" xfId="11076"/>
    <cellStyle name="注释 2 3 3 2 8" xfId="16927"/>
    <cellStyle name="注释 2 3 3 3" xfId="11077"/>
    <cellStyle name="注释 2 3 3 4" xfId="11078"/>
    <cellStyle name="注释 2 3 3 5" xfId="11079"/>
    <cellStyle name="注释 2 3 3 6" xfId="11080"/>
    <cellStyle name="注释 2 3 3 7" xfId="11081"/>
    <cellStyle name="注释 2 3 3 8" xfId="11082"/>
    <cellStyle name="注释 2 3 3 9" xfId="11083"/>
    <cellStyle name="注释 2 3 4" xfId="11084"/>
    <cellStyle name="注释 2 3 4 10" xfId="16928"/>
    <cellStyle name="注释 2 3 4 2" xfId="11085"/>
    <cellStyle name="注释 2 3 4 3" xfId="11086"/>
    <cellStyle name="注释 2 3 4 4" xfId="11087"/>
    <cellStyle name="注释 2 3 4 5" xfId="11088"/>
    <cellStyle name="注释 2 3 4 6" xfId="11089"/>
    <cellStyle name="注释 2 3 4 7" xfId="11090"/>
    <cellStyle name="注释 2 3 4 8" xfId="11091"/>
    <cellStyle name="注释 2 3 4 9" xfId="11092"/>
    <cellStyle name="注释 2 3 5" xfId="11093"/>
    <cellStyle name="注释 2 3 5 2" xfId="11094"/>
    <cellStyle name="注释 2 3 5 3" xfId="11095"/>
    <cellStyle name="注释 2 3 5 4" xfId="11096"/>
    <cellStyle name="注释 2 3 5 5" xfId="11097"/>
    <cellStyle name="注释 2 3 5 6" xfId="11098"/>
    <cellStyle name="注释 2 3 5 7" xfId="11099"/>
    <cellStyle name="注释 2 3 5 8" xfId="11100"/>
    <cellStyle name="注释 2 3 5 9" xfId="11101"/>
    <cellStyle name="注释 2 3 6" xfId="11102"/>
    <cellStyle name="注释 2 3 6 2" xfId="11103"/>
    <cellStyle name="注释 2 3 6 3" xfId="11104"/>
    <cellStyle name="注释 2 3 7" xfId="11105"/>
    <cellStyle name="注释 2 3 7 2" xfId="11106"/>
    <cellStyle name="注释 2 3 7 3" xfId="11107"/>
    <cellStyle name="注释 2 3 8" xfId="11108"/>
    <cellStyle name="注释 2 3 8 2" xfId="11109"/>
    <cellStyle name="注释 2 3 8 3" xfId="11110"/>
    <cellStyle name="注释 2 3 9" xfId="11111"/>
    <cellStyle name="注释 2 3 9 2" xfId="11112"/>
    <cellStyle name="注释 2 30" xfId="16929"/>
    <cellStyle name="注释 2 31" xfId="16930"/>
    <cellStyle name="注释 2 4" xfId="828"/>
    <cellStyle name="注释 2 4 10" xfId="16931"/>
    <cellStyle name="注释 2 4 11" xfId="16932"/>
    <cellStyle name="注释 2 4 2" xfId="1166"/>
    <cellStyle name="注释 2 4 2 2" xfId="11113"/>
    <cellStyle name="注释 2 4 2 2 2" xfId="11114"/>
    <cellStyle name="注释 2 4 2 2 2 2" xfId="11115"/>
    <cellStyle name="注释 2 4 2 2 2 3" xfId="11116"/>
    <cellStyle name="注释 2 4 2 2 3" xfId="11117"/>
    <cellStyle name="注释 2 4 2 2 4" xfId="11118"/>
    <cellStyle name="注释 2 4 2 3" xfId="11119"/>
    <cellStyle name="注释 2 4 2 3 2" xfId="11120"/>
    <cellStyle name="注释 2 4 2 3 3" xfId="11121"/>
    <cellStyle name="注释 2 4 2 4" xfId="11122"/>
    <cellStyle name="注释 2 4 2 5" xfId="11123"/>
    <cellStyle name="注释 2 4 2 6" xfId="16933"/>
    <cellStyle name="注释 2 4 2 7" xfId="16934"/>
    <cellStyle name="注释 2 4 3" xfId="11124"/>
    <cellStyle name="注释 2 4 3 2" xfId="11125"/>
    <cellStyle name="注释 2 4 3 2 2" xfId="11126"/>
    <cellStyle name="注释 2 4 3 2 2 2" xfId="11127"/>
    <cellStyle name="注释 2 4 3 2 2 3" xfId="11128"/>
    <cellStyle name="注释 2 4 3 2 3" xfId="11129"/>
    <cellStyle name="注释 2 4 3 2 4" xfId="11130"/>
    <cellStyle name="注释 2 4 3 3" xfId="11131"/>
    <cellStyle name="注释 2 4 3 3 2" xfId="11132"/>
    <cellStyle name="注释 2 4 3 3 3" xfId="11133"/>
    <cellStyle name="注释 2 4 3 4" xfId="11134"/>
    <cellStyle name="注释 2 4 3 5" xfId="11135"/>
    <cellStyle name="注释 2 4 3 6" xfId="16935"/>
    <cellStyle name="注释 2 4 3 7" xfId="16936"/>
    <cellStyle name="注释 2 4 4" xfId="11136"/>
    <cellStyle name="注释 2 4 4 2" xfId="11137"/>
    <cellStyle name="注释 2 4 4 2 2" xfId="11138"/>
    <cellStyle name="注释 2 4 4 2 3" xfId="11139"/>
    <cellStyle name="注释 2 4 4 3" xfId="11140"/>
    <cellStyle name="注释 2 4 4 4" xfId="11141"/>
    <cellStyle name="注释 2 4 5" xfId="11142"/>
    <cellStyle name="注释 2 4 5 2" xfId="11143"/>
    <cellStyle name="注释 2 4 5 3" xfId="11144"/>
    <cellStyle name="注释 2 4 6" xfId="11145"/>
    <cellStyle name="注释 2 4 6 2" xfId="11146"/>
    <cellStyle name="注释 2 4 6 3" xfId="11147"/>
    <cellStyle name="注释 2 4 7" xfId="11148"/>
    <cellStyle name="注释 2 4 7 2" xfId="11149"/>
    <cellStyle name="注释 2 4 8" xfId="11150"/>
    <cellStyle name="注释 2 4 9" xfId="16937"/>
    <cellStyle name="注释 2 5" xfId="1095"/>
    <cellStyle name="注释 2 5 10" xfId="16938"/>
    <cellStyle name="注释 2 5 11" xfId="16939"/>
    <cellStyle name="注释 2 5 2" xfId="11151"/>
    <cellStyle name="注释 2 5 2 2" xfId="11152"/>
    <cellStyle name="注释 2 5 2 3" xfId="11153"/>
    <cellStyle name="注释 2 5 2 4" xfId="11154"/>
    <cellStyle name="注释 2 5 2 5" xfId="11155"/>
    <cellStyle name="注释 2 5 2 6" xfId="11156"/>
    <cellStyle name="注释 2 5 2 7" xfId="11157"/>
    <cellStyle name="注释 2 5 2 8" xfId="16940"/>
    <cellStyle name="注释 2 5 3" xfId="11158"/>
    <cellStyle name="注释 2 5 4" xfId="11159"/>
    <cellStyle name="注释 2 5 5" xfId="11160"/>
    <cellStyle name="注释 2 5 6" xfId="11161"/>
    <cellStyle name="注释 2 5 7" xfId="11162"/>
    <cellStyle name="注释 2 5 8" xfId="11163"/>
    <cellStyle name="注释 2 5 9" xfId="11164"/>
    <cellStyle name="注释 2 6" xfId="11165"/>
    <cellStyle name="注释 2 6 10" xfId="16941"/>
    <cellStyle name="注释 2 6 11" xfId="16942"/>
    <cellStyle name="注释 2 6 2" xfId="11166"/>
    <cellStyle name="注释 2 6 3" xfId="11167"/>
    <cellStyle name="注释 2 6 4" xfId="11168"/>
    <cellStyle name="注释 2 6 5" xfId="11169"/>
    <cellStyle name="注释 2 6 6" xfId="11170"/>
    <cellStyle name="注释 2 6 7" xfId="11171"/>
    <cellStyle name="注释 2 6 8" xfId="11172"/>
    <cellStyle name="注释 2 6 9" xfId="11173"/>
    <cellStyle name="注释 2 7" xfId="11174"/>
    <cellStyle name="注释 2 7 2" xfId="11175"/>
    <cellStyle name="注释 2 7 3" xfId="11176"/>
    <cellStyle name="注释 2 7 4" xfId="11177"/>
    <cellStyle name="注释 2 7 5" xfId="11178"/>
    <cellStyle name="注释 2 7 6" xfId="11179"/>
    <cellStyle name="注释 2 7 7" xfId="11180"/>
    <cellStyle name="注释 2 7 8" xfId="11181"/>
    <cellStyle name="注释 2 7 9" xfId="11182"/>
    <cellStyle name="注释 2 8" xfId="11183"/>
    <cellStyle name="注释 2 8 2" xfId="11184"/>
    <cellStyle name="注释 2 8 3" xfId="11185"/>
    <cellStyle name="注释 2 8 4" xfId="11186"/>
    <cellStyle name="注释 2 9" xfId="11187"/>
    <cellStyle name="注释 2 9 2" xfId="11188"/>
    <cellStyle name="注释 2 9 3" xfId="11189"/>
    <cellStyle name="注释 20" xfId="11190"/>
    <cellStyle name="注释 20 2" xfId="11191"/>
    <cellStyle name="注释 20 3" xfId="11192"/>
    <cellStyle name="注释 21" xfId="11193"/>
    <cellStyle name="注释 21 2" xfId="11194"/>
    <cellStyle name="注释 21 3" xfId="11195"/>
    <cellStyle name="注释 22" xfId="11196"/>
    <cellStyle name="注释 22 2" xfId="11197"/>
    <cellStyle name="注释 23" xfId="11198"/>
    <cellStyle name="注释 23 2" xfId="11199"/>
    <cellStyle name="注释 24" xfId="11200"/>
    <cellStyle name="注释 24 2" xfId="11201"/>
    <cellStyle name="注释 25" xfId="11202"/>
    <cellStyle name="注释 25 2" xfId="11203"/>
    <cellStyle name="注释 26" xfId="11204"/>
    <cellStyle name="注释 26 2" xfId="11205"/>
    <cellStyle name="注释 27" xfId="11206"/>
    <cellStyle name="注释 27 2" xfId="11207"/>
    <cellStyle name="注释 28" xfId="11208"/>
    <cellStyle name="注释 28 2" xfId="11209"/>
    <cellStyle name="注释 29" xfId="11210"/>
    <cellStyle name="注释 29 2" xfId="11211"/>
    <cellStyle name="注释 3" xfId="715"/>
    <cellStyle name="注释 3 10" xfId="11212"/>
    <cellStyle name="注释 3 10 2" xfId="11213"/>
    <cellStyle name="注释 3 11" xfId="11214"/>
    <cellStyle name="注释 3 11 2" xfId="11215"/>
    <cellStyle name="注释 3 12" xfId="11216"/>
    <cellStyle name="注释 3 12 2" xfId="11217"/>
    <cellStyle name="注释 3 13" xfId="11218"/>
    <cellStyle name="注释 3 13 2" xfId="11219"/>
    <cellStyle name="注释 3 14" xfId="11220"/>
    <cellStyle name="注释 3 14 2" xfId="11221"/>
    <cellStyle name="注释 3 15" xfId="11222"/>
    <cellStyle name="注释 3 15 2" xfId="11223"/>
    <cellStyle name="注释 3 16" xfId="11224"/>
    <cellStyle name="注释 3 16 2" xfId="11225"/>
    <cellStyle name="注释 3 17" xfId="11226"/>
    <cellStyle name="注释 3 17 2" xfId="11227"/>
    <cellStyle name="注释 3 18" xfId="11228"/>
    <cellStyle name="注释 3 18 2" xfId="11229"/>
    <cellStyle name="注释 3 19" xfId="11230"/>
    <cellStyle name="注释 3 19 2" xfId="11231"/>
    <cellStyle name="注释 3 2" xfId="716"/>
    <cellStyle name="注释 3 2 10" xfId="11232"/>
    <cellStyle name="注释 3 2 10 2" xfId="11233"/>
    <cellStyle name="注释 3 2 11" xfId="11234"/>
    <cellStyle name="注释 3 2 11 2" xfId="11235"/>
    <cellStyle name="注释 3 2 12" xfId="11236"/>
    <cellStyle name="注释 3 2 12 2" xfId="11237"/>
    <cellStyle name="注释 3 2 13" xfId="11238"/>
    <cellStyle name="注释 3 2 13 2" xfId="11239"/>
    <cellStyle name="注释 3 2 14" xfId="11240"/>
    <cellStyle name="注释 3 2 14 2" xfId="11241"/>
    <cellStyle name="注释 3 2 15" xfId="11242"/>
    <cellStyle name="注释 3 2 15 2" xfId="11243"/>
    <cellStyle name="注释 3 2 16" xfId="11244"/>
    <cellStyle name="注释 3 2 16 2" xfId="11245"/>
    <cellStyle name="注释 3 2 17" xfId="11246"/>
    <cellStyle name="注释 3 2 17 2" xfId="11247"/>
    <cellStyle name="注释 3 2 18" xfId="11248"/>
    <cellStyle name="注释 3 2 18 2" xfId="11249"/>
    <cellStyle name="注释 3 2 19" xfId="11250"/>
    <cellStyle name="注释 3 2 19 2" xfId="11251"/>
    <cellStyle name="注释 3 2 2" xfId="717"/>
    <cellStyle name="注释 3 2 2 10" xfId="11252"/>
    <cellStyle name="注释 3 2 2 10 2" xfId="11253"/>
    <cellStyle name="注释 3 2 2 11" xfId="11254"/>
    <cellStyle name="注释 3 2 2 11 2" xfId="11255"/>
    <cellStyle name="注释 3 2 2 12" xfId="11256"/>
    <cellStyle name="注释 3 2 2 12 2" xfId="11257"/>
    <cellStyle name="注释 3 2 2 13" xfId="11258"/>
    <cellStyle name="注释 3 2 2 13 2" xfId="11259"/>
    <cellStyle name="注释 3 2 2 14" xfId="11260"/>
    <cellStyle name="注释 3 2 2 14 2" xfId="11261"/>
    <cellStyle name="注释 3 2 2 15" xfId="11262"/>
    <cellStyle name="注释 3 2 2 15 2" xfId="11263"/>
    <cellStyle name="注释 3 2 2 16" xfId="11264"/>
    <cellStyle name="注释 3 2 2 16 2" xfId="11265"/>
    <cellStyle name="注释 3 2 2 17" xfId="11266"/>
    <cellStyle name="注释 3 2 2 17 2" xfId="11267"/>
    <cellStyle name="注释 3 2 2 18" xfId="11268"/>
    <cellStyle name="注释 3 2 2 18 2" xfId="11269"/>
    <cellStyle name="注释 3 2 2 19" xfId="11270"/>
    <cellStyle name="注释 3 2 2 19 2" xfId="11271"/>
    <cellStyle name="注释 3 2 2 2" xfId="1102"/>
    <cellStyle name="注释 3 2 2 2 10" xfId="16943"/>
    <cellStyle name="注释 3 2 2 2 2" xfId="11272"/>
    <cellStyle name="注释 3 2 2 2 2 2" xfId="11273"/>
    <cellStyle name="注释 3 2 2 2 2 3" xfId="11274"/>
    <cellStyle name="注释 3 2 2 2 2 4" xfId="11275"/>
    <cellStyle name="注释 3 2 2 2 2 5" xfId="11276"/>
    <cellStyle name="注释 3 2 2 2 2 6" xfId="11277"/>
    <cellStyle name="注释 3 2 2 2 2 7" xfId="11278"/>
    <cellStyle name="注释 3 2 2 2 2 8" xfId="16944"/>
    <cellStyle name="注释 3 2 2 2 3" xfId="11279"/>
    <cellStyle name="注释 3 2 2 2 4" xfId="11280"/>
    <cellStyle name="注释 3 2 2 2 5" xfId="11281"/>
    <cellStyle name="注释 3 2 2 2 6" xfId="11282"/>
    <cellStyle name="注释 3 2 2 2 7" xfId="11283"/>
    <cellStyle name="注释 3 2 2 2 8" xfId="11284"/>
    <cellStyle name="注释 3 2 2 2 9" xfId="11285"/>
    <cellStyle name="注释 3 2 2 20" xfId="11286"/>
    <cellStyle name="注释 3 2 2 20 2" xfId="11287"/>
    <cellStyle name="注释 3 2 2 21" xfId="11288"/>
    <cellStyle name="注释 3 2 2 21 2" xfId="11289"/>
    <cellStyle name="注释 3 2 2 22" xfId="11290"/>
    <cellStyle name="注释 3 2 2 22 2" xfId="11291"/>
    <cellStyle name="注释 3 2 2 23" xfId="11292"/>
    <cellStyle name="注释 3 2 2 23 2" xfId="11293"/>
    <cellStyle name="注释 3 2 2 24" xfId="11294"/>
    <cellStyle name="注释 3 2 2 24 2" xfId="11295"/>
    <cellStyle name="注释 3 2 2 25" xfId="11296"/>
    <cellStyle name="注释 3 2 2 25 2" xfId="11297"/>
    <cellStyle name="注释 3 2 2 26" xfId="11298"/>
    <cellStyle name="注释 3 2 2 27" xfId="11299"/>
    <cellStyle name="注释 3 2 2 28" xfId="16945"/>
    <cellStyle name="注释 3 2 2 3" xfId="11300"/>
    <cellStyle name="注释 3 2 2 3 10" xfId="16946"/>
    <cellStyle name="注释 3 2 2 3 2" xfId="11301"/>
    <cellStyle name="注释 3 2 2 3 3" xfId="11302"/>
    <cellStyle name="注释 3 2 2 3 4" xfId="11303"/>
    <cellStyle name="注释 3 2 2 3 5" xfId="11304"/>
    <cellStyle name="注释 3 2 2 3 6" xfId="11305"/>
    <cellStyle name="注释 3 2 2 3 7" xfId="11306"/>
    <cellStyle name="注释 3 2 2 3 8" xfId="11307"/>
    <cellStyle name="注释 3 2 2 3 9" xfId="11308"/>
    <cellStyle name="注释 3 2 2 4" xfId="11309"/>
    <cellStyle name="注释 3 2 2 4 2" xfId="11310"/>
    <cellStyle name="注释 3 2 2 4 3" xfId="11311"/>
    <cellStyle name="注释 3 2 2 5" xfId="11312"/>
    <cellStyle name="注释 3 2 2 5 2" xfId="11313"/>
    <cellStyle name="注释 3 2 2 5 3" xfId="11314"/>
    <cellStyle name="注释 3 2 2 6" xfId="11315"/>
    <cellStyle name="注释 3 2 2 6 2" xfId="11316"/>
    <cellStyle name="注释 3 2 2 6 3" xfId="11317"/>
    <cellStyle name="注释 3 2 2 7" xfId="11318"/>
    <cellStyle name="注释 3 2 2 7 2" xfId="11319"/>
    <cellStyle name="注释 3 2 2 7 3" xfId="11320"/>
    <cellStyle name="注释 3 2 2 8" xfId="11321"/>
    <cellStyle name="注释 3 2 2 8 2" xfId="11322"/>
    <cellStyle name="注释 3 2 2 8 3" xfId="11323"/>
    <cellStyle name="注释 3 2 2 9" xfId="11324"/>
    <cellStyle name="注释 3 2 2 9 2" xfId="11325"/>
    <cellStyle name="注释 3 2 2 9 3" xfId="11326"/>
    <cellStyle name="注释 3 2 20" xfId="11327"/>
    <cellStyle name="注释 3 2 20 2" xfId="11328"/>
    <cellStyle name="注释 3 2 21" xfId="11329"/>
    <cellStyle name="注释 3 2 21 2" xfId="11330"/>
    <cellStyle name="注释 3 2 22" xfId="11331"/>
    <cellStyle name="注释 3 2 22 2" xfId="11332"/>
    <cellStyle name="注释 3 2 23" xfId="11333"/>
    <cellStyle name="注释 3 2 23 2" xfId="11334"/>
    <cellStyle name="注释 3 2 24" xfId="11335"/>
    <cellStyle name="注释 3 2 24 2" xfId="11336"/>
    <cellStyle name="注释 3 2 25" xfId="11337"/>
    <cellStyle name="注释 3 2 25 2" xfId="11338"/>
    <cellStyle name="注释 3 2 26" xfId="11339"/>
    <cellStyle name="注释 3 2 26 2" xfId="11340"/>
    <cellStyle name="注释 3 2 27" xfId="16947"/>
    <cellStyle name="注释 3 2 28" xfId="16948"/>
    <cellStyle name="注释 3 2 3" xfId="1101"/>
    <cellStyle name="注释 3 2 3 10" xfId="16949"/>
    <cellStyle name="注释 3 2 3 2" xfId="11341"/>
    <cellStyle name="注释 3 2 3 2 2" xfId="11342"/>
    <cellStyle name="注释 3 2 3 2 3" xfId="11343"/>
    <cellStyle name="注释 3 2 3 2 4" xfId="11344"/>
    <cellStyle name="注释 3 2 3 2 5" xfId="11345"/>
    <cellStyle name="注释 3 2 3 2 6" xfId="11346"/>
    <cellStyle name="注释 3 2 3 2 7" xfId="11347"/>
    <cellStyle name="注释 3 2 3 2 8" xfId="16950"/>
    <cellStyle name="注释 3 2 3 3" xfId="11348"/>
    <cellStyle name="注释 3 2 3 4" xfId="11349"/>
    <cellStyle name="注释 3 2 3 5" xfId="11350"/>
    <cellStyle name="注释 3 2 3 6" xfId="11351"/>
    <cellStyle name="注释 3 2 3 7" xfId="11352"/>
    <cellStyle name="注释 3 2 3 8" xfId="11353"/>
    <cellStyle name="注释 3 2 3 9" xfId="11354"/>
    <cellStyle name="注释 3 2 4" xfId="11355"/>
    <cellStyle name="注释 3 2 4 10" xfId="16951"/>
    <cellStyle name="注释 3 2 4 2" xfId="11356"/>
    <cellStyle name="注释 3 2 4 3" xfId="11357"/>
    <cellStyle name="注释 3 2 4 4" xfId="11358"/>
    <cellStyle name="注释 3 2 4 5" xfId="11359"/>
    <cellStyle name="注释 3 2 4 6" xfId="11360"/>
    <cellStyle name="注释 3 2 4 7" xfId="11361"/>
    <cellStyle name="注释 3 2 4 8" xfId="11362"/>
    <cellStyle name="注释 3 2 4 9" xfId="11363"/>
    <cellStyle name="注释 3 2 5" xfId="11364"/>
    <cellStyle name="注释 3 2 5 2" xfId="11365"/>
    <cellStyle name="注释 3 2 5 3" xfId="11366"/>
    <cellStyle name="注释 3 2 5 4" xfId="11367"/>
    <cellStyle name="注释 3 2 5 5" xfId="11368"/>
    <cellStyle name="注释 3 2 5 6" xfId="11369"/>
    <cellStyle name="注释 3 2 5 7" xfId="11370"/>
    <cellStyle name="注释 3 2 5 8" xfId="11371"/>
    <cellStyle name="注释 3 2 5 9" xfId="11372"/>
    <cellStyle name="注释 3 2 6" xfId="11373"/>
    <cellStyle name="注释 3 2 6 2" xfId="11374"/>
    <cellStyle name="注释 3 2 6 3" xfId="11375"/>
    <cellStyle name="注释 3 2 7" xfId="11376"/>
    <cellStyle name="注释 3 2 7 2" xfId="11377"/>
    <cellStyle name="注释 3 2 7 3" xfId="11378"/>
    <cellStyle name="注释 3 2 8" xfId="11379"/>
    <cellStyle name="注释 3 2 8 2" xfId="11380"/>
    <cellStyle name="注释 3 2 8 3" xfId="11381"/>
    <cellStyle name="注释 3 2 9" xfId="11382"/>
    <cellStyle name="注释 3 2 9 2" xfId="11383"/>
    <cellStyle name="注释 3 20" xfId="11384"/>
    <cellStyle name="注释 3 20 2" xfId="11385"/>
    <cellStyle name="注释 3 21" xfId="11386"/>
    <cellStyle name="注释 3 21 2" xfId="11387"/>
    <cellStyle name="注释 3 22" xfId="11388"/>
    <cellStyle name="注释 3 22 2" xfId="11389"/>
    <cellStyle name="注释 3 23" xfId="11390"/>
    <cellStyle name="注释 3 23 2" xfId="11391"/>
    <cellStyle name="注释 3 24" xfId="11392"/>
    <cellStyle name="注释 3 24 2" xfId="11393"/>
    <cellStyle name="注释 3 25" xfId="11394"/>
    <cellStyle name="注释 3 25 2" xfId="11395"/>
    <cellStyle name="注释 3 26" xfId="11396"/>
    <cellStyle name="注释 3 26 2" xfId="11397"/>
    <cellStyle name="注释 3 27" xfId="11398"/>
    <cellStyle name="注释 3 27 2" xfId="11399"/>
    <cellStyle name="注释 3 28" xfId="16952"/>
    <cellStyle name="注释 3 29" xfId="16953"/>
    <cellStyle name="注释 3 3" xfId="718"/>
    <cellStyle name="注释 3 3 10" xfId="11400"/>
    <cellStyle name="注释 3 3 10 2" xfId="11401"/>
    <cellStyle name="注释 3 3 11" xfId="11402"/>
    <cellStyle name="注释 3 3 11 2" xfId="11403"/>
    <cellStyle name="注释 3 3 12" xfId="11404"/>
    <cellStyle name="注释 3 3 12 2" xfId="11405"/>
    <cellStyle name="注释 3 3 13" xfId="11406"/>
    <cellStyle name="注释 3 3 13 2" xfId="11407"/>
    <cellStyle name="注释 3 3 14" xfId="11408"/>
    <cellStyle name="注释 3 3 14 2" xfId="11409"/>
    <cellStyle name="注释 3 3 15" xfId="11410"/>
    <cellStyle name="注释 3 3 15 2" xfId="11411"/>
    <cellStyle name="注释 3 3 16" xfId="11412"/>
    <cellStyle name="注释 3 3 16 2" xfId="11413"/>
    <cellStyle name="注释 3 3 17" xfId="11414"/>
    <cellStyle name="注释 3 3 17 2" xfId="11415"/>
    <cellStyle name="注释 3 3 18" xfId="11416"/>
    <cellStyle name="注释 3 3 18 2" xfId="11417"/>
    <cellStyle name="注释 3 3 19" xfId="11418"/>
    <cellStyle name="注释 3 3 19 2" xfId="11419"/>
    <cellStyle name="注释 3 3 2" xfId="719"/>
    <cellStyle name="注释 3 3 2 10" xfId="11420"/>
    <cellStyle name="注释 3 3 2 10 2" xfId="11421"/>
    <cellStyle name="注释 3 3 2 11" xfId="11422"/>
    <cellStyle name="注释 3 3 2 11 2" xfId="11423"/>
    <cellStyle name="注释 3 3 2 12" xfId="11424"/>
    <cellStyle name="注释 3 3 2 12 2" xfId="11425"/>
    <cellStyle name="注释 3 3 2 13" xfId="11426"/>
    <cellStyle name="注释 3 3 2 13 2" xfId="11427"/>
    <cellStyle name="注释 3 3 2 14" xfId="11428"/>
    <cellStyle name="注释 3 3 2 14 2" xfId="11429"/>
    <cellStyle name="注释 3 3 2 15" xfId="11430"/>
    <cellStyle name="注释 3 3 2 15 2" xfId="11431"/>
    <cellStyle name="注释 3 3 2 16" xfId="11432"/>
    <cellStyle name="注释 3 3 2 16 2" xfId="11433"/>
    <cellStyle name="注释 3 3 2 17" xfId="11434"/>
    <cellStyle name="注释 3 3 2 17 2" xfId="11435"/>
    <cellStyle name="注释 3 3 2 18" xfId="11436"/>
    <cellStyle name="注释 3 3 2 18 2" xfId="11437"/>
    <cellStyle name="注释 3 3 2 19" xfId="11438"/>
    <cellStyle name="注释 3 3 2 19 2" xfId="11439"/>
    <cellStyle name="注释 3 3 2 2" xfId="1104"/>
    <cellStyle name="注释 3 3 2 2 10" xfId="16954"/>
    <cellStyle name="注释 3 3 2 2 2" xfId="11440"/>
    <cellStyle name="注释 3 3 2 2 2 2" xfId="11441"/>
    <cellStyle name="注释 3 3 2 2 2 3" xfId="11442"/>
    <cellStyle name="注释 3 3 2 2 2 4" xfId="11443"/>
    <cellStyle name="注释 3 3 2 2 2 5" xfId="11444"/>
    <cellStyle name="注释 3 3 2 2 2 6" xfId="11445"/>
    <cellStyle name="注释 3 3 2 2 2 7" xfId="11446"/>
    <cellStyle name="注释 3 3 2 2 2 8" xfId="16955"/>
    <cellStyle name="注释 3 3 2 2 3" xfId="11447"/>
    <cellStyle name="注释 3 3 2 2 4" xfId="11448"/>
    <cellStyle name="注释 3 3 2 2 5" xfId="11449"/>
    <cellStyle name="注释 3 3 2 2 6" xfId="11450"/>
    <cellStyle name="注释 3 3 2 2 7" xfId="11451"/>
    <cellStyle name="注释 3 3 2 2 8" xfId="11452"/>
    <cellStyle name="注释 3 3 2 2 9" xfId="11453"/>
    <cellStyle name="注释 3 3 2 20" xfId="11454"/>
    <cellStyle name="注释 3 3 2 20 2" xfId="11455"/>
    <cellStyle name="注释 3 3 2 21" xfId="11456"/>
    <cellStyle name="注释 3 3 2 21 2" xfId="11457"/>
    <cellStyle name="注释 3 3 2 22" xfId="11458"/>
    <cellStyle name="注释 3 3 2 22 2" xfId="11459"/>
    <cellStyle name="注释 3 3 2 23" xfId="11460"/>
    <cellStyle name="注释 3 3 2 23 2" xfId="11461"/>
    <cellStyle name="注释 3 3 2 24" xfId="11462"/>
    <cellStyle name="注释 3 3 2 24 2" xfId="11463"/>
    <cellStyle name="注释 3 3 2 25" xfId="11464"/>
    <cellStyle name="注释 3 3 2 25 2" xfId="11465"/>
    <cellStyle name="注释 3 3 2 26" xfId="11466"/>
    <cellStyle name="注释 3 3 2 27" xfId="11467"/>
    <cellStyle name="注释 3 3 2 28" xfId="16956"/>
    <cellStyle name="注释 3 3 2 3" xfId="11468"/>
    <cellStyle name="注释 3 3 2 3 10" xfId="16957"/>
    <cellStyle name="注释 3 3 2 3 2" xfId="11469"/>
    <cellStyle name="注释 3 3 2 3 3" xfId="11470"/>
    <cellStyle name="注释 3 3 2 3 4" xfId="11471"/>
    <cellStyle name="注释 3 3 2 3 5" xfId="11472"/>
    <cellStyle name="注释 3 3 2 3 6" xfId="11473"/>
    <cellStyle name="注释 3 3 2 3 7" xfId="11474"/>
    <cellStyle name="注释 3 3 2 3 8" xfId="11475"/>
    <cellStyle name="注释 3 3 2 3 9" xfId="11476"/>
    <cellStyle name="注释 3 3 2 4" xfId="11477"/>
    <cellStyle name="注释 3 3 2 4 2" xfId="11478"/>
    <cellStyle name="注释 3 3 2 4 3" xfId="11479"/>
    <cellStyle name="注释 3 3 2 5" xfId="11480"/>
    <cellStyle name="注释 3 3 2 5 2" xfId="11481"/>
    <cellStyle name="注释 3 3 2 5 3" xfId="11482"/>
    <cellStyle name="注释 3 3 2 6" xfId="11483"/>
    <cellStyle name="注释 3 3 2 6 2" xfId="11484"/>
    <cellStyle name="注释 3 3 2 6 3" xfId="11485"/>
    <cellStyle name="注释 3 3 2 7" xfId="11486"/>
    <cellStyle name="注释 3 3 2 7 2" xfId="11487"/>
    <cellStyle name="注释 3 3 2 7 3" xfId="11488"/>
    <cellStyle name="注释 3 3 2 8" xfId="11489"/>
    <cellStyle name="注释 3 3 2 8 2" xfId="11490"/>
    <cellStyle name="注释 3 3 2 8 3" xfId="11491"/>
    <cellStyle name="注释 3 3 2 9" xfId="11492"/>
    <cellStyle name="注释 3 3 2 9 2" xfId="11493"/>
    <cellStyle name="注释 3 3 2 9 3" xfId="11494"/>
    <cellStyle name="注释 3 3 20" xfId="11495"/>
    <cellStyle name="注释 3 3 20 2" xfId="11496"/>
    <cellStyle name="注释 3 3 21" xfId="11497"/>
    <cellStyle name="注释 3 3 21 2" xfId="11498"/>
    <cellStyle name="注释 3 3 22" xfId="11499"/>
    <cellStyle name="注释 3 3 22 2" xfId="11500"/>
    <cellStyle name="注释 3 3 23" xfId="11501"/>
    <cellStyle name="注释 3 3 23 2" xfId="11502"/>
    <cellStyle name="注释 3 3 24" xfId="11503"/>
    <cellStyle name="注释 3 3 24 2" xfId="11504"/>
    <cellStyle name="注释 3 3 25" xfId="11505"/>
    <cellStyle name="注释 3 3 25 2" xfId="11506"/>
    <cellStyle name="注释 3 3 26" xfId="11507"/>
    <cellStyle name="注释 3 3 26 2" xfId="11508"/>
    <cellStyle name="注释 3 3 27" xfId="16958"/>
    <cellStyle name="注释 3 3 28" xfId="16959"/>
    <cellStyle name="注释 3 3 3" xfId="1103"/>
    <cellStyle name="注释 3 3 3 10" xfId="16960"/>
    <cellStyle name="注释 3 3 3 2" xfId="11509"/>
    <cellStyle name="注释 3 3 3 2 2" xfId="11510"/>
    <cellStyle name="注释 3 3 3 2 3" xfId="11511"/>
    <cellStyle name="注释 3 3 3 2 4" xfId="11512"/>
    <cellStyle name="注释 3 3 3 2 5" xfId="11513"/>
    <cellStyle name="注释 3 3 3 2 6" xfId="11514"/>
    <cellStyle name="注释 3 3 3 2 7" xfId="11515"/>
    <cellStyle name="注释 3 3 3 2 8" xfId="16961"/>
    <cellStyle name="注释 3 3 3 3" xfId="11516"/>
    <cellStyle name="注释 3 3 3 4" xfId="11517"/>
    <cellStyle name="注释 3 3 3 5" xfId="11518"/>
    <cellStyle name="注释 3 3 3 6" xfId="11519"/>
    <cellStyle name="注释 3 3 3 7" xfId="11520"/>
    <cellStyle name="注释 3 3 3 8" xfId="11521"/>
    <cellStyle name="注释 3 3 3 9" xfId="11522"/>
    <cellStyle name="注释 3 3 4" xfId="11523"/>
    <cellStyle name="注释 3 3 4 10" xfId="16962"/>
    <cellStyle name="注释 3 3 4 2" xfId="11524"/>
    <cellStyle name="注释 3 3 4 3" xfId="11525"/>
    <cellStyle name="注释 3 3 4 4" xfId="11526"/>
    <cellStyle name="注释 3 3 4 5" xfId="11527"/>
    <cellStyle name="注释 3 3 4 6" xfId="11528"/>
    <cellStyle name="注释 3 3 4 7" xfId="11529"/>
    <cellStyle name="注释 3 3 4 8" xfId="11530"/>
    <cellStyle name="注释 3 3 4 9" xfId="11531"/>
    <cellStyle name="注释 3 3 5" xfId="11532"/>
    <cellStyle name="注释 3 3 5 2" xfId="11533"/>
    <cellStyle name="注释 3 3 5 3" xfId="11534"/>
    <cellStyle name="注释 3 3 5 4" xfId="11535"/>
    <cellStyle name="注释 3 3 5 5" xfId="11536"/>
    <cellStyle name="注释 3 3 5 6" xfId="11537"/>
    <cellStyle name="注释 3 3 5 7" xfId="11538"/>
    <cellStyle name="注释 3 3 5 8" xfId="11539"/>
    <cellStyle name="注释 3 3 5 9" xfId="11540"/>
    <cellStyle name="注释 3 3 6" xfId="11541"/>
    <cellStyle name="注释 3 3 6 2" xfId="11542"/>
    <cellStyle name="注释 3 3 6 3" xfId="11543"/>
    <cellStyle name="注释 3 3 7" xfId="11544"/>
    <cellStyle name="注释 3 3 7 2" xfId="11545"/>
    <cellStyle name="注释 3 3 7 3" xfId="11546"/>
    <cellStyle name="注释 3 3 8" xfId="11547"/>
    <cellStyle name="注释 3 3 8 2" xfId="11548"/>
    <cellStyle name="注释 3 3 8 3" xfId="11549"/>
    <cellStyle name="注释 3 3 9" xfId="11550"/>
    <cellStyle name="注释 3 3 9 2" xfId="11551"/>
    <cellStyle name="注释 3 4" xfId="1100"/>
    <cellStyle name="注释 3 4 10" xfId="16963"/>
    <cellStyle name="注释 3 4 11" xfId="16964"/>
    <cellStyle name="注释 3 4 2" xfId="11552"/>
    <cellStyle name="注释 3 4 2 2" xfId="11553"/>
    <cellStyle name="注释 3 4 2 3" xfId="11554"/>
    <cellStyle name="注释 3 4 2 4" xfId="11555"/>
    <cellStyle name="注释 3 4 2 5" xfId="11556"/>
    <cellStyle name="注释 3 4 2 6" xfId="11557"/>
    <cellStyle name="注释 3 4 2 7" xfId="11558"/>
    <cellStyle name="注释 3 4 2 8" xfId="16965"/>
    <cellStyle name="注释 3 4 3" xfId="11559"/>
    <cellStyle name="注释 3 4 4" xfId="11560"/>
    <cellStyle name="注释 3 4 5" xfId="11561"/>
    <cellStyle name="注释 3 4 6" xfId="11562"/>
    <cellStyle name="注释 3 4 7" xfId="11563"/>
    <cellStyle name="注释 3 4 8" xfId="11564"/>
    <cellStyle name="注释 3 4 9" xfId="11565"/>
    <cellStyle name="注释 3 5" xfId="11566"/>
    <cellStyle name="注释 3 5 10" xfId="16966"/>
    <cellStyle name="注释 3 5 11" xfId="16967"/>
    <cellStyle name="注释 3 5 2" xfId="11567"/>
    <cellStyle name="注释 3 5 3" xfId="11568"/>
    <cellStyle name="注释 3 5 4" xfId="11569"/>
    <cellStyle name="注释 3 5 5" xfId="11570"/>
    <cellStyle name="注释 3 5 6" xfId="11571"/>
    <cellStyle name="注释 3 5 7" xfId="11572"/>
    <cellStyle name="注释 3 5 8" xfId="11573"/>
    <cellStyle name="注释 3 5 9" xfId="11574"/>
    <cellStyle name="注释 3 6" xfId="11575"/>
    <cellStyle name="注释 3 6 10" xfId="16968"/>
    <cellStyle name="注释 3 6 2" xfId="11576"/>
    <cellStyle name="注释 3 6 3" xfId="11577"/>
    <cellStyle name="注释 3 6 4" xfId="11578"/>
    <cellStyle name="注释 3 6 5" xfId="11579"/>
    <cellStyle name="注释 3 6 6" xfId="11580"/>
    <cellStyle name="注释 3 6 7" xfId="11581"/>
    <cellStyle name="注释 3 6 8" xfId="11582"/>
    <cellStyle name="注释 3 6 9" xfId="11583"/>
    <cellStyle name="注释 3 7" xfId="11584"/>
    <cellStyle name="注释 3 7 2" xfId="11585"/>
    <cellStyle name="注释 3 7 3" xfId="11586"/>
    <cellStyle name="注释 3 8" xfId="11587"/>
    <cellStyle name="注释 3 8 2" xfId="11588"/>
    <cellStyle name="注释 3 8 3" xfId="11589"/>
    <cellStyle name="注释 3 9" xfId="11590"/>
    <cellStyle name="注释 3 9 2" xfId="11591"/>
    <cellStyle name="注释 3 9 3" xfId="11592"/>
    <cellStyle name="注释 30" xfId="11593"/>
    <cellStyle name="注释 30 2" xfId="11594"/>
    <cellStyle name="注释 31" xfId="11595"/>
    <cellStyle name="注释 31 2" xfId="11596"/>
    <cellStyle name="注释 32" xfId="11597"/>
    <cellStyle name="注释 32 2" xfId="11598"/>
    <cellStyle name="注释 33" xfId="11599"/>
    <cellStyle name="注释 33 2" xfId="11600"/>
    <cellStyle name="注释 34" xfId="11601"/>
    <cellStyle name="注释 34 2" xfId="11602"/>
    <cellStyle name="注释 35" xfId="11603"/>
    <cellStyle name="注释 35 2" xfId="11604"/>
    <cellStyle name="注释 36" xfId="11605"/>
    <cellStyle name="注释 36 2" xfId="11606"/>
    <cellStyle name="注释 37" xfId="11607"/>
    <cellStyle name="注释 37 2" xfId="11608"/>
    <cellStyle name="注释 38" xfId="11609"/>
    <cellStyle name="注释 38 2" xfId="11610"/>
    <cellStyle name="注释 39" xfId="11611"/>
    <cellStyle name="注释 4" xfId="720"/>
    <cellStyle name="注释 4 10" xfId="11612"/>
    <cellStyle name="注释 4 10 2" xfId="11613"/>
    <cellStyle name="注释 4 11" xfId="11614"/>
    <cellStyle name="注释 4 11 2" xfId="11615"/>
    <cellStyle name="注释 4 12" xfId="11616"/>
    <cellStyle name="注释 4 12 2" xfId="11617"/>
    <cellStyle name="注释 4 13" xfId="11618"/>
    <cellStyle name="注释 4 13 2" xfId="11619"/>
    <cellStyle name="注释 4 14" xfId="11620"/>
    <cellStyle name="注释 4 14 2" xfId="11621"/>
    <cellStyle name="注释 4 15" xfId="11622"/>
    <cellStyle name="注释 4 15 2" xfId="11623"/>
    <cellStyle name="注释 4 16" xfId="11624"/>
    <cellStyle name="注释 4 16 2" xfId="11625"/>
    <cellStyle name="注释 4 17" xfId="11626"/>
    <cellStyle name="注释 4 17 2" xfId="11627"/>
    <cellStyle name="注释 4 18" xfId="11628"/>
    <cellStyle name="注释 4 18 2" xfId="11629"/>
    <cellStyle name="注释 4 19" xfId="11630"/>
    <cellStyle name="注释 4 19 2" xfId="11631"/>
    <cellStyle name="注释 4 2" xfId="721"/>
    <cellStyle name="注释 4 2 10" xfId="11632"/>
    <cellStyle name="注释 4 2 10 2" xfId="11633"/>
    <cellStyle name="注释 4 2 11" xfId="11634"/>
    <cellStyle name="注释 4 2 11 2" xfId="11635"/>
    <cellStyle name="注释 4 2 12" xfId="11636"/>
    <cellStyle name="注释 4 2 12 2" xfId="11637"/>
    <cellStyle name="注释 4 2 13" xfId="11638"/>
    <cellStyle name="注释 4 2 13 2" xfId="11639"/>
    <cellStyle name="注释 4 2 14" xfId="11640"/>
    <cellStyle name="注释 4 2 14 2" xfId="11641"/>
    <cellStyle name="注释 4 2 15" xfId="11642"/>
    <cellStyle name="注释 4 2 15 2" xfId="11643"/>
    <cellStyle name="注释 4 2 16" xfId="11644"/>
    <cellStyle name="注释 4 2 16 2" xfId="11645"/>
    <cellStyle name="注释 4 2 17" xfId="11646"/>
    <cellStyle name="注释 4 2 17 2" xfId="11647"/>
    <cellStyle name="注释 4 2 18" xfId="11648"/>
    <cellStyle name="注释 4 2 18 2" xfId="11649"/>
    <cellStyle name="注释 4 2 19" xfId="11650"/>
    <cellStyle name="注释 4 2 19 2" xfId="11651"/>
    <cellStyle name="注释 4 2 2" xfId="722"/>
    <cellStyle name="注释 4 2 2 10" xfId="11652"/>
    <cellStyle name="注释 4 2 2 10 2" xfId="11653"/>
    <cellStyle name="注释 4 2 2 11" xfId="11654"/>
    <cellStyle name="注释 4 2 2 11 2" xfId="11655"/>
    <cellStyle name="注释 4 2 2 12" xfId="11656"/>
    <cellStyle name="注释 4 2 2 12 2" xfId="11657"/>
    <cellStyle name="注释 4 2 2 13" xfId="11658"/>
    <cellStyle name="注释 4 2 2 13 2" xfId="11659"/>
    <cellStyle name="注释 4 2 2 14" xfId="11660"/>
    <cellStyle name="注释 4 2 2 14 2" xfId="11661"/>
    <cellStyle name="注释 4 2 2 15" xfId="11662"/>
    <cellStyle name="注释 4 2 2 15 2" xfId="11663"/>
    <cellStyle name="注释 4 2 2 16" xfId="11664"/>
    <cellStyle name="注释 4 2 2 16 2" xfId="11665"/>
    <cellStyle name="注释 4 2 2 17" xfId="11666"/>
    <cellStyle name="注释 4 2 2 17 2" xfId="11667"/>
    <cellStyle name="注释 4 2 2 18" xfId="11668"/>
    <cellStyle name="注释 4 2 2 18 2" xfId="11669"/>
    <cellStyle name="注释 4 2 2 19" xfId="11670"/>
    <cellStyle name="注释 4 2 2 19 2" xfId="11671"/>
    <cellStyle name="注释 4 2 2 2" xfId="1107"/>
    <cellStyle name="注释 4 2 2 2 10" xfId="16969"/>
    <cellStyle name="注释 4 2 2 2 2" xfId="11672"/>
    <cellStyle name="注释 4 2 2 2 2 2" xfId="11673"/>
    <cellStyle name="注释 4 2 2 2 2 3" xfId="11674"/>
    <cellStyle name="注释 4 2 2 2 2 4" xfId="11675"/>
    <cellStyle name="注释 4 2 2 2 2 5" xfId="11676"/>
    <cellStyle name="注释 4 2 2 2 2 6" xfId="11677"/>
    <cellStyle name="注释 4 2 2 2 2 7" xfId="11678"/>
    <cellStyle name="注释 4 2 2 2 2 8" xfId="16970"/>
    <cellStyle name="注释 4 2 2 2 3" xfId="11679"/>
    <cellStyle name="注释 4 2 2 2 4" xfId="11680"/>
    <cellStyle name="注释 4 2 2 2 5" xfId="11681"/>
    <cellStyle name="注释 4 2 2 2 6" xfId="11682"/>
    <cellStyle name="注释 4 2 2 2 7" xfId="11683"/>
    <cellStyle name="注释 4 2 2 2 8" xfId="11684"/>
    <cellStyle name="注释 4 2 2 2 9" xfId="11685"/>
    <cellStyle name="注释 4 2 2 20" xfId="11686"/>
    <cellStyle name="注释 4 2 2 20 2" xfId="11687"/>
    <cellStyle name="注释 4 2 2 21" xfId="11688"/>
    <cellStyle name="注释 4 2 2 21 2" xfId="11689"/>
    <cellStyle name="注释 4 2 2 22" xfId="11690"/>
    <cellStyle name="注释 4 2 2 22 2" xfId="11691"/>
    <cellStyle name="注释 4 2 2 23" xfId="11692"/>
    <cellStyle name="注释 4 2 2 23 2" xfId="11693"/>
    <cellStyle name="注释 4 2 2 24" xfId="11694"/>
    <cellStyle name="注释 4 2 2 24 2" xfId="11695"/>
    <cellStyle name="注释 4 2 2 25" xfId="11696"/>
    <cellStyle name="注释 4 2 2 25 2" xfId="11697"/>
    <cellStyle name="注释 4 2 2 26" xfId="11698"/>
    <cellStyle name="注释 4 2 2 27" xfId="11699"/>
    <cellStyle name="注释 4 2 2 28" xfId="16971"/>
    <cellStyle name="注释 4 2 2 3" xfId="11700"/>
    <cellStyle name="注释 4 2 2 3 10" xfId="16972"/>
    <cellStyle name="注释 4 2 2 3 2" xfId="11701"/>
    <cellStyle name="注释 4 2 2 3 3" xfId="11702"/>
    <cellStyle name="注释 4 2 2 3 4" xfId="11703"/>
    <cellStyle name="注释 4 2 2 3 5" xfId="11704"/>
    <cellStyle name="注释 4 2 2 3 6" xfId="11705"/>
    <cellStyle name="注释 4 2 2 3 7" xfId="11706"/>
    <cellStyle name="注释 4 2 2 3 8" xfId="11707"/>
    <cellStyle name="注释 4 2 2 3 9" xfId="11708"/>
    <cellStyle name="注释 4 2 2 4" xfId="11709"/>
    <cellStyle name="注释 4 2 2 4 2" xfId="11710"/>
    <cellStyle name="注释 4 2 2 4 3" xfId="11711"/>
    <cellStyle name="注释 4 2 2 5" xfId="11712"/>
    <cellStyle name="注释 4 2 2 5 2" xfId="11713"/>
    <cellStyle name="注释 4 2 2 5 3" xfId="11714"/>
    <cellStyle name="注释 4 2 2 6" xfId="11715"/>
    <cellStyle name="注释 4 2 2 6 2" xfId="11716"/>
    <cellStyle name="注释 4 2 2 6 3" xfId="11717"/>
    <cellStyle name="注释 4 2 2 7" xfId="11718"/>
    <cellStyle name="注释 4 2 2 7 2" xfId="11719"/>
    <cellStyle name="注释 4 2 2 7 3" xfId="11720"/>
    <cellStyle name="注释 4 2 2 8" xfId="11721"/>
    <cellStyle name="注释 4 2 2 8 2" xfId="11722"/>
    <cellStyle name="注释 4 2 2 8 3" xfId="11723"/>
    <cellStyle name="注释 4 2 2 9" xfId="11724"/>
    <cellStyle name="注释 4 2 2 9 2" xfId="11725"/>
    <cellStyle name="注释 4 2 2 9 3" xfId="11726"/>
    <cellStyle name="注释 4 2 20" xfId="11727"/>
    <cellStyle name="注释 4 2 20 2" xfId="11728"/>
    <cellStyle name="注释 4 2 21" xfId="11729"/>
    <cellStyle name="注释 4 2 21 2" xfId="11730"/>
    <cellStyle name="注释 4 2 22" xfId="11731"/>
    <cellStyle name="注释 4 2 22 2" xfId="11732"/>
    <cellStyle name="注释 4 2 23" xfId="11733"/>
    <cellStyle name="注释 4 2 23 2" xfId="11734"/>
    <cellStyle name="注释 4 2 24" xfId="11735"/>
    <cellStyle name="注释 4 2 24 2" xfId="11736"/>
    <cellStyle name="注释 4 2 25" xfId="11737"/>
    <cellStyle name="注释 4 2 25 2" xfId="11738"/>
    <cellStyle name="注释 4 2 26" xfId="11739"/>
    <cellStyle name="注释 4 2 26 2" xfId="11740"/>
    <cellStyle name="注释 4 2 27" xfId="16973"/>
    <cellStyle name="注释 4 2 28" xfId="16974"/>
    <cellStyle name="注释 4 2 3" xfId="1106"/>
    <cellStyle name="注释 4 2 3 10" xfId="16975"/>
    <cellStyle name="注释 4 2 3 2" xfId="11741"/>
    <cellStyle name="注释 4 2 3 2 2" xfId="11742"/>
    <cellStyle name="注释 4 2 3 2 3" xfId="11743"/>
    <cellStyle name="注释 4 2 3 2 4" xfId="11744"/>
    <cellStyle name="注释 4 2 3 2 5" xfId="11745"/>
    <cellStyle name="注释 4 2 3 2 6" xfId="11746"/>
    <cellStyle name="注释 4 2 3 2 7" xfId="11747"/>
    <cellStyle name="注释 4 2 3 2 8" xfId="16976"/>
    <cellStyle name="注释 4 2 3 3" xfId="11748"/>
    <cellStyle name="注释 4 2 3 4" xfId="11749"/>
    <cellStyle name="注释 4 2 3 5" xfId="11750"/>
    <cellStyle name="注释 4 2 3 6" xfId="11751"/>
    <cellStyle name="注释 4 2 3 7" xfId="11752"/>
    <cellStyle name="注释 4 2 3 8" xfId="11753"/>
    <cellStyle name="注释 4 2 3 9" xfId="11754"/>
    <cellStyle name="注释 4 2 4" xfId="11755"/>
    <cellStyle name="注释 4 2 4 10" xfId="16977"/>
    <cellStyle name="注释 4 2 4 2" xfId="11756"/>
    <cellStyle name="注释 4 2 4 3" xfId="11757"/>
    <cellStyle name="注释 4 2 4 4" xfId="11758"/>
    <cellStyle name="注释 4 2 4 5" xfId="11759"/>
    <cellStyle name="注释 4 2 4 6" xfId="11760"/>
    <cellStyle name="注释 4 2 4 7" xfId="11761"/>
    <cellStyle name="注释 4 2 4 8" xfId="11762"/>
    <cellStyle name="注释 4 2 4 9" xfId="11763"/>
    <cellStyle name="注释 4 2 5" xfId="11764"/>
    <cellStyle name="注释 4 2 5 2" xfId="11765"/>
    <cellStyle name="注释 4 2 5 3" xfId="11766"/>
    <cellStyle name="注释 4 2 5 4" xfId="11767"/>
    <cellStyle name="注释 4 2 5 5" xfId="11768"/>
    <cellStyle name="注释 4 2 5 6" xfId="11769"/>
    <cellStyle name="注释 4 2 5 7" xfId="11770"/>
    <cellStyle name="注释 4 2 5 8" xfId="11771"/>
    <cellStyle name="注释 4 2 5 9" xfId="11772"/>
    <cellStyle name="注释 4 2 6" xfId="11773"/>
    <cellStyle name="注释 4 2 6 2" xfId="11774"/>
    <cellStyle name="注释 4 2 6 3" xfId="11775"/>
    <cellStyle name="注释 4 2 7" xfId="11776"/>
    <cellStyle name="注释 4 2 7 2" xfId="11777"/>
    <cellStyle name="注释 4 2 7 3" xfId="11778"/>
    <cellStyle name="注释 4 2 8" xfId="11779"/>
    <cellStyle name="注释 4 2 8 2" xfId="11780"/>
    <cellStyle name="注释 4 2 8 3" xfId="11781"/>
    <cellStyle name="注释 4 2 9" xfId="11782"/>
    <cellStyle name="注释 4 2 9 2" xfId="11783"/>
    <cellStyle name="注释 4 20" xfId="11784"/>
    <cellStyle name="注释 4 20 2" xfId="11785"/>
    <cellStyle name="注释 4 21" xfId="11786"/>
    <cellStyle name="注释 4 21 2" xfId="11787"/>
    <cellStyle name="注释 4 22" xfId="11788"/>
    <cellStyle name="注释 4 22 2" xfId="11789"/>
    <cellStyle name="注释 4 23" xfId="11790"/>
    <cellStyle name="注释 4 23 2" xfId="11791"/>
    <cellStyle name="注释 4 24" xfId="11792"/>
    <cellStyle name="注释 4 24 2" xfId="11793"/>
    <cellStyle name="注释 4 25" xfId="11794"/>
    <cellStyle name="注释 4 25 2" xfId="11795"/>
    <cellStyle name="注释 4 26" xfId="11796"/>
    <cellStyle name="注释 4 26 2" xfId="11797"/>
    <cellStyle name="注释 4 27" xfId="11798"/>
    <cellStyle name="注释 4 27 2" xfId="11799"/>
    <cellStyle name="注释 4 28" xfId="16978"/>
    <cellStyle name="注释 4 29" xfId="16979"/>
    <cellStyle name="注释 4 3" xfId="723"/>
    <cellStyle name="注释 4 3 10" xfId="11800"/>
    <cellStyle name="注释 4 3 10 2" xfId="11801"/>
    <cellStyle name="注释 4 3 11" xfId="11802"/>
    <cellStyle name="注释 4 3 11 2" xfId="11803"/>
    <cellStyle name="注释 4 3 12" xfId="11804"/>
    <cellStyle name="注释 4 3 12 2" xfId="11805"/>
    <cellStyle name="注释 4 3 13" xfId="11806"/>
    <cellStyle name="注释 4 3 13 2" xfId="11807"/>
    <cellStyle name="注释 4 3 14" xfId="11808"/>
    <cellStyle name="注释 4 3 14 2" xfId="11809"/>
    <cellStyle name="注释 4 3 15" xfId="11810"/>
    <cellStyle name="注释 4 3 15 2" xfId="11811"/>
    <cellStyle name="注释 4 3 16" xfId="11812"/>
    <cellStyle name="注释 4 3 16 2" xfId="11813"/>
    <cellStyle name="注释 4 3 17" xfId="11814"/>
    <cellStyle name="注释 4 3 17 2" xfId="11815"/>
    <cellStyle name="注释 4 3 18" xfId="11816"/>
    <cellStyle name="注释 4 3 18 2" xfId="11817"/>
    <cellStyle name="注释 4 3 19" xfId="11818"/>
    <cellStyle name="注释 4 3 19 2" xfId="11819"/>
    <cellStyle name="注释 4 3 2" xfId="724"/>
    <cellStyle name="注释 4 3 2 10" xfId="11820"/>
    <cellStyle name="注释 4 3 2 10 2" xfId="11821"/>
    <cellStyle name="注释 4 3 2 11" xfId="11822"/>
    <cellStyle name="注释 4 3 2 11 2" xfId="11823"/>
    <cellStyle name="注释 4 3 2 12" xfId="11824"/>
    <cellStyle name="注释 4 3 2 12 2" xfId="11825"/>
    <cellStyle name="注释 4 3 2 13" xfId="11826"/>
    <cellStyle name="注释 4 3 2 13 2" xfId="11827"/>
    <cellStyle name="注释 4 3 2 14" xfId="11828"/>
    <cellStyle name="注释 4 3 2 14 2" xfId="11829"/>
    <cellStyle name="注释 4 3 2 15" xfId="11830"/>
    <cellStyle name="注释 4 3 2 15 2" xfId="11831"/>
    <cellStyle name="注释 4 3 2 16" xfId="11832"/>
    <cellStyle name="注释 4 3 2 16 2" xfId="11833"/>
    <cellStyle name="注释 4 3 2 17" xfId="11834"/>
    <cellStyle name="注释 4 3 2 17 2" xfId="11835"/>
    <cellStyle name="注释 4 3 2 18" xfId="11836"/>
    <cellStyle name="注释 4 3 2 18 2" xfId="11837"/>
    <cellStyle name="注释 4 3 2 19" xfId="11838"/>
    <cellStyle name="注释 4 3 2 19 2" xfId="11839"/>
    <cellStyle name="注释 4 3 2 2" xfId="1109"/>
    <cellStyle name="注释 4 3 2 2 10" xfId="16980"/>
    <cellStyle name="注释 4 3 2 2 2" xfId="11840"/>
    <cellStyle name="注释 4 3 2 2 2 2" xfId="11841"/>
    <cellStyle name="注释 4 3 2 2 2 3" xfId="11842"/>
    <cellStyle name="注释 4 3 2 2 2 4" xfId="11843"/>
    <cellStyle name="注释 4 3 2 2 2 5" xfId="11844"/>
    <cellStyle name="注释 4 3 2 2 2 6" xfId="11845"/>
    <cellStyle name="注释 4 3 2 2 2 7" xfId="11846"/>
    <cellStyle name="注释 4 3 2 2 2 8" xfId="16981"/>
    <cellStyle name="注释 4 3 2 2 3" xfId="11847"/>
    <cellStyle name="注释 4 3 2 2 4" xfId="11848"/>
    <cellStyle name="注释 4 3 2 2 5" xfId="11849"/>
    <cellStyle name="注释 4 3 2 2 6" xfId="11850"/>
    <cellStyle name="注释 4 3 2 2 7" xfId="11851"/>
    <cellStyle name="注释 4 3 2 2 8" xfId="11852"/>
    <cellStyle name="注释 4 3 2 2 9" xfId="11853"/>
    <cellStyle name="注释 4 3 2 20" xfId="11854"/>
    <cellStyle name="注释 4 3 2 20 2" xfId="11855"/>
    <cellStyle name="注释 4 3 2 21" xfId="11856"/>
    <cellStyle name="注释 4 3 2 21 2" xfId="11857"/>
    <cellStyle name="注释 4 3 2 22" xfId="11858"/>
    <cellStyle name="注释 4 3 2 22 2" xfId="11859"/>
    <cellStyle name="注释 4 3 2 23" xfId="11860"/>
    <cellStyle name="注释 4 3 2 23 2" xfId="11861"/>
    <cellStyle name="注释 4 3 2 24" xfId="11862"/>
    <cellStyle name="注释 4 3 2 24 2" xfId="11863"/>
    <cellStyle name="注释 4 3 2 25" xfId="11864"/>
    <cellStyle name="注释 4 3 2 25 2" xfId="11865"/>
    <cellStyle name="注释 4 3 2 26" xfId="11866"/>
    <cellStyle name="注释 4 3 2 27" xfId="11867"/>
    <cellStyle name="注释 4 3 2 28" xfId="16982"/>
    <cellStyle name="注释 4 3 2 3" xfId="11868"/>
    <cellStyle name="注释 4 3 2 3 10" xfId="16983"/>
    <cellStyle name="注释 4 3 2 3 2" xfId="11869"/>
    <cellStyle name="注释 4 3 2 3 3" xfId="11870"/>
    <cellStyle name="注释 4 3 2 3 4" xfId="11871"/>
    <cellStyle name="注释 4 3 2 3 5" xfId="11872"/>
    <cellStyle name="注释 4 3 2 3 6" xfId="11873"/>
    <cellStyle name="注释 4 3 2 3 7" xfId="11874"/>
    <cellStyle name="注释 4 3 2 3 8" xfId="11875"/>
    <cellStyle name="注释 4 3 2 3 9" xfId="11876"/>
    <cellStyle name="注释 4 3 2 4" xfId="11877"/>
    <cellStyle name="注释 4 3 2 4 2" xfId="11878"/>
    <cellStyle name="注释 4 3 2 4 3" xfId="11879"/>
    <cellStyle name="注释 4 3 2 5" xfId="11880"/>
    <cellStyle name="注释 4 3 2 5 2" xfId="11881"/>
    <cellStyle name="注释 4 3 2 5 3" xfId="11882"/>
    <cellStyle name="注释 4 3 2 6" xfId="11883"/>
    <cellStyle name="注释 4 3 2 6 2" xfId="11884"/>
    <cellStyle name="注释 4 3 2 6 3" xfId="11885"/>
    <cellStyle name="注释 4 3 2 7" xfId="11886"/>
    <cellStyle name="注释 4 3 2 7 2" xfId="11887"/>
    <cellStyle name="注释 4 3 2 7 3" xfId="11888"/>
    <cellStyle name="注释 4 3 2 8" xfId="11889"/>
    <cellStyle name="注释 4 3 2 8 2" xfId="11890"/>
    <cellStyle name="注释 4 3 2 8 3" xfId="11891"/>
    <cellStyle name="注释 4 3 2 9" xfId="11892"/>
    <cellStyle name="注释 4 3 2 9 2" xfId="11893"/>
    <cellStyle name="注释 4 3 2 9 3" xfId="11894"/>
    <cellStyle name="注释 4 3 20" xfId="11895"/>
    <cellStyle name="注释 4 3 20 2" xfId="11896"/>
    <cellStyle name="注释 4 3 21" xfId="11897"/>
    <cellStyle name="注释 4 3 21 2" xfId="11898"/>
    <cellStyle name="注释 4 3 22" xfId="11899"/>
    <cellStyle name="注释 4 3 22 2" xfId="11900"/>
    <cellStyle name="注释 4 3 23" xfId="11901"/>
    <cellStyle name="注释 4 3 23 2" xfId="11902"/>
    <cellStyle name="注释 4 3 24" xfId="11903"/>
    <cellStyle name="注释 4 3 24 2" xfId="11904"/>
    <cellStyle name="注释 4 3 25" xfId="11905"/>
    <cellStyle name="注释 4 3 25 2" xfId="11906"/>
    <cellStyle name="注释 4 3 26" xfId="11907"/>
    <cellStyle name="注释 4 3 26 2" xfId="11908"/>
    <cellStyle name="注释 4 3 27" xfId="16984"/>
    <cellStyle name="注释 4 3 28" xfId="16985"/>
    <cellStyle name="注释 4 3 3" xfId="1108"/>
    <cellStyle name="注释 4 3 3 10" xfId="16986"/>
    <cellStyle name="注释 4 3 3 2" xfId="11909"/>
    <cellStyle name="注释 4 3 3 2 2" xfId="11910"/>
    <cellStyle name="注释 4 3 3 2 3" xfId="11911"/>
    <cellStyle name="注释 4 3 3 2 4" xfId="11912"/>
    <cellStyle name="注释 4 3 3 2 5" xfId="11913"/>
    <cellStyle name="注释 4 3 3 2 6" xfId="11914"/>
    <cellStyle name="注释 4 3 3 2 7" xfId="11915"/>
    <cellStyle name="注释 4 3 3 2 8" xfId="16987"/>
    <cellStyle name="注释 4 3 3 3" xfId="11916"/>
    <cellStyle name="注释 4 3 3 4" xfId="11917"/>
    <cellStyle name="注释 4 3 3 5" xfId="11918"/>
    <cellStyle name="注释 4 3 3 6" xfId="11919"/>
    <cellStyle name="注释 4 3 3 7" xfId="11920"/>
    <cellStyle name="注释 4 3 3 8" xfId="11921"/>
    <cellStyle name="注释 4 3 3 9" xfId="11922"/>
    <cellStyle name="注释 4 3 4" xfId="11923"/>
    <cellStyle name="注释 4 3 4 10" xfId="16988"/>
    <cellStyle name="注释 4 3 4 2" xfId="11924"/>
    <cellStyle name="注释 4 3 4 3" xfId="11925"/>
    <cellStyle name="注释 4 3 4 4" xfId="11926"/>
    <cellStyle name="注释 4 3 4 5" xfId="11927"/>
    <cellStyle name="注释 4 3 4 6" xfId="11928"/>
    <cellStyle name="注释 4 3 4 7" xfId="11929"/>
    <cellStyle name="注释 4 3 4 8" xfId="11930"/>
    <cellStyle name="注释 4 3 4 9" xfId="11931"/>
    <cellStyle name="注释 4 3 5" xfId="11932"/>
    <cellStyle name="注释 4 3 5 2" xfId="11933"/>
    <cellStyle name="注释 4 3 5 3" xfId="11934"/>
    <cellStyle name="注释 4 3 5 4" xfId="11935"/>
    <cellStyle name="注释 4 3 5 5" xfId="11936"/>
    <cellStyle name="注释 4 3 5 6" xfId="11937"/>
    <cellStyle name="注释 4 3 5 7" xfId="11938"/>
    <cellStyle name="注释 4 3 5 8" xfId="11939"/>
    <cellStyle name="注释 4 3 5 9" xfId="11940"/>
    <cellStyle name="注释 4 3 6" xfId="11941"/>
    <cellStyle name="注释 4 3 6 2" xfId="11942"/>
    <cellStyle name="注释 4 3 6 3" xfId="11943"/>
    <cellStyle name="注释 4 3 7" xfId="11944"/>
    <cellStyle name="注释 4 3 7 2" xfId="11945"/>
    <cellStyle name="注释 4 3 7 3" xfId="11946"/>
    <cellStyle name="注释 4 3 8" xfId="11947"/>
    <cellStyle name="注释 4 3 8 2" xfId="11948"/>
    <cellStyle name="注释 4 3 8 3" xfId="11949"/>
    <cellStyle name="注释 4 3 9" xfId="11950"/>
    <cellStyle name="注释 4 3 9 2" xfId="11951"/>
    <cellStyle name="注释 4 4" xfId="1105"/>
    <cellStyle name="注释 4 4 10" xfId="16989"/>
    <cellStyle name="注释 4 4 11" xfId="16990"/>
    <cellStyle name="注释 4 4 2" xfId="11952"/>
    <cellStyle name="注释 4 4 2 2" xfId="11953"/>
    <cellStyle name="注释 4 4 2 3" xfId="11954"/>
    <cellStyle name="注释 4 4 2 4" xfId="11955"/>
    <cellStyle name="注释 4 4 2 5" xfId="11956"/>
    <cellStyle name="注释 4 4 2 6" xfId="11957"/>
    <cellStyle name="注释 4 4 2 7" xfId="11958"/>
    <cellStyle name="注释 4 4 2 8" xfId="16991"/>
    <cellStyle name="注释 4 4 3" xfId="11959"/>
    <cellStyle name="注释 4 4 4" xfId="11960"/>
    <cellStyle name="注释 4 4 5" xfId="11961"/>
    <cellStyle name="注释 4 4 6" xfId="11962"/>
    <cellStyle name="注释 4 4 7" xfId="11963"/>
    <cellStyle name="注释 4 4 8" xfId="11964"/>
    <cellStyle name="注释 4 4 9" xfId="11965"/>
    <cellStyle name="注释 4 5" xfId="11966"/>
    <cellStyle name="注释 4 5 10" xfId="16992"/>
    <cellStyle name="注释 4 5 11" xfId="16993"/>
    <cellStyle name="注释 4 5 2" xfId="11967"/>
    <cellStyle name="注释 4 5 3" xfId="11968"/>
    <cellStyle name="注释 4 5 4" xfId="11969"/>
    <cellStyle name="注释 4 5 5" xfId="11970"/>
    <cellStyle name="注释 4 5 6" xfId="11971"/>
    <cellStyle name="注释 4 5 7" xfId="11972"/>
    <cellStyle name="注释 4 5 8" xfId="11973"/>
    <cellStyle name="注释 4 5 9" xfId="11974"/>
    <cellStyle name="注释 4 6" xfId="11975"/>
    <cellStyle name="注释 4 6 10" xfId="16994"/>
    <cellStyle name="注释 4 6 2" xfId="11976"/>
    <cellStyle name="注释 4 6 3" xfId="11977"/>
    <cellStyle name="注释 4 6 4" xfId="11978"/>
    <cellStyle name="注释 4 6 5" xfId="11979"/>
    <cellStyle name="注释 4 6 6" xfId="11980"/>
    <cellStyle name="注释 4 6 7" xfId="11981"/>
    <cellStyle name="注释 4 6 8" xfId="11982"/>
    <cellStyle name="注释 4 6 9" xfId="11983"/>
    <cellStyle name="注释 4 7" xfId="11984"/>
    <cellStyle name="注释 4 7 2" xfId="11985"/>
    <cellStyle name="注释 4 7 3" xfId="11986"/>
    <cellStyle name="注释 4 8" xfId="11987"/>
    <cellStyle name="注释 4 8 2" xfId="11988"/>
    <cellStyle name="注释 4 8 3" xfId="11989"/>
    <cellStyle name="注释 4 9" xfId="11990"/>
    <cellStyle name="注释 4 9 2" xfId="11991"/>
    <cellStyle name="注释 4 9 3" xfId="11992"/>
    <cellStyle name="注释 40" xfId="16995"/>
    <cellStyle name="注释 5" xfId="725"/>
    <cellStyle name="注释 5 10" xfId="11993"/>
    <cellStyle name="注释 5 10 2" xfId="11994"/>
    <cellStyle name="注释 5 11" xfId="11995"/>
    <cellStyle name="注释 5 11 2" xfId="11996"/>
    <cellStyle name="注释 5 12" xfId="11997"/>
    <cellStyle name="注释 5 12 2" xfId="11998"/>
    <cellStyle name="注释 5 13" xfId="11999"/>
    <cellStyle name="注释 5 13 2" xfId="12000"/>
    <cellStyle name="注释 5 14" xfId="12001"/>
    <cellStyle name="注释 5 14 2" xfId="12002"/>
    <cellStyle name="注释 5 15" xfId="12003"/>
    <cellStyle name="注释 5 15 2" xfId="12004"/>
    <cellStyle name="注释 5 16" xfId="12005"/>
    <cellStyle name="注释 5 16 2" xfId="12006"/>
    <cellStyle name="注释 5 17" xfId="12007"/>
    <cellStyle name="注释 5 17 2" xfId="12008"/>
    <cellStyle name="注释 5 18" xfId="12009"/>
    <cellStyle name="注释 5 18 2" xfId="12010"/>
    <cellStyle name="注释 5 19" xfId="12011"/>
    <cellStyle name="注释 5 19 2" xfId="12012"/>
    <cellStyle name="注释 5 2" xfId="726"/>
    <cellStyle name="注释 5 2 10" xfId="12013"/>
    <cellStyle name="注释 5 2 10 2" xfId="12014"/>
    <cellStyle name="注释 5 2 11" xfId="12015"/>
    <cellStyle name="注释 5 2 11 2" xfId="12016"/>
    <cellStyle name="注释 5 2 12" xfId="12017"/>
    <cellStyle name="注释 5 2 12 2" xfId="12018"/>
    <cellStyle name="注释 5 2 13" xfId="12019"/>
    <cellStyle name="注释 5 2 13 2" xfId="12020"/>
    <cellStyle name="注释 5 2 14" xfId="12021"/>
    <cellStyle name="注释 5 2 14 2" xfId="12022"/>
    <cellStyle name="注释 5 2 15" xfId="12023"/>
    <cellStyle name="注释 5 2 15 2" xfId="12024"/>
    <cellStyle name="注释 5 2 16" xfId="12025"/>
    <cellStyle name="注释 5 2 16 2" xfId="12026"/>
    <cellStyle name="注释 5 2 17" xfId="12027"/>
    <cellStyle name="注释 5 2 17 2" xfId="12028"/>
    <cellStyle name="注释 5 2 18" xfId="12029"/>
    <cellStyle name="注释 5 2 18 2" xfId="12030"/>
    <cellStyle name="注释 5 2 19" xfId="12031"/>
    <cellStyle name="注释 5 2 19 2" xfId="12032"/>
    <cellStyle name="注释 5 2 2" xfId="727"/>
    <cellStyle name="注释 5 2 2 10" xfId="12033"/>
    <cellStyle name="注释 5 2 2 10 2" xfId="12034"/>
    <cellStyle name="注释 5 2 2 11" xfId="12035"/>
    <cellStyle name="注释 5 2 2 11 2" xfId="12036"/>
    <cellStyle name="注释 5 2 2 12" xfId="12037"/>
    <cellStyle name="注释 5 2 2 12 2" xfId="12038"/>
    <cellStyle name="注释 5 2 2 13" xfId="12039"/>
    <cellStyle name="注释 5 2 2 13 2" xfId="12040"/>
    <cellStyle name="注释 5 2 2 14" xfId="12041"/>
    <cellStyle name="注释 5 2 2 14 2" xfId="12042"/>
    <cellStyle name="注释 5 2 2 15" xfId="12043"/>
    <cellStyle name="注释 5 2 2 15 2" xfId="12044"/>
    <cellStyle name="注释 5 2 2 16" xfId="12045"/>
    <cellStyle name="注释 5 2 2 16 2" xfId="12046"/>
    <cellStyle name="注释 5 2 2 17" xfId="12047"/>
    <cellStyle name="注释 5 2 2 17 2" xfId="12048"/>
    <cellStyle name="注释 5 2 2 18" xfId="12049"/>
    <cellStyle name="注释 5 2 2 18 2" xfId="12050"/>
    <cellStyle name="注释 5 2 2 19" xfId="12051"/>
    <cellStyle name="注释 5 2 2 19 2" xfId="12052"/>
    <cellStyle name="注释 5 2 2 2" xfId="1112"/>
    <cellStyle name="注释 5 2 2 2 10" xfId="16996"/>
    <cellStyle name="注释 5 2 2 2 2" xfId="12053"/>
    <cellStyle name="注释 5 2 2 2 2 2" xfId="12054"/>
    <cellStyle name="注释 5 2 2 2 2 3" xfId="12055"/>
    <cellStyle name="注释 5 2 2 2 2 4" xfId="12056"/>
    <cellStyle name="注释 5 2 2 2 2 5" xfId="12057"/>
    <cellStyle name="注释 5 2 2 2 2 6" xfId="12058"/>
    <cellStyle name="注释 5 2 2 2 2 7" xfId="12059"/>
    <cellStyle name="注释 5 2 2 2 2 8" xfId="16997"/>
    <cellStyle name="注释 5 2 2 2 3" xfId="12060"/>
    <cellStyle name="注释 5 2 2 2 4" xfId="12061"/>
    <cellStyle name="注释 5 2 2 2 5" xfId="12062"/>
    <cellStyle name="注释 5 2 2 2 6" xfId="12063"/>
    <cellStyle name="注释 5 2 2 2 7" xfId="12064"/>
    <cellStyle name="注释 5 2 2 2 8" xfId="12065"/>
    <cellStyle name="注释 5 2 2 2 9" xfId="12066"/>
    <cellStyle name="注释 5 2 2 20" xfId="12067"/>
    <cellStyle name="注释 5 2 2 20 2" xfId="12068"/>
    <cellStyle name="注释 5 2 2 21" xfId="12069"/>
    <cellStyle name="注释 5 2 2 21 2" xfId="12070"/>
    <cellStyle name="注释 5 2 2 22" xfId="12071"/>
    <cellStyle name="注释 5 2 2 22 2" xfId="12072"/>
    <cellStyle name="注释 5 2 2 23" xfId="12073"/>
    <cellStyle name="注释 5 2 2 23 2" xfId="12074"/>
    <cellStyle name="注释 5 2 2 24" xfId="12075"/>
    <cellStyle name="注释 5 2 2 24 2" xfId="12076"/>
    <cellStyle name="注释 5 2 2 25" xfId="12077"/>
    <cellStyle name="注释 5 2 2 25 2" xfId="12078"/>
    <cellStyle name="注释 5 2 2 26" xfId="12079"/>
    <cellStyle name="注释 5 2 2 27" xfId="12080"/>
    <cellStyle name="注释 5 2 2 28" xfId="16998"/>
    <cellStyle name="注释 5 2 2 3" xfId="12081"/>
    <cellStyle name="注释 5 2 2 3 10" xfId="16999"/>
    <cellStyle name="注释 5 2 2 3 2" xfId="12082"/>
    <cellStyle name="注释 5 2 2 3 3" xfId="12083"/>
    <cellStyle name="注释 5 2 2 3 4" xfId="12084"/>
    <cellStyle name="注释 5 2 2 3 5" xfId="12085"/>
    <cellStyle name="注释 5 2 2 3 6" xfId="12086"/>
    <cellStyle name="注释 5 2 2 3 7" xfId="12087"/>
    <cellStyle name="注释 5 2 2 3 8" xfId="12088"/>
    <cellStyle name="注释 5 2 2 3 9" xfId="12089"/>
    <cellStyle name="注释 5 2 2 4" xfId="12090"/>
    <cellStyle name="注释 5 2 2 4 2" xfId="12091"/>
    <cellStyle name="注释 5 2 2 4 3" xfId="12092"/>
    <cellStyle name="注释 5 2 2 5" xfId="12093"/>
    <cellStyle name="注释 5 2 2 5 2" xfId="12094"/>
    <cellStyle name="注释 5 2 2 5 3" xfId="12095"/>
    <cellStyle name="注释 5 2 2 6" xfId="12096"/>
    <cellStyle name="注释 5 2 2 6 2" xfId="12097"/>
    <cellStyle name="注释 5 2 2 6 3" xfId="12098"/>
    <cellStyle name="注释 5 2 2 7" xfId="12099"/>
    <cellStyle name="注释 5 2 2 7 2" xfId="12100"/>
    <cellStyle name="注释 5 2 2 7 3" xfId="12101"/>
    <cellStyle name="注释 5 2 2 8" xfId="12102"/>
    <cellStyle name="注释 5 2 2 8 2" xfId="12103"/>
    <cellStyle name="注释 5 2 2 8 3" xfId="12104"/>
    <cellStyle name="注释 5 2 2 9" xfId="12105"/>
    <cellStyle name="注释 5 2 2 9 2" xfId="12106"/>
    <cellStyle name="注释 5 2 2 9 3" xfId="12107"/>
    <cellStyle name="注释 5 2 20" xfId="12108"/>
    <cellStyle name="注释 5 2 20 2" xfId="12109"/>
    <cellStyle name="注释 5 2 21" xfId="12110"/>
    <cellStyle name="注释 5 2 21 2" xfId="12111"/>
    <cellStyle name="注释 5 2 22" xfId="12112"/>
    <cellStyle name="注释 5 2 22 2" xfId="12113"/>
    <cellStyle name="注释 5 2 23" xfId="12114"/>
    <cellStyle name="注释 5 2 23 2" xfId="12115"/>
    <cellStyle name="注释 5 2 24" xfId="12116"/>
    <cellStyle name="注释 5 2 24 2" xfId="12117"/>
    <cellStyle name="注释 5 2 25" xfId="12118"/>
    <cellStyle name="注释 5 2 25 2" xfId="12119"/>
    <cellStyle name="注释 5 2 26" xfId="12120"/>
    <cellStyle name="注释 5 2 26 2" xfId="12121"/>
    <cellStyle name="注释 5 2 27" xfId="17000"/>
    <cellStyle name="注释 5 2 28" xfId="17001"/>
    <cellStyle name="注释 5 2 3" xfId="1111"/>
    <cellStyle name="注释 5 2 3 10" xfId="17002"/>
    <cellStyle name="注释 5 2 3 2" xfId="12122"/>
    <cellStyle name="注释 5 2 3 2 2" xfId="12123"/>
    <cellStyle name="注释 5 2 3 2 3" xfId="12124"/>
    <cellStyle name="注释 5 2 3 2 4" xfId="12125"/>
    <cellStyle name="注释 5 2 3 2 5" xfId="12126"/>
    <cellStyle name="注释 5 2 3 2 6" xfId="12127"/>
    <cellStyle name="注释 5 2 3 2 7" xfId="12128"/>
    <cellStyle name="注释 5 2 3 2 8" xfId="17003"/>
    <cellStyle name="注释 5 2 3 3" xfId="12129"/>
    <cellStyle name="注释 5 2 3 4" xfId="12130"/>
    <cellStyle name="注释 5 2 3 5" xfId="12131"/>
    <cellStyle name="注释 5 2 3 6" xfId="12132"/>
    <cellStyle name="注释 5 2 3 7" xfId="12133"/>
    <cellStyle name="注释 5 2 3 8" xfId="12134"/>
    <cellStyle name="注释 5 2 3 9" xfId="12135"/>
    <cellStyle name="注释 5 2 4" xfId="12136"/>
    <cellStyle name="注释 5 2 4 10" xfId="17004"/>
    <cellStyle name="注释 5 2 4 2" xfId="12137"/>
    <cellStyle name="注释 5 2 4 3" xfId="12138"/>
    <cellStyle name="注释 5 2 4 4" xfId="12139"/>
    <cellStyle name="注释 5 2 4 5" xfId="12140"/>
    <cellStyle name="注释 5 2 4 6" xfId="12141"/>
    <cellStyle name="注释 5 2 4 7" xfId="12142"/>
    <cellStyle name="注释 5 2 4 8" xfId="12143"/>
    <cellStyle name="注释 5 2 4 9" xfId="12144"/>
    <cellStyle name="注释 5 2 5" xfId="12145"/>
    <cellStyle name="注释 5 2 5 2" xfId="12146"/>
    <cellStyle name="注释 5 2 5 3" xfId="12147"/>
    <cellStyle name="注释 5 2 5 4" xfId="12148"/>
    <cellStyle name="注释 5 2 5 5" xfId="12149"/>
    <cellStyle name="注释 5 2 5 6" xfId="12150"/>
    <cellStyle name="注释 5 2 5 7" xfId="12151"/>
    <cellStyle name="注释 5 2 5 8" xfId="12152"/>
    <cellStyle name="注释 5 2 5 9" xfId="12153"/>
    <cellStyle name="注释 5 2 6" xfId="12154"/>
    <cellStyle name="注释 5 2 6 2" xfId="12155"/>
    <cellStyle name="注释 5 2 6 3" xfId="12156"/>
    <cellStyle name="注释 5 2 7" xfId="12157"/>
    <cellStyle name="注释 5 2 7 2" xfId="12158"/>
    <cellStyle name="注释 5 2 7 3" xfId="12159"/>
    <cellStyle name="注释 5 2 8" xfId="12160"/>
    <cellStyle name="注释 5 2 8 2" xfId="12161"/>
    <cellStyle name="注释 5 2 8 3" xfId="12162"/>
    <cellStyle name="注释 5 2 9" xfId="12163"/>
    <cellStyle name="注释 5 2 9 2" xfId="12164"/>
    <cellStyle name="注释 5 20" xfId="12165"/>
    <cellStyle name="注释 5 20 2" xfId="12166"/>
    <cellStyle name="注释 5 21" xfId="12167"/>
    <cellStyle name="注释 5 21 2" xfId="12168"/>
    <cellStyle name="注释 5 22" xfId="12169"/>
    <cellStyle name="注释 5 22 2" xfId="12170"/>
    <cellStyle name="注释 5 23" xfId="12171"/>
    <cellStyle name="注释 5 23 2" xfId="12172"/>
    <cellStyle name="注释 5 24" xfId="12173"/>
    <cellStyle name="注释 5 24 2" xfId="12174"/>
    <cellStyle name="注释 5 25" xfId="12175"/>
    <cellStyle name="注释 5 25 2" xfId="12176"/>
    <cellStyle name="注释 5 26" xfId="12177"/>
    <cellStyle name="注释 5 26 2" xfId="12178"/>
    <cellStyle name="注释 5 27" xfId="12179"/>
    <cellStyle name="注释 5 27 2" xfId="12180"/>
    <cellStyle name="注释 5 28" xfId="17005"/>
    <cellStyle name="注释 5 29" xfId="17006"/>
    <cellStyle name="注释 5 3" xfId="728"/>
    <cellStyle name="注释 5 3 10" xfId="12181"/>
    <cellStyle name="注释 5 3 10 2" xfId="12182"/>
    <cellStyle name="注释 5 3 11" xfId="12183"/>
    <cellStyle name="注释 5 3 11 2" xfId="12184"/>
    <cellStyle name="注释 5 3 12" xfId="12185"/>
    <cellStyle name="注释 5 3 12 2" xfId="12186"/>
    <cellStyle name="注释 5 3 13" xfId="12187"/>
    <cellStyle name="注释 5 3 13 2" xfId="12188"/>
    <cellStyle name="注释 5 3 14" xfId="12189"/>
    <cellStyle name="注释 5 3 14 2" xfId="12190"/>
    <cellStyle name="注释 5 3 15" xfId="12191"/>
    <cellStyle name="注释 5 3 15 2" xfId="12192"/>
    <cellStyle name="注释 5 3 16" xfId="12193"/>
    <cellStyle name="注释 5 3 16 2" xfId="12194"/>
    <cellStyle name="注释 5 3 17" xfId="12195"/>
    <cellStyle name="注释 5 3 17 2" xfId="12196"/>
    <cellStyle name="注释 5 3 18" xfId="12197"/>
    <cellStyle name="注释 5 3 18 2" xfId="12198"/>
    <cellStyle name="注释 5 3 19" xfId="12199"/>
    <cellStyle name="注释 5 3 19 2" xfId="12200"/>
    <cellStyle name="注释 5 3 2" xfId="729"/>
    <cellStyle name="注释 5 3 2 10" xfId="12201"/>
    <cellStyle name="注释 5 3 2 10 2" xfId="12202"/>
    <cellStyle name="注释 5 3 2 11" xfId="12203"/>
    <cellStyle name="注释 5 3 2 11 2" xfId="12204"/>
    <cellStyle name="注释 5 3 2 12" xfId="12205"/>
    <cellStyle name="注释 5 3 2 12 2" xfId="12206"/>
    <cellStyle name="注释 5 3 2 13" xfId="12207"/>
    <cellStyle name="注释 5 3 2 13 2" xfId="12208"/>
    <cellStyle name="注释 5 3 2 14" xfId="12209"/>
    <cellStyle name="注释 5 3 2 14 2" xfId="12210"/>
    <cellStyle name="注释 5 3 2 15" xfId="12211"/>
    <cellStyle name="注释 5 3 2 15 2" xfId="12212"/>
    <cellStyle name="注释 5 3 2 16" xfId="12213"/>
    <cellStyle name="注释 5 3 2 16 2" xfId="12214"/>
    <cellStyle name="注释 5 3 2 17" xfId="12215"/>
    <cellStyle name="注释 5 3 2 17 2" xfId="12216"/>
    <cellStyle name="注释 5 3 2 18" xfId="12217"/>
    <cellStyle name="注释 5 3 2 18 2" xfId="12218"/>
    <cellStyle name="注释 5 3 2 19" xfId="12219"/>
    <cellStyle name="注释 5 3 2 19 2" xfId="12220"/>
    <cellStyle name="注释 5 3 2 2" xfId="1114"/>
    <cellStyle name="注释 5 3 2 2 10" xfId="17007"/>
    <cellStyle name="注释 5 3 2 2 2" xfId="12221"/>
    <cellStyle name="注释 5 3 2 2 2 2" xfId="12222"/>
    <cellStyle name="注释 5 3 2 2 2 3" xfId="12223"/>
    <cellStyle name="注释 5 3 2 2 2 4" xfId="12224"/>
    <cellStyle name="注释 5 3 2 2 2 5" xfId="12225"/>
    <cellStyle name="注释 5 3 2 2 2 6" xfId="12226"/>
    <cellStyle name="注释 5 3 2 2 2 7" xfId="12227"/>
    <cellStyle name="注释 5 3 2 2 2 8" xfId="17008"/>
    <cellStyle name="注释 5 3 2 2 3" xfId="12228"/>
    <cellStyle name="注释 5 3 2 2 4" xfId="12229"/>
    <cellStyle name="注释 5 3 2 2 5" xfId="12230"/>
    <cellStyle name="注释 5 3 2 2 6" xfId="12231"/>
    <cellStyle name="注释 5 3 2 2 7" xfId="12232"/>
    <cellStyle name="注释 5 3 2 2 8" xfId="12233"/>
    <cellStyle name="注释 5 3 2 2 9" xfId="12234"/>
    <cellStyle name="注释 5 3 2 20" xfId="12235"/>
    <cellStyle name="注释 5 3 2 20 2" xfId="12236"/>
    <cellStyle name="注释 5 3 2 21" xfId="12237"/>
    <cellStyle name="注释 5 3 2 21 2" xfId="12238"/>
    <cellStyle name="注释 5 3 2 22" xfId="12239"/>
    <cellStyle name="注释 5 3 2 22 2" xfId="12240"/>
    <cellStyle name="注释 5 3 2 23" xfId="12241"/>
    <cellStyle name="注释 5 3 2 23 2" xfId="12242"/>
    <cellStyle name="注释 5 3 2 24" xfId="12243"/>
    <cellStyle name="注释 5 3 2 24 2" xfId="12244"/>
    <cellStyle name="注释 5 3 2 25" xfId="12245"/>
    <cellStyle name="注释 5 3 2 25 2" xfId="12246"/>
    <cellStyle name="注释 5 3 2 26" xfId="12247"/>
    <cellStyle name="注释 5 3 2 27" xfId="12248"/>
    <cellStyle name="注释 5 3 2 28" xfId="17009"/>
    <cellStyle name="注释 5 3 2 3" xfId="12249"/>
    <cellStyle name="注释 5 3 2 3 10" xfId="17010"/>
    <cellStyle name="注释 5 3 2 3 2" xfId="12250"/>
    <cellStyle name="注释 5 3 2 3 3" xfId="12251"/>
    <cellStyle name="注释 5 3 2 3 4" xfId="12252"/>
    <cellStyle name="注释 5 3 2 3 5" xfId="12253"/>
    <cellStyle name="注释 5 3 2 3 6" xfId="12254"/>
    <cellStyle name="注释 5 3 2 3 7" xfId="12255"/>
    <cellStyle name="注释 5 3 2 3 8" xfId="12256"/>
    <cellStyle name="注释 5 3 2 3 9" xfId="12257"/>
    <cellStyle name="注释 5 3 2 4" xfId="12258"/>
    <cellStyle name="注释 5 3 2 4 2" xfId="12259"/>
    <cellStyle name="注释 5 3 2 4 3" xfId="12260"/>
    <cellStyle name="注释 5 3 2 5" xfId="12261"/>
    <cellStyle name="注释 5 3 2 5 2" xfId="12262"/>
    <cellStyle name="注释 5 3 2 5 3" xfId="12263"/>
    <cellStyle name="注释 5 3 2 6" xfId="12264"/>
    <cellStyle name="注释 5 3 2 6 2" xfId="12265"/>
    <cellStyle name="注释 5 3 2 6 3" xfId="12266"/>
    <cellStyle name="注释 5 3 2 7" xfId="12267"/>
    <cellStyle name="注释 5 3 2 7 2" xfId="12268"/>
    <cellStyle name="注释 5 3 2 7 3" xfId="12269"/>
    <cellStyle name="注释 5 3 2 8" xfId="12270"/>
    <cellStyle name="注释 5 3 2 8 2" xfId="12271"/>
    <cellStyle name="注释 5 3 2 8 3" xfId="12272"/>
    <cellStyle name="注释 5 3 2 9" xfId="12273"/>
    <cellStyle name="注释 5 3 2 9 2" xfId="12274"/>
    <cellStyle name="注释 5 3 2 9 3" xfId="12275"/>
    <cellStyle name="注释 5 3 20" xfId="12276"/>
    <cellStyle name="注释 5 3 20 2" xfId="12277"/>
    <cellStyle name="注释 5 3 21" xfId="12278"/>
    <cellStyle name="注释 5 3 21 2" xfId="12279"/>
    <cellStyle name="注释 5 3 22" xfId="12280"/>
    <cellStyle name="注释 5 3 22 2" xfId="12281"/>
    <cellStyle name="注释 5 3 23" xfId="12282"/>
    <cellStyle name="注释 5 3 23 2" xfId="12283"/>
    <cellStyle name="注释 5 3 24" xfId="12284"/>
    <cellStyle name="注释 5 3 24 2" xfId="12285"/>
    <cellStyle name="注释 5 3 25" xfId="12286"/>
    <cellStyle name="注释 5 3 25 2" xfId="12287"/>
    <cellStyle name="注释 5 3 26" xfId="12288"/>
    <cellStyle name="注释 5 3 26 2" xfId="12289"/>
    <cellStyle name="注释 5 3 27" xfId="17011"/>
    <cellStyle name="注释 5 3 28" xfId="17012"/>
    <cellStyle name="注释 5 3 3" xfId="1113"/>
    <cellStyle name="注释 5 3 3 10" xfId="17013"/>
    <cellStyle name="注释 5 3 3 2" xfId="12290"/>
    <cellStyle name="注释 5 3 3 2 2" xfId="12291"/>
    <cellStyle name="注释 5 3 3 2 3" xfId="12292"/>
    <cellStyle name="注释 5 3 3 2 4" xfId="12293"/>
    <cellStyle name="注释 5 3 3 2 5" xfId="12294"/>
    <cellStyle name="注释 5 3 3 2 6" xfId="12295"/>
    <cellStyle name="注释 5 3 3 2 7" xfId="12296"/>
    <cellStyle name="注释 5 3 3 2 8" xfId="17014"/>
    <cellStyle name="注释 5 3 3 3" xfId="12297"/>
    <cellStyle name="注释 5 3 3 4" xfId="12298"/>
    <cellStyle name="注释 5 3 3 5" xfId="12299"/>
    <cellStyle name="注释 5 3 3 6" xfId="12300"/>
    <cellStyle name="注释 5 3 3 7" xfId="12301"/>
    <cellStyle name="注释 5 3 3 8" xfId="12302"/>
    <cellStyle name="注释 5 3 3 9" xfId="12303"/>
    <cellStyle name="注释 5 3 4" xfId="12304"/>
    <cellStyle name="注释 5 3 4 10" xfId="17015"/>
    <cellStyle name="注释 5 3 4 2" xfId="12305"/>
    <cellStyle name="注释 5 3 4 3" xfId="12306"/>
    <cellStyle name="注释 5 3 4 4" xfId="12307"/>
    <cellStyle name="注释 5 3 4 5" xfId="12308"/>
    <cellStyle name="注释 5 3 4 6" xfId="12309"/>
    <cellStyle name="注释 5 3 4 7" xfId="12310"/>
    <cellStyle name="注释 5 3 4 8" xfId="12311"/>
    <cellStyle name="注释 5 3 4 9" xfId="12312"/>
    <cellStyle name="注释 5 3 5" xfId="12313"/>
    <cellStyle name="注释 5 3 5 2" xfId="12314"/>
    <cellStyle name="注释 5 3 5 3" xfId="12315"/>
    <cellStyle name="注释 5 3 5 4" xfId="12316"/>
    <cellStyle name="注释 5 3 5 5" xfId="12317"/>
    <cellStyle name="注释 5 3 5 6" xfId="12318"/>
    <cellStyle name="注释 5 3 5 7" xfId="12319"/>
    <cellStyle name="注释 5 3 5 8" xfId="12320"/>
    <cellStyle name="注释 5 3 5 9" xfId="12321"/>
    <cellStyle name="注释 5 3 6" xfId="12322"/>
    <cellStyle name="注释 5 3 6 2" xfId="12323"/>
    <cellStyle name="注释 5 3 6 3" xfId="12324"/>
    <cellStyle name="注释 5 3 7" xfId="12325"/>
    <cellStyle name="注释 5 3 7 2" xfId="12326"/>
    <cellStyle name="注释 5 3 7 3" xfId="12327"/>
    <cellStyle name="注释 5 3 8" xfId="12328"/>
    <cellStyle name="注释 5 3 8 2" xfId="12329"/>
    <cellStyle name="注释 5 3 8 3" xfId="12330"/>
    <cellStyle name="注释 5 3 9" xfId="12331"/>
    <cellStyle name="注释 5 3 9 2" xfId="12332"/>
    <cellStyle name="注释 5 4" xfId="1110"/>
    <cellStyle name="注释 5 4 10" xfId="17016"/>
    <cellStyle name="注释 5 4 11" xfId="17017"/>
    <cellStyle name="注释 5 4 2" xfId="12333"/>
    <cellStyle name="注释 5 4 2 2" xfId="12334"/>
    <cellStyle name="注释 5 4 2 3" xfId="12335"/>
    <cellStyle name="注释 5 4 2 4" xfId="12336"/>
    <cellStyle name="注释 5 4 2 5" xfId="12337"/>
    <cellStyle name="注释 5 4 2 6" xfId="12338"/>
    <cellStyle name="注释 5 4 2 7" xfId="12339"/>
    <cellStyle name="注释 5 4 2 8" xfId="17018"/>
    <cellStyle name="注释 5 4 3" xfId="12340"/>
    <cellStyle name="注释 5 4 4" xfId="12341"/>
    <cellStyle name="注释 5 4 5" xfId="12342"/>
    <cellStyle name="注释 5 4 6" xfId="12343"/>
    <cellStyle name="注释 5 4 7" xfId="12344"/>
    <cellStyle name="注释 5 4 8" xfId="12345"/>
    <cellStyle name="注释 5 4 9" xfId="12346"/>
    <cellStyle name="注释 5 5" xfId="12347"/>
    <cellStyle name="注释 5 5 10" xfId="17019"/>
    <cellStyle name="注释 5 5 11" xfId="17020"/>
    <cellStyle name="注释 5 5 2" xfId="12348"/>
    <cellStyle name="注释 5 5 3" xfId="12349"/>
    <cellStyle name="注释 5 5 4" xfId="12350"/>
    <cellStyle name="注释 5 5 5" xfId="12351"/>
    <cellStyle name="注释 5 5 6" xfId="12352"/>
    <cellStyle name="注释 5 5 7" xfId="12353"/>
    <cellStyle name="注释 5 5 8" xfId="12354"/>
    <cellStyle name="注释 5 5 9" xfId="12355"/>
    <cellStyle name="注释 5 6" xfId="12356"/>
    <cellStyle name="注释 5 6 10" xfId="17021"/>
    <cellStyle name="注释 5 6 2" xfId="12357"/>
    <cellStyle name="注释 5 6 3" xfId="12358"/>
    <cellStyle name="注释 5 6 4" xfId="12359"/>
    <cellStyle name="注释 5 6 5" xfId="12360"/>
    <cellStyle name="注释 5 6 6" xfId="12361"/>
    <cellStyle name="注释 5 6 7" xfId="12362"/>
    <cellStyle name="注释 5 6 8" xfId="12363"/>
    <cellStyle name="注释 5 6 9" xfId="12364"/>
    <cellStyle name="注释 5 7" xfId="12365"/>
    <cellStyle name="注释 5 7 2" xfId="12366"/>
    <cellStyle name="注释 5 7 3" xfId="12367"/>
    <cellStyle name="注释 5 8" xfId="12368"/>
    <cellStyle name="注释 5 8 2" xfId="12369"/>
    <cellStyle name="注释 5 8 3" xfId="12370"/>
    <cellStyle name="注释 5 9" xfId="12371"/>
    <cellStyle name="注释 5 9 2" xfId="12372"/>
    <cellStyle name="注释 5 9 3" xfId="12373"/>
    <cellStyle name="注释 6" xfId="730"/>
    <cellStyle name="注释 6 10" xfId="12374"/>
    <cellStyle name="注释 6 10 2" xfId="12375"/>
    <cellStyle name="注释 6 11" xfId="12376"/>
    <cellStyle name="注释 6 11 2" xfId="12377"/>
    <cellStyle name="注释 6 12" xfId="12378"/>
    <cellStyle name="注释 6 12 2" xfId="12379"/>
    <cellStyle name="注释 6 13" xfId="12380"/>
    <cellStyle name="注释 6 13 2" xfId="12381"/>
    <cellStyle name="注释 6 14" xfId="12382"/>
    <cellStyle name="注释 6 14 2" xfId="12383"/>
    <cellStyle name="注释 6 15" xfId="12384"/>
    <cellStyle name="注释 6 15 2" xfId="12385"/>
    <cellStyle name="注释 6 16" xfId="12386"/>
    <cellStyle name="注释 6 16 2" xfId="12387"/>
    <cellStyle name="注释 6 17" xfId="12388"/>
    <cellStyle name="注释 6 17 2" xfId="12389"/>
    <cellStyle name="注释 6 18" xfId="12390"/>
    <cellStyle name="注释 6 18 2" xfId="12391"/>
    <cellStyle name="注释 6 19" xfId="12392"/>
    <cellStyle name="注释 6 19 2" xfId="12393"/>
    <cellStyle name="注释 6 2" xfId="731"/>
    <cellStyle name="注释 6 2 10" xfId="12394"/>
    <cellStyle name="注释 6 2 10 2" xfId="12395"/>
    <cellStyle name="注释 6 2 11" xfId="12396"/>
    <cellStyle name="注释 6 2 11 2" xfId="12397"/>
    <cellStyle name="注释 6 2 12" xfId="12398"/>
    <cellStyle name="注释 6 2 12 2" xfId="12399"/>
    <cellStyle name="注释 6 2 13" xfId="12400"/>
    <cellStyle name="注释 6 2 13 2" xfId="12401"/>
    <cellStyle name="注释 6 2 14" xfId="12402"/>
    <cellStyle name="注释 6 2 14 2" xfId="12403"/>
    <cellStyle name="注释 6 2 15" xfId="12404"/>
    <cellStyle name="注释 6 2 15 2" xfId="12405"/>
    <cellStyle name="注释 6 2 16" xfId="12406"/>
    <cellStyle name="注释 6 2 16 2" xfId="12407"/>
    <cellStyle name="注释 6 2 17" xfId="12408"/>
    <cellStyle name="注释 6 2 17 2" xfId="12409"/>
    <cellStyle name="注释 6 2 18" xfId="12410"/>
    <cellStyle name="注释 6 2 18 2" xfId="12411"/>
    <cellStyle name="注释 6 2 19" xfId="12412"/>
    <cellStyle name="注释 6 2 19 2" xfId="12413"/>
    <cellStyle name="注释 6 2 2" xfId="732"/>
    <cellStyle name="注释 6 2 2 10" xfId="12414"/>
    <cellStyle name="注释 6 2 2 10 2" xfId="12415"/>
    <cellStyle name="注释 6 2 2 11" xfId="12416"/>
    <cellStyle name="注释 6 2 2 11 2" xfId="12417"/>
    <cellStyle name="注释 6 2 2 12" xfId="12418"/>
    <cellStyle name="注释 6 2 2 12 2" xfId="12419"/>
    <cellStyle name="注释 6 2 2 13" xfId="12420"/>
    <cellStyle name="注释 6 2 2 13 2" xfId="12421"/>
    <cellStyle name="注释 6 2 2 14" xfId="12422"/>
    <cellStyle name="注释 6 2 2 14 2" xfId="12423"/>
    <cellStyle name="注释 6 2 2 15" xfId="12424"/>
    <cellStyle name="注释 6 2 2 15 2" xfId="12425"/>
    <cellStyle name="注释 6 2 2 16" xfId="12426"/>
    <cellStyle name="注释 6 2 2 16 2" xfId="12427"/>
    <cellStyle name="注释 6 2 2 17" xfId="12428"/>
    <cellStyle name="注释 6 2 2 17 2" xfId="12429"/>
    <cellStyle name="注释 6 2 2 18" xfId="12430"/>
    <cellStyle name="注释 6 2 2 18 2" xfId="12431"/>
    <cellStyle name="注释 6 2 2 19" xfId="12432"/>
    <cellStyle name="注释 6 2 2 19 2" xfId="12433"/>
    <cellStyle name="注释 6 2 2 2" xfId="1117"/>
    <cellStyle name="注释 6 2 2 2 10" xfId="17022"/>
    <cellStyle name="注释 6 2 2 2 2" xfId="12434"/>
    <cellStyle name="注释 6 2 2 2 2 2" xfId="12435"/>
    <cellStyle name="注释 6 2 2 2 2 3" xfId="12436"/>
    <cellStyle name="注释 6 2 2 2 2 4" xfId="12437"/>
    <cellStyle name="注释 6 2 2 2 2 5" xfId="12438"/>
    <cellStyle name="注释 6 2 2 2 2 6" xfId="12439"/>
    <cellStyle name="注释 6 2 2 2 2 7" xfId="12440"/>
    <cellStyle name="注释 6 2 2 2 2 8" xfId="17023"/>
    <cellStyle name="注释 6 2 2 2 3" xfId="12441"/>
    <cellStyle name="注释 6 2 2 2 4" xfId="12442"/>
    <cellStyle name="注释 6 2 2 2 5" xfId="12443"/>
    <cellStyle name="注释 6 2 2 2 6" xfId="12444"/>
    <cellStyle name="注释 6 2 2 2 7" xfId="12445"/>
    <cellStyle name="注释 6 2 2 2 8" xfId="12446"/>
    <cellStyle name="注释 6 2 2 2 9" xfId="12447"/>
    <cellStyle name="注释 6 2 2 20" xfId="12448"/>
    <cellStyle name="注释 6 2 2 20 2" xfId="12449"/>
    <cellStyle name="注释 6 2 2 21" xfId="12450"/>
    <cellStyle name="注释 6 2 2 21 2" xfId="12451"/>
    <cellStyle name="注释 6 2 2 22" xfId="12452"/>
    <cellStyle name="注释 6 2 2 22 2" xfId="12453"/>
    <cellStyle name="注释 6 2 2 23" xfId="12454"/>
    <cellStyle name="注释 6 2 2 23 2" xfId="12455"/>
    <cellStyle name="注释 6 2 2 24" xfId="12456"/>
    <cellStyle name="注释 6 2 2 24 2" xfId="12457"/>
    <cellStyle name="注释 6 2 2 25" xfId="12458"/>
    <cellStyle name="注释 6 2 2 25 2" xfId="12459"/>
    <cellStyle name="注释 6 2 2 26" xfId="12460"/>
    <cellStyle name="注释 6 2 2 27" xfId="12461"/>
    <cellStyle name="注释 6 2 2 28" xfId="17024"/>
    <cellStyle name="注释 6 2 2 3" xfId="12462"/>
    <cellStyle name="注释 6 2 2 3 10" xfId="17025"/>
    <cellStyle name="注释 6 2 2 3 2" xfId="12463"/>
    <cellStyle name="注释 6 2 2 3 3" xfId="12464"/>
    <cellStyle name="注释 6 2 2 3 4" xfId="12465"/>
    <cellStyle name="注释 6 2 2 3 5" xfId="12466"/>
    <cellStyle name="注释 6 2 2 3 6" xfId="12467"/>
    <cellStyle name="注释 6 2 2 3 7" xfId="12468"/>
    <cellStyle name="注释 6 2 2 3 8" xfId="12469"/>
    <cellStyle name="注释 6 2 2 3 9" xfId="12470"/>
    <cellStyle name="注释 6 2 2 4" xfId="12471"/>
    <cellStyle name="注释 6 2 2 4 2" xfId="12472"/>
    <cellStyle name="注释 6 2 2 4 3" xfId="12473"/>
    <cellStyle name="注释 6 2 2 5" xfId="12474"/>
    <cellStyle name="注释 6 2 2 5 2" xfId="12475"/>
    <cellStyle name="注释 6 2 2 5 3" xfId="12476"/>
    <cellStyle name="注释 6 2 2 6" xfId="12477"/>
    <cellStyle name="注释 6 2 2 6 2" xfId="12478"/>
    <cellStyle name="注释 6 2 2 6 3" xfId="12479"/>
    <cellStyle name="注释 6 2 2 7" xfId="12480"/>
    <cellStyle name="注释 6 2 2 7 2" xfId="12481"/>
    <cellStyle name="注释 6 2 2 7 3" xfId="12482"/>
    <cellStyle name="注释 6 2 2 8" xfId="12483"/>
    <cellStyle name="注释 6 2 2 8 2" xfId="12484"/>
    <cellStyle name="注释 6 2 2 8 3" xfId="12485"/>
    <cellStyle name="注释 6 2 2 9" xfId="12486"/>
    <cellStyle name="注释 6 2 2 9 2" xfId="12487"/>
    <cellStyle name="注释 6 2 2 9 3" xfId="12488"/>
    <cellStyle name="注释 6 2 20" xfId="12489"/>
    <cellStyle name="注释 6 2 20 2" xfId="12490"/>
    <cellStyle name="注释 6 2 21" xfId="12491"/>
    <cellStyle name="注释 6 2 21 2" xfId="12492"/>
    <cellStyle name="注释 6 2 22" xfId="12493"/>
    <cellStyle name="注释 6 2 22 2" xfId="12494"/>
    <cellStyle name="注释 6 2 23" xfId="12495"/>
    <cellStyle name="注释 6 2 23 2" xfId="12496"/>
    <cellStyle name="注释 6 2 24" xfId="12497"/>
    <cellStyle name="注释 6 2 24 2" xfId="12498"/>
    <cellStyle name="注释 6 2 25" xfId="12499"/>
    <cellStyle name="注释 6 2 25 2" xfId="12500"/>
    <cellStyle name="注释 6 2 26" xfId="12501"/>
    <cellStyle name="注释 6 2 26 2" xfId="12502"/>
    <cellStyle name="注释 6 2 27" xfId="17026"/>
    <cellStyle name="注释 6 2 28" xfId="17027"/>
    <cellStyle name="注释 6 2 3" xfId="1116"/>
    <cellStyle name="注释 6 2 3 10" xfId="17028"/>
    <cellStyle name="注释 6 2 3 2" xfId="12503"/>
    <cellStyle name="注释 6 2 3 2 2" xfId="12504"/>
    <cellStyle name="注释 6 2 3 2 3" xfId="12505"/>
    <cellStyle name="注释 6 2 3 2 4" xfId="12506"/>
    <cellStyle name="注释 6 2 3 2 5" xfId="12507"/>
    <cellStyle name="注释 6 2 3 2 6" xfId="12508"/>
    <cellStyle name="注释 6 2 3 2 7" xfId="12509"/>
    <cellStyle name="注释 6 2 3 2 8" xfId="17029"/>
    <cellStyle name="注释 6 2 3 3" xfId="12510"/>
    <cellStyle name="注释 6 2 3 4" xfId="12511"/>
    <cellStyle name="注释 6 2 3 5" xfId="12512"/>
    <cellStyle name="注释 6 2 3 6" xfId="12513"/>
    <cellStyle name="注释 6 2 3 7" xfId="12514"/>
    <cellStyle name="注释 6 2 3 8" xfId="12515"/>
    <cellStyle name="注释 6 2 3 9" xfId="12516"/>
    <cellStyle name="注释 6 2 4" xfId="12517"/>
    <cellStyle name="注释 6 2 4 10" xfId="17030"/>
    <cellStyle name="注释 6 2 4 2" xfId="12518"/>
    <cellStyle name="注释 6 2 4 3" xfId="12519"/>
    <cellStyle name="注释 6 2 4 4" xfId="12520"/>
    <cellStyle name="注释 6 2 4 5" xfId="12521"/>
    <cellStyle name="注释 6 2 4 6" xfId="12522"/>
    <cellStyle name="注释 6 2 4 7" xfId="12523"/>
    <cellStyle name="注释 6 2 4 8" xfId="12524"/>
    <cellStyle name="注释 6 2 4 9" xfId="12525"/>
    <cellStyle name="注释 6 2 5" xfId="12526"/>
    <cellStyle name="注释 6 2 5 2" xfId="12527"/>
    <cellStyle name="注释 6 2 5 3" xfId="12528"/>
    <cellStyle name="注释 6 2 5 4" xfId="12529"/>
    <cellStyle name="注释 6 2 5 5" xfId="12530"/>
    <cellStyle name="注释 6 2 5 6" xfId="12531"/>
    <cellStyle name="注释 6 2 5 7" xfId="12532"/>
    <cellStyle name="注释 6 2 5 8" xfId="12533"/>
    <cellStyle name="注释 6 2 5 9" xfId="12534"/>
    <cellStyle name="注释 6 2 6" xfId="12535"/>
    <cellStyle name="注释 6 2 6 2" xfId="12536"/>
    <cellStyle name="注释 6 2 6 3" xfId="12537"/>
    <cellStyle name="注释 6 2 7" xfId="12538"/>
    <cellStyle name="注释 6 2 7 2" xfId="12539"/>
    <cellStyle name="注释 6 2 7 3" xfId="12540"/>
    <cellStyle name="注释 6 2 8" xfId="12541"/>
    <cellStyle name="注释 6 2 8 2" xfId="12542"/>
    <cellStyle name="注释 6 2 8 3" xfId="12543"/>
    <cellStyle name="注释 6 2 9" xfId="12544"/>
    <cellStyle name="注释 6 2 9 2" xfId="12545"/>
    <cellStyle name="注释 6 20" xfId="12546"/>
    <cellStyle name="注释 6 20 2" xfId="12547"/>
    <cellStyle name="注释 6 21" xfId="12548"/>
    <cellStyle name="注释 6 21 2" xfId="12549"/>
    <cellStyle name="注释 6 22" xfId="12550"/>
    <cellStyle name="注释 6 22 2" xfId="12551"/>
    <cellStyle name="注释 6 23" xfId="12552"/>
    <cellStyle name="注释 6 23 2" xfId="12553"/>
    <cellStyle name="注释 6 24" xfId="12554"/>
    <cellStyle name="注释 6 24 2" xfId="12555"/>
    <cellStyle name="注释 6 25" xfId="12556"/>
    <cellStyle name="注释 6 25 2" xfId="12557"/>
    <cellStyle name="注释 6 26" xfId="12558"/>
    <cellStyle name="注释 6 26 2" xfId="12559"/>
    <cellStyle name="注释 6 27" xfId="12560"/>
    <cellStyle name="注释 6 27 2" xfId="12561"/>
    <cellStyle name="注释 6 28" xfId="17031"/>
    <cellStyle name="注释 6 29" xfId="17032"/>
    <cellStyle name="注释 6 3" xfId="733"/>
    <cellStyle name="注释 6 3 10" xfId="12562"/>
    <cellStyle name="注释 6 3 10 2" xfId="12563"/>
    <cellStyle name="注释 6 3 11" xfId="12564"/>
    <cellStyle name="注释 6 3 11 2" xfId="12565"/>
    <cellStyle name="注释 6 3 12" xfId="12566"/>
    <cellStyle name="注释 6 3 12 2" xfId="12567"/>
    <cellStyle name="注释 6 3 13" xfId="12568"/>
    <cellStyle name="注释 6 3 13 2" xfId="12569"/>
    <cellStyle name="注释 6 3 14" xfId="12570"/>
    <cellStyle name="注释 6 3 14 2" xfId="12571"/>
    <cellStyle name="注释 6 3 15" xfId="12572"/>
    <cellStyle name="注释 6 3 15 2" xfId="12573"/>
    <cellStyle name="注释 6 3 16" xfId="12574"/>
    <cellStyle name="注释 6 3 16 2" xfId="12575"/>
    <cellStyle name="注释 6 3 17" xfId="12576"/>
    <cellStyle name="注释 6 3 17 2" xfId="12577"/>
    <cellStyle name="注释 6 3 18" xfId="12578"/>
    <cellStyle name="注释 6 3 18 2" xfId="12579"/>
    <cellStyle name="注释 6 3 19" xfId="12580"/>
    <cellStyle name="注释 6 3 19 2" xfId="12581"/>
    <cellStyle name="注释 6 3 2" xfId="734"/>
    <cellStyle name="注释 6 3 2 10" xfId="12582"/>
    <cellStyle name="注释 6 3 2 10 2" xfId="12583"/>
    <cellStyle name="注释 6 3 2 11" xfId="12584"/>
    <cellStyle name="注释 6 3 2 11 2" xfId="12585"/>
    <cellStyle name="注释 6 3 2 12" xfId="12586"/>
    <cellStyle name="注释 6 3 2 12 2" xfId="12587"/>
    <cellStyle name="注释 6 3 2 13" xfId="12588"/>
    <cellStyle name="注释 6 3 2 13 2" xfId="12589"/>
    <cellStyle name="注释 6 3 2 14" xfId="12590"/>
    <cellStyle name="注释 6 3 2 14 2" xfId="12591"/>
    <cellStyle name="注释 6 3 2 15" xfId="12592"/>
    <cellStyle name="注释 6 3 2 15 2" xfId="12593"/>
    <cellStyle name="注释 6 3 2 16" xfId="12594"/>
    <cellStyle name="注释 6 3 2 16 2" xfId="12595"/>
    <cellStyle name="注释 6 3 2 17" xfId="12596"/>
    <cellStyle name="注释 6 3 2 17 2" xfId="12597"/>
    <cellStyle name="注释 6 3 2 18" xfId="12598"/>
    <cellStyle name="注释 6 3 2 18 2" xfId="12599"/>
    <cellStyle name="注释 6 3 2 19" xfId="12600"/>
    <cellStyle name="注释 6 3 2 19 2" xfId="12601"/>
    <cellStyle name="注释 6 3 2 2" xfId="1119"/>
    <cellStyle name="注释 6 3 2 2 10" xfId="17033"/>
    <cellStyle name="注释 6 3 2 2 2" xfId="12602"/>
    <cellStyle name="注释 6 3 2 2 2 2" xfId="12603"/>
    <cellStyle name="注释 6 3 2 2 2 3" xfId="12604"/>
    <cellStyle name="注释 6 3 2 2 2 4" xfId="12605"/>
    <cellStyle name="注释 6 3 2 2 2 5" xfId="12606"/>
    <cellStyle name="注释 6 3 2 2 2 6" xfId="12607"/>
    <cellStyle name="注释 6 3 2 2 2 7" xfId="12608"/>
    <cellStyle name="注释 6 3 2 2 2 8" xfId="17034"/>
    <cellStyle name="注释 6 3 2 2 3" xfId="12609"/>
    <cellStyle name="注释 6 3 2 2 4" xfId="12610"/>
    <cellStyle name="注释 6 3 2 2 5" xfId="12611"/>
    <cellStyle name="注释 6 3 2 2 6" xfId="12612"/>
    <cellStyle name="注释 6 3 2 2 7" xfId="12613"/>
    <cellStyle name="注释 6 3 2 2 8" xfId="12614"/>
    <cellStyle name="注释 6 3 2 2 9" xfId="12615"/>
    <cellStyle name="注释 6 3 2 20" xfId="12616"/>
    <cellStyle name="注释 6 3 2 20 2" xfId="12617"/>
    <cellStyle name="注释 6 3 2 21" xfId="12618"/>
    <cellStyle name="注释 6 3 2 21 2" xfId="12619"/>
    <cellStyle name="注释 6 3 2 22" xfId="12620"/>
    <cellStyle name="注释 6 3 2 22 2" xfId="12621"/>
    <cellStyle name="注释 6 3 2 23" xfId="12622"/>
    <cellStyle name="注释 6 3 2 23 2" xfId="12623"/>
    <cellStyle name="注释 6 3 2 24" xfId="12624"/>
    <cellStyle name="注释 6 3 2 24 2" xfId="12625"/>
    <cellStyle name="注释 6 3 2 25" xfId="12626"/>
    <cellStyle name="注释 6 3 2 25 2" xfId="12627"/>
    <cellStyle name="注释 6 3 2 26" xfId="12628"/>
    <cellStyle name="注释 6 3 2 27" xfId="12629"/>
    <cellStyle name="注释 6 3 2 28" xfId="17035"/>
    <cellStyle name="注释 6 3 2 3" xfId="12630"/>
    <cellStyle name="注释 6 3 2 3 10" xfId="17036"/>
    <cellStyle name="注释 6 3 2 3 2" xfId="12631"/>
    <cellStyle name="注释 6 3 2 3 3" xfId="12632"/>
    <cellStyle name="注释 6 3 2 3 4" xfId="12633"/>
    <cellStyle name="注释 6 3 2 3 5" xfId="12634"/>
    <cellStyle name="注释 6 3 2 3 6" xfId="12635"/>
    <cellStyle name="注释 6 3 2 3 7" xfId="12636"/>
    <cellStyle name="注释 6 3 2 3 8" xfId="12637"/>
    <cellStyle name="注释 6 3 2 3 9" xfId="12638"/>
    <cellStyle name="注释 6 3 2 4" xfId="12639"/>
    <cellStyle name="注释 6 3 2 4 2" xfId="12640"/>
    <cellStyle name="注释 6 3 2 4 3" xfId="12641"/>
    <cellStyle name="注释 6 3 2 5" xfId="12642"/>
    <cellStyle name="注释 6 3 2 5 2" xfId="12643"/>
    <cellStyle name="注释 6 3 2 5 3" xfId="12644"/>
    <cellStyle name="注释 6 3 2 6" xfId="12645"/>
    <cellStyle name="注释 6 3 2 6 2" xfId="12646"/>
    <cellStyle name="注释 6 3 2 6 3" xfId="12647"/>
    <cellStyle name="注释 6 3 2 7" xfId="12648"/>
    <cellStyle name="注释 6 3 2 7 2" xfId="12649"/>
    <cellStyle name="注释 6 3 2 7 3" xfId="12650"/>
    <cellStyle name="注释 6 3 2 8" xfId="12651"/>
    <cellStyle name="注释 6 3 2 8 2" xfId="12652"/>
    <cellStyle name="注释 6 3 2 8 3" xfId="12653"/>
    <cellStyle name="注释 6 3 2 9" xfId="12654"/>
    <cellStyle name="注释 6 3 2 9 2" xfId="12655"/>
    <cellStyle name="注释 6 3 2 9 3" xfId="12656"/>
    <cellStyle name="注释 6 3 20" xfId="12657"/>
    <cellStyle name="注释 6 3 20 2" xfId="12658"/>
    <cellStyle name="注释 6 3 21" xfId="12659"/>
    <cellStyle name="注释 6 3 21 2" xfId="12660"/>
    <cellStyle name="注释 6 3 22" xfId="12661"/>
    <cellStyle name="注释 6 3 22 2" xfId="12662"/>
    <cellStyle name="注释 6 3 23" xfId="12663"/>
    <cellStyle name="注释 6 3 23 2" xfId="12664"/>
    <cellStyle name="注释 6 3 24" xfId="12665"/>
    <cellStyle name="注释 6 3 24 2" xfId="12666"/>
    <cellStyle name="注释 6 3 25" xfId="12667"/>
    <cellStyle name="注释 6 3 25 2" xfId="12668"/>
    <cellStyle name="注释 6 3 26" xfId="12669"/>
    <cellStyle name="注释 6 3 26 2" xfId="12670"/>
    <cellStyle name="注释 6 3 27" xfId="17037"/>
    <cellStyle name="注释 6 3 28" xfId="17038"/>
    <cellStyle name="注释 6 3 3" xfId="1118"/>
    <cellStyle name="注释 6 3 3 10" xfId="17039"/>
    <cellStyle name="注释 6 3 3 2" xfId="12671"/>
    <cellStyle name="注释 6 3 3 2 2" xfId="12672"/>
    <cellStyle name="注释 6 3 3 2 3" xfId="12673"/>
    <cellStyle name="注释 6 3 3 2 4" xfId="12674"/>
    <cellStyle name="注释 6 3 3 2 5" xfId="12675"/>
    <cellStyle name="注释 6 3 3 2 6" xfId="12676"/>
    <cellStyle name="注释 6 3 3 2 7" xfId="12677"/>
    <cellStyle name="注释 6 3 3 2 8" xfId="17040"/>
    <cellStyle name="注释 6 3 3 3" xfId="12678"/>
    <cellStyle name="注释 6 3 3 4" xfId="12679"/>
    <cellStyle name="注释 6 3 3 5" xfId="12680"/>
    <cellStyle name="注释 6 3 3 6" xfId="12681"/>
    <cellStyle name="注释 6 3 3 7" xfId="12682"/>
    <cellStyle name="注释 6 3 3 8" xfId="12683"/>
    <cellStyle name="注释 6 3 3 9" xfId="12684"/>
    <cellStyle name="注释 6 3 4" xfId="12685"/>
    <cellStyle name="注释 6 3 4 10" xfId="17041"/>
    <cellStyle name="注释 6 3 4 2" xfId="12686"/>
    <cellStyle name="注释 6 3 4 3" xfId="12687"/>
    <cellStyle name="注释 6 3 4 4" xfId="12688"/>
    <cellStyle name="注释 6 3 4 5" xfId="12689"/>
    <cellStyle name="注释 6 3 4 6" xfId="12690"/>
    <cellStyle name="注释 6 3 4 7" xfId="12691"/>
    <cellStyle name="注释 6 3 4 8" xfId="12692"/>
    <cellStyle name="注释 6 3 4 9" xfId="12693"/>
    <cellStyle name="注释 6 3 5" xfId="12694"/>
    <cellStyle name="注释 6 3 5 2" xfId="12695"/>
    <cellStyle name="注释 6 3 5 3" xfId="12696"/>
    <cellStyle name="注释 6 3 5 4" xfId="12697"/>
    <cellStyle name="注释 6 3 5 5" xfId="12698"/>
    <cellStyle name="注释 6 3 5 6" xfId="12699"/>
    <cellStyle name="注释 6 3 5 7" xfId="12700"/>
    <cellStyle name="注释 6 3 5 8" xfId="12701"/>
    <cellStyle name="注释 6 3 5 9" xfId="12702"/>
    <cellStyle name="注释 6 3 6" xfId="12703"/>
    <cellStyle name="注释 6 3 6 2" xfId="12704"/>
    <cellStyle name="注释 6 3 6 3" xfId="12705"/>
    <cellStyle name="注释 6 3 7" xfId="12706"/>
    <cellStyle name="注释 6 3 7 2" xfId="12707"/>
    <cellStyle name="注释 6 3 7 3" xfId="12708"/>
    <cellStyle name="注释 6 3 8" xfId="12709"/>
    <cellStyle name="注释 6 3 8 2" xfId="12710"/>
    <cellStyle name="注释 6 3 8 3" xfId="12711"/>
    <cellStyle name="注释 6 3 9" xfId="12712"/>
    <cellStyle name="注释 6 3 9 2" xfId="12713"/>
    <cellStyle name="注释 6 4" xfId="1115"/>
    <cellStyle name="注释 6 4 10" xfId="17042"/>
    <cellStyle name="注释 6 4 11" xfId="17043"/>
    <cellStyle name="注释 6 4 2" xfId="12714"/>
    <cellStyle name="注释 6 4 2 2" xfId="12715"/>
    <cellStyle name="注释 6 4 2 3" xfId="12716"/>
    <cellStyle name="注释 6 4 2 4" xfId="12717"/>
    <cellStyle name="注释 6 4 2 5" xfId="12718"/>
    <cellStyle name="注释 6 4 2 6" xfId="12719"/>
    <cellStyle name="注释 6 4 2 7" xfId="12720"/>
    <cellStyle name="注释 6 4 2 8" xfId="17044"/>
    <cellStyle name="注释 6 4 3" xfId="12721"/>
    <cellStyle name="注释 6 4 4" xfId="12722"/>
    <cellStyle name="注释 6 4 5" xfId="12723"/>
    <cellStyle name="注释 6 4 6" xfId="12724"/>
    <cellStyle name="注释 6 4 7" xfId="12725"/>
    <cellStyle name="注释 6 4 8" xfId="12726"/>
    <cellStyle name="注释 6 4 9" xfId="12727"/>
    <cellStyle name="注释 6 5" xfId="12728"/>
    <cellStyle name="注释 6 5 10" xfId="17045"/>
    <cellStyle name="注释 6 5 11" xfId="17046"/>
    <cellStyle name="注释 6 5 2" xfId="12729"/>
    <cellStyle name="注释 6 5 3" xfId="12730"/>
    <cellStyle name="注释 6 5 4" xfId="12731"/>
    <cellStyle name="注释 6 5 5" xfId="12732"/>
    <cellStyle name="注释 6 5 6" xfId="12733"/>
    <cellStyle name="注释 6 5 7" xfId="12734"/>
    <cellStyle name="注释 6 5 8" xfId="12735"/>
    <cellStyle name="注释 6 5 9" xfId="12736"/>
    <cellStyle name="注释 6 6" xfId="12737"/>
    <cellStyle name="注释 6 6 10" xfId="17047"/>
    <cellStyle name="注释 6 6 2" xfId="12738"/>
    <cellStyle name="注释 6 6 3" xfId="12739"/>
    <cellStyle name="注释 6 6 4" xfId="12740"/>
    <cellStyle name="注释 6 6 5" xfId="12741"/>
    <cellStyle name="注释 6 6 6" xfId="12742"/>
    <cellStyle name="注释 6 6 7" xfId="12743"/>
    <cellStyle name="注释 6 6 8" xfId="12744"/>
    <cellStyle name="注释 6 6 9" xfId="12745"/>
    <cellStyle name="注释 6 7" xfId="12746"/>
    <cellStyle name="注释 6 7 2" xfId="12747"/>
    <cellStyle name="注释 6 7 3" xfId="12748"/>
    <cellStyle name="注释 6 8" xfId="12749"/>
    <cellStyle name="注释 6 8 2" xfId="12750"/>
    <cellStyle name="注释 6 8 3" xfId="12751"/>
    <cellStyle name="注释 6 9" xfId="12752"/>
    <cellStyle name="注释 6 9 2" xfId="12753"/>
    <cellStyle name="注释 6 9 3" xfId="12754"/>
    <cellStyle name="注释 7" xfId="735"/>
    <cellStyle name="注释 7 10" xfId="12755"/>
    <cellStyle name="注释 7 10 2" xfId="12756"/>
    <cellStyle name="注释 7 11" xfId="12757"/>
    <cellStyle name="注释 7 11 2" xfId="12758"/>
    <cellStyle name="注释 7 12" xfId="12759"/>
    <cellStyle name="注释 7 12 2" xfId="12760"/>
    <cellStyle name="注释 7 13" xfId="12761"/>
    <cellStyle name="注释 7 13 2" xfId="12762"/>
    <cellStyle name="注释 7 14" xfId="12763"/>
    <cellStyle name="注释 7 14 2" xfId="12764"/>
    <cellStyle name="注释 7 15" xfId="12765"/>
    <cellStyle name="注释 7 15 2" xfId="12766"/>
    <cellStyle name="注释 7 16" xfId="12767"/>
    <cellStyle name="注释 7 16 2" xfId="12768"/>
    <cellStyle name="注释 7 17" xfId="12769"/>
    <cellStyle name="注释 7 17 2" xfId="12770"/>
    <cellStyle name="注释 7 18" xfId="12771"/>
    <cellStyle name="注释 7 18 2" xfId="12772"/>
    <cellStyle name="注释 7 19" xfId="12773"/>
    <cellStyle name="注释 7 19 2" xfId="12774"/>
    <cellStyle name="注释 7 2" xfId="736"/>
    <cellStyle name="注释 7 2 10" xfId="12775"/>
    <cellStyle name="注释 7 2 10 2" xfId="12776"/>
    <cellStyle name="注释 7 2 11" xfId="12777"/>
    <cellStyle name="注释 7 2 11 2" xfId="12778"/>
    <cellStyle name="注释 7 2 12" xfId="12779"/>
    <cellStyle name="注释 7 2 12 2" xfId="12780"/>
    <cellStyle name="注释 7 2 13" xfId="12781"/>
    <cellStyle name="注释 7 2 13 2" xfId="12782"/>
    <cellStyle name="注释 7 2 14" xfId="12783"/>
    <cellStyle name="注释 7 2 14 2" xfId="12784"/>
    <cellStyle name="注释 7 2 15" xfId="12785"/>
    <cellStyle name="注释 7 2 15 2" xfId="12786"/>
    <cellStyle name="注释 7 2 16" xfId="12787"/>
    <cellStyle name="注释 7 2 16 2" xfId="12788"/>
    <cellStyle name="注释 7 2 17" xfId="12789"/>
    <cellStyle name="注释 7 2 17 2" xfId="12790"/>
    <cellStyle name="注释 7 2 18" xfId="12791"/>
    <cellStyle name="注释 7 2 18 2" xfId="12792"/>
    <cellStyle name="注释 7 2 19" xfId="12793"/>
    <cellStyle name="注释 7 2 19 2" xfId="12794"/>
    <cellStyle name="注释 7 2 2" xfId="737"/>
    <cellStyle name="注释 7 2 2 10" xfId="12795"/>
    <cellStyle name="注释 7 2 2 10 2" xfId="12796"/>
    <cellStyle name="注释 7 2 2 11" xfId="12797"/>
    <cellStyle name="注释 7 2 2 11 2" xfId="12798"/>
    <cellStyle name="注释 7 2 2 12" xfId="12799"/>
    <cellStyle name="注释 7 2 2 12 2" xfId="12800"/>
    <cellStyle name="注释 7 2 2 13" xfId="12801"/>
    <cellStyle name="注释 7 2 2 13 2" xfId="12802"/>
    <cellStyle name="注释 7 2 2 14" xfId="12803"/>
    <cellStyle name="注释 7 2 2 14 2" xfId="12804"/>
    <cellStyle name="注释 7 2 2 15" xfId="12805"/>
    <cellStyle name="注释 7 2 2 15 2" xfId="12806"/>
    <cellStyle name="注释 7 2 2 16" xfId="12807"/>
    <cellStyle name="注释 7 2 2 16 2" xfId="12808"/>
    <cellStyle name="注释 7 2 2 17" xfId="12809"/>
    <cellStyle name="注释 7 2 2 17 2" xfId="12810"/>
    <cellStyle name="注释 7 2 2 18" xfId="12811"/>
    <cellStyle name="注释 7 2 2 18 2" xfId="12812"/>
    <cellStyle name="注释 7 2 2 19" xfId="12813"/>
    <cellStyle name="注释 7 2 2 19 2" xfId="12814"/>
    <cellStyle name="注释 7 2 2 2" xfId="1122"/>
    <cellStyle name="注释 7 2 2 2 10" xfId="17048"/>
    <cellStyle name="注释 7 2 2 2 2" xfId="12815"/>
    <cellStyle name="注释 7 2 2 2 2 2" xfId="12816"/>
    <cellStyle name="注释 7 2 2 2 2 3" xfId="12817"/>
    <cellStyle name="注释 7 2 2 2 2 4" xfId="12818"/>
    <cellStyle name="注释 7 2 2 2 2 5" xfId="12819"/>
    <cellStyle name="注释 7 2 2 2 2 6" xfId="12820"/>
    <cellStyle name="注释 7 2 2 2 2 7" xfId="12821"/>
    <cellStyle name="注释 7 2 2 2 2 8" xfId="17049"/>
    <cellStyle name="注释 7 2 2 2 3" xfId="12822"/>
    <cellStyle name="注释 7 2 2 2 4" xfId="12823"/>
    <cellStyle name="注释 7 2 2 2 5" xfId="12824"/>
    <cellStyle name="注释 7 2 2 2 6" xfId="12825"/>
    <cellStyle name="注释 7 2 2 2 7" xfId="12826"/>
    <cellStyle name="注释 7 2 2 2 8" xfId="12827"/>
    <cellStyle name="注释 7 2 2 2 9" xfId="12828"/>
    <cellStyle name="注释 7 2 2 20" xfId="12829"/>
    <cellStyle name="注释 7 2 2 20 2" xfId="12830"/>
    <cellStyle name="注释 7 2 2 21" xfId="12831"/>
    <cellStyle name="注释 7 2 2 21 2" xfId="12832"/>
    <cellStyle name="注释 7 2 2 22" xfId="12833"/>
    <cellStyle name="注释 7 2 2 22 2" xfId="12834"/>
    <cellStyle name="注释 7 2 2 23" xfId="12835"/>
    <cellStyle name="注释 7 2 2 23 2" xfId="12836"/>
    <cellStyle name="注释 7 2 2 24" xfId="12837"/>
    <cellStyle name="注释 7 2 2 24 2" xfId="12838"/>
    <cellStyle name="注释 7 2 2 25" xfId="12839"/>
    <cellStyle name="注释 7 2 2 25 2" xfId="12840"/>
    <cellStyle name="注释 7 2 2 26" xfId="12841"/>
    <cellStyle name="注释 7 2 2 27" xfId="12842"/>
    <cellStyle name="注释 7 2 2 28" xfId="17050"/>
    <cellStyle name="注释 7 2 2 3" xfId="12843"/>
    <cellStyle name="注释 7 2 2 3 10" xfId="17051"/>
    <cellStyle name="注释 7 2 2 3 2" xfId="12844"/>
    <cellStyle name="注释 7 2 2 3 3" xfId="12845"/>
    <cellStyle name="注释 7 2 2 3 4" xfId="12846"/>
    <cellStyle name="注释 7 2 2 3 5" xfId="12847"/>
    <cellStyle name="注释 7 2 2 3 6" xfId="12848"/>
    <cellStyle name="注释 7 2 2 3 7" xfId="12849"/>
    <cellStyle name="注释 7 2 2 3 8" xfId="12850"/>
    <cellStyle name="注释 7 2 2 3 9" xfId="12851"/>
    <cellStyle name="注释 7 2 2 4" xfId="12852"/>
    <cellStyle name="注释 7 2 2 4 2" xfId="12853"/>
    <cellStyle name="注释 7 2 2 4 3" xfId="12854"/>
    <cellStyle name="注释 7 2 2 5" xfId="12855"/>
    <cellStyle name="注释 7 2 2 5 2" xfId="12856"/>
    <cellStyle name="注释 7 2 2 5 3" xfId="12857"/>
    <cellStyle name="注释 7 2 2 6" xfId="12858"/>
    <cellStyle name="注释 7 2 2 6 2" xfId="12859"/>
    <cellStyle name="注释 7 2 2 6 3" xfId="12860"/>
    <cellStyle name="注释 7 2 2 7" xfId="12861"/>
    <cellStyle name="注释 7 2 2 7 2" xfId="12862"/>
    <cellStyle name="注释 7 2 2 7 3" xfId="12863"/>
    <cellStyle name="注释 7 2 2 8" xfId="12864"/>
    <cellStyle name="注释 7 2 2 8 2" xfId="12865"/>
    <cellStyle name="注释 7 2 2 8 3" xfId="12866"/>
    <cellStyle name="注释 7 2 2 9" xfId="12867"/>
    <cellStyle name="注释 7 2 2 9 2" xfId="12868"/>
    <cellStyle name="注释 7 2 2 9 3" xfId="12869"/>
    <cellStyle name="注释 7 2 20" xfId="12870"/>
    <cellStyle name="注释 7 2 20 2" xfId="12871"/>
    <cellStyle name="注释 7 2 21" xfId="12872"/>
    <cellStyle name="注释 7 2 21 2" xfId="12873"/>
    <cellStyle name="注释 7 2 22" xfId="12874"/>
    <cellStyle name="注释 7 2 22 2" xfId="12875"/>
    <cellStyle name="注释 7 2 23" xfId="12876"/>
    <cellStyle name="注释 7 2 23 2" xfId="12877"/>
    <cellStyle name="注释 7 2 24" xfId="12878"/>
    <cellStyle name="注释 7 2 24 2" xfId="12879"/>
    <cellStyle name="注释 7 2 25" xfId="12880"/>
    <cellStyle name="注释 7 2 25 2" xfId="12881"/>
    <cellStyle name="注释 7 2 26" xfId="12882"/>
    <cellStyle name="注释 7 2 26 2" xfId="12883"/>
    <cellStyle name="注释 7 2 27" xfId="17052"/>
    <cellStyle name="注释 7 2 28" xfId="17053"/>
    <cellStyle name="注释 7 2 3" xfId="1121"/>
    <cellStyle name="注释 7 2 3 10" xfId="17054"/>
    <cellStyle name="注释 7 2 3 2" xfId="12884"/>
    <cellStyle name="注释 7 2 3 2 2" xfId="12885"/>
    <cellStyle name="注释 7 2 3 2 3" xfId="12886"/>
    <cellStyle name="注释 7 2 3 2 4" xfId="12887"/>
    <cellStyle name="注释 7 2 3 2 5" xfId="12888"/>
    <cellStyle name="注释 7 2 3 2 6" xfId="12889"/>
    <cellStyle name="注释 7 2 3 2 7" xfId="12890"/>
    <cellStyle name="注释 7 2 3 2 8" xfId="17055"/>
    <cellStyle name="注释 7 2 3 3" xfId="12891"/>
    <cellStyle name="注释 7 2 3 4" xfId="12892"/>
    <cellStyle name="注释 7 2 3 5" xfId="12893"/>
    <cellStyle name="注释 7 2 3 6" xfId="12894"/>
    <cellStyle name="注释 7 2 3 7" xfId="12895"/>
    <cellStyle name="注释 7 2 3 8" xfId="12896"/>
    <cellStyle name="注释 7 2 3 9" xfId="12897"/>
    <cellStyle name="注释 7 2 4" xfId="12898"/>
    <cellStyle name="注释 7 2 4 10" xfId="17056"/>
    <cellStyle name="注释 7 2 4 2" xfId="12899"/>
    <cellStyle name="注释 7 2 4 3" xfId="12900"/>
    <cellStyle name="注释 7 2 4 4" xfId="12901"/>
    <cellStyle name="注释 7 2 4 5" xfId="12902"/>
    <cellStyle name="注释 7 2 4 6" xfId="12903"/>
    <cellStyle name="注释 7 2 4 7" xfId="12904"/>
    <cellStyle name="注释 7 2 4 8" xfId="12905"/>
    <cellStyle name="注释 7 2 4 9" xfId="12906"/>
    <cellStyle name="注释 7 2 5" xfId="12907"/>
    <cellStyle name="注释 7 2 5 2" xfId="12908"/>
    <cellStyle name="注释 7 2 5 3" xfId="12909"/>
    <cellStyle name="注释 7 2 5 4" xfId="12910"/>
    <cellStyle name="注释 7 2 5 5" xfId="12911"/>
    <cellStyle name="注释 7 2 5 6" xfId="12912"/>
    <cellStyle name="注释 7 2 5 7" xfId="12913"/>
    <cellStyle name="注释 7 2 5 8" xfId="12914"/>
    <cellStyle name="注释 7 2 5 9" xfId="12915"/>
    <cellStyle name="注释 7 2 6" xfId="12916"/>
    <cellStyle name="注释 7 2 6 2" xfId="12917"/>
    <cellStyle name="注释 7 2 6 3" xfId="12918"/>
    <cellStyle name="注释 7 2 7" xfId="12919"/>
    <cellStyle name="注释 7 2 7 2" xfId="12920"/>
    <cellStyle name="注释 7 2 7 3" xfId="12921"/>
    <cellStyle name="注释 7 2 8" xfId="12922"/>
    <cellStyle name="注释 7 2 8 2" xfId="12923"/>
    <cellStyle name="注释 7 2 8 3" xfId="12924"/>
    <cellStyle name="注释 7 2 9" xfId="12925"/>
    <cellStyle name="注释 7 2 9 2" xfId="12926"/>
    <cellStyle name="注释 7 20" xfId="12927"/>
    <cellStyle name="注释 7 20 2" xfId="12928"/>
    <cellStyle name="注释 7 21" xfId="12929"/>
    <cellStyle name="注释 7 21 2" xfId="12930"/>
    <cellStyle name="注释 7 22" xfId="12931"/>
    <cellStyle name="注释 7 22 2" xfId="12932"/>
    <cellStyle name="注释 7 23" xfId="12933"/>
    <cellStyle name="注释 7 23 2" xfId="12934"/>
    <cellStyle name="注释 7 24" xfId="12935"/>
    <cellStyle name="注释 7 24 2" xfId="12936"/>
    <cellStyle name="注释 7 25" xfId="12937"/>
    <cellStyle name="注释 7 25 2" xfId="12938"/>
    <cellStyle name="注释 7 26" xfId="12939"/>
    <cellStyle name="注释 7 26 2" xfId="12940"/>
    <cellStyle name="注释 7 27" xfId="12941"/>
    <cellStyle name="注释 7 27 2" xfId="12942"/>
    <cellStyle name="注释 7 28" xfId="17057"/>
    <cellStyle name="注释 7 29" xfId="17058"/>
    <cellStyle name="注释 7 3" xfId="738"/>
    <cellStyle name="注释 7 3 10" xfId="12943"/>
    <cellStyle name="注释 7 3 10 2" xfId="12944"/>
    <cellStyle name="注释 7 3 11" xfId="12945"/>
    <cellStyle name="注释 7 3 11 2" xfId="12946"/>
    <cellStyle name="注释 7 3 12" xfId="12947"/>
    <cellStyle name="注释 7 3 12 2" xfId="12948"/>
    <cellStyle name="注释 7 3 13" xfId="12949"/>
    <cellStyle name="注释 7 3 13 2" xfId="12950"/>
    <cellStyle name="注释 7 3 14" xfId="12951"/>
    <cellStyle name="注释 7 3 14 2" xfId="12952"/>
    <cellStyle name="注释 7 3 15" xfId="12953"/>
    <cellStyle name="注释 7 3 15 2" xfId="12954"/>
    <cellStyle name="注释 7 3 16" xfId="12955"/>
    <cellStyle name="注释 7 3 16 2" xfId="12956"/>
    <cellStyle name="注释 7 3 17" xfId="12957"/>
    <cellStyle name="注释 7 3 17 2" xfId="12958"/>
    <cellStyle name="注释 7 3 18" xfId="12959"/>
    <cellStyle name="注释 7 3 18 2" xfId="12960"/>
    <cellStyle name="注释 7 3 19" xfId="12961"/>
    <cellStyle name="注释 7 3 19 2" xfId="12962"/>
    <cellStyle name="注释 7 3 2" xfId="739"/>
    <cellStyle name="注释 7 3 2 10" xfId="12963"/>
    <cellStyle name="注释 7 3 2 10 2" xfId="12964"/>
    <cellStyle name="注释 7 3 2 11" xfId="12965"/>
    <cellStyle name="注释 7 3 2 11 2" xfId="12966"/>
    <cellStyle name="注释 7 3 2 12" xfId="12967"/>
    <cellStyle name="注释 7 3 2 12 2" xfId="12968"/>
    <cellStyle name="注释 7 3 2 13" xfId="12969"/>
    <cellStyle name="注释 7 3 2 13 2" xfId="12970"/>
    <cellStyle name="注释 7 3 2 14" xfId="12971"/>
    <cellStyle name="注释 7 3 2 14 2" xfId="12972"/>
    <cellStyle name="注释 7 3 2 15" xfId="12973"/>
    <cellStyle name="注释 7 3 2 15 2" xfId="12974"/>
    <cellStyle name="注释 7 3 2 16" xfId="12975"/>
    <cellStyle name="注释 7 3 2 16 2" xfId="12976"/>
    <cellStyle name="注释 7 3 2 17" xfId="12977"/>
    <cellStyle name="注释 7 3 2 17 2" xfId="12978"/>
    <cellStyle name="注释 7 3 2 18" xfId="12979"/>
    <cellStyle name="注释 7 3 2 18 2" xfId="12980"/>
    <cellStyle name="注释 7 3 2 19" xfId="12981"/>
    <cellStyle name="注释 7 3 2 19 2" xfId="12982"/>
    <cellStyle name="注释 7 3 2 2" xfId="1124"/>
    <cellStyle name="注释 7 3 2 2 10" xfId="17059"/>
    <cellStyle name="注释 7 3 2 2 2" xfId="12983"/>
    <cellStyle name="注释 7 3 2 2 2 2" xfId="12984"/>
    <cellStyle name="注释 7 3 2 2 2 3" xfId="12985"/>
    <cellStyle name="注释 7 3 2 2 2 4" xfId="12986"/>
    <cellStyle name="注释 7 3 2 2 2 5" xfId="12987"/>
    <cellStyle name="注释 7 3 2 2 2 6" xfId="12988"/>
    <cellStyle name="注释 7 3 2 2 2 7" xfId="12989"/>
    <cellStyle name="注释 7 3 2 2 2 8" xfId="17060"/>
    <cellStyle name="注释 7 3 2 2 3" xfId="12990"/>
    <cellStyle name="注释 7 3 2 2 4" xfId="12991"/>
    <cellStyle name="注释 7 3 2 2 5" xfId="12992"/>
    <cellStyle name="注释 7 3 2 2 6" xfId="12993"/>
    <cellStyle name="注释 7 3 2 2 7" xfId="12994"/>
    <cellStyle name="注释 7 3 2 2 8" xfId="12995"/>
    <cellStyle name="注释 7 3 2 2 9" xfId="12996"/>
    <cellStyle name="注释 7 3 2 20" xfId="12997"/>
    <cellStyle name="注释 7 3 2 20 2" xfId="12998"/>
    <cellStyle name="注释 7 3 2 21" xfId="12999"/>
    <cellStyle name="注释 7 3 2 21 2" xfId="13000"/>
    <cellStyle name="注释 7 3 2 22" xfId="13001"/>
    <cellStyle name="注释 7 3 2 22 2" xfId="13002"/>
    <cellStyle name="注释 7 3 2 23" xfId="13003"/>
    <cellStyle name="注释 7 3 2 23 2" xfId="13004"/>
    <cellStyle name="注释 7 3 2 24" xfId="13005"/>
    <cellStyle name="注释 7 3 2 24 2" xfId="13006"/>
    <cellStyle name="注释 7 3 2 25" xfId="13007"/>
    <cellStyle name="注释 7 3 2 25 2" xfId="13008"/>
    <cellStyle name="注释 7 3 2 26" xfId="13009"/>
    <cellStyle name="注释 7 3 2 27" xfId="13010"/>
    <cellStyle name="注释 7 3 2 28" xfId="17061"/>
    <cellStyle name="注释 7 3 2 3" xfId="13011"/>
    <cellStyle name="注释 7 3 2 3 10" xfId="17062"/>
    <cellStyle name="注释 7 3 2 3 2" xfId="13012"/>
    <cellStyle name="注释 7 3 2 3 3" xfId="13013"/>
    <cellStyle name="注释 7 3 2 3 4" xfId="13014"/>
    <cellStyle name="注释 7 3 2 3 5" xfId="13015"/>
    <cellStyle name="注释 7 3 2 3 6" xfId="13016"/>
    <cellStyle name="注释 7 3 2 3 7" xfId="13017"/>
    <cellStyle name="注释 7 3 2 3 8" xfId="13018"/>
    <cellStyle name="注释 7 3 2 3 9" xfId="13019"/>
    <cellStyle name="注释 7 3 2 4" xfId="13020"/>
    <cellStyle name="注释 7 3 2 4 2" xfId="13021"/>
    <cellStyle name="注释 7 3 2 4 3" xfId="13022"/>
    <cellStyle name="注释 7 3 2 5" xfId="13023"/>
    <cellStyle name="注释 7 3 2 5 2" xfId="13024"/>
    <cellStyle name="注释 7 3 2 5 3" xfId="13025"/>
    <cellStyle name="注释 7 3 2 6" xfId="13026"/>
    <cellStyle name="注释 7 3 2 6 2" xfId="13027"/>
    <cellStyle name="注释 7 3 2 6 3" xfId="13028"/>
    <cellStyle name="注释 7 3 2 7" xfId="13029"/>
    <cellStyle name="注释 7 3 2 7 2" xfId="13030"/>
    <cellStyle name="注释 7 3 2 7 3" xfId="13031"/>
    <cellStyle name="注释 7 3 2 8" xfId="13032"/>
    <cellStyle name="注释 7 3 2 8 2" xfId="13033"/>
    <cellStyle name="注释 7 3 2 8 3" xfId="13034"/>
    <cellStyle name="注释 7 3 2 9" xfId="13035"/>
    <cellStyle name="注释 7 3 2 9 2" xfId="13036"/>
    <cellStyle name="注释 7 3 2 9 3" xfId="13037"/>
    <cellStyle name="注释 7 3 20" xfId="13038"/>
    <cellStyle name="注释 7 3 20 2" xfId="13039"/>
    <cellStyle name="注释 7 3 21" xfId="13040"/>
    <cellStyle name="注释 7 3 21 2" xfId="13041"/>
    <cellStyle name="注释 7 3 22" xfId="13042"/>
    <cellStyle name="注释 7 3 22 2" xfId="13043"/>
    <cellStyle name="注释 7 3 23" xfId="13044"/>
    <cellStyle name="注释 7 3 23 2" xfId="13045"/>
    <cellStyle name="注释 7 3 24" xfId="13046"/>
    <cellStyle name="注释 7 3 24 2" xfId="13047"/>
    <cellStyle name="注释 7 3 25" xfId="13048"/>
    <cellStyle name="注释 7 3 25 2" xfId="13049"/>
    <cellStyle name="注释 7 3 26" xfId="13050"/>
    <cellStyle name="注释 7 3 26 2" xfId="13051"/>
    <cellStyle name="注释 7 3 27" xfId="17063"/>
    <cellStyle name="注释 7 3 28" xfId="17064"/>
    <cellStyle name="注释 7 3 3" xfId="1123"/>
    <cellStyle name="注释 7 3 3 10" xfId="17065"/>
    <cellStyle name="注释 7 3 3 2" xfId="13052"/>
    <cellStyle name="注释 7 3 3 2 2" xfId="13053"/>
    <cellStyle name="注释 7 3 3 2 3" xfId="13054"/>
    <cellStyle name="注释 7 3 3 2 4" xfId="13055"/>
    <cellStyle name="注释 7 3 3 2 5" xfId="13056"/>
    <cellStyle name="注释 7 3 3 2 6" xfId="13057"/>
    <cellStyle name="注释 7 3 3 2 7" xfId="13058"/>
    <cellStyle name="注释 7 3 3 2 8" xfId="17066"/>
    <cellStyle name="注释 7 3 3 3" xfId="13059"/>
    <cellStyle name="注释 7 3 3 4" xfId="13060"/>
    <cellStyle name="注释 7 3 3 5" xfId="13061"/>
    <cellStyle name="注释 7 3 3 6" xfId="13062"/>
    <cellStyle name="注释 7 3 3 7" xfId="13063"/>
    <cellStyle name="注释 7 3 3 8" xfId="13064"/>
    <cellStyle name="注释 7 3 3 9" xfId="13065"/>
    <cellStyle name="注释 7 3 4" xfId="13066"/>
    <cellStyle name="注释 7 3 4 10" xfId="17067"/>
    <cellStyle name="注释 7 3 4 2" xfId="13067"/>
    <cellStyle name="注释 7 3 4 3" xfId="13068"/>
    <cellStyle name="注释 7 3 4 4" xfId="13069"/>
    <cellStyle name="注释 7 3 4 5" xfId="13070"/>
    <cellStyle name="注释 7 3 4 6" xfId="13071"/>
    <cellStyle name="注释 7 3 4 7" xfId="13072"/>
    <cellStyle name="注释 7 3 4 8" xfId="13073"/>
    <cellStyle name="注释 7 3 4 9" xfId="13074"/>
    <cellStyle name="注释 7 3 5" xfId="13075"/>
    <cellStyle name="注释 7 3 5 2" xfId="13076"/>
    <cellStyle name="注释 7 3 5 3" xfId="13077"/>
    <cellStyle name="注释 7 3 5 4" xfId="13078"/>
    <cellStyle name="注释 7 3 5 5" xfId="13079"/>
    <cellStyle name="注释 7 3 5 6" xfId="13080"/>
    <cellStyle name="注释 7 3 5 7" xfId="13081"/>
    <cellStyle name="注释 7 3 5 8" xfId="13082"/>
    <cellStyle name="注释 7 3 5 9" xfId="13083"/>
    <cellStyle name="注释 7 3 6" xfId="13084"/>
    <cellStyle name="注释 7 3 6 2" xfId="13085"/>
    <cellStyle name="注释 7 3 6 3" xfId="13086"/>
    <cellStyle name="注释 7 3 7" xfId="13087"/>
    <cellStyle name="注释 7 3 7 2" xfId="13088"/>
    <cellStyle name="注释 7 3 7 3" xfId="13089"/>
    <cellStyle name="注释 7 3 8" xfId="13090"/>
    <cellStyle name="注释 7 3 8 2" xfId="13091"/>
    <cellStyle name="注释 7 3 8 3" xfId="13092"/>
    <cellStyle name="注释 7 3 9" xfId="13093"/>
    <cellStyle name="注释 7 3 9 2" xfId="13094"/>
    <cellStyle name="注释 7 4" xfId="1120"/>
    <cellStyle name="注释 7 4 10" xfId="17068"/>
    <cellStyle name="注释 7 4 11" xfId="17069"/>
    <cellStyle name="注释 7 4 2" xfId="13095"/>
    <cellStyle name="注释 7 4 2 2" xfId="13096"/>
    <cellStyle name="注释 7 4 2 3" xfId="13097"/>
    <cellStyle name="注释 7 4 2 4" xfId="13098"/>
    <cellStyle name="注释 7 4 2 5" xfId="13099"/>
    <cellStyle name="注释 7 4 2 6" xfId="13100"/>
    <cellStyle name="注释 7 4 2 7" xfId="13101"/>
    <cellStyle name="注释 7 4 2 8" xfId="17070"/>
    <cellStyle name="注释 7 4 3" xfId="13102"/>
    <cellStyle name="注释 7 4 4" xfId="13103"/>
    <cellStyle name="注释 7 4 5" xfId="13104"/>
    <cellStyle name="注释 7 4 6" xfId="13105"/>
    <cellStyle name="注释 7 4 7" xfId="13106"/>
    <cellStyle name="注释 7 4 8" xfId="13107"/>
    <cellStyle name="注释 7 4 9" xfId="13108"/>
    <cellStyle name="注释 7 5" xfId="13109"/>
    <cellStyle name="注释 7 5 10" xfId="17071"/>
    <cellStyle name="注释 7 5 11" xfId="17072"/>
    <cellStyle name="注释 7 5 2" xfId="13110"/>
    <cellStyle name="注释 7 5 3" xfId="13111"/>
    <cellStyle name="注释 7 5 4" xfId="13112"/>
    <cellStyle name="注释 7 5 5" xfId="13113"/>
    <cellStyle name="注释 7 5 6" xfId="13114"/>
    <cellStyle name="注释 7 5 7" xfId="13115"/>
    <cellStyle name="注释 7 5 8" xfId="13116"/>
    <cellStyle name="注释 7 5 9" xfId="13117"/>
    <cellStyle name="注释 7 6" xfId="13118"/>
    <cellStyle name="注释 7 6 10" xfId="17073"/>
    <cellStyle name="注释 7 6 2" xfId="13119"/>
    <cellStyle name="注释 7 6 3" xfId="13120"/>
    <cellStyle name="注释 7 6 4" xfId="13121"/>
    <cellStyle name="注释 7 6 5" xfId="13122"/>
    <cellStyle name="注释 7 6 6" xfId="13123"/>
    <cellStyle name="注释 7 6 7" xfId="13124"/>
    <cellStyle name="注释 7 6 8" xfId="13125"/>
    <cellStyle name="注释 7 6 9" xfId="13126"/>
    <cellStyle name="注释 7 7" xfId="13127"/>
    <cellStyle name="注释 7 7 2" xfId="13128"/>
    <cellStyle name="注释 7 7 3" xfId="13129"/>
    <cellStyle name="注释 7 8" xfId="13130"/>
    <cellStyle name="注释 7 8 2" xfId="13131"/>
    <cellStyle name="注释 7 8 3" xfId="13132"/>
    <cellStyle name="注释 7 9" xfId="13133"/>
    <cellStyle name="注释 7 9 2" xfId="13134"/>
    <cellStyle name="注释 7 9 3" xfId="13135"/>
    <cellStyle name="注释 8" xfId="740"/>
    <cellStyle name="注释 8 10" xfId="13136"/>
    <cellStyle name="注释 8 10 2" xfId="13137"/>
    <cellStyle name="注释 8 11" xfId="13138"/>
    <cellStyle name="注释 8 11 2" xfId="13139"/>
    <cellStyle name="注释 8 12" xfId="13140"/>
    <cellStyle name="注释 8 12 2" xfId="13141"/>
    <cellStyle name="注释 8 13" xfId="13142"/>
    <cellStyle name="注释 8 13 2" xfId="13143"/>
    <cellStyle name="注释 8 14" xfId="13144"/>
    <cellStyle name="注释 8 14 2" xfId="13145"/>
    <cellStyle name="注释 8 15" xfId="13146"/>
    <cellStyle name="注释 8 15 2" xfId="13147"/>
    <cellStyle name="注释 8 16" xfId="13148"/>
    <cellStyle name="注释 8 16 2" xfId="13149"/>
    <cellStyle name="注释 8 17" xfId="13150"/>
    <cellStyle name="注释 8 17 2" xfId="13151"/>
    <cellStyle name="注释 8 18" xfId="13152"/>
    <cellStyle name="注释 8 18 2" xfId="13153"/>
    <cellStyle name="注释 8 19" xfId="13154"/>
    <cellStyle name="注释 8 19 2" xfId="13155"/>
    <cellStyle name="注释 8 2" xfId="741"/>
    <cellStyle name="注释 8 2 10" xfId="13156"/>
    <cellStyle name="注释 8 2 10 2" xfId="13157"/>
    <cellStyle name="注释 8 2 11" xfId="13158"/>
    <cellStyle name="注释 8 2 11 2" xfId="13159"/>
    <cellStyle name="注释 8 2 12" xfId="13160"/>
    <cellStyle name="注释 8 2 12 2" xfId="13161"/>
    <cellStyle name="注释 8 2 13" xfId="13162"/>
    <cellStyle name="注释 8 2 13 2" xfId="13163"/>
    <cellStyle name="注释 8 2 14" xfId="13164"/>
    <cellStyle name="注释 8 2 14 2" xfId="13165"/>
    <cellStyle name="注释 8 2 15" xfId="13166"/>
    <cellStyle name="注释 8 2 15 2" xfId="13167"/>
    <cellStyle name="注释 8 2 16" xfId="13168"/>
    <cellStyle name="注释 8 2 16 2" xfId="13169"/>
    <cellStyle name="注释 8 2 17" xfId="13170"/>
    <cellStyle name="注释 8 2 17 2" xfId="13171"/>
    <cellStyle name="注释 8 2 18" xfId="13172"/>
    <cellStyle name="注释 8 2 18 2" xfId="13173"/>
    <cellStyle name="注释 8 2 19" xfId="13174"/>
    <cellStyle name="注释 8 2 19 2" xfId="13175"/>
    <cellStyle name="注释 8 2 2" xfId="742"/>
    <cellStyle name="注释 8 2 2 10" xfId="13176"/>
    <cellStyle name="注释 8 2 2 10 2" xfId="13177"/>
    <cellStyle name="注释 8 2 2 11" xfId="13178"/>
    <cellStyle name="注释 8 2 2 11 2" xfId="13179"/>
    <cellStyle name="注释 8 2 2 12" xfId="13180"/>
    <cellStyle name="注释 8 2 2 12 2" xfId="13181"/>
    <cellStyle name="注释 8 2 2 13" xfId="13182"/>
    <cellStyle name="注释 8 2 2 13 2" xfId="13183"/>
    <cellStyle name="注释 8 2 2 14" xfId="13184"/>
    <cellStyle name="注释 8 2 2 14 2" xfId="13185"/>
    <cellStyle name="注释 8 2 2 15" xfId="13186"/>
    <cellStyle name="注释 8 2 2 15 2" xfId="13187"/>
    <cellStyle name="注释 8 2 2 16" xfId="13188"/>
    <cellStyle name="注释 8 2 2 16 2" xfId="13189"/>
    <cellStyle name="注释 8 2 2 17" xfId="13190"/>
    <cellStyle name="注释 8 2 2 17 2" xfId="13191"/>
    <cellStyle name="注释 8 2 2 18" xfId="13192"/>
    <cellStyle name="注释 8 2 2 18 2" xfId="13193"/>
    <cellStyle name="注释 8 2 2 19" xfId="13194"/>
    <cellStyle name="注释 8 2 2 19 2" xfId="13195"/>
    <cellStyle name="注释 8 2 2 2" xfId="1127"/>
    <cellStyle name="注释 8 2 2 2 10" xfId="17074"/>
    <cellStyle name="注释 8 2 2 2 2" xfId="13196"/>
    <cellStyle name="注释 8 2 2 2 2 2" xfId="13197"/>
    <cellStyle name="注释 8 2 2 2 2 3" xfId="13198"/>
    <cellStyle name="注释 8 2 2 2 2 4" xfId="13199"/>
    <cellStyle name="注释 8 2 2 2 2 5" xfId="13200"/>
    <cellStyle name="注释 8 2 2 2 2 6" xfId="13201"/>
    <cellStyle name="注释 8 2 2 2 2 7" xfId="13202"/>
    <cellStyle name="注释 8 2 2 2 2 8" xfId="17075"/>
    <cellStyle name="注释 8 2 2 2 3" xfId="13203"/>
    <cellStyle name="注释 8 2 2 2 4" xfId="13204"/>
    <cellStyle name="注释 8 2 2 2 5" xfId="13205"/>
    <cellStyle name="注释 8 2 2 2 6" xfId="13206"/>
    <cellStyle name="注释 8 2 2 2 7" xfId="13207"/>
    <cellStyle name="注释 8 2 2 2 8" xfId="13208"/>
    <cellStyle name="注释 8 2 2 2 9" xfId="13209"/>
    <cellStyle name="注释 8 2 2 20" xfId="13210"/>
    <cellStyle name="注释 8 2 2 20 2" xfId="13211"/>
    <cellStyle name="注释 8 2 2 21" xfId="13212"/>
    <cellStyle name="注释 8 2 2 21 2" xfId="13213"/>
    <cellStyle name="注释 8 2 2 22" xfId="13214"/>
    <cellStyle name="注释 8 2 2 22 2" xfId="13215"/>
    <cellStyle name="注释 8 2 2 23" xfId="13216"/>
    <cellStyle name="注释 8 2 2 23 2" xfId="13217"/>
    <cellStyle name="注释 8 2 2 24" xfId="13218"/>
    <cellStyle name="注释 8 2 2 24 2" xfId="13219"/>
    <cellStyle name="注释 8 2 2 25" xfId="13220"/>
    <cellStyle name="注释 8 2 2 25 2" xfId="13221"/>
    <cellStyle name="注释 8 2 2 26" xfId="13222"/>
    <cellStyle name="注释 8 2 2 27" xfId="13223"/>
    <cellStyle name="注释 8 2 2 28" xfId="17076"/>
    <cellStyle name="注释 8 2 2 3" xfId="13224"/>
    <cellStyle name="注释 8 2 2 3 10" xfId="17077"/>
    <cellStyle name="注释 8 2 2 3 2" xfId="13225"/>
    <cellStyle name="注释 8 2 2 3 3" xfId="13226"/>
    <cellStyle name="注释 8 2 2 3 4" xfId="13227"/>
    <cellStyle name="注释 8 2 2 3 5" xfId="13228"/>
    <cellStyle name="注释 8 2 2 3 6" xfId="13229"/>
    <cellStyle name="注释 8 2 2 3 7" xfId="13230"/>
    <cellStyle name="注释 8 2 2 3 8" xfId="13231"/>
    <cellStyle name="注释 8 2 2 3 9" xfId="13232"/>
    <cellStyle name="注释 8 2 2 4" xfId="13233"/>
    <cellStyle name="注释 8 2 2 4 2" xfId="13234"/>
    <cellStyle name="注释 8 2 2 4 3" xfId="13235"/>
    <cellStyle name="注释 8 2 2 5" xfId="13236"/>
    <cellStyle name="注释 8 2 2 5 2" xfId="13237"/>
    <cellStyle name="注释 8 2 2 5 3" xfId="13238"/>
    <cellStyle name="注释 8 2 2 6" xfId="13239"/>
    <cellStyle name="注释 8 2 2 6 2" xfId="13240"/>
    <cellStyle name="注释 8 2 2 6 3" xfId="13241"/>
    <cellStyle name="注释 8 2 2 7" xfId="13242"/>
    <cellStyle name="注释 8 2 2 7 2" xfId="13243"/>
    <cellStyle name="注释 8 2 2 7 3" xfId="13244"/>
    <cellStyle name="注释 8 2 2 8" xfId="13245"/>
    <cellStyle name="注释 8 2 2 8 2" xfId="13246"/>
    <cellStyle name="注释 8 2 2 8 3" xfId="13247"/>
    <cellStyle name="注释 8 2 2 9" xfId="13248"/>
    <cellStyle name="注释 8 2 2 9 2" xfId="13249"/>
    <cellStyle name="注释 8 2 2 9 3" xfId="13250"/>
    <cellStyle name="注释 8 2 20" xfId="13251"/>
    <cellStyle name="注释 8 2 20 2" xfId="13252"/>
    <cellStyle name="注释 8 2 21" xfId="13253"/>
    <cellStyle name="注释 8 2 21 2" xfId="13254"/>
    <cellStyle name="注释 8 2 22" xfId="13255"/>
    <cellStyle name="注释 8 2 22 2" xfId="13256"/>
    <cellStyle name="注释 8 2 23" xfId="13257"/>
    <cellStyle name="注释 8 2 23 2" xfId="13258"/>
    <cellStyle name="注释 8 2 24" xfId="13259"/>
    <cellStyle name="注释 8 2 24 2" xfId="13260"/>
    <cellStyle name="注释 8 2 25" xfId="13261"/>
    <cellStyle name="注释 8 2 25 2" xfId="13262"/>
    <cellStyle name="注释 8 2 26" xfId="13263"/>
    <cellStyle name="注释 8 2 26 2" xfId="13264"/>
    <cellStyle name="注释 8 2 27" xfId="17078"/>
    <cellStyle name="注释 8 2 28" xfId="17079"/>
    <cellStyle name="注释 8 2 3" xfId="1126"/>
    <cellStyle name="注释 8 2 3 10" xfId="17080"/>
    <cellStyle name="注释 8 2 3 2" xfId="13265"/>
    <cellStyle name="注释 8 2 3 2 2" xfId="13266"/>
    <cellStyle name="注释 8 2 3 2 3" xfId="13267"/>
    <cellStyle name="注释 8 2 3 2 4" xfId="13268"/>
    <cellStyle name="注释 8 2 3 2 5" xfId="13269"/>
    <cellStyle name="注释 8 2 3 2 6" xfId="13270"/>
    <cellStyle name="注释 8 2 3 2 7" xfId="13271"/>
    <cellStyle name="注释 8 2 3 2 8" xfId="17081"/>
    <cellStyle name="注释 8 2 3 3" xfId="13272"/>
    <cellStyle name="注释 8 2 3 4" xfId="13273"/>
    <cellStyle name="注释 8 2 3 5" xfId="13274"/>
    <cellStyle name="注释 8 2 3 6" xfId="13275"/>
    <cellStyle name="注释 8 2 3 7" xfId="13276"/>
    <cellStyle name="注释 8 2 3 8" xfId="13277"/>
    <cellStyle name="注释 8 2 3 9" xfId="13278"/>
    <cellStyle name="注释 8 2 4" xfId="13279"/>
    <cellStyle name="注释 8 2 4 10" xfId="17082"/>
    <cellStyle name="注释 8 2 4 2" xfId="13280"/>
    <cellStyle name="注释 8 2 4 3" xfId="13281"/>
    <cellStyle name="注释 8 2 4 4" xfId="13282"/>
    <cellStyle name="注释 8 2 4 5" xfId="13283"/>
    <cellStyle name="注释 8 2 4 6" xfId="13284"/>
    <cellStyle name="注释 8 2 4 7" xfId="13285"/>
    <cellStyle name="注释 8 2 4 8" xfId="13286"/>
    <cellStyle name="注释 8 2 4 9" xfId="13287"/>
    <cellStyle name="注释 8 2 5" xfId="13288"/>
    <cellStyle name="注释 8 2 5 2" xfId="13289"/>
    <cellStyle name="注释 8 2 5 3" xfId="13290"/>
    <cellStyle name="注释 8 2 5 4" xfId="13291"/>
    <cellStyle name="注释 8 2 5 5" xfId="13292"/>
    <cellStyle name="注释 8 2 5 6" xfId="13293"/>
    <cellStyle name="注释 8 2 5 7" xfId="13294"/>
    <cellStyle name="注释 8 2 5 8" xfId="13295"/>
    <cellStyle name="注释 8 2 5 9" xfId="13296"/>
    <cellStyle name="注释 8 2 6" xfId="13297"/>
    <cellStyle name="注释 8 2 6 2" xfId="13298"/>
    <cellStyle name="注释 8 2 6 3" xfId="13299"/>
    <cellStyle name="注释 8 2 7" xfId="13300"/>
    <cellStyle name="注释 8 2 7 2" xfId="13301"/>
    <cellStyle name="注释 8 2 7 3" xfId="13302"/>
    <cellStyle name="注释 8 2 8" xfId="13303"/>
    <cellStyle name="注释 8 2 8 2" xfId="13304"/>
    <cellStyle name="注释 8 2 8 3" xfId="13305"/>
    <cellStyle name="注释 8 2 9" xfId="13306"/>
    <cellStyle name="注释 8 2 9 2" xfId="13307"/>
    <cellStyle name="注释 8 20" xfId="13308"/>
    <cellStyle name="注释 8 20 2" xfId="13309"/>
    <cellStyle name="注释 8 21" xfId="13310"/>
    <cellStyle name="注释 8 21 2" xfId="13311"/>
    <cellStyle name="注释 8 22" xfId="13312"/>
    <cellStyle name="注释 8 22 2" xfId="13313"/>
    <cellStyle name="注释 8 23" xfId="13314"/>
    <cellStyle name="注释 8 23 2" xfId="13315"/>
    <cellStyle name="注释 8 24" xfId="13316"/>
    <cellStyle name="注释 8 24 2" xfId="13317"/>
    <cellStyle name="注释 8 25" xfId="13318"/>
    <cellStyle name="注释 8 25 2" xfId="13319"/>
    <cellStyle name="注释 8 26" xfId="13320"/>
    <cellStyle name="注释 8 26 2" xfId="13321"/>
    <cellStyle name="注释 8 27" xfId="13322"/>
    <cellStyle name="注释 8 27 2" xfId="13323"/>
    <cellStyle name="注释 8 28" xfId="17083"/>
    <cellStyle name="注释 8 29" xfId="17084"/>
    <cellStyle name="注释 8 3" xfId="743"/>
    <cellStyle name="注释 8 3 10" xfId="13324"/>
    <cellStyle name="注释 8 3 10 2" xfId="13325"/>
    <cellStyle name="注释 8 3 10 3" xfId="13326"/>
    <cellStyle name="注释 8 3 11" xfId="13327"/>
    <cellStyle name="注释 8 3 11 2" xfId="13328"/>
    <cellStyle name="注释 8 3 12" xfId="13329"/>
    <cellStyle name="注释 8 3 12 2" xfId="13330"/>
    <cellStyle name="注释 8 3 13" xfId="13331"/>
    <cellStyle name="注释 8 3 13 2" xfId="13332"/>
    <cellStyle name="注释 8 3 14" xfId="13333"/>
    <cellStyle name="注释 8 3 14 2" xfId="13334"/>
    <cellStyle name="注释 8 3 15" xfId="13335"/>
    <cellStyle name="注释 8 3 15 2" xfId="13336"/>
    <cellStyle name="注释 8 3 16" xfId="13337"/>
    <cellStyle name="注释 8 3 16 2" xfId="13338"/>
    <cellStyle name="注释 8 3 17" xfId="13339"/>
    <cellStyle name="注释 8 3 17 2" xfId="13340"/>
    <cellStyle name="注释 8 3 18" xfId="13341"/>
    <cellStyle name="注释 8 3 18 2" xfId="13342"/>
    <cellStyle name="注释 8 3 19" xfId="13343"/>
    <cellStyle name="注释 8 3 19 2" xfId="13344"/>
    <cellStyle name="注释 8 3 2" xfId="744"/>
    <cellStyle name="注释 8 3 2 10" xfId="13345"/>
    <cellStyle name="注释 8 3 2 10 2" xfId="13346"/>
    <cellStyle name="注释 8 3 2 11" xfId="13347"/>
    <cellStyle name="注释 8 3 2 11 2" xfId="13348"/>
    <cellStyle name="注释 8 3 2 12" xfId="13349"/>
    <cellStyle name="注释 8 3 2 12 2" xfId="13350"/>
    <cellStyle name="注释 8 3 2 13" xfId="13351"/>
    <cellStyle name="注释 8 3 2 13 2" xfId="13352"/>
    <cellStyle name="注释 8 3 2 14" xfId="13353"/>
    <cellStyle name="注释 8 3 2 14 2" xfId="13354"/>
    <cellStyle name="注释 8 3 2 15" xfId="13355"/>
    <cellStyle name="注释 8 3 2 15 2" xfId="13356"/>
    <cellStyle name="注释 8 3 2 16" xfId="13357"/>
    <cellStyle name="注释 8 3 2 16 2" xfId="13358"/>
    <cellStyle name="注释 8 3 2 17" xfId="13359"/>
    <cellStyle name="注释 8 3 2 17 2" xfId="13360"/>
    <cellStyle name="注释 8 3 2 18" xfId="13361"/>
    <cellStyle name="注释 8 3 2 18 2" xfId="13362"/>
    <cellStyle name="注释 8 3 2 19" xfId="13363"/>
    <cellStyle name="注释 8 3 2 19 2" xfId="13364"/>
    <cellStyle name="注释 8 3 2 2" xfId="1129"/>
    <cellStyle name="注释 8 3 2 2 10" xfId="17085"/>
    <cellStyle name="注释 8 3 2 2 2" xfId="13365"/>
    <cellStyle name="注释 8 3 2 2 2 2" xfId="13366"/>
    <cellStyle name="注释 8 3 2 2 2 3" xfId="13367"/>
    <cellStyle name="注释 8 3 2 2 2 4" xfId="13368"/>
    <cellStyle name="注释 8 3 2 2 2 5" xfId="13369"/>
    <cellStyle name="注释 8 3 2 2 2 6" xfId="13370"/>
    <cellStyle name="注释 8 3 2 2 2 7" xfId="13371"/>
    <cellStyle name="注释 8 3 2 2 2 8" xfId="17086"/>
    <cellStyle name="注释 8 3 2 2 3" xfId="13372"/>
    <cellStyle name="注释 8 3 2 2 4" xfId="13373"/>
    <cellStyle name="注释 8 3 2 2 5" xfId="13374"/>
    <cellStyle name="注释 8 3 2 2 6" xfId="13375"/>
    <cellStyle name="注释 8 3 2 2 7" xfId="13376"/>
    <cellStyle name="注释 8 3 2 2 8" xfId="13377"/>
    <cellStyle name="注释 8 3 2 2 9" xfId="13378"/>
    <cellStyle name="注释 8 3 2 20" xfId="13379"/>
    <cellStyle name="注释 8 3 2 20 2" xfId="13380"/>
    <cellStyle name="注释 8 3 2 21" xfId="13381"/>
    <cellStyle name="注释 8 3 2 21 2" xfId="13382"/>
    <cellStyle name="注释 8 3 2 22" xfId="13383"/>
    <cellStyle name="注释 8 3 2 22 2" xfId="13384"/>
    <cellStyle name="注释 8 3 2 23" xfId="13385"/>
    <cellStyle name="注释 8 3 2 23 2" xfId="13386"/>
    <cellStyle name="注释 8 3 2 24" xfId="13387"/>
    <cellStyle name="注释 8 3 2 24 2" xfId="13388"/>
    <cellStyle name="注释 8 3 2 25" xfId="13389"/>
    <cellStyle name="注释 8 3 2 25 2" xfId="13390"/>
    <cellStyle name="注释 8 3 2 26" xfId="13391"/>
    <cellStyle name="注释 8 3 2 27" xfId="13392"/>
    <cellStyle name="注释 8 3 2 28" xfId="17087"/>
    <cellStyle name="注释 8 3 2 3" xfId="13393"/>
    <cellStyle name="注释 8 3 2 3 10" xfId="17088"/>
    <cellStyle name="注释 8 3 2 3 2" xfId="13394"/>
    <cellStyle name="注释 8 3 2 3 3" xfId="13395"/>
    <cellStyle name="注释 8 3 2 3 4" xfId="13396"/>
    <cellStyle name="注释 8 3 2 3 5" xfId="13397"/>
    <cellStyle name="注释 8 3 2 3 6" xfId="13398"/>
    <cellStyle name="注释 8 3 2 3 7" xfId="13399"/>
    <cellStyle name="注释 8 3 2 3 8" xfId="13400"/>
    <cellStyle name="注释 8 3 2 3 9" xfId="13401"/>
    <cellStyle name="注释 8 3 2 4" xfId="13402"/>
    <cellStyle name="注释 8 3 2 4 2" xfId="13403"/>
    <cellStyle name="注释 8 3 2 4 3" xfId="13404"/>
    <cellStyle name="注释 8 3 2 5" xfId="13405"/>
    <cellStyle name="注释 8 3 2 5 2" xfId="13406"/>
    <cellStyle name="注释 8 3 2 5 3" xfId="13407"/>
    <cellStyle name="注释 8 3 2 6" xfId="13408"/>
    <cellStyle name="注释 8 3 2 6 2" xfId="13409"/>
    <cellStyle name="注释 8 3 2 6 3" xfId="13410"/>
    <cellStyle name="注释 8 3 2 7" xfId="13411"/>
    <cellStyle name="注释 8 3 2 7 2" xfId="13412"/>
    <cellStyle name="注释 8 3 2 7 3" xfId="13413"/>
    <cellStyle name="注释 8 3 2 8" xfId="13414"/>
    <cellStyle name="注释 8 3 2 8 2" xfId="13415"/>
    <cellStyle name="注释 8 3 2 8 3" xfId="13416"/>
    <cellStyle name="注释 8 3 2 9" xfId="13417"/>
    <cellStyle name="注释 8 3 2 9 2" xfId="13418"/>
    <cellStyle name="注释 8 3 2 9 3" xfId="13419"/>
    <cellStyle name="注释 8 3 20" xfId="13420"/>
    <cellStyle name="注释 8 3 20 2" xfId="13421"/>
    <cellStyle name="注释 8 3 21" xfId="13422"/>
    <cellStyle name="注释 8 3 21 2" xfId="13423"/>
    <cellStyle name="注释 8 3 22" xfId="13424"/>
    <cellStyle name="注释 8 3 22 2" xfId="13425"/>
    <cellStyle name="注释 8 3 23" xfId="13426"/>
    <cellStyle name="注释 8 3 23 2" xfId="13427"/>
    <cellStyle name="注释 8 3 24" xfId="13428"/>
    <cellStyle name="注释 8 3 24 2" xfId="13429"/>
    <cellStyle name="注释 8 3 25" xfId="13430"/>
    <cellStyle name="注释 8 3 25 2" xfId="13431"/>
    <cellStyle name="注释 8 3 26" xfId="13432"/>
    <cellStyle name="注释 8 3 26 2" xfId="13433"/>
    <cellStyle name="注释 8 3 27" xfId="13434"/>
    <cellStyle name="注释 8 3 28" xfId="13435"/>
    <cellStyle name="注释 8 3 29" xfId="17089"/>
    <cellStyle name="注释 8 3 3" xfId="1128"/>
    <cellStyle name="注释 8 3 3 10" xfId="17090"/>
    <cellStyle name="注释 8 3 3 2" xfId="13436"/>
    <cellStyle name="注释 8 3 3 2 2" xfId="13437"/>
    <cellStyle name="注释 8 3 3 2 3" xfId="13438"/>
    <cellStyle name="注释 8 3 3 2 4" xfId="13439"/>
    <cellStyle name="注释 8 3 3 2 5" xfId="13440"/>
    <cellStyle name="注释 8 3 3 2 6" xfId="13441"/>
    <cellStyle name="注释 8 3 3 2 7" xfId="13442"/>
    <cellStyle name="注释 8 3 3 2 8" xfId="17091"/>
    <cellStyle name="注释 8 3 3 3" xfId="13443"/>
    <cellStyle name="注释 8 3 3 4" xfId="13444"/>
    <cellStyle name="注释 8 3 3 5" xfId="13445"/>
    <cellStyle name="注释 8 3 3 6" xfId="13446"/>
    <cellStyle name="注释 8 3 3 7" xfId="13447"/>
    <cellStyle name="注释 8 3 3 8" xfId="13448"/>
    <cellStyle name="注释 8 3 3 9" xfId="13449"/>
    <cellStyle name="注释 8 3 30" xfId="17092"/>
    <cellStyle name="注释 8 3 4" xfId="13450"/>
    <cellStyle name="注释 8 3 4 10" xfId="17093"/>
    <cellStyle name="注释 8 3 4 2" xfId="13451"/>
    <cellStyle name="注释 8 3 4 3" xfId="13452"/>
    <cellStyle name="注释 8 3 4 4" xfId="13453"/>
    <cellStyle name="注释 8 3 4 5" xfId="13454"/>
    <cellStyle name="注释 8 3 4 6" xfId="13455"/>
    <cellStyle name="注释 8 3 4 7" xfId="13456"/>
    <cellStyle name="注释 8 3 4 8" xfId="13457"/>
    <cellStyle name="注释 8 3 4 9" xfId="13458"/>
    <cellStyle name="注释 8 3 5" xfId="13459"/>
    <cellStyle name="注释 8 3 5 2" xfId="13460"/>
    <cellStyle name="注释 8 3 5 3" xfId="13461"/>
    <cellStyle name="注释 8 3 6" xfId="13462"/>
    <cellStyle name="注释 8 3 6 2" xfId="13463"/>
    <cellStyle name="注释 8 3 6 3" xfId="13464"/>
    <cellStyle name="注释 8 3 7" xfId="13465"/>
    <cellStyle name="注释 8 3 7 2" xfId="13466"/>
    <cellStyle name="注释 8 3 7 3" xfId="13467"/>
    <cellStyle name="注释 8 3 8" xfId="13468"/>
    <cellStyle name="注释 8 3 8 2" xfId="13469"/>
    <cellStyle name="注释 8 3 8 3" xfId="13470"/>
    <cellStyle name="注释 8 3 9" xfId="13471"/>
    <cellStyle name="注释 8 3 9 2" xfId="13472"/>
    <cellStyle name="注释 8 3 9 3" xfId="13473"/>
    <cellStyle name="注释 8 4" xfId="1125"/>
    <cellStyle name="注释 8 4 10" xfId="17094"/>
    <cellStyle name="注释 8 4 11" xfId="17095"/>
    <cellStyle name="注释 8 4 2" xfId="13474"/>
    <cellStyle name="注释 8 4 2 2" xfId="13475"/>
    <cellStyle name="注释 8 4 2 3" xfId="13476"/>
    <cellStyle name="注释 8 4 2 4" xfId="13477"/>
    <cellStyle name="注释 8 4 2 5" xfId="13478"/>
    <cellStyle name="注释 8 4 2 6" xfId="13479"/>
    <cellStyle name="注释 8 4 2 7" xfId="13480"/>
    <cellStyle name="注释 8 4 2 8" xfId="17096"/>
    <cellStyle name="注释 8 4 3" xfId="13481"/>
    <cellStyle name="注释 8 4 4" xfId="13482"/>
    <cellStyle name="注释 8 4 5" xfId="13483"/>
    <cellStyle name="注释 8 4 6" xfId="13484"/>
    <cellStyle name="注释 8 4 7" xfId="13485"/>
    <cellStyle name="注释 8 4 8" xfId="13486"/>
    <cellStyle name="注释 8 4 9" xfId="13487"/>
    <cellStyle name="注释 8 5" xfId="13488"/>
    <cellStyle name="注释 8 5 10" xfId="17097"/>
    <cellStyle name="注释 8 5 11" xfId="17098"/>
    <cellStyle name="注释 8 5 2" xfId="13489"/>
    <cellStyle name="注释 8 5 3" xfId="13490"/>
    <cellStyle name="注释 8 5 4" xfId="13491"/>
    <cellStyle name="注释 8 5 5" xfId="13492"/>
    <cellStyle name="注释 8 5 6" xfId="13493"/>
    <cellStyle name="注释 8 5 7" xfId="13494"/>
    <cellStyle name="注释 8 5 8" xfId="13495"/>
    <cellStyle name="注释 8 5 9" xfId="13496"/>
    <cellStyle name="注释 8 6" xfId="13497"/>
    <cellStyle name="注释 8 6 2" xfId="13498"/>
    <cellStyle name="注释 8 6 3" xfId="13499"/>
    <cellStyle name="注释 8 6 4" xfId="13500"/>
    <cellStyle name="注释 8 6 5" xfId="13501"/>
    <cellStyle name="注释 8 6 6" xfId="13502"/>
    <cellStyle name="注释 8 6 7" xfId="13503"/>
    <cellStyle name="注释 8 6 8" xfId="13504"/>
    <cellStyle name="注释 8 6 9" xfId="13505"/>
    <cellStyle name="注释 8 7" xfId="13506"/>
    <cellStyle name="注释 8 7 2" xfId="13507"/>
    <cellStyle name="注释 8 7 3" xfId="13508"/>
    <cellStyle name="注释 8 8" xfId="13509"/>
    <cellStyle name="注释 8 8 2" xfId="13510"/>
    <cellStyle name="注释 8 8 3" xfId="13511"/>
    <cellStyle name="注释 8 9" xfId="13512"/>
    <cellStyle name="注释 8 9 2" xfId="13513"/>
    <cellStyle name="注释 8 9 3" xfId="13514"/>
    <cellStyle name="注释 9" xfId="745"/>
    <cellStyle name="注释 9 10" xfId="13515"/>
    <cellStyle name="注释 9 10 2" xfId="13516"/>
    <cellStyle name="注释 9 11" xfId="13517"/>
    <cellStyle name="注释 9 11 2" xfId="13518"/>
    <cellStyle name="注释 9 12" xfId="13519"/>
    <cellStyle name="注释 9 12 2" xfId="13520"/>
    <cellStyle name="注释 9 13" xfId="13521"/>
    <cellStyle name="注释 9 13 2" xfId="13522"/>
    <cellStyle name="注释 9 14" xfId="13523"/>
    <cellStyle name="注释 9 14 2" xfId="13524"/>
    <cellStyle name="注释 9 15" xfId="13525"/>
    <cellStyle name="注释 9 15 2" xfId="13526"/>
    <cellStyle name="注释 9 16" xfId="13527"/>
    <cellStyle name="注释 9 16 2" xfId="13528"/>
    <cellStyle name="注释 9 17" xfId="13529"/>
    <cellStyle name="注释 9 17 2" xfId="13530"/>
    <cellStyle name="注释 9 18" xfId="13531"/>
    <cellStyle name="注释 9 18 2" xfId="13532"/>
    <cellStyle name="注释 9 19" xfId="13533"/>
    <cellStyle name="注释 9 19 2" xfId="13534"/>
    <cellStyle name="注释 9 2" xfId="746"/>
    <cellStyle name="注释 9 2 10" xfId="13535"/>
    <cellStyle name="注释 9 2 10 2" xfId="13536"/>
    <cellStyle name="注释 9 2 10 3" xfId="13537"/>
    <cellStyle name="注释 9 2 11" xfId="13538"/>
    <cellStyle name="注释 9 2 11 2" xfId="13539"/>
    <cellStyle name="注释 9 2 12" xfId="13540"/>
    <cellStyle name="注释 9 2 12 2" xfId="13541"/>
    <cellStyle name="注释 9 2 13" xfId="13542"/>
    <cellStyle name="注释 9 2 13 2" xfId="13543"/>
    <cellStyle name="注释 9 2 14" xfId="13544"/>
    <cellStyle name="注释 9 2 14 2" xfId="13545"/>
    <cellStyle name="注释 9 2 15" xfId="13546"/>
    <cellStyle name="注释 9 2 15 2" xfId="13547"/>
    <cellStyle name="注释 9 2 16" xfId="13548"/>
    <cellStyle name="注释 9 2 16 2" xfId="13549"/>
    <cellStyle name="注释 9 2 17" xfId="13550"/>
    <cellStyle name="注释 9 2 17 2" xfId="13551"/>
    <cellStyle name="注释 9 2 18" xfId="13552"/>
    <cellStyle name="注释 9 2 18 2" xfId="13553"/>
    <cellStyle name="注释 9 2 19" xfId="13554"/>
    <cellStyle name="注释 9 2 19 2" xfId="13555"/>
    <cellStyle name="注释 9 2 2" xfId="747"/>
    <cellStyle name="注释 9 2 2 10" xfId="13556"/>
    <cellStyle name="注释 9 2 2 10 2" xfId="13557"/>
    <cellStyle name="注释 9 2 2 11" xfId="13558"/>
    <cellStyle name="注释 9 2 2 11 2" xfId="13559"/>
    <cellStyle name="注释 9 2 2 12" xfId="13560"/>
    <cellStyle name="注释 9 2 2 12 2" xfId="13561"/>
    <cellStyle name="注释 9 2 2 13" xfId="13562"/>
    <cellStyle name="注释 9 2 2 13 2" xfId="13563"/>
    <cellStyle name="注释 9 2 2 14" xfId="13564"/>
    <cellStyle name="注释 9 2 2 14 2" xfId="13565"/>
    <cellStyle name="注释 9 2 2 15" xfId="13566"/>
    <cellStyle name="注释 9 2 2 15 2" xfId="13567"/>
    <cellStyle name="注释 9 2 2 16" xfId="13568"/>
    <cellStyle name="注释 9 2 2 16 2" xfId="13569"/>
    <cellStyle name="注释 9 2 2 17" xfId="13570"/>
    <cellStyle name="注释 9 2 2 17 2" xfId="13571"/>
    <cellStyle name="注释 9 2 2 18" xfId="13572"/>
    <cellStyle name="注释 9 2 2 18 2" xfId="13573"/>
    <cellStyle name="注释 9 2 2 19" xfId="13574"/>
    <cellStyle name="注释 9 2 2 19 2" xfId="13575"/>
    <cellStyle name="注释 9 2 2 2" xfId="1132"/>
    <cellStyle name="注释 9 2 2 2 10" xfId="17099"/>
    <cellStyle name="注释 9 2 2 2 2" xfId="13576"/>
    <cellStyle name="注释 9 2 2 2 2 2" xfId="13577"/>
    <cellStyle name="注释 9 2 2 2 2 3" xfId="13578"/>
    <cellStyle name="注释 9 2 2 2 2 4" xfId="13579"/>
    <cellStyle name="注释 9 2 2 2 2 5" xfId="13580"/>
    <cellStyle name="注释 9 2 2 2 2 6" xfId="13581"/>
    <cellStyle name="注释 9 2 2 2 2 7" xfId="13582"/>
    <cellStyle name="注释 9 2 2 2 2 8" xfId="17100"/>
    <cellStyle name="注释 9 2 2 2 3" xfId="13583"/>
    <cellStyle name="注释 9 2 2 2 4" xfId="13584"/>
    <cellStyle name="注释 9 2 2 2 5" xfId="13585"/>
    <cellStyle name="注释 9 2 2 2 6" xfId="13586"/>
    <cellStyle name="注释 9 2 2 2 7" xfId="13587"/>
    <cellStyle name="注释 9 2 2 2 8" xfId="13588"/>
    <cellStyle name="注释 9 2 2 2 9" xfId="13589"/>
    <cellStyle name="注释 9 2 2 20" xfId="13590"/>
    <cellStyle name="注释 9 2 2 20 2" xfId="13591"/>
    <cellStyle name="注释 9 2 2 21" xfId="13592"/>
    <cellStyle name="注释 9 2 2 21 2" xfId="13593"/>
    <cellStyle name="注释 9 2 2 22" xfId="13594"/>
    <cellStyle name="注释 9 2 2 22 2" xfId="13595"/>
    <cellStyle name="注释 9 2 2 23" xfId="13596"/>
    <cellStyle name="注释 9 2 2 23 2" xfId="13597"/>
    <cellStyle name="注释 9 2 2 24" xfId="13598"/>
    <cellStyle name="注释 9 2 2 24 2" xfId="13599"/>
    <cellStyle name="注释 9 2 2 25" xfId="13600"/>
    <cellStyle name="注释 9 2 2 25 2" xfId="13601"/>
    <cellStyle name="注释 9 2 2 26" xfId="13602"/>
    <cellStyle name="注释 9 2 2 27" xfId="13603"/>
    <cellStyle name="注释 9 2 2 28" xfId="17101"/>
    <cellStyle name="注释 9 2 2 3" xfId="13604"/>
    <cellStyle name="注释 9 2 2 3 10" xfId="17102"/>
    <cellStyle name="注释 9 2 2 3 2" xfId="13605"/>
    <cellStyle name="注释 9 2 2 3 3" xfId="13606"/>
    <cellStyle name="注释 9 2 2 3 4" xfId="13607"/>
    <cellStyle name="注释 9 2 2 3 5" xfId="13608"/>
    <cellStyle name="注释 9 2 2 3 6" xfId="13609"/>
    <cellStyle name="注释 9 2 2 3 7" xfId="13610"/>
    <cellStyle name="注释 9 2 2 3 8" xfId="13611"/>
    <cellStyle name="注释 9 2 2 3 9" xfId="13612"/>
    <cellStyle name="注释 9 2 2 4" xfId="13613"/>
    <cellStyle name="注释 9 2 2 4 2" xfId="13614"/>
    <cellStyle name="注释 9 2 2 4 3" xfId="13615"/>
    <cellStyle name="注释 9 2 2 5" xfId="13616"/>
    <cellStyle name="注释 9 2 2 5 2" xfId="13617"/>
    <cellStyle name="注释 9 2 2 5 3" xfId="13618"/>
    <cellStyle name="注释 9 2 2 6" xfId="13619"/>
    <cellStyle name="注释 9 2 2 6 2" xfId="13620"/>
    <cellStyle name="注释 9 2 2 6 3" xfId="13621"/>
    <cellStyle name="注释 9 2 2 7" xfId="13622"/>
    <cellStyle name="注释 9 2 2 7 2" xfId="13623"/>
    <cellStyle name="注释 9 2 2 7 3" xfId="13624"/>
    <cellStyle name="注释 9 2 2 8" xfId="13625"/>
    <cellStyle name="注释 9 2 2 8 2" xfId="13626"/>
    <cellStyle name="注释 9 2 2 8 3" xfId="13627"/>
    <cellStyle name="注释 9 2 2 9" xfId="13628"/>
    <cellStyle name="注释 9 2 2 9 2" xfId="13629"/>
    <cellStyle name="注释 9 2 2 9 3" xfId="13630"/>
    <cellStyle name="注释 9 2 20" xfId="13631"/>
    <cellStyle name="注释 9 2 20 2" xfId="13632"/>
    <cellStyle name="注释 9 2 21" xfId="13633"/>
    <cellStyle name="注释 9 2 21 2" xfId="13634"/>
    <cellStyle name="注释 9 2 22" xfId="13635"/>
    <cellStyle name="注释 9 2 22 2" xfId="13636"/>
    <cellStyle name="注释 9 2 23" xfId="13637"/>
    <cellStyle name="注释 9 2 23 2" xfId="13638"/>
    <cellStyle name="注释 9 2 24" xfId="13639"/>
    <cellStyle name="注释 9 2 24 2" xfId="13640"/>
    <cellStyle name="注释 9 2 25" xfId="13641"/>
    <cellStyle name="注释 9 2 25 2" xfId="13642"/>
    <cellStyle name="注释 9 2 26" xfId="13643"/>
    <cellStyle name="注释 9 2 26 2" xfId="13644"/>
    <cellStyle name="注释 9 2 27" xfId="13645"/>
    <cellStyle name="注释 9 2 28" xfId="13646"/>
    <cellStyle name="注释 9 2 29" xfId="17103"/>
    <cellStyle name="注释 9 2 3" xfId="1131"/>
    <cellStyle name="注释 9 2 3 10" xfId="17104"/>
    <cellStyle name="注释 9 2 3 2" xfId="13647"/>
    <cellStyle name="注释 9 2 3 2 2" xfId="13648"/>
    <cellStyle name="注释 9 2 3 2 3" xfId="13649"/>
    <cellStyle name="注释 9 2 3 2 4" xfId="13650"/>
    <cellStyle name="注释 9 2 3 2 5" xfId="13651"/>
    <cellStyle name="注释 9 2 3 2 6" xfId="13652"/>
    <cellStyle name="注释 9 2 3 2 7" xfId="13653"/>
    <cellStyle name="注释 9 2 3 2 8" xfId="17105"/>
    <cellStyle name="注释 9 2 3 3" xfId="13654"/>
    <cellStyle name="注释 9 2 3 4" xfId="13655"/>
    <cellStyle name="注释 9 2 3 5" xfId="13656"/>
    <cellStyle name="注释 9 2 3 6" xfId="13657"/>
    <cellStyle name="注释 9 2 3 7" xfId="13658"/>
    <cellStyle name="注释 9 2 3 8" xfId="13659"/>
    <cellStyle name="注释 9 2 3 9" xfId="13660"/>
    <cellStyle name="注释 9 2 30" xfId="17106"/>
    <cellStyle name="注释 9 2 4" xfId="13661"/>
    <cellStyle name="注释 9 2 4 10" xfId="17107"/>
    <cellStyle name="注释 9 2 4 2" xfId="13662"/>
    <cellStyle name="注释 9 2 4 3" xfId="13663"/>
    <cellStyle name="注释 9 2 4 4" xfId="13664"/>
    <cellStyle name="注释 9 2 4 5" xfId="13665"/>
    <cellStyle name="注释 9 2 4 6" xfId="13666"/>
    <cellStyle name="注释 9 2 4 7" xfId="13667"/>
    <cellStyle name="注释 9 2 4 8" xfId="13668"/>
    <cellStyle name="注释 9 2 4 9" xfId="13669"/>
    <cellStyle name="注释 9 2 5" xfId="13670"/>
    <cellStyle name="注释 9 2 5 2" xfId="13671"/>
    <cellStyle name="注释 9 2 5 3" xfId="13672"/>
    <cellStyle name="注释 9 2 6" xfId="13673"/>
    <cellStyle name="注释 9 2 6 2" xfId="13674"/>
    <cellStyle name="注释 9 2 6 3" xfId="13675"/>
    <cellStyle name="注释 9 2 7" xfId="13676"/>
    <cellStyle name="注释 9 2 7 2" xfId="13677"/>
    <cellStyle name="注释 9 2 7 3" xfId="13678"/>
    <cellStyle name="注释 9 2 8" xfId="13679"/>
    <cellStyle name="注释 9 2 8 2" xfId="13680"/>
    <cellStyle name="注释 9 2 8 3" xfId="13681"/>
    <cellStyle name="注释 9 2 9" xfId="13682"/>
    <cellStyle name="注释 9 2 9 2" xfId="13683"/>
    <cellStyle name="注释 9 2 9 3" xfId="13684"/>
    <cellStyle name="注释 9 20" xfId="13685"/>
    <cellStyle name="注释 9 20 2" xfId="13686"/>
    <cellStyle name="注释 9 21" xfId="13687"/>
    <cellStyle name="注释 9 21 2" xfId="13688"/>
    <cellStyle name="注释 9 22" xfId="13689"/>
    <cellStyle name="注释 9 22 2" xfId="13690"/>
    <cellStyle name="注释 9 23" xfId="13691"/>
    <cellStyle name="注释 9 23 2" xfId="13692"/>
    <cellStyle name="注释 9 24" xfId="13693"/>
    <cellStyle name="注释 9 24 2" xfId="13694"/>
    <cellStyle name="注释 9 25" xfId="13695"/>
    <cellStyle name="注释 9 25 2" xfId="13696"/>
    <cellStyle name="注释 9 26" xfId="13697"/>
    <cellStyle name="注释 9 26 2" xfId="13698"/>
    <cellStyle name="注释 9 27" xfId="13699"/>
    <cellStyle name="注释 9 27 2" xfId="13700"/>
    <cellStyle name="注释 9 28" xfId="17108"/>
    <cellStyle name="注释 9 29" xfId="17109"/>
    <cellStyle name="注释 9 3" xfId="748"/>
    <cellStyle name="注释 9 3 10" xfId="13701"/>
    <cellStyle name="注释 9 3 10 2" xfId="13702"/>
    <cellStyle name="注释 9 3 10 3" xfId="13703"/>
    <cellStyle name="注释 9 3 11" xfId="13704"/>
    <cellStyle name="注释 9 3 11 2" xfId="13705"/>
    <cellStyle name="注释 9 3 12" xfId="13706"/>
    <cellStyle name="注释 9 3 12 2" xfId="13707"/>
    <cellStyle name="注释 9 3 13" xfId="13708"/>
    <cellStyle name="注释 9 3 13 2" xfId="13709"/>
    <cellStyle name="注释 9 3 14" xfId="13710"/>
    <cellStyle name="注释 9 3 14 2" xfId="13711"/>
    <cellStyle name="注释 9 3 15" xfId="13712"/>
    <cellStyle name="注释 9 3 15 2" xfId="13713"/>
    <cellStyle name="注释 9 3 16" xfId="13714"/>
    <cellStyle name="注释 9 3 16 2" xfId="13715"/>
    <cellStyle name="注释 9 3 17" xfId="13716"/>
    <cellStyle name="注释 9 3 17 2" xfId="13717"/>
    <cellStyle name="注释 9 3 18" xfId="13718"/>
    <cellStyle name="注释 9 3 18 2" xfId="13719"/>
    <cellStyle name="注释 9 3 19" xfId="13720"/>
    <cellStyle name="注释 9 3 19 2" xfId="13721"/>
    <cellStyle name="注释 9 3 2" xfId="749"/>
    <cellStyle name="注释 9 3 2 10" xfId="13722"/>
    <cellStyle name="注释 9 3 2 10 2" xfId="13723"/>
    <cellStyle name="注释 9 3 2 11" xfId="13724"/>
    <cellStyle name="注释 9 3 2 11 2" xfId="13725"/>
    <cellStyle name="注释 9 3 2 12" xfId="13726"/>
    <cellStyle name="注释 9 3 2 12 2" xfId="13727"/>
    <cellStyle name="注释 9 3 2 13" xfId="13728"/>
    <cellStyle name="注释 9 3 2 13 2" xfId="13729"/>
    <cellStyle name="注释 9 3 2 14" xfId="13730"/>
    <cellStyle name="注释 9 3 2 14 2" xfId="13731"/>
    <cellStyle name="注释 9 3 2 15" xfId="13732"/>
    <cellStyle name="注释 9 3 2 15 2" xfId="13733"/>
    <cellStyle name="注释 9 3 2 16" xfId="13734"/>
    <cellStyle name="注释 9 3 2 16 2" xfId="13735"/>
    <cellStyle name="注释 9 3 2 17" xfId="13736"/>
    <cellStyle name="注释 9 3 2 17 2" xfId="13737"/>
    <cellStyle name="注释 9 3 2 18" xfId="13738"/>
    <cellStyle name="注释 9 3 2 18 2" xfId="13739"/>
    <cellStyle name="注释 9 3 2 19" xfId="13740"/>
    <cellStyle name="注释 9 3 2 19 2" xfId="13741"/>
    <cellStyle name="注释 9 3 2 2" xfId="1134"/>
    <cellStyle name="注释 9 3 2 2 10" xfId="17110"/>
    <cellStyle name="注释 9 3 2 2 2" xfId="13742"/>
    <cellStyle name="注释 9 3 2 2 2 2" xfId="13743"/>
    <cellStyle name="注释 9 3 2 2 2 3" xfId="13744"/>
    <cellStyle name="注释 9 3 2 2 2 4" xfId="13745"/>
    <cellStyle name="注释 9 3 2 2 2 5" xfId="13746"/>
    <cellStyle name="注释 9 3 2 2 2 6" xfId="13747"/>
    <cellStyle name="注释 9 3 2 2 2 7" xfId="13748"/>
    <cellStyle name="注释 9 3 2 2 2 8" xfId="17111"/>
    <cellStyle name="注释 9 3 2 2 3" xfId="13749"/>
    <cellStyle name="注释 9 3 2 2 4" xfId="13750"/>
    <cellStyle name="注释 9 3 2 2 5" xfId="13751"/>
    <cellStyle name="注释 9 3 2 2 6" xfId="13752"/>
    <cellStyle name="注释 9 3 2 2 7" xfId="13753"/>
    <cellStyle name="注释 9 3 2 2 8" xfId="13754"/>
    <cellStyle name="注释 9 3 2 2 9" xfId="13755"/>
    <cellStyle name="注释 9 3 2 20" xfId="13756"/>
    <cellStyle name="注释 9 3 2 20 2" xfId="13757"/>
    <cellStyle name="注释 9 3 2 21" xfId="13758"/>
    <cellStyle name="注释 9 3 2 21 2" xfId="13759"/>
    <cellStyle name="注释 9 3 2 22" xfId="13760"/>
    <cellStyle name="注释 9 3 2 22 2" xfId="13761"/>
    <cellStyle name="注释 9 3 2 23" xfId="13762"/>
    <cellStyle name="注释 9 3 2 23 2" xfId="13763"/>
    <cellStyle name="注释 9 3 2 24" xfId="13764"/>
    <cellStyle name="注释 9 3 2 24 2" xfId="13765"/>
    <cellStyle name="注释 9 3 2 25" xfId="13766"/>
    <cellStyle name="注释 9 3 2 25 2" xfId="13767"/>
    <cellStyle name="注释 9 3 2 26" xfId="13768"/>
    <cellStyle name="注释 9 3 2 27" xfId="13769"/>
    <cellStyle name="注释 9 3 2 28" xfId="17112"/>
    <cellStyle name="注释 9 3 2 3" xfId="13770"/>
    <cellStyle name="注释 9 3 2 3 10" xfId="17113"/>
    <cellStyle name="注释 9 3 2 3 2" xfId="13771"/>
    <cellStyle name="注释 9 3 2 3 3" xfId="13772"/>
    <cellStyle name="注释 9 3 2 3 4" xfId="13773"/>
    <cellStyle name="注释 9 3 2 3 5" xfId="13774"/>
    <cellStyle name="注释 9 3 2 3 6" xfId="13775"/>
    <cellStyle name="注释 9 3 2 3 7" xfId="13776"/>
    <cellStyle name="注释 9 3 2 3 8" xfId="13777"/>
    <cellStyle name="注释 9 3 2 3 9" xfId="13778"/>
    <cellStyle name="注释 9 3 2 4" xfId="13779"/>
    <cellStyle name="注释 9 3 2 4 2" xfId="13780"/>
    <cellStyle name="注释 9 3 2 4 3" xfId="13781"/>
    <cellStyle name="注释 9 3 2 5" xfId="13782"/>
    <cellStyle name="注释 9 3 2 5 2" xfId="13783"/>
    <cellStyle name="注释 9 3 2 5 3" xfId="13784"/>
    <cellStyle name="注释 9 3 2 6" xfId="13785"/>
    <cellStyle name="注释 9 3 2 6 2" xfId="13786"/>
    <cellStyle name="注释 9 3 2 6 3" xfId="13787"/>
    <cellStyle name="注释 9 3 2 7" xfId="13788"/>
    <cellStyle name="注释 9 3 2 7 2" xfId="13789"/>
    <cellStyle name="注释 9 3 2 7 3" xfId="13790"/>
    <cellStyle name="注释 9 3 2 8" xfId="13791"/>
    <cellStyle name="注释 9 3 2 8 2" xfId="13792"/>
    <cellStyle name="注释 9 3 2 8 3" xfId="13793"/>
    <cellStyle name="注释 9 3 2 9" xfId="13794"/>
    <cellStyle name="注释 9 3 2 9 2" xfId="13795"/>
    <cellStyle name="注释 9 3 2 9 3" xfId="13796"/>
    <cellStyle name="注释 9 3 20" xfId="13797"/>
    <cellStyle name="注释 9 3 20 2" xfId="13798"/>
    <cellStyle name="注释 9 3 21" xfId="13799"/>
    <cellStyle name="注释 9 3 21 2" xfId="13800"/>
    <cellStyle name="注释 9 3 22" xfId="13801"/>
    <cellStyle name="注释 9 3 22 2" xfId="13802"/>
    <cellStyle name="注释 9 3 23" xfId="13803"/>
    <cellStyle name="注释 9 3 23 2" xfId="13804"/>
    <cellStyle name="注释 9 3 24" xfId="13805"/>
    <cellStyle name="注释 9 3 24 2" xfId="13806"/>
    <cellStyle name="注释 9 3 25" xfId="13807"/>
    <cellStyle name="注释 9 3 25 2" xfId="13808"/>
    <cellStyle name="注释 9 3 26" xfId="13809"/>
    <cellStyle name="注释 9 3 26 2" xfId="13810"/>
    <cellStyle name="注释 9 3 27" xfId="13811"/>
    <cellStyle name="注释 9 3 28" xfId="13812"/>
    <cellStyle name="注释 9 3 29" xfId="17114"/>
    <cellStyle name="注释 9 3 3" xfId="1133"/>
    <cellStyle name="注释 9 3 3 10" xfId="17115"/>
    <cellStyle name="注释 9 3 3 2" xfId="13813"/>
    <cellStyle name="注释 9 3 3 2 2" xfId="13814"/>
    <cellStyle name="注释 9 3 3 2 3" xfId="13815"/>
    <cellStyle name="注释 9 3 3 2 4" xfId="13816"/>
    <cellStyle name="注释 9 3 3 2 5" xfId="13817"/>
    <cellStyle name="注释 9 3 3 2 6" xfId="13818"/>
    <cellStyle name="注释 9 3 3 2 7" xfId="13819"/>
    <cellStyle name="注释 9 3 3 2 8" xfId="17116"/>
    <cellStyle name="注释 9 3 3 3" xfId="13820"/>
    <cellStyle name="注释 9 3 3 4" xfId="13821"/>
    <cellStyle name="注释 9 3 3 5" xfId="13822"/>
    <cellStyle name="注释 9 3 3 6" xfId="13823"/>
    <cellStyle name="注释 9 3 3 7" xfId="13824"/>
    <cellStyle name="注释 9 3 3 8" xfId="13825"/>
    <cellStyle name="注释 9 3 3 9" xfId="13826"/>
    <cellStyle name="注释 9 3 30" xfId="17117"/>
    <cellStyle name="注释 9 3 4" xfId="13827"/>
    <cellStyle name="注释 9 3 4 10" xfId="17118"/>
    <cellStyle name="注释 9 3 4 2" xfId="13828"/>
    <cellStyle name="注释 9 3 4 3" xfId="13829"/>
    <cellStyle name="注释 9 3 4 4" xfId="13830"/>
    <cellStyle name="注释 9 3 4 5" xfId="13831"/>
    <cellStyle name="注释 9 3 4 6" xfId="13832"/>
    <cellStyle name="注释 9 3 4 7" xfId="13833"/>
    <cellStyle name="注释 9 3 4 8" xfId="13834"/>
    <cellStyle name="注释 9 3 4 9" xfId="13835"/>
    <cellStyle name="注释 9 3 5" xfId="13836"/>
    <cellStyle name="注释 9 3 5 2" xfId="13837"/>
    <cellStyle name="注释 9 3 5 3" xfId="13838"/>
    <cellStyle name="注释 9 3 6" xfId="13839"/>
    <cellStyle name="注释 9 3 6 2" xfId="13840"/>
    <cellStyle name="注释 9 3 6 3" xfId="13841"/>
    <cellStyle name="注释 9 3 7" xfId="13842"/>
    <cellStyle name="注释 9 3 7 2" xfId="13843"/>
    <cellStyle name="注释 9 3 7 3" xfId="13844"/>
    <cellStyle name="注释 9 3 8" xfId="13845"/>
    <cellStyle name="注释 9 3 8 2" xfId="13846"/>
    <cellStyle name="注释 9 3 8 3" xfId="13847"/>
    <cellStyle name="注释 9 3 9" xfId="13848"/>
    <cellStyle name="注释 9 3 9 2" xfId="13849"/>
    <cellStyle name="注释 9 3 9 3" xfId="13850"/>
    <cellStyle name="注释 9 4" xfId="1130"/>
    <cellStyle name="注释 9 4 10" xfId="17119"/>
    <cellStyle name="注释 9 4 11" xfId="17120"/>
    <cellStyle name="注释 9 4 2" xfId="13851"/>
    <cellStyle name="注释 9 4 2 2" xfId="13852"/>
    <cellStyle name="注释 9 4 2 3" xfId="13853"/>
    <cellStyle name="注释 9 4 2 4" xfId="13854"/>
    <cellStyle name="注释 9 4 2 5" xfId="13855"/>
    <cellStyle name="注释 9 4 2 6" xfId="13856"/>
    <cellStyle name="注释 9 4 2 7" xfId="13857"/>
    <cellStyle name="注释 9 4 2 8" xfId="17121"/>
    <cellStyle name="注释 9 4 3" xfId="13858"/>
    <cellStyle name="注释 9 4 4" xfId="13859"/>
    <cellStyle name="注释 9 4 5" xfId="13860"/>
    <cellStyle name="注释 9 4 6" xfId="13861"/>
    <cellStyle name="注释 9 4 7" xfId="13862"/>
    <cellStyle name="注释 9 4 8" xfId="13863"/>
    <cellStyle name="注释 9 4 9" xfId="13864"/>
    <cellStyle name="注释 9 5" xfId="13865"/>
    <cellStyle name="注释 9 5 10" xfId="17122"/>
    <cellStyle name="注释 9 5 2" xfId="13866"/>
    <cellStyle name="注释 9 5 3" xfId="13867"/>
    <cellStyle name="注释 9 5 4" xfId="13868"/>
    <cellStyle name="注释 9 5 5" xfId="13869"/>
    <cellStyle name="注释 9 5 6" xfId="13870"/>
    <cellStyle name="注释 9 5 7" xfId="13871"/>
    <cellStyle name="注释 9 5 8" xfId="13872"/>
    <cellStyle name="注释 9 5 9" xfId="13873"/>
    <cellStyle name="注释 9 6" xfId="13874"/>
    <cellStyle name="注释 9 6 2" xfId="13875"/>
    <cellStyle name="注释 9 6 3" xfId="13876"/>
    <cellStyle name="注释 9 6 4" xfId="13877"/>
    <cellStyle name="注释 9 6 5" xfId="13878"/>
    <cellStyle name="注释 9 6 6" xfId="13879"/>
    <cellStyle name="注释 9 6 7" xfId="13880"/>
    <cellStyle name="注释 9 6 8" xfId="13881"/>
    <cellStyle name="注释 9 6 9" xfId="13882"/>
    <cellStyle name="注释 9 7" xfId="13883"/>
    <cellStyle name="注释 9 7 2" xfId="13884"/>
    <cellStyle name="注释 9 7 3" xfId="13885"/>
    <cellStyle name="注释 9 8" xfId="13886"/>
    <cellStyle name="注释 9 8 2" xfId="13887"/>
    <cellStyle name="注释 9 8 3" xfId="13888"/>
    <cellStyle name="注释 9 9" xfId="13889"/>
    <cellStyle name="注释 9 9 2" xfId="13890"/>
    <cellStyle name="注释 9 9 3" xfId="13891"/>
  </cellStyles>
  <dxfs count="88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18BE02"/>
      <color rgb="FF0000FF"/>
      <color rgb="FF800080"/>
      <color rgb="FF107D01"/>
      <color rgb="FFFFFF99"/>
      <color rgb="FF015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</xdr:row>
          <xdr:rowOff>85725</xdr:rowOff>
        </xdr:from>
        <xdr:to>
          <xdr:col>7</xdr:col>
          <xdr:colOff>647700</xdr:colOff>
          <xdr:row>39</xdr:row>
          <xdr:rowOff>123825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ett/AppData/Local/Microsoft/Windows/Temporary%20Internet%20Files/Content.Outlook/HCFX4X2X/ProSX5_Bump_porting_v0%2001_0319_WH_TS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. History"/>
      <sheetName val="Analog_IP_size"/>
      <sheetName val="Ball Map"/>
      <sheetName val="Ball Map (Package View)"/>
      <sheetName val="Bump_Map"/>
      <sheetName val="Bump_Map (IC view)"/>
      <sheetName val="Bump Map (Package View)"/>
      <sheetName val="SX5_Bump_pitch_analysis"/>
      <sheetName val="Sheet5"/>
      <sheetName val="Sheet4"/>
      <sheetName val="Bump_try0319_WIP"/>
      <sheetName val="Porting_Bump_package_0319"/>
      <sheetName val="Porting_Bump_IC_0316"/>
      <sheetName val="Porting_Ball_0312"/>
      <sheetName val="SX5_0312T9"/>
      <sheetName val="SX5_Lookup_TBD"/>
      <sheetName val="SX5 Package_Configuration"/>
      <sheetName val="Dieview_IO_Ring_ref"/>
      <sheetName val="Visio_Configuration_ref"/>
      <sheetName val="Lookup_ref"/>
      <sheetName val="Impedance Rule"/>
      <sheetName val="Shielding Requirements_ref"/>
      <sheetName val="TV8555 Revision History"/>
      <sheetName val="Layout_Netlist"/>
      <sheetName val="Netlist_SJ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">
          <cell r="H3" t="str">
            <v>A</v>
          </cell>
          <cell r="I3">
            <v>1</v>
          </cell>
        </row>
        <row r="4">
          <cell r="H4" t="str">
            <v>B</v>
          </cell>
          <cell r="I4">
            <v>2</v>
          </cell>
        </row>
        <row r="5">
          <cell r="H5" t="str">
            <v>C</v>
          </cell>
          <cell r="I5">
            <v>3</v>
          </cell>
        </row>
        <row r="6">
          <cell r="H6" t="str">
            <v>D</v>
          </cell>
          <cell r="I6">
            <v>4</v>
          </cell>
        </row>
        <row r="7">
          <cell r="H7" t="str">
            <v>E</v>
          </cell>
          <cell r="I7">
            <v>5</v>
          </cell>
        </row>
        <row r="8">
          <cell r="H8" t="str">
            <v>F</v>
          </cell>
          <cell r="I8">
            <v>6</v>
          </cell>
        </row>
        <row r="9">
          <cell r="H9" t="str">
            <v>G</v>
          </cell>
          <cell r="I9">
            <v>7</v>
          </cell>
        </row>
        <row r="10">
          <cell r="H10" t="str">
            <v>H</v>
          </cell>
          <cell r="I10">
            <v>8</v>
          </cell>
        </row>
        <row r="11">
          <cell r="H11" t="str">
            <v>J</v>
          </cell>
          <cell r="I11">
            <v>9</v>
          </cell>
        </row>
        <row r="12">
          <cell r="H12" t="str">
            <v>K</v>
          </cell>
          <cell r="I12">
            <v>10</v>
          </cell>
        </row>
        <row r="13">
          <cell r="H13" t="str">
            <v>L</v>
          </cell>
          <cell r="I13">
            <v>11</v>
          </cell>
        </row>
        <row r="14">
          <cell r="H14" t="str">
            <v>M</v>
          </cell>
          <cell r="I14">
            <v>12</v>
          </cell>
        </row>
        <row r="15">
          <cell r="H15" t="str">
            <v>N</v>
          </cell>
          <cell r="I15">
            <v>13</v>
          </cell>
        </row>
        <row r="16">
          <cell r="H16" t="str">
            <v>P</v>
          </cell>
          <cell r="I16">
            <v>14</v>
          </cell>
        </row>
        <row r="17">
          <cell r="H17" t="str">
            <v>R</v>
          </cell>
          <cell r="I17">
            <v>15</v>
          </cell>
        </row>
        <row r="18">
          <cell r="H18" t="str">
            <v>T</v>
          </cell>
          <cell r="I18">
            <v>16</v>
          </cell>
        </row>
        <row r="19">
          <cell r="H19" t="str">
            <v>U</v>
          </cell>
          <cell r="I19">
            <v>17</v>
          </cell>
        </row>
        <row r="20">
          <cell r="H20" t="str">
            <v>V</v>
          </cell>
          <cell r="I20">
            <v>18</v>
          </cell>
        </row>
        <row r="21">
          <cell r="H21" t="str">
            <v>W</v>
          </cell>
          <cell r="I21">
            <v>19</v>
          </cell>
        </row>
        <row r="22">
          <cell r="H22" t="str">
            <v>Y</v>
          </cell>
          <cell r="I22">
            <v>20</v>
          </cell>
        </row>
        <row r="23">
          <cell r="H23" t="str">
            <v>AA</v>
          </cell>
          <cell r="I23">
            <v>21</v>
          </cell>
        </row>
        <row r="24">
          <cell r="H24" t="str">
            <v>AB</v>
          </cell>
          <cell r="I24">
            <v>22</v>
          </cell>
        </row>
        <row r="25">
          <cell r="H25" t="str">
            <v>AC</v>
          </cell>
          <cell r="I25">
            <v>23</v>
          </cell>
        </row>
        <row r="26">
          <cell r="H26" t="str">
            <v>AD</v>
          </cell>
          <cell r="I26">
            <v>24</v>
          </cell>
        </row>
        <row r="27">
          <cell r="H27" t="str">
            <v>AE</v>
          </cell>
          <cell r="I27">
            <v>25</v>
          </cell>
        </row>
        <row r="28">
          <cell r="H28" t="str">
            <v>AF</v>
          </cell>
          <cell r="I28">
            <v>26</v>
          </cell>
        </row>
        <row r="29">
          <cell r="H29" t="str">
            <v>AG</v>
          </cell>
          <cell r="I29">
            <v>27</v>
          </cell>
        </row>
        <row r="30">
          <cell r="H30" t="str">
            <v>AH</v>
          </cell>
          <cell r="I30">
            <v>28</v>
          </cell>
        </row>
        <row r="31">
          <cell r="H31" t="str">
            <v>AJ</v>
          </cell>
          <cell r="I31">
            <v>29</v>
          </cell>
        </row>
        <row r="32">
          <cell r="H32" t="str">
            <v>AK</v>
          </cell>
          <cell r="I32">
            <v>30</v>
          </cell>
        </row>
      </sheetData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1"/>
  <sheetViews>
    <sheetView topLeftCell="M79" zoomScaleNormal="100" workbookViewId="0">
      <selection activeCell="S88" sqref="S88:S103"/>
    </sheetView>
  </sheetViews>
  <sheetFormatPr defaultRowHeight="13.5"/>
  <cols>
    <col min="1" max="1" width="19.125" customWidth="1"/>
    <col min="2" max="2" width="16.875" customWidth="1"/>
    <col min="3" max="3" width="36.625" customWidth="1"/>
    <col min="4" max="4" width="20.75" customWidth="1"/>
    <col min="5" max="6" width="16.25" customWidth="1"/>
    <col min="7" max="7" width="13.375" customWidth="1"/>
    <col min="8" max="9" width="15.875" customWidth="1"/>
    <col min="10" max="10" width="9.25" customWidth="1"/>
    <col min="11" max="11" width="10.5" style="91" hidden="1" customWidth="1"/>
    <col min="12" max="12" width="0" hidden="1" customWidth="1"/>
    <col min="13" max="19" width="18" customWidth="1"/>
    <col min="20" max="20" width="22.125" bestFit="1" customWidth="1"/>
    <col min="21" max="22" width="18" customWidth="1"/>
    <col min="23" max="23" width="23.625" customWidth="1"/>
    <col min="24" max="24" width="17.375" hidden="1" customWidth="1"/>
  </cols>
  <sheetData>
    <row r="1" spans="1:28" s="1" customFormat="1" ht="14.25">
      <c r="A1" s="178" t="s">
        <v>15</v>
      </c>
      <c r="B1" s="178"/>
      <c r="C1" s="30"/>
      <c r="K1" s="78"/>
      <c r="W1" s="22"/>
    </row>
    <row r="2" spans="1:28" s="1" customFormat="1" ht="15.75">
      <c r="A2" s="5" t="s">
        <v>0</v>
      </c>
      <c r="B2" s="2"/>
      <c r="C2" s="27" t="s">
        <v>620</v>
      </c>
      <c r="K2" s="78"/>
      <c r="W2" s="22"/>
    </row>
    <row r="3" spans="1:28" s="1" customFormat="1" ht="39" thickBot="1">
      <c r="A3" s="31" t="s">
        <v>1</v>
      </c>
      <c r="B3" s="32" t="s">
        <v>2</v>
      </c>
      <c r="C3" s="35" t="s">
        <v>505</v>
      </c>
      <c r="D3" s="35" t="s">
        <v>1699</v>
      </c>
      <c r="E3" s="35" t="s">
        <v>1700</v>
      </c>
      <c r="F3" s="35" t="s">
        <v>1701</v>
      </c>
      <c r="G3" s="35" t="s">
        <v>1702</v>
      </c>
      <c r="H3" s="35" t="s">
        <v>1703</v>
      </c>
      <c r="I3" s="35" t="s">
        <v>1704</v>
      </c>
      <c r="J3" s="36" t="s">
        <v>3</v>
      </c>
      <c r="K3" s="79" t="s">
        <v>4</v>
      </c>
      <c r="L3" s="33" t="s">
        <v>26</v>
      </c>
      <c r="M3" s="106" t="s">
        <v>951</v>
      </c>
      <c r="N3" s="106" t="s">
        <v>950</v>
      </c>
      <c r="O3" s="106" t="s">
        <v>952</v>
      </c>
      <c r="P3" s="106" t="s">
        <v>953</v>
      </c>
      <c r="Q3" s="106" t="s">
        <v>954</v>
      </c>
      <c r="R3" s="106" t="s">
        <v>955</v>
      </c>
      <c r="S3" s="106" t="s">
        <v>956</v>
      </c>
      <c r="T3" s="106" t="s">
        <v>957</v>
      </c>
      <c r="U3" s="106" t="s">
        <v>958</v>
      </c>
      <c r="V3" s="106" t="s">
        <v>959</v>
      </c>
      <c r="W3" s="33" t="s">
        <v>192</v>
      </c>
      <c r="Y3" s="34" t="s">
        <v>941</v>
      </c>
      <c r="Z3" s="34" t="s">
        <v>966</v>
      </c>
      <c r="AA3" s="34" t="s">
        <v>967</v>
      </c>
      <c r="AB3" s="34" t="s">
        <v>1348</v>
      </c>
    </row>
    <row r="4" spans="1:28" s="1" customFormat="1" ht="15.75" thickBot="1">
      <c r="A4" s="6" t="str">
        <f>" Chip (" &amp; TEXT(COUNTA(B4:B5),"0") &amp; ")"</f>
        <v xml:space="preserve"> Chip (2)</v>
      </c>
      <c r="B4" s="96" t="s">
        <v>5</v>
      </c>
      <c r="C4" s="98" t="s">
        <v>5</v>
      </c>
      <c r="D4" s="99"/>
      <c r="E4" s="96"/>
      <c r="F4" s="96"/>
      <c r="G4" s="96"/>
      <c r="H4" s="97"/>
      <c r="I4" s="97"/>
      <c r="J4" s="38"/>
      <c r="K4" s="80" t="s">
        <v>210</v>
      </c>
      <c r="L4" s="37" t="s">
        <v>28</v>
      </c>
      <c r="M4" s="37" t="s">
        <v>687</v>
      </c>
      <c r="N4" s="37" t="s">
        <v>687</v>
      </c>
      <c r="O4" s="37" t="s">
        <v>687</v>
      </c>
      <c r="P4" s="37" t="s">
        <v>687</v>
      </c>
      <c r="Q4" s="37" t="s">
        <v>687</v>
      </c>
      <c r="R4" s="37" t="s">
        <v>687</v>
      </c>
      <c r="S4" s="37" t="s">
        <v>687</v>
      </c>
      <c r="T4" s="37" t="s">
        <v>687</v>
      </c>
      <c r="U4" s="37" t="s">
        <v>687</v>
      </c>
      <c r="V4" s="37" t="s">
        <v>687</v>
      </c>
      <c r="W4" s="20" t="s">
        <v>196</v>
      </c>
      <c r="Y4" s="92"/>
      <c r="Z4" s="1" t="s">
        <v>960</v>
      </c>
      <c r="AB4" s="1" t="s">
        <v>1349</v>
      </c>
    </row>
    <row r="5" spans="1:28" s="1" customFormat="1" ht="15.75" thickBot="1">
      <c r="A5" s="6"/>
      <c r="B5" s="96" t="s">
        <v>1447</v>
      </c>
      <c r="C5" s="98" t="s">
        <v>989</v>
      </c>
      <c r="D5" s="99"/>
      <c r="E5" s="96"/>
      <c r="F5" s="96"/>
      <c r="G5" s="96"/>
      <c r="H5" s="96"/>
      <c r="I5" s="96"/>
      <c r="J5" s="38"/>
      <c r="K5" s="80" t="s">
        <v>204</v>
      </c>
      <c r="L5" s="37" t="s">
        <v>28</v>
      </c>
      <c r="M5" s="37"/>
      <c r="N5" s="37"/>
      <c r="O5" s="37"/>
      <c r="P5" s="37"/>
      <c r="Q5" s="37"/>
      <c r="R5" s="37"/>
      <c r="S5" s="37"/>
      <c r="T5" s="37"/>
      <c r="U5" s="37"/>
      <c r="V5" s="37"/>
      <c r="W5" s="20" t="s">
        <v>196</v>
      </c>
      <c r="Y5" s="92"/>
      <c r="Z5" s="1" t="s">
        <v>960</v>
      </c>
      <c r="AB5" s="94" t="s">
        <v>1349</v>
      </c>
    </row>
    <row r="6" spans="1:28" s="1" customFormat="1" ht="17.25" thickBot="1">
      <c r="A6" s="42" t="s">
        <v>1448</v>
      </c>
      <c r="B6" s="96" t="s">
        <v>461</v>
      </c>
      <c r="C6" s="103" t="s">
        <v>990</v>
      </c>
      <c r="D6" s="99" t="s">
        <v>991</v>
      </c>
      <c r="E6" s="96"/>
      <c r="F6" s="96"/>
      <c r="G6" s="96" t="s">
        <v>504</v>
      </c>
      <c r="H6" s="96" t="s">
        <v>992</v>
      </c>
      <c r="I6" s="105"/>
      <c r="K6" s="80" t="s">
        <v>930</v>
      </c>
      <c r="L6" s="37" t="s">
        <v>29</v>
      </c>
      <c r="M6" s="37"/>
      <c r="N6" s="37"/>
      <c r="O6" s="37"/>
      <c r="P6" s="37" t="s">
        <v>621</v>
      </c>
      <c r="Q6" s="37" t="s">
        <v>621</v>
      </c>
      <c r="R6" s="37"/>
      <c r="S6" s="37"/>
      <c r="T6" s="37"/>
      <c r="U6" s="37"/>
      <c r="V6" s="37"/>
      <c r="W6" s="20" t="s">
        <v>196</v>
      </c>
      <c r="Y6" s="75" t="s">
        <v>942</v>
      </c>
      <c r="Z6" s="1" t="s">
        <v>960</v>
      </c>
      <c r="AB6" s="94" t="s">
        <v>1349</v>
      </c>
    </row>
    <row r="7" spans="1:28" s="1" customFormat="1" ht="17.25" thickBot="1">
      <c r="A7" s="42"/>
      <c r="B7" s="96" t="s">
        <v>462</v>
      </c>
      <c r="C7" s="98" t="s">
        <v>993</v>
      </c>
      <c r="D7" s="99" t="s">
        <v>994</v>
      </c>
      <c r="E7" s="96"/>
      <c r="F7" s="96"/>
      <c r="G7" s="96"/>
      <c r="H7" s="96" t="s">
        <v>622</v>
      </c>
      <c r="I7" s="105"/>
      <c r="K7" s="80" t="s">
        <v>516</v>
      </c>
      <c r="L7" s="37" t="s">
        <v>29</v>
      </c>
      <c r="M7" s="37"/>
      <c r="N7" s="37"/>
      <c r="O7" s="37"/>
      <c r="P7" s="37" t="s">
        <v>622</v>
      </c>
      <c r="Q7" s="37" t="s">
        <v>622</v>
      </c>
      <c r="R7" s="37"/>
      <c r="S7" s="37"/>
      <c r="T7" s="37"/>
      <c r="U7" s="37"/>
      <c r="V7" s="37"/>
      <c r="W7" s="20" t="s">
        <v>196</v>
      </c>
      <c r="Y7" s="76" t="s">
        <v>940</v>
      </c>
      <c r="Z7" s="1" t="s">
        <v>960</v>
      </c>
      <c r="AB7" s="94" t="s">
        <v>1349</v>
      </c>
    </row>
    <row r="8" spans="1:28" s="1" customFormat="1" ht="17.25" thickBot="1">
      <c r="A8" s="42"/>
      <c r="B8" s="96" t="s">
        <v>463</v>
      </c>
      <c r="C8" s="98" t="s">
        <v>995</v>
      </c>
      <c r="D8" s="99" t="s">
        <v>996</v>
      </c>
      <c r="E8" s="96"/>
      <c r="F8" s="96"/>
      <c r="G8" s="96"/>
      <c r="H8" s="96" t="s">
        <v>623</v>
      </c>
      <c r="I8" s="105"/>
      <c r="K8" s="80" t="s">
        <v>517</v>
      </c>
      <c r="L8" s="37" t="s">
        <v>29</v>
      </c>
      <c r="M8" s="37"/>
      <c r="N8" s="37"/>
      <c r="O8" s="37"/>
      <c r="P8" s="37" t="s">
        <v>623</v>
      </c>
      <c r="Q8" s="37" t="s">
        <v>623</v>
      </c>
      <c r="R8" s="37"/>
      <c r="S8" s="37"/>
      <c r="T8" s="37"/>
      <c r="U8" s="37"/>
      <c r="V8" s="37"/>
      <c r="W8" s="20" t="s">
        <v>196</v>
      </c>
      <c r="Y8" s="76" t="s">
        <v>940</v>
      </c>
      <c r="Z8" s="1" t="s">
        <v>960</v>
      </c>
      <c r="AB8" s="94" t="s">
        <v>1349</v>
      </c>
    </row>
    <row r="9" spans="1:28" s="1" customFormat="1" ht="17.25" thickBot="1">
      <c r="A9" s="42"/>
      <c r="B9" s="96" t="s">
        <v>464</v>
      </c>
      <c r="C9" s="98" t="s">
        <v>997</v>
      </c>
      <c r="D9" s="99" t="s">
        <v>998</v>
      </c>
      <c r="E9" s="96" t="s">
        <v>999</v>
      </c>
      <c r="F9" s="96"/>
      <c r="G9" s="96"/>
      <c r="H9" s="96" t="s">
        <v>624</v>
      </c>
      <c r="I9" s="105"/>
      <c r="K9" s="80" t="s">
        <v>518</v>
      </c>
      <c r="L9" s="37" t="s">
        <v>29</v>
      </c>
      <c r="M9" s="37"/>
      <c r="N9" s="37"/>
      <c r="O9" s="37"/>
      <c r="P9" s="37" t="s">
        <v>624</v>
      </c>
      <c r="Q9" s="37" t="s">
        <v>624</v>
      </c>
      <c r="R9" s="37"/>
      <c r="S9" s="37"/>
      <c r="T9" s="37"/>
      <c r="U9" s="37"/>
      <c r="V9" s="37"/>
      <c r="W9" s="20" t="s">
        <v>196</v>
      </c>
      <c r="Y9" s="76" t="s">
        <v>940</v>
      </c>
      <c r="Z9" s="1" t="s">
        <v>960</v>
      </c>
      <c r="AB9" s="94" t="s">
        <v>1349</v>
      </c>
    </row>
    <row r="10" spans="1:28" s="1" customFormat="1" ht="17.25" thickBot="1">
      <c r="A10" s="42"/>
      <c r="B10" s="96" t="s">
        <v>465</v>
      </c>
      <c r="C10" s="98" t="s">
        <v>1000</v>
      </c>
      <c r="D10" s="99" t="s">
        <v>1001</v>
      </c>
      <c r="E10" s="96" t="s">
        <v>1002</v>
      </c>
      <c r="F10" s="96"/>
      <c r="G10" s="96" t="s">
        <v>506</v>
      </c>
      <c r="H10" s="96" t="s">
        <v>625</v>
      </c>
      <c r="I10" s="105"/>
      <c r="K10" s="80" t="s">
        <v>519</v>
      </c>
      <c r="L10" s="37" t="s">
        <v>29</v>
      </c>
      <c r="M10" s="37"/>
      <c r="N10" s="37"/>
      <c r="O10" s="37"/>
      <c r="P10" s="37" t="s">
        <v>625</v>
      </c>
      <c r="Q10" s="37" t="s">
        <v>625</v>
      </c>
      <c r="R10" s="37"/>
      <c r="S10" s="37"/>
      <c r="T10" s="37"/>
      <c r="U10" s="37"/>
      <c r="V10" s="37"/>
      <c r="W10" s="20" t="s">
        <v>196</v>
      </c>
      <c r="Y10" s="76" t="s">
        <v>940</v>
      </c>
      <c r="Z10" s="1" t="s">
        <v>960</v>
      </c>
      <c r="AB10" s="94" t="s">
        <v>1349</v>
      </c>
    </row>
    <row r="11" spans="1:28" s="1" customFormat="1" ht="17.25" thickBot="1">
      <c r="A11" s="42"/>
      <c r="B11" s="96" t="s">
        <v>466</v>
      </c>
      <c r="C11" s="98" t="s">
        <v>1003</v>
      </c>
      <c r="D11" s="99" t="s">
        <v>1004</v>
      </c>
      <c r="E11" s="96"/>
      <c r="F11" s="96"/>
      <c r="G11" s="96" t="s">
        <v>507</v>
      </c>
      <c r="H11" s="96" t="s">
        <v>626</v>
      </c>
      <c r="I11" s="105"/>
      <c r="K11" s="80" t="s">
        <v>520</v>
      </c>
      <c r="L11" s="37" t="s">
        <v>29</v>
      </c>
      <c r="M11" s="37"/>
      <c r="N11" s="37"/>
      <c r="O11" s="37"/>
      <c r="P11" s="37" t="s">
        <v>626</v>
      </c>
      <c r="Q11" s="37" t="s">
        <v>626</v>
      </c>
      <c r="R11" s="37"/>
      <c r="S11" s="37"/>
      <c r="T11" s="37"/>
      <c r="U11" s="37"/>
      <c r="V11" s="37"/>
      <c r="W11" s="20" t="s">
        <v>196</v>
      </c>
      <c r="Y11" s="76" t="s">
        <v>940</v>
      </c>
      <c r="Z11" s="1" t="s">
        <v>960</v>
      </c>
      <c r="AB11" s="94" t="s">
        <v>1349</v>
      </c>
    </row>
    <row r="12" spans="1:28" s="1" customFormat="1" ht="17.25" thickBot="1">
      <c r="A12" s="42"/>
      <c r="B12" s="96" t="s">
        <v>467</v>
      </c>
      <c r="C12" s="98" t="s">
        <v>1005</v>
      </c>
      <c r="D12" s="99" t="s">
        <v>1006</v>
      </c>
      <c r="E12" s="96" t="s">
        <v>1007</v>
      </c>
      <c r="F12" s="96" t="s">
        <v>211</v>
      </c>
      <c r="G12" s="96" t="s">
        <v>509</v>
      </c>
      <c r="H12" s="96" t="s">
        <v>627</v>
      </c>
      <c r="I12" s="105"/>
      <c r="K12" s="80" t="s">
        <v>521</v>
      </c>
      <c r="L12" s="37" t="s">
        <v>29</v>
      </c>
      <c r="M12" s="37"/>
      <c r="N12" s="37"/>
      <c r="O12" s="37"/>
      <c r="P12" s="37" t="s">
        <v>627</v>
      </c>
      <c r="Q12" s="37" t="s">
        <v>627</v>
      </c>
      <c r="R12" s="37"/>
      <c r="S12" s="37"/>
      <c r="T12" s="37"/>
      <c r="U12" s="37"/>
      <c r="V12" s="37"/>
      <c r="W12" s="20" t="s">
        <v>196</v>
      </c>
      <c r="Y12" s="76" t="s">
        <v>940</v>
      </c>
      <c r="Z12" s="1" t="s">
        <v>960</v>
      </c>
      <c r="AB12" s="94" t="s">
        <v>1349</v>
      </c>
    </row>
    <row r="13" spans="1:28" s="1" customFormat="1" ht="17.25" thickBot="1">
      <c r="A13" s="42"/>
      <c r="B13" s="96" t="s">
        <v>468</v>
      </c>
      <c r="C13" s="98" t="s">
        <v>1008</v>
      </c>
      <c r="D13" s="99" t="s">
        <v>1009</v>
      </c>
      <c r="E13" s="96" t="s">
        <v>1010</v>
      </c>
      <c r="F13" s="96" t="s">
        <v>212</v>
      </c>
      <c r="G13" s="96" t="s">
        <v>508</v>
      </c>
      <c r="H13" s="96" t="s">
        <v>628</v>
      </c>
      <c r="I13" s="105"/>
      <c r="K13" s="80" t="s">
        <v>522</v>
      </c>
      <c r="L13" s="37" t="s">
        <v>29</v>
      </c>
      <c r="M13" s="37"/>
      <c r="N13" s="37"/>
      <c r="O13" s="37"/>
      <c r="P13" s="37" t="s">
        <v>628</v>
      </c>
      <c r="Q13" s="37" t="s">
        <v>628</v>
      </c>
      <c r="R13" s="37"/>
      <c r="S13" s="37"/>
      <c r="T13" s="37"/>
      <c r="U13" s="37"/>
      <c r="V13" s="37"/>
      <c r="W13" s="20" t="s">
        <v>196</v>
      </c>
      <c r="Y13" s="76" t="s">
        <v>940</v>
      </c>
      <c r="Z13" s="1" t="s">
        <v>960</v>
      </c>
      <c r="AB13" s="94" t="s">
        <v>1349</v>
      </c>
    </row>
    <row r="14" spans="1:28" s="1" customFormat="1" ht="17.25" thickBot="1">
      <c r="A14" s="132" t="s">
        <v>1449</v>
      </c>
      <c r="B14" s="96" t="s">
        <v>1450</v>
      </c>
      <c r="C14" s="98" t="s">
        <v>1011</v>
      </c>
      <c r="D14" s="99" t="s">
        <v>1012</v>
      </c>
      <c r="E14" s="96"/>
      <c r="F14" s="96"/>
      <c r="G14" s="96"/>
      <c r="H14" s="96"/>
      <c r="I14" s="96"/>
      <c r="J14" s="38"/>
      <c r="K14" s="80" t="s">
        <v>216</v>
      </c>
      <c r="L14" s="37" t="s">
        <v>28</v>
      </c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20" t="s">
        <v>196</v>
      </c>
      <c r="Y14" s="76" t="s">
        <v>940</v>
      </c>
      <c r="Z14" s="1" t="s">
        <v>960</v>
      </c>
      <c r="AB14" s="94" t="s">
        <v>1349</v>
      </c>
    </row>
    <row r="15" spans="1:28" s="1" customFormat="1" ht="17.25" thickBot="1">
      <c r="A15" s="132"/>
      <c r="B15" s="100" t="s">
        <v>1451</v>
      </c>
      <c r="C15" s="98" t="s">
        <v>1013</v>
      </c>
      <c r="D15" s="99" t="s">
        <v>1014</v>
      </c>
      <c r="E15" s="96"/>
      <c r="F15" s="96"/>
      <c r="G15" s="96"/>
      <c r="H15" s="96"/>
      <c r="I15" s="96"/>
      <c r="J15" s="41"/>
      <c r="K15" s="80" t="s">
        <v>217</v>
      </c>
      <c r="L15" s="37" t="s">
        <v>25</v>
      </c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20" t="s">
        <v>196</v>
      </c>
      <c r="Y15" s="77" t="s">
        <v>943</v>
      </c>
      <c r="Z15" s="1" t="s">
        <v>962</v>
      </c>
      <c r="AB15" s="94" t="s">
        <v>1349</v>
      </c>
    </row>
    <row r="16" spans="1:28" s="1" customFormat="1" ht="17.25" thickBot="1">
      <c r="A16" s="132"/>
      <c r="B16" s="100" t="s">
        <v>1452</v>
      </c>
      <c r="C16" s="98" t="s">
        <v>1015</v>
      </c>
      <c r="D16" s="99" t="s">
        <v>1016</v>
      </c>
      <c r="E16" s="96"/>
      <c r="F16" s="96"/>
      <c r="G16" s="96"/>
      <c r="H16" s="96"/>
      <c r="I16" s="96"/>
      <c r="J16" s="41"/>
      <c r="K16" s="80" t="s">
        <v>218</v>
      </c>
      <c r="L16" s="37" t="s">
        <v>25</v>
      </c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20" t="s">
        <v>196</v>
      </c>
      <c r="Y16" s="77" t="s">
        <v>943</v>
      </c>
      <c r="Z16" s="1" t="s">
        <v>968</v>
      </c>
      <c r="AB16" s="94" t="s">
        <v>1349</v>
      </c>
    </row>
    <row r="17" spans="1:28" s="1" customFormat="1" ht="17.25" thickBot="1">
      <c r="A17" s="133"/>
      <c r="B17" s="100" t="s">
        <v>1453</v>
      </c>
      <c r="C17" s="98" t="s">
        <v>1017</v>
      </c>
      <c r="D17" s="99" t="s">
        <v>1018</v>
      </c>
      <c r="E17" s="96"/>
      <c r="F17" s="96"/>
      <c r="G17" s="96"/>
      <c r="H17" s="96"/>
      <c r="I17" s="96"/>
      <c r="J17" s="37"/>
      <c r="K17" s="80" t="s">
        <v>219</v>
      </c>
      <c r="L17" s="37" t="s">
        <v>25</v>
      </c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20" t="s">
        <v>196</v>
      </c>
      <c r="Y17" s="77" t="s">
        <v>943</v>
      </c>
      <c r="Z17" s="1" t="s">
        <v>968</v>
      </c>
      <c r="AB17" s="94" t="s">
        <v>1349</v>
      </c>
    </row>
    <row r="18" spans="1:28" s="1" customFormat="1" ht="17.25" thickBot="1">
      <c r="A18" s="43" t="s">
        <v>1454</v>
      </c>
      <c r="B18" s="96" t="s">
        <v>1455</v>
      </c>
      <c r="C18" s="98" t="s">
        <v>1019</v>
      </c>
      <c r="D18" s="99" t="s">
        <v>1020</v>
      </c>
      <c r="E18" s="96" t="s">
        <v>510</v>
      </c>
      <c r="F18" s="96"/>
      <c r="G18" s="96"/>
      <c r="H18" s="96"/>
      <c r="I18" s="96"/>
      <c r="J18" s="38"/>
      <c r="K18" s="80" t="s">
        <v>511</v>
      </c>
      <c r="L18" s="37" t="s">
        <v>28</v>
      </c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20" t="s">
        <v>196</v>
      </c>
      <c r="Y18" s="76" t="s">
        <v>940</v>
      </c>
      <c r="Z18" s="1" t="s">
        <v>960</v>
      </c>
      <c r="AB18" s="94" t="s">
        <v>1349</v>
      </c>
    </row>
    <row r="19" spans="1:28" s="1" customFormat="1" ht="17.25" thickBot="1">
      <c r="A19" s="43"/>
      <c r="B19" s="100" t="s">
        <v>1456</v>
      </c>
      <c r="C19" s="104" t="s">
        <v>1021</v>
      </c>
      <c r="D19" s="98" t="s">
        <v>1022</v>
      </c>
      <c r="E19" s="96" t="s">
        <v>512</v>
      </c>
      <c r="F19" s="96"/>
      <c r="G19" s="96"/>
      <c r="H19" s="96"/>
      <c r="I19" s="96"/>
      <c r="J19" s="41"/>
      <c r="K19" s="80" t="s">
        <v>513</v>
      </c>
      <c r="L19" s="37" t="s">
        <v>25</v>
      </c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20" t="s">
        <v>196</v>
      </c>
      <c r="Y19" s="77" t="s">
        <v>943</v>
      </c>
      <c r="Z19" s="1" t="s">
        <v>962</v>
      </c>
      <c r="AB19" s="94" t="s">
        <v>1349</v>
      </c>
    </row>
    <row r="20" spans="1:28" s="1" customFormat="1" ht="17.25" thickBot="1">
      <c r="A20" s="43"/>
      <c r="B20" s="100" t="s">
        <v>213</v>
      </c>
      <c r="C20" s="104" t="s">
        <v>213</v>
      </c>
      <c r="D20" s="98" t="s">
        <v>1023</v>
      </c>
      <c r="E20" s="96" t="s">
        <v>514</v>
      </c>
      <c r="F20" s="96" t="s">
        <v>1024</v>
      </c>
      <c r="G20" s="96"/>
      <c r="H20" s="96"/>
      <c r="I20" s="96"/>
      <c r="J20" s="41"/>
      <c r="K20" s="80" t="s">
        <v>523</v>
      </c>
      <c r="L20" s="37" t="s">
        <v>25</v>
      </c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20" t="s">
        <v>196</v>
      </c>
      <c r="Y20" s="77" t="s">
        <v>943</v>
      </c>
      <c r="Z20" s="1" t="s">
        <v>968</v>
      </c>
      <c r="AB20" s="94" t="s">
        <v>1349</v>
      </c>
    </row>
    <row r="21" spans="1:28" s="1" customFormat="1" ht="17.25" thickBot="1">
      <c r="A21" s="44"/>
      <c r="B21" s="100" t="s">
        <v>214</v>
      </c>
      <c r="C21" s="104" t="s">
        <v>214</v>
      </c>
      <c r="D21" s="98" t="s">
        <v>1025</v>
      </c>
      <c r="E21" s="96" t="s">
        <v>515</v>
      </c>
      <c r="F21" s="96" t="s">
        <v>1026</v>
      </c>
      <c r="G21" s="96"/>
      <c r="H21" s="96"/>
      <c r="I21" s="96"/>
      <c r="J21" s="37"/>
      <c r="K21" s="80" t="s">
        <v>524</v>
      </c>
      <c r="L21" s="37" t="s">
        <v>25</v>
      </c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20" t="s">
        <v>196</v>
      </c>
      <c r="Y21" s="77" t="s">
        <v>943</v>
      </c>
      <c r="Z21" s="1" t="s">
        <v>968</v>
      </c>
      <c r="AB21" s="94" t="s">
        <v>1349</v>
      </c>
    </row>
    <row r="22" spans="1:28" s="1" customFormat="1" ht="17.25" thickBot="1">
      <c r="A22" s="134" t="s">
        <v>1457</v>
      </c>
      <c r="B22" s="96" t="s">
        <v>1458</v>
      </c>
      <c r="C22" s="98" t="s">
        <v>1027</v>
      </c>
      <c r="D22" s="99" t="s">
        <v>1028</v>
      </c>
      <c r="E22" s="96" t="s">
        <v>1029</v>
      </c>
      <c r="F22" s="96" t="s">
        <v>1030</v>
      </c>
      <c r="G22" s="96"/>
      <c r="H22" s="96"/>
      <c r="I22" s="96"/>
      <c r="J22" s="38"/>
      <c r="K22" s="80" t="s">
        <v>525</v>
      </c>
      <c r="L22" s="37" t="s">
        <v>28</v>
      </c>
      <c r="M22" s="37"/>
      <c r="N22" s="37"/>
      <c r="O22" s="37" t="s">
        <v>208</v>
      </c>
      <c r="P22" s="37"/>
      <c r="Q22" s="37"/>
      <c r="R22" s="37" t="s">
        <v>208</v>
      </c>
      <c r="S22" s="37"/>
      <c r="T22" s="37" t="s">
        <v>208</v>
      </c>
      <c r="U22" s="37" t="s">
        <v>208</v>
      </c>
      <c r="V22" s="37"/>
      <c r="W22" s="20" t="s">
        <v>196</v>
      </c>
      <c r="Y22" s="76" t="s">
        <v>940</v>
      </c>
      <c r="Z22" s="1" t="s">
        <v>963</v>
      </c>
      <c r="AB22" s="94" t="s">
        <v>1349</v>
      </c>
    </row>
    <row r="23" spans="1:28" s="1" customFormat="1" ht="26.25" thickBot="1">
      <c r="A23" s="134"/>
      <c r="B23" s="100" t="s">
        <v>1459</v>
      </c>
      <c r="C23" s="104" t="s">
        <v>1031</v>
      </c>
      <c r="D23" s="98" t="s">
        <v>1032</v>
      </c>
      <c r="E23" s="96" t="s">
        <v>1033</v>
      </c>
      <c r="F23" s="96" t="s">
        <v>1034</v>
      </c>
      <c r="G23" s="96"/>
      <c r="H23" s="96"/>
      <c r="I23" s="96"/>
      <c r="J23" s="41"/>
      <c r="K23" s="80" t="s">
        <v>526</v>
      </c>
      <c r="L23" s="37" t="s">
        <v>25</v>
      </c>
      <c r="M23" s="37"/>
      <c r="N23" s="37"/>
      <c r="O23" s="37" t="s">
        <v>209</v>
      </c>
      <c r="P23" s="37"/>
      <c r="Q23" s="37"/>
      <c r="R23" s="37" t="s">
        <v>209</v>
      </c>
      <c r="S23" s="37"/>
      <c r="T23" s="37" t="s">
        <v>209</v>
      </c>
      <c r="U23" s="37" t="s">
        <v>209</v>
      </c>
      <c r="V23" s="37"/>
      <c r="W23" s="20" t="s">
        <v>196</v>
      </c>
      <c r="Y23" s="77" t="s">
        <v>943</v>
      </c>
      <c r="Z23" s="1" t="s">
        <v>962</v>
      </c>
      <c r="AB23" s="94" t="s">
        <v>1349</v>
      </c>
    </row>
    <row r="24" spans="1:28" s="1" customFormat="1" ht="17.25" thickBot="1">
      <c r="A24" s="134"/>
      <c r="B24" s="100" t="s">
        <v>215</v>
      </c>
      <c r="C24" s="104" t="s">
        <v>215</v>
      </c>
      <c r="D24" s="98" t="s">
        <v>1035</v>
      </c>
      <c r="E24" s="96" t="s">
        <v>1036</v>
      </c>
      <c r="F24" s="96" t="s">
        <v>1037</v>
      </c>
      <c r="G24" s="96"/>
      <c r="H24" s="96"/>
      <c r="I24" s="96"/>
      <c r="J24" s="41"/>
      <c r="K24" s="80" t="s">
        <v>527</v>
      </c>
      <c r="L24" s="37" t="s">
        <v>25</v>
      </c>
      <c r="M24" s="37"/>
      <c r="N24" s="37"/>
      <c r="O24" s="37" t="s">
        <v>206</v>
      </c>
      <c r="P24" s="37"/>
      <c r="Q24" s="37"/>
      <c r="R24" s="37" t="s">
        <v>206</v>
      </c>
      <c r="S24" s="37"/>
      <c r="T24" s="37" t="s">
        <v>206</v>
      </c>
      <c r="U24" s="37" t="s">
        <v>206</v>
      </c>
      <c r="V24" s="37"/>
      <c r="W24" s="20" t="s">
        <v>196</v>
      </c>
      <c r="Y24" s="77" t="s">
        <v>943</v>
      </c>
      <c r="Z24" s="1" t="s">
        <v>968</v>
      </c>
      <c r="AB24" s="94" t="s">
        <v>1349</v>
      </c>
    </row>
    <row r="25" spans="1:28" s="1" customFormat="1" ht="17.25" thickBot="1">
      <c r="A25" s="135"/>
      <c r="B25" s="100" t="s">
        <v>1460</v>
      </c>
      <c r="C25" s="104" t="s">
        <v>1038</v>
      </c>
      <c r="D25" s="98" t="s">
        <v>1039</v>
      </c>
      <c r="E25" s="96" t="s">
        <v>1040</v>
      </c>
      <c r="F25" s="96" t="s">
        <v>1041</v>
      </c>
      <c r="G25" s="96"/>
      <c r="H25" s="96"/>
      <c r="I25" s="96"/>
      <c r="J25" s="37"/>
      <c r="K25" s="80" t="s">
        <v>528</v>
      </c>
      <c r="L25" s="37" t="s">
        <v>25</v>
      </c>
      <c r="M25" s="37"/>
      <c r="N25" s="37"/>
      <c r="O25" s="37" t="s">
        <v>207</v>
      </c>
      <c r="P25" s="37"/>
      <c r="Q25" s="37"/>
      <c r="R25" s="37" t="s">
        <v>207</v>
      </c>
      <c r="S25" s="37"/>
      <c r="T25" s="37" t="s">
        <v>207</v>
      </c>
      <c r="U25" s="37" t="s">
        <v>207</v>
      </c>
      <c r="V25" s="37"/>
      <c r="W25" s="20" t="s">
        <v>196</v>
      </c>
      <c r="Y25" s="77" t="s">
        <v>943</v>
      </c>
      <c r="Z25" s="1" t="s">
        <v>968</v>
      </c>
      <c r="AB25" s="94" t="s">
        <v>1349</v>
      </c>
    </row>
    <row r="26" spans="1:28" s="1" customFormat="1" ht="17.25" thickBot="1">
      <c r="A26" s="45" t="s">
        <v>1461</v>
      </c>
      <c r="B26" s="96" t="s">
        <v>1462</v>
      </c>
      <c r="C26" s="98" t="s">
        <v>1042</v>
      </c>
      <c r="D26" s="99" t="s">
        <v>1043</v>
      </c>
      <c r="E26" s="96" t="s">
        <v>1044</v>
      </c>
      <c r="F26" s="96" t="s">
        <v>1045</v>
      </c>
      <c r="G26" s="96" t="s">
        <v>1046</v>
      </c>
      <c r="H26" s="96"/>
      <c r="I26" s="96"/>
      <c r="J26" s="38"/>
      <c r="K26" s="80" t="s">
        <v>529</v>
      </c>
      <c r="L26" s="37" t="s">
        <v>29</v>
      </c>
      <c r="M26" s="37" t="s">
        <v>931</v>
      </c>
      <c r="N26" s="37" t="s">
        <v>931</v>
      </c>
      <c r="O26" s="37" t="s">
        <v>931</v>
      </c>
      <c r="P26" s="37" t="s">
        <v>931</v>
      </c>
      <c r="Q26" s="37" t="s">
        <v>931</v>
      </c>
      <c r="R26" s="37" t="s">
        <v>931</v>
      </c>
      <c r="S26" s="37" t="s">
        <v>931</v>
      </c>
      <c r="T26" s="37" t="s">
        <v>931</v>
      </c>
      <c r="U26" s="37" t="s">
        <v>931</v>
      </c>
      <c r="V26" s="37" t="s">
        <v>931</v>
      </c>
      <c r="W26" s="20" t="s">
        <v>196</v>
      </c>
      <c r="Y26" s="76" t="s">
        <v>940</v>
      </c>
      <c r="Z26" s="1" t="s">
        <v>960</v>
      </c>
      <c r="AB26" s="94" t="s">
        <v>1349</v>
      </c>
    </row>
    <row r="27" spans="1:28" s="1" customFormat="1" ht="17.25" thickBot="1">
      <c r="A27" s="45"/>
      <c r="B27" s="100" t="s">
        <v>1463</v>
      </c>
      <c r="C27" s="98" t="s">
        <v>1047</v>
      </c>
      <c r="D27" s="99" t="s">
        <v>1048</v>
      </c>
      <c r="E27" s="96" t="s">
        <v>1049</v>
      </c>
      <c r="F27" s="96" t="s">
        <v>1050</v>
      </c>
      <c r="G27" s="96" t="s">
        <v>1051</v>
      </c>
      <c r="H27" s="96"/>
      <c r="I27" s="96"/>
      <c r="J27" s="41"/>
      <c r="K27" s="80" t="s">
        <v>530</v>
      </c>
      <c r="L27" s="37" t="s">
        <v>29</v>
      </c>
      <c r="M27" s="37" t="s">
        <v>688</v>
      </c>
      <c r="N27" s="37" t="s">
        <v>688</v>
      </c>
      <c r="O27" s="37" t="s">
        <v>688</v>
      </c>
      <c r="P27" s="37" t="s">
        <v>688</v>
      </c>
      <c r="Q27" s="37" t="s">
        <v>688</v>
      </c>
      <c r="R27" s="37" t="s">
        <v>688</v>
      </c>
      <c r="S27" s="37" t="s">
        <v>688</v>
      </c>
      <c r="T27" s="37" t="s">
        <v>688</v>
      </c>
      <c r="U27" s="37" t="s">
        <v>688</v>
      </c>
      <c r="V27" s="37" t="s">
        <v>688</v>
      </c>
      <c r="W27" s="20" t="s">
        <v>196</v>
      </c>
      <c r="Y27" s="77" t="s">
        <v>943</v>
      </c>
      <c r="Z27" s="1" t="s">
        <v>962</v>
      </c>
      <c r="AB27" s="94" t="s">
        <v>1349</v>
      </c>
    </row>
    <row r="28" spans="1:28" s="1" customFormat="1" ht="17.25" thickBot="1">
      <c r="A28" s="45"/>
      <c r="B28" s="100" t="s">
        <v>1464</v>
      </c>
      <c r="C28" s="98" t="s">
        <v>1052</v>
      </c>
      <c r="D28" s="99" t="s">
        <v>1053</v>
      </c>
      <c r="E28" s="96" t="s">
        <v>1054</v>
      </c>
      <c r="F28" s="96" t="s">
        <v>1055</v>
      </c>
      <c r="G28" s="96" t="s">
        <v>1056</v>
      </c>
      <c r="H28" s="96"/>
      <c r="I28" s="96"/>
      <c r="J28" s="41"/>
      <c r="K28" s="80" t="s">
        <v>531</v>
      </c>
      <c r="L28" s="37" t="s">
        <v>29</v>
      </c>
      <c r="M28" s="37" t="s">
        <v>689</v>
      </c>
      <c r="N28" s="37" t="s">
        <v>689</v>
      </c>
      <c r="O28" s="37" t="s">
        <v>689</v>
      </c>
      <c r="P28" s="37" t="s">
        <v>689</v>
      </c>
      <c r="Q28" s="37" t="s">
        <v>689</v>
      </c>
      <c r="R28" s="37" t="s">
        <v>689</v>
      </c>
      <c r="S28" s="37" t="s">
        <v>689</v>
      </c>
      <c r="T28" s="37" t="s">
        <v>689</v>
      </c>
      <c r="U28" s="37" t="s">
        <v>689</v>
      </c>
      <c r="V28" s="37" t="s">
        <v>689</v>
      </c>
      <c r="W28" s="20" t="s">
        <v>196</v>
      </c>
      <c r="Y28" s="76" t="s">
        <v>940</v>
      </c>
      <c r="Z28" s="1" t="s">
        <v>960</v>
      </c>
      <c r="AB28" s="94" t="s">
        <v>1349</v>
      </c>
    </row>
    <row r="29" spans="1:28" s="1" customFormat="1" ht="17.25" thickBot="1">
      <c r="A29" s="46"/>
      <c r="B29" s="100" t="s">
        <v>1465</v>
      </c>
      <c r="C29" s="98" t="s">
        <v>1057</v>
      </c>
      <c r="D29" s="99" t="s">
        <v>1058</v>
      </c>
      <c r="E29" s="96" t="s">
        <v>1059</v>
      </c>
      <c r="F29" s="100" t="s">
        <v>1060</v>
      </c>
      <c r="G29" s="96" t="s">
        <v>1061</v>
      </c>
      <c r="H29" s="96"/>
      <c r="I29" s="96"/>
      <c r="J29" s="37"/>
      <c r="K29" s="80" t="s">
        <v>532</v>
      </c>
      <c r="L29" s="37" t="s">
        <v>29</v>
      </c>
      <c r="M29" s="37" t="s">
        <v>690</v>
      </c>
      <c r="N29" s="37" t="s">
        <v>690</v>
      </c>
      <c r="O29" s="37" t="s">
        <v>690</v>
      </c>
      <c r="P29" s="37" t="s">
        <v>690</v>
      </c>
      <c r="Q29" s="37" t="s">
        <v>690</v>
      </c>
      <c r="R29" s="37" t="s">
        <v>690</v>
      </c>
      <c r="S29" s="37" t="s">
        <v>690</v>
      </c>
      <c r="T29" s="37" t="s">
        <v>690</v>
      </c>
      <c r="U29" s="37" t="s">
        <v>690</v>
      </c>
      <c r="V29" s="37" t="s">
        <v>690</v>
      </c>
      <c r="W29" s="20" t="s">
        <v>196</v>
      </c>
      <c r="Y29" s="76" t="s">
        <v>940</v>
      </c>
      <c r="Z29" s="1" t="s">
        <v>960</v>
      </c>
      <c r="AB29" s="94" t="s">
        <v>1349</v>
      </c>
    </row>
    <row r="30" spans="1:28" s="1" customFormat="1" ht="17.25" thickBot="1">
      <c r="A30" s="136" t="s">
        <v>1466</v>
      </c>
      <c r="B30" s="100" t="s">
        <v>926</v>
      </c>
      <c r="C30" s="98" t="s">
        <v>1062</v>
      </c>
      <c r="D30" s="99" t="s">
        <v>1063</v>
      </c>
      <c r="E30" s="96" t="s">
        <v>1064</v>
      </c>
      <c r="F30" s="99" t="s">
        <v>1065</v>
      </c>
      <c r="G30" s="96" t="s">
        <v>1066</v>
      </c>
      <c r="H30" s="96"/>
      <c r="I30" s="105"/>
      <c r="K30" s="80" t="s">
        <v>536</v>
      </c>
      <c r="L30" s="37" t="s">
        <v>29</v>
      </c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20" t="s">
        <v>196</v>
      </c>
      <c r="Y30" s="76" t="s">
        <v>940</v>
      </c>
      <c r="Z30" s="1" t="s">
        <v>960</v>
      </c>
      <c r="AB30" s="94" t="s">
        <v>1349</v>
      </c>
    </row>
    <row r="31" spans="1:28" s="1" customFormat="1" ht="17.25" thickBot="1">
      <c r="A31" s="136"/>
      <c r="B31" s="100" t="s">
        <v>927</v>
      </c>
      <c r="C31" s="98" t="s">
        <v>1067</v>
      </c>
      <c r="D31" s="99" t="s">
        <v>1068</v>
      </c>
      <c r="E31" s="96" t="s">
        <v>1069</v>
      </c>
      <c r="F31" s="99" t="s">
        <v>1070</v>
      </c>
      <c r="G31" s="96" t="s">
        <v>1071</v>
      </c>
      <c r="H31" s="96"/>
      <c r="I31" s="105"/>
      <c r="K31" s="80" t="s">
        <v>535</v>
      </c>
      <c r="L31" s="37" t="s">
        <v>29</v>
      </c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20" t="s">
        <v>196</v>
      </c>
      <c r="Y31" s="77" t="s">
        <v>943</v>
      </c>
      <c r="Z31" s="1" t="s">
        <v>962</v>
      </c>
      <c r="AB31" s="94" t="s">
        <v>1349</v>
      </c>
    </row>
    <row r="32" spans="1:28" s="1" customFormat="1" ht="17.25" thickBot="1">
      <c r="A32" s="136"/>
      <c r="B32" s="100" t="s">
        <v>928</v>
      </c>
      <c r="C32" s="98" t="s">
        <v>1072</v>
      </c>
      <c r="D32" s="99" t="s">
        <v>1073</v>
      </c>
      <c r="E32" s="96" t="s">
        <v>1074</v>
      </c>
      <c r="F32" s="99" t="s">
        <v>1075</v>
      </c>
      <c r="G32" s="96" t="s">
        <v>1076</v>
      </c>
      <c r="H32" s="96"/>
      <c r="I32" s="105"/>
      <c r="K32" s="80" t="s">
        <v>534</v>
      </c>
      <c r="L32" s="37" t="s">
        <v>29</v>
      </c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20" t="s">
        <v>196</v>
      </c>
      <c r="Y32" s="76" t="s">
        <v>940</v>
      </c>
      <c r="Z32" s="1" t="s">
        <v>960</v>
      </c>
      <c r="AB32" s="94" t="s">
        <v>1349</v>
      </c>
    </row>
    <row r="33" spans="1:28" s="1" customFormat="1" ht="17.25" thickBot="1">
      <c r="A33" s="137"/>
      <c r="B33" s="100" t="s">
        <v>929</v>
      </c>
      <c r="C33" s="98" t="s">
        <v>1077</v>
      </c>
      <c r="D33" s="99" t="s">
        <v>1078</v>
      </c>
      <c r="E33" s="96" t="s">
        <v>1079</v>
      </c>
      <c r="F33" s="99" t="s">
        <v>1080</v>
      </c>
      <c r="G33" s="96" t="s">
        <v>1081</v>
      </c>
      <c r="H33" s="96"/>
      <c r="I33" s="105"/>
      <c r="K33" s="80" t="s">
        <v>533</v>
      </c>
      <c r="L33" s="37" t="s">
        <v>29</v>
      </c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20" t="s">
        <v>196</v>
      </c>
      <c r="Y33" s="76" t="s">
        <v>940</v>
      </c>
      <c r="Z33" s="1" t="s">
        <v>960</v>
      </c>
      <c r="AB33" s="94" t="s">
        <v>1349</v>
      </c>
    </row>
    <row r="34" spans="1:28" s="1" customFormat="1" ht="17.25" thickBot="1">
      <c r="A34" s="47" t="s">
        <v>1467</v>
      </c>
      <c r="B34" s="100" t="s">
        <v>1468</v>
      </c>
      <c r="C34" s="98" t="s">
        <v>1082</v>
      </c>
      <c r="D34" s="99" t="s">
        <v>1083</v>
      </c>
      <c r="E34" s="96"/>
      <c r="F34" s="96"/>
      <c r="G34" s="96"/>
      <c r="H34" s="96"/>
      <c r="I34" s="96"/>
      <c r="J34" s="37"/>
      <c r="K34" s="80" t="s">
        <v>222</v>
      </c>
      <c r="L34" s="37" t="s">
        <v>29</v>
      </c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20" t="s">
        <v>196</v>
      </c>
      <c r="X34" s="1" t="s">
        <v>193</v>
      </c>
      <c r="Y34" s="76" t="s">
        <v>940</v>
      </c>
      <c r="Z34" s="1" t="s">
        <v>969</v>
      </c>
      <c r="AB34" s="94" t="s">
        <v>1349</v>
      </c>
    </row>
    <row r="35" spans="1:28" s="1" customFormat="1" ht="17.25" thickBot="1">
      <c r="A35" s="47"/>
      <c r="B35" s="100" t="s">
        <v>1469</v>
      </c>
      <c r="C35" s="98" t="s">
        <v>1084</v>
      </c>
      <c r="D35" s="99" t="s">
        <v>1085</v>
      </c>
      <c r="E35" s="96"/>
      <c r="F35" s="96"/>
      <c r="G35" s="96"/>
      <c r="H35" s="96"/>
      <c r="I35" s="96"/>
      <c r="J35" s="37"/>
      <c r="K35" s="80" t="s">
        <v>223</v>
      </c>
      <c r="L35" s="37" t="s">
        <v>29</v>
      </c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20" t="s">
        <v>196</v>
      </c>
      <c r="Y35" s="76" t="s">
        <v>940</v>
      </c>
      <c r="Z35" s="1" t="s">
        <v>969</v>
      </c>
      <c r="AB35" s="94" t="s">
        <v>1349</v>
      </c>
    </row>
    <row r="36" spans="1:28" s="1" customFormat="1" ht="17.25" thickBot="1">
      <c r="A36" s="44" t="s">
        <v>1470</v>
      </c>
      <c r="B36" s="100" t="s">
        <v>1471</v>
      </c>
      <c r="C36" s="98" t="s">
        <v>1086</v>
      </c>
      <c r="D36" s="99" t="s">
        <v>1087</v>
      </c>
      <c r="E36" s="96"/>
      <c r="F36" s="96"/>
      <c r="G36" s="96"/>
      <c r="H36" s="96"/>
      <c r="I36" s="96"/>
      <c r="J36" s="37"/>
      <c r="K36" s="80" t="s">
        <v>224</v>
      </c>
      <c r="L36" s="37" t="s">
        <v>29</v>
      </c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20" t="s">
        <v>196</v>
      </c>
      <c r="X36" s="1" t="s">
        <v>193</v>
      </c>
      <c r="Y36" s="76" t="s">
        <v>940</v>
      </c>
      <c r="Z36" s="1" t="s">
        <v>969</v>
      </c>
      <c r="AB36" s="94" t="s">
        <v>1349</v>
      </c>
    </row>
    <row r="37" spans="1:28" s="1" customFormat="1" ht="17.25" thickBot="1">
      <c r="A37" s="44"/>
      <c r="B37" s="100" t="s">
        <v>1472</v>
      </c>
      <c r="C37" s="98" t="s">
        <v>1088</v>
      </c>
      <c r="D37" s="99" t="s">
        <v>1089</v>
      </c>
      <c r="E37" s="96"/>
      <c r="F37" s="96"/>
      <c r="G37" s="96"/>
      <c r="H37" s="96"/>
      <c r="I37" s="96"/>
      <c r="J37" s="37"/>
      <c r="K37" s="80" t="s">
        <v>225</v>
      </c>
      <c r="L37" s="37" t="s">
        <v>29</v>
      </c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20" t="s">
        <v>196</v>
      </c>
      <c r="Y37" s="76" t="s">
        <v>940</v>
      </c>
      <c r="Z37" s="1" t="s">
        <v>969</v>
      </c>
      <c r="AB37" s="94" t="s">
        <v>1349</v>
      </c>
    </row>
    <row r="38" spans="1:28" s="1" customFormat="1" ht="17.25" thickBot="1">
      <c r="A38" s="48" t="s">
        <v>1473</v>
      </c>
      <c r="B38" s="100" t="s">
        <v>1474</v>
      </c>
      <c r="C38" s="98" t="s">
        <v>1090</v>
      </c>
      <c r="D38" s="99" t="s">
        <v>1091</v>
      </c>
      <c r="E38" s="96"/>
      <c r="F38" s="96"/>
      <c r="G38" s="96"/>
      <c r="H38" s="96"/>
      <c r="I38" s="96"/>
      <c r="J38" s="37"/>
      <c r="K38" s="80" t="s">
        <v>226</v>
      </c>
      <c r="L38" s="37" t="s">
        <v>29</v>
      </c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20" t="s">
        <v>196</v>
      </c>
      <c r="X38" s="1" t="s">
        <v>193</v>
      </c>
      <c r="Y38" s="76" t="s">
        <v>940</v>
      </c>
      <c r="Z38" s="1" t="s">
        <v>969</v>
      </c>
      <c r="AB38" s="94" t="s">
        <v>1349</v>
      </c>
    </row>
    <row r="39" spans="1:28" s="1" customFormat="1" ht="17.25" thickBot="1">
      <c r="A39" s="48"/>
      <c r="B39" s="100" t="s">
        <v>1475</v>
      </c>
      <c r="C39" s="98" t="s">
        <v>1092</v>
      </c>
      <c r="D39" s="99" t="s">
        <v>1093</v>
      </c>
      <c r="E39" s="96"/>
      <c r="F39" s="96"/>
      <c r="G39" s="96"/>
      <c r="H39" s="96"/>
      <c r="I39" s="96"/>
      <c r="J39" s="37"/>
      <c r="K39" s="80" t="s">
        <v>227</v>
      </c>
      <c r="L39" s="37" t="s">
        <v>29</v>
      </c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20" t="s">
        <v>196</v>
      </c>
      <c r="Y39" s="76" t="s">
        <v>940</v>
      </c>
      <c r="Z39" s="1" t="s">
        <v>969</v>
      </c>
      <c r="AB39" s="94" t="s">
        <v>1349</v>
      </c>
    </row>
    <row r="40" spans="1:28" s="1" customFormat="1" ht="17.25" thickBot="1">
      <c r="A40" s="49" t="s">
        <v>1476</v>
      </c>
      <c r="B40" s="100" t="s">
        <v>1477</v>
      </c>
      <c r="C40" s="98" t="s">
        <v>1094</v>
      </c>
      <c r="D40" s="99" t="s">
        <v>1095</v>
      </c>
      <c r="E40" s="96" t="s">
        <v>495</v>
      </c>
      <c r="F40" s="96"/>
      <c r="G40" s="96"/>
      <c r="H40" s="96"/>
      <c r="I40" s="96"/>
      <c r="J40" s="37"/>
      <c r="K40" s="80" t="s">
        <v>537</v>
      </c>
      <c r="L40" s="37" t="s">
        <v>29</v>
      </c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20" t="s">
        <v>196</v>
      </c>
      <c r="X40" s="1" t="s">
        <v>193</v>
      </c>
      <c r="Y40" s="76" t="s">
        <v>940</v>
      </c>
      <c r="Z40" s="1" t="s">
        <v>969</v>
      </c>
      <c r="AB40" s="94" t="s">
        <v>1349</v>
      </c>
    </row>
    <row r="41" spans="1:28" s="1" customFormat="1" ht="17.25" thickBot="1">
      <c r="A41" s="49"/>
      <c r="B41" s="100" t="s">
        <v>1478</v>
      </c>
      <c r="C41" s="98" t="s">
        <v>1096</v>
      </c>
      <c r="D41" s="99" t="s">
        <v>1097</v>
      </c>
      <c r="E41" s="96" t="s">
        <v>494</v>
      </c>
      <c r="F41" s="94"/>
      <c r="G41" s="96"/>
      <c r="H41" s="96"/>
      <c r="I41" s="96"/>
      <c r="J41" s="37"/>
      <c r="K41" s="80" t="s">
        <v>538</v>
      </c>
      <c r="L41" s="37" t="s">
        <v>29</v>
      </c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20" t="s">
        <v>196</v>
      </c>
      <c r="Y41" s="76" t="s">
        <v>940</v>
      </c>
      <c r="Z41" s="1" t="s">
        <v>969</v>
      </c>
      <c r="AB41" s="94" t="s">
        <v>1349</v>
      </c>
    </row>
    <row r="42" spans="1:28" s="1" customFormat="1" ht="17.25" thickBot="1">
      <c r="A42" s="50" t="s">
        <v>1479</v>
      </c>
      <c r="B42" s="100" t="s">
        <v>1480</v>
      </c>
      <c r="C42" s="103" t="s">
        <v>1098</v>
      </c>
      <c r="D42" s="99" t="s">
        <v>1099</v>
      </c>
      <c r="E42" s="96" t="s">
        <v>496</v>
      </c>
      <c r="F42" s="99" t="s">
        <v>211</v>
      </c>
      <c r="G42" s="96"/>
      <c r="H42" s="96"/>
      <c r="I42" s="96"/>
      <c r="J42" s="37"/>
      <c r="K42" s="80" t="s">
        <v>932</v>
      </c>
      <c r="L42" s="37" t="s">
        <v>29</v>
      </c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20" t="s">
        <v>196</v>
      </c>
      <c r="X42" s="1" t="s">
        <v>193</v>
      </c>
      <c r="Y42" s="75" t="s">
        <v>942</v>
      </c>
      <c r="Z42" s="1" t="s">
        <v>969</v>
      </c>
      <c r="AB42" s="94" t="s">
        <v>1349</v>
      </c>
    </row>
    <row r="43" spans="1:28" s="1" customFormat="1" ht="17.25" thickBot="1">
      <c r="A43" s="50"/>
      <c r="B43" s="100" t="s">
        <v>1481</v>
      </c>
      <c r="C43" s="98" t="s">
        <v>1100</v>
      </c>
      <c r="D43" s="99" t="s">
        <v>1101</v>
      </c>
      <c r="E43" s="96" t="s">
        <v>497</v>
      </c>
      <c r="F43" s="99" t="s">
        <v>212</v>
      </c>
      <c r="G43" s="96"/>
      <c r="H43" s="96"/>
      <c r="I43" s="96"/>
      <c r="J43" s="37"/>
      <c r="K43" s="80" t="s">
        <v>539</v>
      </c>
      <c r="L43" s="37" t="s">
        <v>29</v>
      </c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20" t="s">
        <v>196</v>
      </c>
      <c r="Y43" s="75" t="s">
        <v>942</v>
      </c>
      <c r="Z43" s="1" t="s">
        <v>969</v>
      </c>
      <c r="AB43" s="94" t="s">
        <v>1349</v>
      </c>
    </row>
    <row r="44" spans="1:28" s="1" customFormat="1" ht="15.75" thickBot="1">
      <c r="A44" s="8" t="s">
        <v>1482</v>
      </c>
      <c r="B44" s="100" t="s">
        <v>1483</v>
      </c>
      <c r="C44" s="98" t="s">
        <v>1102</v>
      </c>
      <c r="D44" s="101" t="s">
        <v>1103</v>
      </c>
      <c r="E44" s="96" t="s">
        <v>1104</v>
      </c>
      <c r="F44" s="99"/>
      <c r="G44" s="96"/>
      <c r="H44" s="96"/>
      <c r="I44" s="96"/>
      <c r="J44" s="37"/>
      <c r="K44" s="80" t="s">
        <v>220</v>
      </c>
      <c r="L44" s="37" t="s">
        <v>29</v>
      </c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20" t="s">
        <v>195</v>
      </c>
      <c r="Y44" s="76" t="s">
        <v>940</v>
      </c>
      <c r="Z44" s="1" t="s">
        <v>960</v>
      </c>
      <c r="AB44" s="94" t="s">
        <v>1349</v>
      </c>
    </row>
    <row r="45" spans="1:28" s="1" customFormat="1" ht="15.75" thickBot="1">
      <c r="A45" s="8"/>
      <c r="B45" s="100" t="s">
        <v>1484</v>
      </c>
      <c r="C45" s="98" t="s">
        <v>1105</v>
      </c>
      <c r="D45" s="101" t="s">
        <v>1106</v>
      </c>
      <c r="E45" s="96" t="s">
        <v>1107</v>
      </c>
      <c r="F45" s="99"/>
      <c r="G45" s="96"/>
      <c r="H45" s="96"/>
      <c r="I45" s="96"/>
      <c r="J45" s="37"/>
      <c r="K45" s="80" t="s">
        <v>221</v>
      </c>
      <c r="L45" s="37" t="s">
        <v>29</v>
      </c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20" t="s">
        <v>195</v>
      </c>
      <c r="Y45" s="77" t="s">
        <v>943</v>
      </c>
      <c r="Z45" s="1" t="s">
        <v>964</v>
      </c>
      <c r="AB45" s="94" t="s">
        <v>1349</v>
      </c>
    </row>
    <row r="46" spans="1:28" s="1" customFormat="1" ht="17.25" thickBot="1">
      <c r="A46" s="47" t="s">
        <v>1485</v>
      </c>
      <c r="B46" s="100" t="s">
        <v>1486</v>
      </c>
      <c r="C46" s="98" t="s">
        <v>1108</v>
      </c>
      <c r="D46" s="101" t="s">
        <v>1109</v>
      </c>
      <c r="E46" s="96" t="s">
        <v>1045</v>
      </c>
      <c r="F46" s="99" t="s">
        <v>1006</v>
      </c>
      <c r="G46" s="96"/>
      <c r="H46" s="96"/>
      <c r="I46" s="96"/>
      <c r="J46" s="37"/>
      <c r="K46" s="80" t="s">
        <v>228</v>
      </c>
      <c r="L46" s="37" t="s">
        <v>29</v>
      </c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20" t="s">
        <v>195</v>
      </c>
      <c r="Y46" s="76" t="s">
        <v>940</v>
      </c>
      <c r="Z46" s="1" t="s">
        <v>960</v>
      </c>
      <c r="AB46" s="94" t="s">
        <v>1349</v>
      </c>
    </row>
    <row r="47" spans="1:28" s="1" customFormat="1" ht="17.25" thickBot="1">
      <c r="A47" s="47"/>
      <c r="B47" s="100" t="s">
        <v>1487</v>
      </c>
      <c r="C47" s="98" t="s">
        <v>1110</v>
      </c>
      <c r="D47" s="101" t="s">
        <v>1111</v>
      </c>
      <c r="E47" s="96" t="s">
        <v>1050</v>
      </c>
      <c r="F47" s="99" t="s">
        <v>1009</v>
      </c>
      <c r="G47" s="96"/>
      <c r="H47" s="96"/>
      <c r="I47" s="96"/>
      <c r="J47" s="37"/>
      <c r="K47" s="80" t="s">
        <v>229</v>
      </c>
      <c r="L47" s="37" t="s">
        <v>29</v>
      </c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20" t="s">
        <v>195</v>
      </c>
      <c r="Y47" s="77" t="s">
        <v>943</v>
      </c>
      <c r="Z47" s="1" t="s">
        <v>964</v>
      </c>
      <c r="AB47" s="94" t="s">
        <v>1349</v>
      </c>
    </row>
    <row r="48" spans="1:28" s="1" customFormat="1" ht="15.75" thickBot="1">
      <c r="A48" s="8" t="s">
        <v>1488</v>
      </c>
      <c r="B48" s="100" t="s">
        <v>1489</v>
      </c>
      <c r="C48" s="98" t="s">
        <v>1112</v>
      </c>
      <c r="D48" s="101" t="s">
        <v>1113</v>
      </c>
      <c r="E48" s="96" t="s">
        <v>1055</v>
      </c>
      <c r="F48" s="99" t="s">
        <v>1114</v>
      </c>
      <c r="G48" s="96"/>
      <c r="H48" s="96"/>
      <c r="I48" s="96"/>
      <c r="J48" s="37"/>
      <c r="K48" s="80" t="s">
        <v>230</v>
      </c>
      <c r="L48" s="37" t="s">
        <v>29</v>
      </c>
      <c r="M48" s="37"/>
      <c r="N48" s="37"/>
      <c r="O48" s="37"/>
      <c r="P48" s="40" t="s">
        <v>686</v>
      </c>
      <c r="Q48" s="40" t="s">
        <v>686</v>
      </c>
      <c r="R48" s="37"/>
      <c r="S48" s="37"/>
      <c r="T48" s="37"/>
      <c r="U48" s="37"/>
      <c r="V48" s="37"/>
      <c r="W48" s="20" t="s">
        <v>195</v>
      </c>
      <c r="Y48" s="76" t="s">
        <v>940</v>
      </c>
      <c r="Z48" s="1" t="s">
        <v>960</v>
      </c>
      <c r="AB48" s="94" t="s">
        <v>1349</v>
      </c>
    </row>
    <row r="49" spans="1:28" s="1" customFormat="1" ht="15.75" thickBot="1">
      <c r="A49" s="8"/>
      <c r="B49" s="100" t="s">
        <v>1490</v>
      </c>
      <c r="C49" s="104" t="s">
        <v>1115</v>
      </c>
      <c r="D49" s="98" t="s">
        <v>1116</v>
      </c>
      <c r="E49" s="96" t="s">
        <v>1060</v>
      </c>
      <c r="F49" s="99" t="s">
        <v>1117</v>
      </c>
      <c r="G49" s="96"/>
      <c r="H49" s="96"/>
      <c r="I49" s="96"/>
      <c r="J49" s="37"/>
      <c r="K49" s="80" t="s">
        <v>231</v>
      </c>
      <c r="L49" s="37" t="s">
        <v>29</v>
      </c>
      <c r="M49" s="37"/>
      <c r="N49" s="37"/>
      <c r="O49" s="37"/>
      <c r="P49" s="37"/>
      <c r="Q49" s="40" t="s">
        <v>902</v>
      </c>
      <c r="R49" s="37"/>
      <c r="S49" s="37"/>
      <c r="T49" s="37"/>
      <c r="U49" s="37"/>
      <c r="V49" s="37"/>
      <c r="W49" s="20" t="s">
        <v>195</v>
      </c>
      <c r="Y49" s="77" t="s">
        <v>943</v>
      </c>
      <c r="Z49" s="1" t="s">
        <v>970</v>
      </c>
      <c r="AB49" s="94" t="s">
        <v>1349</v>
      </c>
    </row>
    <row r="50" spans="1:28" s="1" customFormat="1" ht="17.25" thickBot="1">
      <c r="A50" s="135" t="s">
        <v>1491</v>
      </c>
      <c r="B50" s="100" t="s">
        <v>1492</v>
      </c>
      <c r="C50" s="98" t="s">
        <v>1118</v>
      </c>
      <c r="D50" s="101" t="s">
        <v>1119</v>
      </c>
      <c r="E50" s="96" t="s">
        <v>510</v>
      </c>
      <c r="F50" s="99" t="s">
        <v>1120</v>
      </c>
      <c r="G50" s="96"/>
      <c r="H50" s="96"/>
      <c r="I50" s="96"/>
      <c r="J50" s="37"/>
      <c r="K50" s="80" t="s">
        <v>232</v>
      </c>
      <c r="L50" s="37" t="s">
        <v>29</v>
      </c>
      <c r="M50" s="37"/>
      <c r="N50" s="37"/>
      <c r="O50" s="37"/>
      <c r="P50" s="37"/>
      <c r="Q50" s="40" t="s">
        <v>903</v>
      </c>
      <c r="R50" s="37"/>
      <c r="S50" s="37"/>
      <c r="T50" s="37"/>
      <c r="U50" s="37"/>
      <c r="V50" s="37"/>
      <c r="W50" s="20" t="s">
        <v>195</v>
      </c>
      <c r="Y50" s="76" t="s">
        <v>940</v>
      </c>
      <c r="Z50" s="1" t="s">
        <v>960</v>
      </c>
      <c r="AB50" s="94" t="s">
        <v>1349</v>
      </c>
    </row>
    <row r="51" spans="1:28" s="1" customFormat="1" ht="17.25" thickBot="1">
      <c r="A51" s="135"/>
      <c r="B51" s="95" t="s">
        <v>1493</v>
      </c>
      <c r="C51" s="104" t="s">
        <v>1121</v>
      </c>
      <c r="D51" s="98" t="s">
        <v>1122</v>
      </c>
      <c r="E51" s="96" t="s">
        <v>512</v>
      </c>
      <c r="F51" s="99" t="s">
        <v>1123</v>
      </c>
      <c r="G51" s="96"/>
      <c r="H51" s="96"/>
      <c r="I51" s="96"/>
      <c r="J51" s="37"/>
      <c r="K51" s="80" t="s">
        <v>233</v>
      </c>
      <c r="L51" s="37" t="s">
        <v>29</v>
      </c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20" t="s">
        <v>195</v>
      </c>
      <c r="Y51" s="77" t="s">
        <v>943</v>
      </c>
      <c r="Z51" s="1" t="s">
        <v>964</v>
      </c>
      <c r="AB51" s="94" t="s">
        <v>1349</v>
      </c>
    </row>
    <row r="52" spans="1:28" s="1" customFormat="1" ht="15.75" thickBot="1">
      <c r="A52" s="8" t="s">
        <v>1494</v>
      </c>
      <c r="B52" s="100" t="s">
        <v>1495</v>
      </c>
      <c r="C52" s="98" t="s">
        <v>1124</v>
      </c>
      <c r="D52" s="99" t="s">
        <v>1125</v>
      </c>
      <c r="E52" s="96" t="s">
        <v>514</v>
      </c>
      <c r="F52" s="99" t="s">
        <v>1126</v>
      </c>
      <c r="G52" s="96" t="s">
        <v>1127</v>
      </c>
      <c r="H52" s="99" t="s">
        <v>1128</v>
      </c>
      <c r="I52" s="99"/>
      <c r="J52" s="38"/>
      <c r="K52" s="80" t="s">
        <v>540</v>
      </c>
      <c r="L52" s="37" t="s">
        <v>29</v>
      </c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20" t="s">
        <v>195</v>
      </c>
      <c r="Y52" s="75" t="s">
        <v>942</v>
      </c>
      <c r="Z52" s="1" t="s">
        <v>960</v>
      </c>
      <c r="AB52" s="94" t="s">
        <v>1349</v>
      </c>
    </row>
    <row r="53" spans="1:28" s="1" customFormat="1" ht="15.75" thickBot="1">
      <c r="A53" s="8"/>
      <c r="B53" s="100" t="s">
        <v>1496</v>
      </c>
      <c r="C53" s="98" t="s">
        <v>1129</v>
      </c>
      <c r="D53" s="99" t="s">
        <v>1130</v>
      </c>
      <c r="E53" s="96" t="s">
        <v>515</v>
      </c>
      <c r="F53" s="99" t="s">
        <v>1131</v>
      </c>
      <c r="G53" s="96" t="s">
        <v>1132</v>
      </c>
      <c r="H53" s="99" t="s">
        <v>1133</v>
      </c>
      <c r="I53" s="99"/>
      <c r="J53" s="37"/>
      <c r="K53" s="80" t="s">
        <v>541</v>
      </c>
      <c r="L53" s="37" t="s">
        <v>29</v>
      </c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20" t="s">
        <v>195</v>
      </c>
      <c r="Y53" s="77" t="s">
        <v>943</v>
      </c>
      <c r="Z53" s="1" t="s">
        <v>965</v>
      </c>
      <c r="AB53" s="94" t="s">
        <v>1349</v>
      </c>
    </row>
    <row r="54" spans="1:28" s="1" customFormat="1" ht="26.25" thickBot="1">
      <c r="A54" s="42" t="s">
        <v>1497</v>
      </c>
      <c r="B54" s="100" t="s">
        <v>1498</v>
      </c>
      <c r="C54" s="98" t="s">
        <v>1134</v>
      </c>
      <c r="D54" s="102" t="s">
        <v>1135</v>
      </c>
      <c r="E54" s="96"/>
      <c r="F54" s="99"/>
      <c r="G54" s="96"/>
      <c r="H54" s="96"/>
      <c r="I54" s="96"/>
      <c r="J54" s="51" t="s">
        <v>443</v>
      </c>
      <c r="K54" s="80" t="s">
        <v>234</v>
      </c>
      <c r="L54" s="37" t="s">
        <v>29</v>
      </c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20" t="s">
        <v>195</v>
      </c>
      <c r="Y54" s="77" t="s">
        <v>943</v>
      </c>
      <c r="Z54" s="1" t="s">
        <v>964</v>
      </c>
      <c r="AB54" s="94" t="s">
        <v>1349</v>
      </c>
    </row>
    <row r="55" spans="1:28" s="1" customFormat="1" ht="26.25" thickBot="1">
      <c r="A55" s="42"/>
      <c r="B55" s="100" t="s">
        <v>16</v>
      </c>
      <c r="C55" s="98" t="s">
        <v>16</v>
      </c>
      <c r="D55" s="102" t="s">
        <v>1136</v>
      </c>
      <c r="E55" s="96"/>
      <c r="F55" s="99"/>
      <c r="G55" s="96" t="s">
        <v>629</v>
      </c>
      <c r="H55" s="96"/>
      <c r="I55" s="96"/>
      <c r="J55" s="51" t="s">
        <v>442</v>
      </c>
      <c r="K55" s="80" t="s">
        <v>542</v>
      </c>
      <c r="L55" s="37" t="s">
        <v>29</v>
      </c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20" t="s">
        <v>195</v>
      </c>
      <c r="Y55" s="77" t="s">
        <v>943</v>
      </c>
      <c r="Z55" s="1" t="s">
        <v>964</v>
      </c>
      <c r="AB55" s="94" t="s">
        <v>1349</v>
      </c>
    </row>
    <row r="56" spans="1:28" s="1" customFormat="1" ht="17.25" thickBot="1">
      <c r="A56" s="42"/>
      <c r="B56" s="100" t="s">
        <v>17</v>
      </c>
      <c r="C56" s="104" t="s">
        <v>17</v>
      </c>
      <c r="D56" s="98" t="s">
        <v>1137</v>
      </c>
      <c r="E56" s="96" t="s">
        <v>998</v>
      </c>
      <c r="F56" s="99" t="s">
        <v>1027</v>
      </c>
      <c r="G56" s="96" t="s">
        <v>630</v>
      </c>
      <c r="H56" s="96"/>
      <c r="I56" s="96"/>
      <c r="J56" s="51"/>
      <c r="K56" s="80" t="s">
        <v>543</v>
      </c>
      <c r="L56" s="37" t="s">
        <v>29</v>
      </c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20" t="s">
        <v>195</v>
      </c>
      <c r="Y56" s="77" t="s">
        <v>943</v>
      </c>
      <c r="Z56" s="1" t="s">
        <v>964</v>
      </c>
      <c r="AB56" s="94" t="s">
        <v>1349</v>
      </c>
    </row>
    <row r="57" spans="1:28" s="1" customFormat="1" ht="26.25" thickBot="1">
      <c r="A57" s="42"/>
      <c r="B57" s="100" t="s">
        <v>18</v>
      </c>
      <c r="C57" s="98" t="s">
        <v>18</v>
      </c>
      <c r="D57" s="102" t="s">
        <v>1138</v>
      </c>
      <c r="E57" s="96" t="s">
        <v>1001</v>
      </c>
      <c r="F57" s="99" t="s">
        <v>1031</v>
      </c>
      <c r="G57" s="96" t="s">
        <v>631</v>
      </c>
      <c r="H57" s="96"/>
      <c r="I57" s="96"/>
      <c r="J57" s="51" t="s">
        <v>444</v>
      </c>
      <c r="K57" s="80" t="s">
        <v>544</v>
      </c>
      <c r="L57" s="37" t="s">
        <v>29</v>
      </c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20" t="s">
        <v>195</v>
      </c>
      <c r="Y57" s="77" t="s">
        <v>943</v>
      </c>
      <c r="Z57" s="1" t="s">
        <v>964</v>
      </c>
      <c r="AB57" s="94" t="s">
        <v>1349</v>
      </c>
    </row>
    <row r="58" spans="1:28" s="1" customFormat="1" ht="17.25" thickBot="1">
      <c r="A58" s="42"/>
      <c r="B58" s="100" t="s">
        <v>19</v>
      </c>
      <c r="C58" s="104" t="s">
        <v>19</v>
      </c>
      <c r="D58" s="98" t="s">
        <v>1139</v>
      </c>
      <c r="E58" s="96" t="s">
        <v>1140</v>
      </c>
      <c r="F58" s="99" t="s">
        <v>215</v>
      </c>
      <c r="G58" s="96" t="s">
        <v>632</v>
      </c>
      <c r="H58" s="96" t="s">
        <v>1141</v>
      </c>
      <c r="I58" s="96"/>
      <c r="J58" s="37"/>
      <c r="K58" s="80" t="s">
        <v>545</v>
      </c>
      <c r="L58" s="37" t="s">
        <v>29</v>
      </c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20" t="s">
        <v>195</v>
      </c>
      <c r="Y58" s="77" t="s">
        <v>943</v>
      </c>
      <c r="Z58" s="1" t="s">
        <v>964</v>
      </c>
      <c r="AB58" s="94" t="s">
        <v>1349</v>
      </c>
    </row>
    <row r="59" spans="1:28" s="1" customFormat="1" ht="17.25" thickBot="1">
      <c r="A59" s="42"/>
      <c r="B59" s="100" t="s">
        <v>20</v>
      </c>
      <c r="C59" s="104" t="s">
        <v>20</v>
      </c>
      <c r="D59" s="98" t="s">
        <v>1142</v>
      </c>
      <c r="E59" s="96" t="s">
        <v>1143</v>
      </c>
      <c r="F59" s="99" t="s">
        <v>1038</v>
      </c>
      <c r="G59" s="96" t="s">
        <v>633</v>
      </c>
      <c r="H59" s="96" t="s">
        <v>1144</v>
      </c>
      <c r="I59" s="96"/>
      <c r="J59" s="37"/>
      <c r="K59" s="80" t="s">
        <v>546</v>
      </c>
      <c r="L59" s="37" t="s">
        <v>29</v>
      </c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20" t="s">
        <v>195</v>
      </c>
      <c r="Y59" s="77" t="s">
        <v>943</v>
      </c>
      <c r="Z59" s="1" t="s">
        <v>964</v>
      </c>
      <c r="AB59" s="94" t="s">
        <v>1349</v>
      </c>
    </row>
    <row r="60" spans="1:28" s="1" customFormat="1" ht="17.25" thickBot="1">
      <c r="A60" s="42"/>
      <c r="B60" s="100" t="s">
        <v>21</v>
      </c>
      <c r="C60" s="104" t="s">
        <v>21</v>
      </c>
      <c r="D60" s="98" t="s">
        <v>1145</v>
      </c>
      <c r="E60" s="96" t="s">
        <v>1146</v>
      </c>
      <c r="F60" s="99" t="s">
        <v>999</v>
      </c>
      <c r="G60" s="96" t="s">
        <v>634</v>
      </c>
      <c r="H60" s="96" t="s">
        <v>1147</v>
      </c>
      <c r="I60" s="99"/>
      <c r="J60" s="40"/>
      <c r="K60" s="80" t="s">
        <v>547</v>
      </c>
      <c r="L60" s="37" t="s">
        <v>29</v>
      </c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20" t="s">
        <v>195</v>
      </c>
      <c r="Y60" s="77" t="s">
        <v>943</v>
      </c>
      <c r="Z60" s="1" t="s">
        <v>964</v>
      </c>
      <c r="AB60" s="94" t="s">
        <v>1349</v>
      </c>
    </row>
    <row r="61" spans="1:28" s="1" customFormat="1" ht="17.25" thickBot="1">
      <c r="A61" s="42"/>
      <c r="B61" s="100" t="s">
        <v>22</v>
      </c>
      <c r="C61" s="104" t="s">
        <v>22</v>
      </c>
      <c r="D61" s="98" t="s">
        <v>1148</v>
      </c>
      <c r="E61" s="96" t="s">
        <v>1149</v>
      </c>
      <c r="F61" s="99" t="s">
        <v>1002</v>
      </c>
      <c r="G61" s="96" t="s">
        <v>635</v>
      </c>
      <c r="H61" s="96" t="s">
        <v>1150</v>
      </c>
      <c r="I61" s="99"/>
      <c r="J61" s="40"/>
      <c r="K61" s="80" t="s">
        <v>548</v>
      </c>
      <c r="L61" s="37" t="s">
        <v>29</v>
      </c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20" t="s">
        <v>195</v>
      </c>
      <c r="Y61" s="77" t="s">
        <v>943</v>
      </c>
      <c r="Z61" s="1" t="s">
        <v>964</v>
      </c>
      <c r="AB61" s="94" t="s">
        <v>1349</v>
      </c>
    </row>
    <row r="62" spans="1:28" s="1" customFormat="1" ht="17.25" thickBot="1">
      <c r="A62" s="42"/>
      <c r="B62" s="100" t="s">
        <v>23</v>
      </c>
      <c r="C62" s="104" t="s">
        <v>23</v>
      </c>
      <c r="D62" s="98" t="s">
        <v>1151</v>
      </c>
      <c r="E62" s="96" t="s">
        <v>1152</v>
      </c>
      <c r="F62" s="99" t="s">
        <v>1007</v>
      </c>
      <c r="G62" s="96" t="s">
        <v>1153</v>
      </c>
      <c r="H62" s="96" t="s">
        <v>1154</v>
      </c>
      <c r="I62" s="99"/>
      <c r="J62" s="40"/>
      <c r="K62" s="80" t="s">
        <v>549</v>
      </c>
      <c r="L62" s="37" t="s">
        <v>29</v>
      </c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20" t="s">
        <v>195</v>
      </c>
      <c r="Y62" s="77" t="s">
        <v>943</v>
      </c>
      <c r="Z62" s="1" t="s">
        <v>964</v>
      </c>
      <c r="AB62" s="94" t="s">
        <v>1349</v>
      </c>
    </row>
    <row r="63" spans="1:28" s="1" customFormat="1" ht="17.25" thickBot="1">
      <c r="A63" s="42"/>
      <c r="B63" s="100" t="s">
        <v>24</v>
      </c>
      <c r="C63" s="104" t="s">
        <v>24</v>
      </c>
      <c r="D63" s="98" t="s">
        <v>1155</v>
      </c>
      <c r="E63" s="96" t="s">
        <v>1156</v>
      </c>
      <c r="F63" s="99" t="s">
        <v>1010</v>
      </c>
      <c r="G63" s="96" t="s">
        <v>1157</v>
      </c>
      <c r="H63" s="96" t="s">
        <v>1158</v>
      </c>
      <c r="I63" s="99"/>
      <c r="J63" s="40"/>
      <c r="K63" s="80" t="s">
        <v>550</v>
      </c>
      <c r="L63" s="37" t="s">
        <v>29</v>
      </c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20" t="s">
        <v>195</v>
      </c>
      <c r="Y63" s="77" t="s">
        <v>943</v>
      </c>
      <c r="Z63" s="1" t="s">
        <v>964</v>
      </c>
      <c r="AB63" s="94" t="s">
        <v>1349</v>
      </c>
    </row>
    <row r="64" spans="1:28" s="1" customFormat="1" ht="15.75" thickBot="1">
      <c r="A64" s="9" t="s">
        <v>1499</v>
      </c>
      <c r="B64" s="52" t="s">
        <v>445</v>
      </c>
      <c r="C64" s="104" t="s">
        <v>1159</v>
      </c>
      <c r="D64" s="98" t="s">
        <v>1160</v>
      </c>
      <c r="E64" s="96"/>
      <c r="F64" s="99"/>
      <c r="G64" s="96"/>
      <c r="H64" s="96"/>
      <c r="I64" s="105"/>
      <c r="K64" s="56" t="s">
        <v>235</v>
      </c>
      <c r="L64" s="37" t="s">
        <v>29</v>
      </c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20" t="s">
        <v>195</v>
      </c>
      <c r="Y64" s="77" t="s">
        <v>943</v>
      </c>
      <c r="Z64" s="1" t="s">
        <v>964</v>
      </c>
      <c r="AB64" s="94" t="s">
        <v>1349</v>
      </c>
    </row>
    <row r="65" spans="1:28" s="1" customFormat="1" ht="15.75" thickBot="1">
      <c r="A65" s="9"/>
      <c r="B65" s="52" t="s">
        <v>446</v>
      </c>
      <c r="C65" s="98" t="s">
        <v>1161</v>
      </c>
      <c r="D65" s="99" t="s">
        <v>1162</v>
      </c>
      <c r="E65" s="96"/>
      <c r="F65" s="99"/>
      <c r="G65" s="96"/>
      <c r="H65" s="96"/>
      <c r="I65" s="105"/>
      <c r="K65" s="56" t="s">
        <v>236</v>
      </c>
      <c r="L65" s="37" t="s">
        <v>29</v>
      </c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20" t="s">
        <v>195</v>
      </c>
      <c r="Y65" s="75" t="s">
        <v>942</v>
      </c>
      <c r="Z65" s="1" t="s">
        <v>970</v>
      </c>
      <c r="AB65" s="94" t="s">
        <v>1349</v>
      </c>
    </row>
    <row r="66" spans="1:28" s="1" customFormat="1" ht="15.75" thickBot="1">
      <c r="A66" s="9"/>
      <c r="B66" s="52" t="s">
        <v>447</v>
      </c>
      <c r="C66" s="104" t="s">
        <v>1163</v>
      </c>
      <c r="D66" s="98" t="s">
        <v>1164</v>
      </c>
      <c r="E66" s="96"/>
      <c r="F66" s="99"/>
      <c r="G66" s="96"/>
      <c r="H66" s="96"/>
      <c r="I66" s="105"/>
      <c r="K66" s="56" t="s">
        <v>237</v>
      </c>
      <c r="L66" s="37" t="s">
        <v>29</v>
      </c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20" t="s">
        <v>195</v>
      </c>
      <c r="Y66" s="77" t="s">
        <v>943</v>
      </c>
      <c r="Z66" s="1" t="s">
        <v>964</v>
      </c>
      <c r="AB66" s="94" t="s">
        <v>1349</v>
      </c>
    </row>
    <row r="67" spans="1:28" s="1" customFormat="1" ht="15.75" thickBot="1">
      <c r="A67" s="9"/>
      <c r="B67" s="52" t="s">
        <v>448</v>
      </c>
      <c r="C67" s="104" t="s">
        <v>1165</v>
      </c>
      <c r="D67" s="98" t="s">
        <v>1166</v>
      </c>
      <c r="E67" s="96"/>
      <c r="F67" s="99"/>
      <c r="G67" s="96"/>
      <c r="H67" s="96"/>
      <c r="I67" s="96"/>
      <c r="J67" s="53"/>
      <c r="K67" s="56" t="s">
        <v>238</v>
      </c>
      <c r="L67" s="37" t="s">
        <v>29</v>
      </c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20" t="s">
        <v>195</v>
      </c>
      <c r="Y67" s="77" t="s">
        <v>943</v>
      </c>
      <c r="Z67" s="1" t="s">
        <v>964</v>
      </c>
      <c r="AB67" s="94" t="s">
        <v>1349</v>
      </c>
    </row>
    <row r="68" spans="1:28" s="1" customFormat="1" ht="15.75" thickBot="1">
      <c r="A68" s="9"/>
      <c r="B68" s="52" t="s">
        <v>449</v>
      </c>
      <c r="C68" s="104" t="s">
        <v>1167</v>
      </c>
      <c r="D68" s="98" t="s">
        <v>1168</v>
      </c>
      <c r="E68" s="96"/>
      <c r="F68" s="99"/>
      <c r="G68" s="96"/>
      <c r="H68" s="96"/>
      <c r="I68" s="96"/>
      <c r="J68" s="37"/>
      <c r="K68" s="56" t="s">
        <v>551</v>
      </c>
      <c r="L68" s="37" t="s">
        <v>29</v>
      </c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20" t="s">
        <v>195</v>
      </c>
      <c r="Y68" s="77" t="s">
        <v>943</v>
      </c>
      <c r="Z68" s="1" t="s">
        <v>964</v>
      </c>
      <c r="AB68" s="94" t="s">
        <v>1349</v>
      </c>
    </row>
    <row r="69" spans="1:28" s="1" customFormat="1" ht="15.75" thickBot="1">
      <c r="A69" s="9"/>
      <c r="B69" s="52" t="s">
        <v>450</v>
      </c>
      <c r="C69" s="98" t="s">
        <v>1169</v>
      </c>
      <c r="D69" s="99" t="s">
        <v>1170</v>
      </c>
      <c r="E69" s="96"/>
      <c r="F69" s="99"/>
      <c r="G69" s="96"/>
      <c r="H69" s="96"/>
      <c r="I69" s="96"/>
      <c r="J69" s="37"/>
      <c r="K69" s="56" t="s">
        <v>552</v>
      </c>
      <c r="L69" s="37" t="s">
        <v>29</v>
      </c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20" t="s">
        <v>195</v>
      </c>
      <c r="Y69" s="75" t="s">
        <v>942</v>
      </c>
      <c r="Z69" s="1" t="s">
        <v>970</v>
      </c>
      <c r="AB69" s="94" t="s">
        <v>1349</v>
      </c>
    </row>
    <row r="70" spans="1:28" s="1" customFormat="1" ht="15.75" thickBot="1">
      <c r="A70" s="9"/>
      <c r="B70" s="52" t="s">
        <v>451</v>
      </c>
      <c r="C70" s="104" t="s">
        <v>1171</v>
      </c>
      <c r="D70" s="98" t="s">
        <v>1172</v>
      </c>
      <c r="E70" s="96"/>
      <c r="F70" s="99"/>
      <c r="G70" s="96"/>
      <c r="H70" s="96"/>
      <c r="I70" s="96"/>
      <c r="J70" s="37"/>
      <c r="K70" s="56" t="s">
        <v>553</v>
      </c>
      <c r="L70" s="37" t="s">
        <v>29</v>
      </c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20" t="s">
        <v>195</v>
      </c>
      <c r="Y70" s="77" t="s">
        <v>943</v>
      </c>
      <c r="Z70" s="1" t="s">
        <v>964</v>
      </c>
      <c r="AB70" s="94" t="s">
        <v>1349</v>
      </c>
    </row>
    <row r="71" spans="1:28" s="1" customFormat="1" ht="15.75" thickBot="1">
      <c r="A71" s="9"/>
      <c r="B71" s="52" t="s">
        <v>452</v>
      </c>
      <c r="C71" s="104" t="s">
        <v>1173</v>
      </c>
      <c r="D71" s="98" t="s">
        <v>1174</v>
      </c>
      <c r="E71" s="96"/>
      <c r="F71" s="99"/>
      <c r="G71" s="96"/>
      <c r="H71" s="96"/>
      <c r="I71" s="96"/>
      <c r="J71" s="53"/>
      <c r="K71" s="56" t="s">
        <v>239</v>
      </c>
      <c r="L71" s="37" t="s">
        <v>29</v>
      </c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20" t="s">
        <v>195</v>
      </c>
      <c r="Y71" s="77" t="s">
        <v>943</v>
      </c>
      <c r="Z71" s="1" t="s">
        <v>964</v>
      </c>
      <c r="AB71" s="94" t="s">
        <v>1349</v>
      </c>
    </row>
    <row r="72" spans="1:28" s="1" customFormat="1" ht="15.75" thickBot="1">
      <c r="A72" s="9"/>
      <c r="B72" s="52" t="s">
        <v>453</v>
      </c>
      <c r="C72" s="104" t="s">
        <v>1175</v>
      </c>
      <c r="D72" s="98" t="s">
        <v>1176</v>
      </c>
      <c r="E72" s="96"/>
      <c r="F72" s="99" t="s">
        <v>1177</v>
      </c>
      <c r="G72" s="96" t="s">
        <v>1178</v>
      </c>
      <c r="H72" s="96" t="s">
        <v>1179</v>
      </c>
      <c r="I72" s="96"/>
      <c r="J72" s="53"/>
      <c r="K72" s="56" t="s">
        <v>554</v>
      </c>
      <c r="L72" s="37" t="s">
        <v>29</v>
      </c>
      <c r="M72" s="37"/>
      <c r="N72" s="37"/>
      <c r="O72" s="37" t="s">
        <v>636</v>
      </c>
      <c r="P72" s="37" t="s">
        <v>636</v>
      </c>
      <c r="Q72" s="37" t="s">
        <v>636</v>
      </c>
      <c r="R72" s="37"/>
      <c r="S72" s="37"/>
      <c r="T72" s="37"/>
      <c r="U72" s="37"/>
      <c r="V72" s="37"/>
      <c r="W72" s="20" t="s">
        <v>195</v>
      </c>
      <c r="Y72" s="77" t="s">
        <v>943</v>
      </c>
      <c r="Z72" s="1" t="s">
        <v>971</v>
      </c>
      <c r="AB72" s="94" t="s">
        <v>1349</v>
      </c>
    </row>
    <row r="73" spans="1:28" s="1" customFormat="1" ht="15.75" thickBot="1">
      <c r="A73" s="9"/>
      <c r="B73" s="52" t="s">
        <v>454</v>
      </c>
      <c r="C73" s="98" t="s">
        <v>1180</v>
      </c>
      <c r="D73" s="99" t="s">
        <v>1181</v>
      </c>
      <c r="E73" s="96"/>
      <c r="F73" s="99" t="s">
        <v>1182</v>
      </c>
      <c r="G73" s="96" t="s">
        <v>1183</v>
      </c>
      <c r="H73" s="96" t="s">
        <v>637</v>
      </c>
      <c r="I73" s="96"/>
      <c r="J73" s="53"/>
      <c r="K73" s="56" t="s">
        <v>555</v>
      </c>
      <c r="L73" s="37" t="s">
        <v>29</v>
      </c>
      <c r="M73" s="37"/>
      <c r="N73" s="37"/>
      <c r="O73" s="37" t="s">
        <v>637</v>
      </c>
      <c r="P73" s="37" t="s">
        <v>637</v>
      </c>
      <c r="Q73" s="37" t="s">
        <v>637</v>
      </c>
      <c r="R73" s="37"/>
      <c r="S73" s="37"/>
      <c r="T73" s="37"/>
      <c r="U73" s="37"/>
      <c r="V73" s="37"/>
      <c r="W73" s="20" t="s">
        <v>195</v>
      </c>
      <c r="Y73" s="75" t="s">
        <v>942</v>
      </c>
      <c r="Z73" s="1" t="s">
        <v>961</v>
      </c>
      <c r="AB73" s="94" t="s">
        <v>1349</v>
      </c>
    </row>
    <row r="74" spans="1:28" s="1" customFormat="1" ht="15.75" thickBot="1">
      <c r="A74" s="9"/>
      <c r="B74" s="52" t="s">
        <v>455</v>
      </c>
      <c r="C74" s="104" t="s">
        <v>1184</v>
      </c>
      <c r="D74" s="98" t="s">
        <v>1185</v>
      </c>
      <c r="E74" s="96"/>
      <c r="F74" s="99" t="s">
        <v>1186</v>
      </c>
      <c r="G74" s="96" t="s">
        <v>1187</v>
      </c>
      <c r="H74" s="96" t="s">
        <v>638</v>
      </c>
      <c r="I74" s="96"/>
      <c r="J74" s="53"/>
      <c r="K74" s="56" t="s">
        <v>556</v>
      </c>
      <c r="L74" s="37" t="s">
        <v>29</v>
      </c>
      <c r="M74" s="37"/>
      <c r="N74" s="37"/>
      <c r="O74" s="37" t="s">
        <v>638</v>
      </c>
      <c r="P74" s="37" t="s">
        <v>638</v>
      </c>
      <c r="Q74" s="37" t="s">
        <v>638</v>
      </c>
      <c r="R74" s="37"/>
      <c r="S74" s="37"/>
      <c r="T74" s="37"/>
      <c r="U74" s="37"/>
      <c r="V74" s="37"/>
      <c r="W74" s="20" t="s">
        <v>195</v>
      </c>
      <c r="Y74" s="77" t="s">
        <v>943</v>
      </c>
      <c r="Z74" s="1" t="s">
        <v>961</v>
      </c>
      <c r="AB74" s="94" t="s">
        <v>1349</v>
      </c>
    </row>
    <row r="75" spans="1:28" s="1" customFormat="1" ht="26.25" thickBot="1">
      <c r="A75" s="9"/>
      <c r="B75" s="52" t="s">
        <v>456</v>
      </c>
      <c r="C75" s="104" t="s">
        <v>1188</v>
      </c>
      <c r="D75" s="98" t="s">
        <v>1189</v>
      </c>
      <c r="E75" s="96"/>
      <c r="F75" s="99" t="s">
        <v>1190</v>
      </c>
      <c r="G75" s="96" t="s">
        <v>1191</v>
      </c>
      <c r="H75" s="96" t="s">
        <v>639</v>
      </c>
      <c r="I75" s="96"/>
      <c r="J75" s="53"/>
      <c r="K75" s="56" t="s">
        <v>557</v>
      </c>
      <c r="L75" s="37" t="s">
        <v>29</v>
      </c>
      <c r="M75" s="37"/>
      <c r="N75" s="37"/>
      <c r="O75" s="37" t="s">
        <v>639</v>
      </c>
      <c r="P75" s="37" t="s">
        <v>639</v>
      </c>
      <c r="Q75" s="37" t="s">
        <v>639</v>
      </c>
      <c r="R75" s="37"/>
      <c r="S75" s="37"/>
      <c r="T75" s="37"/>
      <c r="U75" s="37"/>
      <c r="V75" s="37"/>
      <c r="W75" s="20" t="s">
        <v>195</v>
      </c>
      <c r="Y75" s="77" t="s">
        <v>943</v>
      </c>
      <c r="Z75" s="1" t="s">
        <v>961</v>
      </c>
      <c r="AB75" s="94" t="s">
        <v>1349</v>
      </c>
    </row>
    <row r="76" spans="1:28" s="1" customFormat="1" ht="15.75" thickBot="1">
      <c r="A76" s="9"/>
      <c r="B76" s="52" t="s">
        <v>457</v>
      </c>
      <c r="C76" s="104" t="s">
        <v>1192</v>
      </c>
      <c r="D76" s="98" t="s">
        <v>1193</v>
      </c>
      <c r="E76" s="99" t="s">
        <v>1194</v>
      </c>
      <c r="F76" s="99" t="s">
        <v>1195</v>
      </c>
      <c r="G76" s="96" t="s">
        <v>1196</v>
      </c>
      <c r="H76" s="96" t="s">
        <v>640</v>
      </c>
      <c r="I76" s="96"/>
      <c r="J76" s="53"/>
      <c r="K76" s="56" t="s">
        <v>558</v>
      </c>
      <c r="L76" s="37" t="s">
        <v>29</v>
      </c>
      <c r="M76" s="37"/>
      <c r="N76" s="37"/>
      <c r="O76" s="37" t="s">
        <v>640</v>
      </c>
      <c r="P76" s="37" t="s">
        <v>640</v>
      </c>
      <c r="Q76" s="37" t="s">
        <v>640</v>
      </c>
      <c r="R76" s="37"/>
      <c r="S76" s="37"/>
      <c r="T76" s="37"/>
      <c r="U76" s="37"/>
      <c r="V76" s="37"/>
      <c r="W76" s="20" t="s">
        <v>195</v>
      </c>
      <c r="Y76" s="77" t="s">
        <v>943</v>
      </c>
      <c r="Z76" s="1" t="s">
        <v>961</v>
      </c>
      <c r="AB76" s="94" t="s">
        <v>1349</v>
      </c>
    </row>
    <row r="77" spans="1:28" s="1" customFormat="1" ht="15.75" thickBot="1">
      <c r="A77" s="9"/>
      <c r="B77" s="52" t="s">
        <v>458</v>
      </c>
      <c r="C77" s="98" t="s">
        <v>1197</v>
      </c>
      <c r="D77" s="99" t="s">
        <v>1198</v>
      </c>
      <c r="E77" s="99" t="s">
        <v>933</v>
      </c>
      <c r="F77" s="99" t="s">
        <v>1199</v>
      </c>
      <c r="G77" s="96" t="s">
        <v>1200</v>
      </c>
      <c r="H77" s="96" t="s">
        <v>641</v>
      </c>
      <c r="I77" s="96"/>
      <c r="J77" s="53"/>
      <c r="K77" s="56" t="s">
        <v>559</v>
      </c>
      <c r="L77" s="37" t="s">
        <v>29</v>
      </c>
      <c r="M77" s="37"/>
      <c r="N77" s="37"/>
      <c r="O77" s="37" t="s">
        <v>641</v>
      </c>
      <c r="P77" s="37" t="s">
        <v>641</v>
      </c>
      <c r="Q77" s="37" t="s">
        <v>641</v>
      </c>
      <c r="R77" s="37"/>
      <c r="S77" s="37"/>
      <c r="T77" s="37"/>
      <c r="U77" s="37"/>
      <c r="V77" s="37"/>
      <c r="W77" s="20" t="s">
        <v>195</v>
      </c>
      <c r="Y77" s="75" t="s">
        <v>942</v>
      </c>
      <c r="Z77" s="1" t="s">
        <v>961</v>
      </c>
      <c r="AB77" s="94" t="s">
        <v>1349</v>
      </c>
    </row>
    <row r="78" spans="1:28" s="1" customFormat="1" ht="15.75" thickBot="1">
      <c r="A78" s="9"/>
      <c r="B78" s="52" t="s">
        <v>459</v>
      </c>
      <c r="C78" s="104" t="s">
        <v>1201</v>
      </c>
      <c r="D78" s="98" t="s">
        <v>1202</v>
      </c>
      <c r="E78" s="99" t="s">
        <v>934</v>
      </c>
      <c r="F78" s="99" t="s">
        <v>1203</v>
      </c>
      <c r="G78" s="96" t="s">
        <v>1204</v>
      </c>
      <c r="H78" s="96" t="s">
        <v>642</v>
      </c>
      <c r="I78" s="96"/>
      <c r="J78" s="53"/>
      <c r="K78" s="56" t="s">
        <v>560</v>
      </c>
      <c r="L78" s="37" t="s">
        <v>29</v>
      </c>
      <c r="M78" s="37"/>
      <c r="N78" s="37"/>
      <c r="O78" s="37" t="s">
        <v>642</v>
      </c>
      <c r="P78" s="37" t="s">
        <v>642</v>
      </c>
      <c r="Q78" s="37" t="s">
        <v>642</v>
      </c>
      <c r="R78" s="37"/>
      <c r="S78" s="37"/>
      <c r="T78" s="37"/>
      <c r="U78" s="37"/>
      <c r="V78" s="37"/>
      <c r="W78" s="20" t="s">
        <v>195</v>
      </c>
      <c r="Y78" s="77" t="s">
        <v>943</v>
      </c>
      <c r="Z78" s="1" t="s">
        <v>961</v>
      </c>
      <c r="AB78" s="94" t="s">
        <v>1349</v>
      </c>
    </row>
    <row r="79" spans="1:28" s="1" customFormat="1" ht="26.25" thickBot="1">
      <c r="A79" s="9"/>
      <c r="B79" s="52" t="s">
        <v>460</v>
      </c>
      <c r="C79" s="104" t="s">
        <v>1205</v>
      </c>
      <c r="D79" s="98" t="s">
        <v>1206</v>
      </c>
      <c r="E79" s="99" t="s">
        <v>935</v>
      </c>
      <c r="F79" s="99" t="s">
        <v>1207</v>
      </c>
      <c r="G79" s="96" t="s">
        <v>1208</v>
      </c>
      <c r="H79" s="96" t="s">
        <v>643</v>
      </c>
      <c r="I79" s="96"/>
      <c r="J79" s="53"/>
      <c r="K79" s="56" t="s">
        <v>561</v>
      </c>
      <c r="L79" s="37" t="s">
        <v>29</v>
      </c>
      <c r="M79" s="37"/>
      <c r="N79" s="37"/>
      <c r="O79" s="37" t="s">
        <v>643</v>
      </c>
      <c r="P79" s="37" t="s">
        <v>643</v>
      </c>
      <c r="Q79" s="37" t="s">
        <v>643</v>
      </c>
      <c r="R79" s="37"/>
      <c r="S79" s="37"/>
      <c r="T79" s="37"/>
      <c r="U79" s="37"/>
      <c r="V79" s="37"/>
      <c r="W79" s="20" t="s">
        <v>195</v>
      </c>
      <c r="Y79" s="77" t="s">
        <v>943</v>
      </c>
      <c r="Z79" s="1" t="s">
        <v>961</v>
      </c>
      <c r="AB79" s="94" t="s">
        <v>1349</v>
      </c>
    </row>
    <row r="80" spans="1:28" s="1" customFormat="1" ht="15.75" thickBot="1">
      <c r="A80" s="10" t="str">
        <f>"SD card ("&amp;TEXT(COUNTA(B80:B87),"0")&amp;"))"</f>
        <v>SD card (8))</v>
      </c>
      <c r="B80" s="52" t="s">
        <v>1500</v>
      </c>
      <c r="C80" s="98" t="s">
        <v>1209</v>
      </c>
      <c r="D80" s="99" t="s">
        <v>1210</v>
      </c>
      <c r="E80" s="99" t="s">
        <v>1211</v>
      </c>
      <c r="F80" s="99"/>
      <c r="G80" s="96"/>
      <c r="H80" s="96"/>
      <c r="I80" s="96"/>
      <c r="J80" s="53"/>
      <c r="K80" s="56" t="s">
        <v>240</v>
      </c>
      <c r="L80" s="37" t="s">
        <v>84</v>
      </c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21" t="s">
        <v>1351</v>
      </c>
      <c r="X80" s="1" t="s">
        <v>205</v>
      </c>
      <c r="Y80" s="77" t="s">
        <v>943</v>
      </c>
      <c r="Z80" s="1" t="s">
        <v>964</v>
      </c>
      <c r="AB80" s="1" t="s">
        <v>1350</v>
      </c>
    </row>
    <row r="81" spans="1:28" s="1" customFormat="1" ht="15.75" thickBot="1">
      <c r="A81" s="10"/>
      <c r="B81" s="52" t="s">
        <v>1501</v>
      </c>
      <c r="C81" s="98" t="s">
        <v>1212</v>
      </c>
      <c r="D81" s="99" t="s">
        <v>1213</v>
      </c>
      <c r="E81" s="99" t="s">
        <v>1214</v>
      </c>
      <c r="F81" s="99"/>
      <c r="G81" s="96"/>
      <c r="H81" s="96"/>
      <c r="I81" s="96"/>
      <c r="J81" s="53"/>
      <c r="K81" s="56" t="s">
        <v>241</v>
      </c>
      <c r="L81" s="37" t="s">
        <v>29</v>
      </c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21" t="s">
        <v>1351</v>
      </c>
      <c r="X81" s="1" t="s">
        <v>205</v>
      </c>
      <c r="Y81" s="77" t="s">
        <v>943</v>
      </c>
      <c r="Z81" s="1" t="s">
        <v>964</v>
      </c>
      <c r="AB81" s="94" t="s">
        <v>1350</v>
      </c>
    </row>
    <row r="82" spans="1:28" s="1" customFormat="1" ht="26.25" thickBot="1">
      <c r="A82" s="10"/>
      <c r="B82" s="52" t="s">
        <v>1502</v>
      </c>
      <c r="C82" s="98" t="s">
        <v>1215</v>
      </c>
      <c r="D82" s="99" t="s">
        <v>1216</v>
      </c>
      <c r="E82" s="99"/>
      <c r="F82" s="99"/>
      <c r="G82" s="96"/>
      <c r="H82" s="96"/>
      <c r="I82" s="96"/>
      <c r="J82" s="53"/>
      <c r="K82" s="56" t="s">
        <v>242</v>
      </c>
      <c r="L82" s="37" t="s">
        <v>85</v>
      </c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21" t="s">
        <v>1351</v>
      </c>
      <c r="X82" s="1" t="s">
        <v>205</v>
      </c>
      <c r="Y82" s="77" t="s">
        <v>943</v>
      </c>
      <c r="Z82" s="1" t="s">
        <v>969</v>
      </c>
      <c r="AB82" s="94" t="s">
        <v>1350</v>
      </c>
    </row>
    <row r="83" spans="1:28" s="1" customFormat="1" ht="15.75" thickBot="1">
      <c r="A83" s="10"/>
      <c r="B83" s="52" t="s">
        <v>1503</v>
      </c>
      <c r="C83" s="98" t="s">
        <v>1217</v>
      </c>
      <c r="D83" s="99" t="s">
        <v>1218</v>
      </c>
      <c r="E83" s="99"/>
      <c r="F83" s="99"/>
      <c r="G83" s="96"/>
      <c r="H83" s="96"/>
      <c r="I83" s="96"/>
      <c r="J83" s="53"/>
      <c r="K83" s="56" t="s">
        <v>243</v>
      </c>
      <c r="L83" s="37" t="s">
        <v>85</v>
      </c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21" t="s">
        <v>1351</v>
      </c>
      <c r="X83" s="1" t="s">
        <v>205</v>
      </c>
      <c r="Y83" s="77" t="s">
        <v>943</v>
      </c>
      <c r="Z83" s="1" t="s">
        <v>970</v>
      </c>
      <c r="AB83" s="94" t="s">
        <v>1350</v>
      </c>
    </row>
    <row r="84" spans="1:28" s="1" customFormat="1" ht="15.75" thickBot="1">
      <c r="A84" s="10"/>
      <c r="B84" s="52" t="s">
        <v>180</v>
      </c>
      <c r="C84" s="98" t="s">
        <v>1219</v>
      </c>
      <c r="D84" s="99" t="s">
        <v>180</v>
      </c>
      <c r="E84" s="99" t="s">
        <v>1220</v>
      </c>
      <c r="F84" s="99"/>
      <c r="G84" s="96"/>
      <c r="H84" s="96"/>
      <c r="I84" s="96"/>
      <c r="J84" s="53"/>
      <c r="K84" s="56" t="s">
        <v>244</v>
      </c>
      <c r="L84" s="37" t="s">
        <v>29</v>
      </c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21" t="s">
        <v>1351</v>
      </c>
      <c r="X84" s="1" t="s">
        <v>205</v>
      </c>
      <c r="Y84" s="76" t="s">
        <v>940</v>
      </c>
      <c r="Z84" s="1" t="s">
        <v>970</v>
      </c>
      <c r="AB84" s="94" t="s">
        <v>1350</v>
      </c>
    </row>
    <row r="85" spans="1:28" s="1" customFormat="1" ht="15.75" thickBot="1">
      <c r="A85" s="10"/>
      <c r="B85" s="52" t="s">
        <v>181</v>
      </c>
      <c r="C85" s="98" t="s">
        <v>1221</v>
      </c>
      <c r="D85" s="99" t="s">
        <v>181</v>
      </c>
      <c r="E85" s="99" t="s">
        <v>1222</v>
      </c>
      <c r="F85" s="99"/>
      <c r="G85" s="96"/>
      <c r="H85" s="96"/>
      <c r="I85" s="96"/>
      <c r="J85" s="53"/>
      <c r="K85" s="56" t="s">
        <v>245</v>
      </c>
      <c r="L85" s="37" t="s">
        <v>29</v>
      </c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21" t="s">
        <v>1351</v>
      </c>
      <c r="X85" s="1" t="s">
        <v>205</v>
      </c>
      <c r="Y85" s="76" t="s">
        <v>940</v>
      </c>
      <c r="Z85" s="1" t="s">
        <v>964</v>
      </c>
      <c r="AB85" s="94" t="s">
        <v>1350</v>
      </c>
    </row>
    <row r="86" spans="1:28" s="1" customFormat="1" ht="15.75" thickBot="1">
      <c r="A86" s="10"/>
      <c r="B86" s="52" t="s">
        <v>182</v>
      </c>
      <c r="C86" s="98" t="s">
        <v>1223</v>
      </c>
      <c r="D86" s="99" t="s">
        <v>182</v>
      </c>
      <c r="E86" s="99" t="s">
        <v>1224</v>
      </c>
      <c r="F86" s="99"/>
      <c r="G86" s="96"/>
      <c r="H86" s="96"/>
      <c r="I86" s="96"/>
      <c r="J86" s="53"/>
      <c r="K86" s="56" t="s">
        <v>246</v>
      </c>
      <c r="L86" s="37" t="s">
        <v>29</v>
      </c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21" t="s">
        <v>1351</v>
      </c>
      <c r="X86" s="1" t="s">
        <v>205</v>
      </c>
      <c r="Y86" s="76" t="s">
        <v>940</v>
      </c>
      <c r="Z86" s="1" t="s">
        <v>970</v>
      </c>
      <c r="AB86" s="94" t="s">
        <v>1350</v>
      </c>
    </row>
    <row r="87" spans="1:28" s="1" customFormat="1" ht="15.75" thickBot="1">
      <c r="A87" s="10"/>
      <c r="B87" s="52" t="s">
        <v>183</v>
      </c>
      <c r="C87" s="98" t="s">
        <v>1225</v>
      </c>
      <c r="D87" s="99" t="s">
        <v>183</v>
      </c>
      <c r="E87" s="99" t="s">
        <v>1226</v>
      </c>
      <c r="F87" s="99"/>
      <c r="G87" s="96"/>
      <c r="H87" s="96"/>
      <c r="I87" s="96"/>
      <c r="J87" s="53"/>
      <c r="K87" s="56" t="s">
        <v>247</v>
      </c>
      <c r="L87" s="37" t="s">
        <v>29</v>
      </c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21" t="s">
        <v>1351</v>
      </c>
      <c r="X87" s="1" t="s">
        <v>205</v>
      </c>
      <c r="Y87" s="76" t="s">
        <v>940</v>
      </c>
      <c r="Z87" s="1" t="s">
        <v>970</v>
      </c>
      <c r="AB87" s="94" t="s">
        <v>1350</v>
      </c>
    </row>
    <row r="88" spans="1:28" s="1" customFormat="1" ht="17.25" thickBot="1">
      <c r="A88" s="54" t="str">
        <f>"BT656 ("&amp;TEXT(COUNTA(B88:B111),"0")&amp;"))"</f>
        <v>BT656 (24))</v>
      </c>
      <c r="B88" s="52" t="s">
        <v>1504</v>
      </c>
      <c r="C88" s="98" t="s">
        <v>1227</v>
      </c>
      <c r="D88" s="99" t="s">
        <v>1228</v>
      </c>
      <c r="E88" s="96" t="s">
        <v>1094</v>
      </c>
      <c r="F88" s="99" t="s">
        <v>1229</v>
      </c>
      <c r="G88" s="96" t="s">
        <v>1230</v>
      </c>
      <c r="H88" s="96" t="s">
        <v>1231</v>
      </c>
      <c r="I88" s="96" t="s">
        <v>936</v>
      </c>
      <c r="J88" s="53"/>
      <c r="K88" s="56" t="s">
        <v>607</v>
      </c>
      <c r="L88" s="37" t="s">
        <v>29</v>
      </c>
      <c r="M88" s="37"/>
      <c r="N88" s="37"/>
      <c r="O88" s="37" t="s">
        <v>655</v>
      </c>
      <c r="P88" s="37" t="s">
        <v>655</v>
      </c>
      <c r="Q88" s="37" t="s">
        <v>655</v>
      </c>
      <c r="R88" s="37"/>
      <c r="S88" s="96" t="s">
        <v>655</v>
      </c>
      <c r="T88" s="37"/>
      <c r="U88" s="37"/>
      <c r="V88" s="37"/>
      <c r="W88" s="20" t="s">
        <v>196</v>
      </c>
      <c r="Y88" s="75" t="s">
        <v>942</v>
      </c>
      <c r="Z88" s="1" t="s">
        <v>962</v>
      </c>
      <c r="AB88" s="94" t="s">
        <v>1349</v>
      </c>
    </row>
    <row r="89" spans="1:28" s="1" customFormat="1" ht="17.25" thickBot="1">
      <c r="A89" s="54"/>
      <c r="B89" s="52" t="s">
        <v>1505</v>
      </c>
      <c r="C89" s="98" t="s">
        <v>1232</v>
      </c>
      <c r="D89" s="99" t="s">
        <v>1233</v>
      </c>
      <c r="E89" s="96" t="s">
        <v>1096</v>
      </c>
      <c r="F89" s="99" t="s">
        <v>1234</v>
      </c>
      <c r="G89" s="96" t="s">
        <v>644</v>
      </c>
      <c r="H89" s="96" t="s">
        <v>656</v>
      </c>
      <c r="I89" s="96" t="s">
        <v>937</v>
      </c>
      <c r="J89" s="53"/>
      <c r="K89" s="56" t="s">
        <v>605</v>
      </c>
      <c r="L89" s="37" t="s">
        <v>29</v>
      </c>
      <c r="M89" s="37"/>
      <c r="N89" s="37"/>
      <c r="O89" s="37" t="s">
        <v>656</v>
      </c>
      <c r="P89" s="37" t="s">
        <v>656</v>
      </c>
      <c r="Q89" s="37" t="s">
        <v>656</v>
      </c>
      <c r="R89" s="37"/>
      <c r="S89" s="96" t="s">
        <v>656</v>
      </c>
      <c r="T89" s="37"/>
      <c r="U89" s="37"/>
      <c r="V89" s="37"/>
      <c r="W89" s="20" t="s">
        <v>196</v>
      </c>
      <c r="Y89" s="75" t="s">
        <v>942</v>
      </c>
      <c r="Z89" s="1" t="s">
        <v>962</v>
      </c>
      <c r="AB89" s="94" t="s">
        <v>1349</v>
      </c>
    </row>
    <row r="90" spans="1:28" s="1" customFormat="1" ht="17.25" thickBot="1">
      <c r="A90" s="54"/>
      <c r="B90" s="52" t="s">
        <v>1506</v>
      </c>
      <c r="C90" s="98" t="s">
        <v>1235</v>
      </c>
      <c r="D90" s="99" t="s">
        <v>1236</v>
      </c>
      <c r="E90" s="96" t="s">
        <v>1146</v>
      </c>
      <c r="F90" s="99" t="s">
        <v>1237</v>
      </c>
      <c r="G90" s="96" t="s">
        <v>645</v>
      </c>
      <c r="H90" s="96" t="s">
        <v>657</v>
      </c>
      <c r="I90" s="96" t="s">
        <v>938</v>
      </c>
      <c r="J90" s="53"/>
      <c r="K90" s="56" t="s">
        <v>606</v>
      </c>
      <c r="L90" s="37" t="s">
        <v>29</v>
      </c>
      <c r="M90" s="37"/>
      <c r="N90" s="37"/>
      <c r="O90" s="37" t="s">
        <v>657</v>
      </c>
      <c r="P90" s="37" t="s">
        <v>657</v>
      </c>
      <c r="Q90" s="37" t="s">
        <v>657</v>
      </c>
      <c r="R90" s="37"/>
      <c r="S90" s="96" t="s">
        <v>657</v>
      </c>
      <c r="T90" s="37"/>
      <c r="U90" s="37"/>
      <c r="V90" s="37"/>
      <c r="W90" s="20" t="s">
        <v>196</v>
      </c>
      <c r="Y90" s="75" t="s">
        <v>942</v>
      </c>
      <c r="Z90" s="1" t="s">
        <v>962</v>
      </c>
      <c r="AB90" s="94" t="s">
        <v>1349</v>
      </c>
    </row>
    <row r="91" spans="1:28" s="1" customFormat="1" ht="17.25" thickBot="1">
      <c r="A91" s="54"/>
      <c r="B91" s="52" t="s">
        <v>1507</v>
      </c>
      <c r="C91" s="98" t="s">
        <v>1238</v>
      </c>
      <c r="D91" s="99" t="s">
        <v>1239</v>
      </c>
      <c r="E91" s="96" t="s">
        <v>1149</v>
      </c>
      <c r="F91" s="99" t="s">
        <v>1240</v>
      </c>
      <c r="G91" s="96" t="s">
        <v>646</v>
      </c>
      <c r="H91" s="96" t="s">
        <v>658</v>
      </c>
      <c r="I91" s="96" t="s">
        <v>939</v>
      </c>
      <c r="J91" s="53"/>
      <c r="K91" s="56" t="s">
        <v>608</v>
      </c>
      <c r="L91" s="37" t="s">
        <v>29</v>
      </c>
      <c r="M91" s="37"/>
      <c r="N91" s="37"/>
      <c r="O91" s="37" t="s">
        <v>658</v>
      </c>
      <c r="P91" s="37" t="s">
        <v>658</v>
      </c>
      <c r="Q91" s="37" t="s">
        <v>658</v>
      </c>
      <c r="R91" s="37"/>
      <c r="S91" s="96" t="s">
        <v>658</v>
      </c>
      <c r="T91" s="37"/>
      <c r="U91" s="37"/>
      <c r="V91" s="37"/>
      <c r="W91" s="20" t="s">
        <v>196</v>
      </c>
      <c r="Y91" s="75" t="s">
        <v>942</v>
      </c>
      <c r="Z91" s="1" t="s">
        <v>962</v>
      </c>
      <c r="AB91" s="94" t="s">
        <v>1349</v>
      </c>
    </row>
    <row r="92" spans="1:28" s="1" customFormat="1" ht="17.25" thickBot="1">
      <c r="A92" s="54"/>
      <c r="B92" s="52" t="s">
        <v>469</v>
      </c>
      <c r="C92" s="98" t="s">
        <v>1241</v>
      </c>
      <c r="D92" s="99" t="s">
        <v>1242</v>
      </c>
      <c r="E92" s="96" t="s">
        <v>1152</v>
      </c>
      <c r="F92" s="99" t="s">
        <v>1243</v>
      </c>
      <c r="G92" s="104" t="s">
        <v>1244</v>
      </c>
      <c r="H92" s="96" t="s">
        <v>659</v>
      </c>
      <c r="I92" s="96"/>
      <c r="J92" s="53"/>
      <c r="K92" s="56" t="s">
        <v>609</v>
      </c>
      <c r="L92" s="37" t="s">
        <v>29</v>
      </c>
      <c r="M92" s="37"/>
      <c r="N92" s="37"/>
      <c r="O92" s="37" t="s">
        <v>659</v>
      </c>
      <c r="P92" s="37" t="s">
        <v>659</v>
      </c>
      <c r="Q92" s="37" t="s">
        <v>659</v>
      </c>
      <c r="R92" s="37"/>
      <c r="S92" s="96" t="s">
        <v>659</v>
      </c>
      <c r="T92" s="37"/>
      <c r="U92" s="37"/>
      <c r="V92" s="37"/>
      <c r="W92" s="20" t="s">
        <v>196</v>
      </c>
      <c r="Y92" s="77" t="s">
        <v>943</v>
      </c>
      <c r="Z92" s="1" t="s">
        <v>962</v>
      </c>
      <c r="AB92" s="94" t="s">
        <v>1349</v>
      </c>
    </row>
    <row r="93" spans="1:28" s="1" customFormat="1" ht="17.25" thickBot="1">
      <c r="A93" s="54"/>
      <c r="B93" s="52" t="s">
        <v>470</v>
      </c>
      <c r="C93" s="98" t="s">
        <v>914</v>
      </c>
      <c r="D93" s="99" t="s">
        <v>1245</v>
      </c>
      <c r="E93" s="96" t="s">
        <v>1156</v>
      </c>
      <c r="F93" s="99" t="s">
        <v>1246</v>
      </c>
      <c r="G93" s="104" t="s">
        <v>1247</v>
      </c>
      <c r="H93" s="96" t="s">
        <v>660</v>
      </c>
      <c r="I93" s="96"/>
      <c r="J93" s="53"/>
      <c r="K93" s="56" t="s">
        <v>610</v>
      </c>
      <c r="L93" s="37" t="s">
        <v>29</v>
      </c>
      <c r="M93" s="37"/>
      <c r="N93" s="37"/>
      <c r="O93" s="37" t="s">
        <v>660</v>
      </c>
      <c r="P93" s="37" t="s">
        <v>660</v>
      </c>
      <c r="Q93" s="37" t="s">
        <v>660</v>
      </c>
      <c r="R93" s="37"/>
      <c r="S93" s="96" t="s">
        <v>660</v>
      </c>
      <c r="T93" s="37"/>
      <c r="U93" s="37"/>
      <c r="V93" s="37"/>
      <c r="W93" s="20" t="s">
        <v>196</v>
      </c>
      <c r="Y93" s="77" t="s">
        <v>943</v>
      </c>
      <c r="Z93" s="1" t="s">
        <v>962</v>
      </c>
      <c r="AB93" s="94" t="s">
        <v>1349</v>
      </c>
    </row>
    <row r="94" spans="1:28" s="1" customFormat="1" ht="17.25" thickBot="1">
      <c r="A94" s="54"/>
      <c r="B94" s="52" t="s">
        <v>471</v>
      </c>
      <c r="C94" s="98" t="s">
        <v>915</v>
      </c>
      <c r="D94" s="99" t="s">
        <v>1248</v>
      </c>
      <c r="E94" s="96" t="s">
        <v>211</v>
      </c>
      <c r="F94" s="99" t="s">
        <v>1249</v>
      </c>
      <c r="G94" s="104" t="s">
        <v>1250</v>
      </c>
      <c r="H94" s="96" t="s">
        <v>661</v>
      </c>
      <c r="I94" s="96"/>
      <c r="J94" s="53"/>
      <c r="K94" s="56" t="s">
        <v>562</v>
      </c>
      <c r="L94" s="37" t="s">
        <v>29</v>
      </c>
      <c r="M94" s="37"/>
      <c r="N94" s="37"/>
      <c r="O94" s="37" t="s">
        <v>661</v>
      </c>
      <c r="P94" s="37" t="s">
        <v>661</v>
      </c>
      <c r="Q94" s="37" t="s">
        <v>661</v>
      </c>
      <c r="R94" s="37"/>
      <c r="S94" s="96" t="s">
        <v>661</v>
      </c>
      <c r="T94" s="37"/>
      <c r="U94" s="37"/>
      <c r="V94" s="37"/>
      <c r="W94" s="20" t="s">
        <v>196</v>
      </c>
      <c r="Y94" s="77" t="s">
        <v>943</v>
      </c>
      <c r="Z94" s="1" t="s">
        <v>962</v>
      </c>
      <c r="AB94" s="94" t="s">
        <v>1349</v>
      </c>
    </row>
    <row r="95" spans="1:28" s="1" customFormat="1" ht="17.25" thickBot="1">
      <c r="A95" s="54"/>
      <c r="B95" s="52" t="s">
        <v>472</v>
      </c>
      <c r="C95" s="98" t="s">
        <v>1251</v>
      </c>
      <c r="D95" s="99" t="s">
        <v>1252</v>
      </c>
      <c r="E95" s="96" t="s">
        <v>212</v>
      </c>
      <c r="F95" s="99" t="s">
        <v>1253</v>
      </c>
      <c r="G95" s="104" t="s">
        <v>1254</v>
      </c>
      <c r="H95" s="96" t="s">
        <v>662</v>
      </c>
      <c r="I95" s="96"/>
      <c r="J95" s="53"/>
      <c r="K95" s="56" t="s">
        <v>563</v>
      </c>
      <c r="L95" s="37" t="s">
        <v>29</v>
      </c>
      <c r="M95" s="37"/>
      <c r="N95" s="37"/>
      <c r="O95" s="37" t="s">
        <v>662</v>
      </c>
      <c r="P95" s="37" t="s">
        <v>662</v>
      </c>
      <c r="Q95" s="37" t="s">
        <v>662</v>
      </c>
      <c r="R95" s="37"/>
      <c r="S95" s="96" t="s">
        <v>662</v>
      </c>
      <c r="T95" s="37"/>
      <c r="U95" s="37"/>
      <c r="V95" s="37"/>
      <c r="W95" s="20" t="s">
        <v>196</v>
      </c>
      <c r="Y95" s="77" t="s">
        <v>943</v>
      </c>
      <c r="Z95" s="1" t="s">
        <v>962</v>
      </c>
      <c r="AB95" s="94" t="s">
        <v>1349</v>
      </c>
    </row>
    <row r="96" spans="1:28" s="1" customFormat="1" ht="17.25" thickBot="1">
      <c r="A96" s="54"/>
      <c r="B96" s="52" t="s">
        <v>473</v>
      </c>
      <c r="C96" s="98" t="s">
        <v>1255</v>
      </c>
      <c r="D96" s="99" t="s">
        <v>1256</v>
      </c>
      <c r="E96" s="96" t="s">
        <v>1064</v>
      </c>
      <c r="F96" s="99" t="s">
        <v>1257</v>
      </c>
      <c r="G96" s="96" t="s">
        <v>647</v>
      </c>
      <c r="H96" s="96" t="s">
        <v>663</v>
      </c>
      <c r="I96" s="96"/>
      <c r="J96" s="53"/>
      <c r="K96" s="56" t="s">
        <v>564</v>
      </c>
      <c r="L96" s="37" t="s">
        <v>29</v>
      </c>
      <c r="M96" s="37"/>
      <c r="N96" s="37"/>
      <c r="O96" s="37" t="s">
        <v>663</v>
      </c>
      <c r="P96" s="37" t="s">
        <v>663</v>
      </c>
      <c r="Q96" s="37" t="s">
        <v>663</v>
      </c>
      <c r="R96" s="37"/>
      <c r="S96" s="96" t="s">
        <v>663</v>
      </c>
      <c r="T96" s="37"/>
      <c r="U96" s="37"/>
      <c r="V96" s="37"/>
      <c r="W96" s="20" t="s">
        <v>196</v>
      </c>
      <c r="Y96" s="75" t="s">
        <v>942</v>
      </c>
      <c r="Z96" s="1" t="s">
        <v>962</v>
      </c>
      <c r="AB96" s="94" t="s">
        <v>1349</v>
      </c>
    </row>
    <row r="97" spans="1:28" s="1" customFormat="1" ht="17.25" thickBot="1">
      <c r="A97" s="54"/>
      <c r="B97" s="52" t="s">
        <v>474</v>
      </c>
      <c r="C97" s="98" t="s">
        <v>1258</v>
      </c>
      <c r="D97" s="99" t="s">
        <v>1259</v>
      </c>
      <c r="E97" s="96" t="s">
        <v>1069</v>
      </c>
      <c r="F97" s="99" t="s">
        <v>1260</v>
      </c>
      <c r="G97" s="96" t="s">
        <v>648</v>
      </c>
      <c r="H97" s="96" t="s">
        <v>664</v>
      </c>
      <c r="I97" s="96"/>
      <c r="J97" s="53"/>
      <c r="K97" s="56" t="s">
        <v>565</v>
      </c>
      <c r="L97" s="37" t="s">
        <v>29</v>
      </c>
      <c r="M97" s="37"/>
      <c r="N97" s="37"/>
      <c r="O97" s="37" t="s">
        <v>664</v>
      </c>
      <c r="P97" s="37" t="s">
        <v>664</v>
      </c>
      <c r="Q97" s="37"/>
      <c r="R97" s="37"/>
      <c r="S97" s="96" t="s">
        <v>664</v>
      </c>
      <c r="T97" s="37"/>
      <c r="U97" s="37"/>
      <c r="V97" s="37" t="s">
        <v>664</v>
      </c>
      <c r="W97" s="20" t="s">
        <v>196</v>
      </c>
      <c r="Y97" s="75" t="s">
        <v>942</v>
      </c>
      <c r="Z97" s="1" t="s">
        <v>962</v>
      </c>
      <c r="AB97" s="94" t="s">
        <v>1349</v>
      </c>
    </row>
    <row r="98" spans="1:28" s="1" customFormat="1" ht="26.25" thickBot="1">
      <c r="A98" s="54"/>
      <c r="B98" s="52" t="s">
        <v>475</v>
      </c>
      <c r="C98" s="98" t="s">
        <v>1261</v>
      </c>
      <c r="D98" s="99" t="s">
        <v>1262</v>
      </c>
      <c r="E98" s="96" t="s">
        <v>1074</v>
      </c>
      <c r="F98" s="99" t="s">
        <v>1263</v>
      </c>
      <c r="G98" s="96" t="s">
        <v>649</v>
      </c>
      <c r="H98" s="96" t="s">
        <v>665</v>
      </c>
      <c r="I98" s="96"/>
      <c r="J98" s="53"/>
      <c r="K98" s="56" t="s">
        <v>566</v>
      </c>
      <c r="L98" s="37" t="s">
        <v>29</v>
      </c>
      <c r="M98" s="37"/>
      <c r="N98" s="37"/>
      <c r="O98" s="37" t="s">
        <v>665</v>
      </c>
      <c r="P98" s="37" t="s">
        <v>665</v>
      </c>
      <c r="Q98" s="37"/>
      <c r="R98" s="37"/>
      <c r="S98" s="96" t="s">
        <v>665</v>
      </c>
      <c r="T98" s="37"/>
      <c r="U98" s="37"/>
      <c r="V98" s="37"/>
      <c r="W98" s="20" t="s">
        <v>196</v>
      </c>
      <c r="Y98" s="75" t="s">
        <v>942</v>
      </c>
      <c r="Z98" s="1" t="s">
        <v>962</v>
      </c>
      <c r="AB98" s="94" t="s">
        <v>1349</v>
      </c>
    </row>
    <row r="99" spans="1:28" s="1" customFormat="1" ht="26.25" thickBot="1">
      <c r="A99" s="54"/>
      <c r="B99" s="52" t="s">
        <v>476</v>
      </c>
      <c r="C99" s="98" t="s">
        <v>1264</v>
      </c>
      <c r="D99" s="99" t="s">
        <v>1265</v>
      </c>
      <c r="E99" s="96" t="s">
        <v>1079</v>
      </c>
      <c r="F99" s="99" t="s">
        <v>1266</v>
      </c>
      <c r="G99" s="96" t="s">
        <v>650</v>
      </c>
      <c r="H99" s="96" t="s">
        <v>666</v>
      </c>
      <c r="I99" s="96"/>
      <c r="J99" s="53"/>
      <c r="K99" s="56" t="s">
        <v>567</v>
      </c>
      <c r="L99" s="37" t="s">
        <v>29</v>
      </c>
      <c r="M99" s="37"/>
      <c r="N99" s="37"/>
      <c r="O99" s="37" t="s">
        <v>666</v>
      </c>
      <c r="P99" s="37" t="s">
        <v>666</v>
      </c>
      <c r="Q99" s="37"/>
      <c r="R99" s="37"/>
      <c r="S99" s="96" t="s">
        <v>666</v>
      </c>
      <c r="T99" s="37"/>
      <c r="U99" s="37"/>
      <c r="V99" s="37"/>
      <c r="W99" s="20" t="s">
        <v>196</v>
      </c>
      <c r="Y99" s="75" t="s">
        <v>942</v>
      </c>
      <c r="Z99" s="1" t="s">
        <v>962</v>
      </c>
      <c r="AB99" s="94" t="s">
        <v>1349</v>
      </c>
    </row>
    <row r="100" spans="1:28" s="1" customFormat="1" ht="17.25" thickBot="1">
      <c r="A100" s="54"/>
      <c r="B100" s="55" t="s">
        <v>30</v>
      </c>
      <c r="C100" s="98" t="s">
        <v>30</v>
      </c>
      <c r="D100" s="99" t="s">
        <v>1267</v>
      </c>
      <c r="E100" s="96"/>
      <c r="F100" s="99"/>
      <c r="G100" s="96" t="s">
        <v>651</v>
      </c>
      <c r="H100" s="96" t="s">
        <v>667</v>
      </c>
      <c r="I100" s="96"/>
      <c r="J100" s="53"/>
      <c r="K100" s="56" t="s">
        <v>259</v>
      </c>
      <c r="L100" s="37" t="s">
        <v>29</v>
      </c>
      <c r="M100" s="37"/>
      <c r="N100" s="37"/>
      <c r="O100" s="37" t="s">
        <v>667</v>
      </c>
      <c r="P100" s="37" t="s">
        <v>667</v>
      </c>
      <c r="Q100" s="37"/>
      <c r="R100" s="37"/>
      <c r="S100" s="96" t="s">
        <v>667</v>
      </c>
      <c r="T100" s="37"/>
      <c r="U100" s="37"/>
      <c r="V100" s="37"/>
      <c r="W100" s="20" t="s">
        <v>196</v>
      </c>
      <c r="Y100" s="75" t="s">
        <v>942</v>
      </c>
      <c r="Z100" s="1" t="s">
        <v>962</v>
      </c>
      <c r="AB100" s="94" t="s">
        <v>1349</v>
      </c>
    </row>
    <row r="101" spans="1:28" s="1" customFormat="1" ht="17.25" thickBot="1">
      <c r="A101" s="54"/>
      <c r="B101" s="55" t="s">
        <v>1508</v>
      </c>
      <c r="C101" s="98" t="s">
        <v>1268</v>
      </c>
      <c r="D101" s="99" t="s">
        <v>1269</v>
      </c>
      <c r="E101" s="96"/>
      <c r="F101" s="99"/>
      <c r="G101" s="96" t="s">
        <v>652</v>
      </c>
      <c r="H101" s="96" t="s">
        <v>668</v>
      </c>
      <c r="I101" s="96"/>
      <c r="J101" s="53"/>
      <c r="K101" s="56" t="s">
        <v>256</v>
      </c>
      <c r="L101" s="37" t="s">
        <v>29</v>
      </c>
      <c r="M101" s="37"/>
      <c r="N101" s="37"/>
      <c r="O101" s="37" t="s">
        <v>668</v>
      </c>
      <c r="P101" s="37"/>
      <c r="Q101" s="37"/>
      <c r="R101" s="37"/>
      <c r="S101" s="96" t="s">
        <v>668</v>
      </c>
      <c r="T101" s="37"/>
      <c r="U101" s="37"/>
      <c r="V101" s="37"/>
      <c r="W101" s="20" t="s">
        <v>196</v>
      </c>
      <c r="Y101" s="75" t="s">
        <v>942</v>
      </c>
      <c r="Z101" s="1" t="s">
        <v>962</v>
      </c>
      <c r="AB101" s="94" t="s">
        <v>1349</v>
      </c>
    </row>
    <row r="102" spans="1:28" s="1" customFormat="1" ht="17.25" thickBot="1">
      <c r="A102" s="54"/>
      <c r="B102" s="55" t="s">
        <v>1509</v>
      </c>
      <c r="C102" s="98" t="s">
        <v>1270</v>
      </c>
      <c r="D102" s="99" t="s">
        <v>1271</v>
      </c>
      <c r="E102" s="96"/>
      <c r="F102" s="99"/>
      <c r="G102" s="96" t="s">
        <v>653</v>
      </c>
      <c r="H102" s="96" t="s">
        <v>669</v>
      </c>
      <c r="I102" s="96"/>
      <c r="J102" s="53"/>
      <c r="K102" s="56" t="s">
        <v>257</v>
      </c>
      <c r="L102" s="37" t="s">
        <v>29</v>
      </c>
      <c r="M102" s="37"/>
      <c r="N102" s="37"/>
      <c r="O102" s="37" t="s">
        <v>669</v>
      </c>
      <c r="P102" s="37"/>
      <c r="Q102" s="37"/>
      <c r="R102" s="37"/>
      <c r="S102" s="96" t="s">
        <v>669</v>
      </c>
      <c r="T102" s="37"/>
      <c r="U102" s="37"/>
      <c r="V102" s="37"/>
      <c r="W102" s="20" t="s">
        <v>196</v>
      </c>
      <c r="Y102" s="75" t="s">
        <v>942</v>
      </c>
      <c r="Z102" s="1" t="s">
        <v>962</v>
      </c>
      <c r="AB102" s="94" t="s">
        <v>1349</v>
      </c>
    </row>
    <row r="103" spans="1:28" s="1" customFormat="1" ht="17.25" thickBot="1">
      <c r="A103" s="54"/>
      <c r="B103" s="55" t="s">
        <v>1510</v>
      </c>
      <c r="C103" s="98" t="s">
        <v>1272</v>
      </c>
      <c r="D103" s="99" t="s">
        <v>1273</v>
      </c>
      <c r="E103" s="96"/>
      <c r="F103" s="99"/>
      <c r="G103" s="96" t="s">
        <v>654</v>
      </c>
      <c r="H103" s="96" t="s">
        <v>670</v>
      </c>
      <c r="I103" s="96"/>
      <c r="J103" s="53"/>
      <c r="K103" s="56" t="s">
        <v>258</v>
      </c>
      <c r="L103" s="37" t="s">
        <v>29</v>
      </c>
      <c r="M103" s="37"/>
      <c r="N103" s="37"/>
      <c r="O103" s="37" t="s">
        <v>670</v>
      </c>
      <c r="P103" s="37"/>
      <c r="Q103" s="37"/>
      <c r="R103" s="37"/>
      <c r="S103" s="96" t="s">
        <v>670</v>
      </c>
      <c r="T103" s="37"/>
      <c r="U103" s="37"/>
      <c r="V103" s="37"/>
      <c r="W103" s="20" t="s">
        <v>196</v>
      </c>
      <c r="Y103" s="75" t="s">
        <v>942</v>
      </c>
      <c r="Z103" s="1" t="s">
        <v>962</v>
      </c>
      <c r="AB103" s="94" t="s">
        <v>1349</v>
      </c>
    </row>
    <row r="104" spans="1:28" s="1" customFormat="1" ht="17.25" thickBot="1">
      <c r="A104" s="54"/>
      <c r="B104" s="55" t="s">
        <v>477</v>
      </c>
      <c r="C104" s="104" t="s">
        <v>1274</v>
      </c>
      <c r="D104" s="99" t="s">
        <v>1275</v>
      </c>
      <c r="E104" s="96"/>
      <c r="F104" s="99"/>
      <c r="G104" s="98" t="s">
        <v>1276</v>
      </c>
      <c r="H104" s="96" t="s">
        <v>1277</v>
      </c>
      <c r="I104" s="96"/>
      <c r="J104" s="53"/>
      <c r="K104" s="56" t="s">
        <v>248</v>
      </c>
      <c r="L104" s="37" t="s">
        <v>29</v>
      </c>
      <c r="M104" s="37"/>
      <c r="N104" s="37"/>
      <c r="O104" s="37" t="s">
        <v>671</v>
      </c>
      <c r="P104" s="37"/>
      <c r="Q104" s="37" t="s">
        <v>671</v>
      </c>
      <c r="R104" s="37"/>
      <c r="S104" s="37"/>
      <c r="T104" s="37"/>
      <c r="U104" s="37"/>
      <c r="V104" s="37"/>
      <c r="W104" s="20" t="s">
        <v>196</v>
      </c>
      <c r="Y104" s="77" t="s">
        <v>943</v>
      </c>
      <c r="Z104" s="1" t="s">
        <v>961</v>
      </c>
      <c r="AB104" s="94" t="s">
        <v>1349</v>
      </c>
    </row>
    <row r="105" spans="1:28" s="1" customFormat="1" ht="17.25" thickBot="1">
      <c r="A105" s="54"/>
      <c r="B105" s="55" t="s">
        <v>478</v>
      </c>
      <c r="C105" s="104" t="s">
        <v>1278</v>
      </c>
      <c r="D105" s="99" t="s">
        <v>1279</v>
      </c>
      <c r="E105" s="96"/>
      <c r="F105" s="99"/>
      <c r="G105" s="98" t="s">
        <v>679</v>
      </c>
      <c r="H105" s="96" t="s">
        <v>672</v>
      </c>
      <c r="I105" s="96"/>
      <c r="J105" s="53"/>
      <c r="K105" s="56" t="s">
        <v>249</v>
      </c>
      <c r="L105" s="37" t="s">
        <v>29</v>
      </c>
      <c r="M105" s="37"/>
      <c r="N105" s="37"/>
      <c r="O105" s="37" t="s">
        <v>672</v>
      </c>
      <c r="P105" s="37"/>
      <c r="Q105" s="37" t="s">
        <v>672</v>
      </c>
      <c r="R105" s="37"/>
      <c r="S105" s="37"/>
      <c r="T105" s="37"/>
      <c r="U105" s="37"/>
      <c r="V105" s="37"/>
      <c r="W105" s="20" t="s">
        <v>196</v>
      </c>
      <c r="Y105" s="77" t="s">
        <v>943</v>
      </c>
      <c r="Z105" s="1" t="s">
        <v>961</v>
      </c>
      <c r="AB105" s="94" t="s">
        <v>1349</v>
      </c>
    </row>
    <row r="106" spans="1:28" s="1" customFormat="1" ht="17.25" thickBot="1">
      <c r="A106" s="54"/>
      <c r="B106" s="55" t="s">
        <v>479</v>
      </c>
      <c r="C106" s="104" t="s">
        <v>1280</v>
      </c>
      <c r="D106" s="99" t="s">
        <v>1281</v>
      </c>
      <c r="E106" s="96"/>
      <c r="F106" s="99"/>
      <c r="G106" s="98" t="s">
        <v>680</v>
      </c>
      <c r="H106" s="96" t="s">
        <v>673</v>
      </c>
      <c r="I106" s="96"/>
      <c r="J106" s="53"/>
      <c r="K106" s="56" t="s">
        <v>250</v>
      </c>
      <c r="L106" s="37" t="s">
        <v>29</v>
      </c>
      <c r="M106" s="37"/>
      <c r="N106" s="37"/>
      <c r="O106" s="37" t="s">
        <v>673</v>
      </c>
      <c r="P106" s="37"/>
      <c r="Q106" s="37" t="s">
        <v>673</v>
      </c>
      <c r="R106" s="37"/>
      <c r="S106" s="37"/>
      <c r="T106" s="37"/>
      <c r="U106" s="37"/>
      <c r="V106" s="37"/>
      <c r="W106" s="20" t="s">
        <v>196</v>
      </c>
      <c r="Y106" s="77" t="s">
        <v>943</v>
      </c>
      <c r="Z106" s="1" t="s">
        <v>961</v>
      </c>
      <c r="AB106" s="94" t="s">
        <v>1349</v>
      </c>
    </row>
    <row r="107" spans="1:28" s="1" customFormat="1" ht="17.25" thickBot="1">
      <c r="A107" s="54"/>
      <c r="B107" s="55" t="s">
        <v>480</v>
      </c>
      <c r="C107" s="104" t="s">
        <v>1282</v>
      </c>
      <c r="D107" s="99" t="s">
        <v>1283</v>
      </c>
      <c r="E107" s="96"/>
      <c r="F107" s="99"/>
      <c r="G107" s="98" t="s">
        <v>681</v>
      </c>
      <c r="H107" s="96" t="s">
        <v>674</v>
      </c>
      <c r="I107" s="96"/>
      <c r="J107" s="53"/>
      <c r="K107" s="56" t="s">
        <v>251</v>
      </c>
      <c r="L107" s="37" t="s">
        <v>29</v>
      </c>
      <c r="M107" s="37"/>
      <c r="N107" s="37"/>
      <c r="O107" s="37" t="s">
        <v>674</v>
      </c>
      <c r="P107" s="37"/>
      <c r="Q107" s="37" t="s">
        <v>674</v>
      </c>
      <c r="R107" s="37"/>
      <c r="S107" s="37"/>
      <c r="T107" s="37"/>
      <c r="U107" s="37"/>
      <c r="V107" s="37"/>
      <c r="W107" s="20" t="s">
        <v>196</v>
      </c>
      <c r="Y107" s="77" t="s">
        <v>943</v>
      </c>
      <c r="Z107" s="1" t="s">
        <v>961</v>
      </c>
      <c r="AB107" s="94" t="s">
        <v>1349</v>
      </c>
    </row>
    <row r="108" spans="1:28" s="1" customFormat="1" ht="17.25" thickBot="1">
      <c r="A108" s="54"/>
      <c r="B108" s="55" t="s">
        <v>481</v>
      </c>
      <c r="C108" s="104" t="s">
        <v>1284</v>
      </c>
      <c r="D108" s="99" t="s">
        <v>1285</v>
      </c>
      <c r="E108" s="96"/>
      <c r="F108" s="99"/>
      <c r="G108" s="98" t="s">
        <v>682</v>
      </c>
      <c r="H108" s="96" t="s">
        <v>675</v>
      </c>
      <c r="I108" s="96"/>
      <c r="J108" s="53"/>
      <c r="K108" s="56" t="s">
        <v>252</v>
      </c>
      <c r="L108" s="37" t="s">
        <v>29</v>
      </c>
      <c r="M108" s="37"/>
      <c r="N108" s="37"/>
      <c r="O108" s="37" t="s">
        <v>675</v>
      </c>
      <c r="P108" s="37"/>
      <c r="Q108" s="37" t="s">
        <v>675</v>
      </c>
      <c r="R108" s="37"/>
      <c r="S108" s="37"/>
      <c r="T108" s="37"/>
      <c r="U108" s="37"/>
      <c r="V108" s="37"/>
      <c r="W108" s="20" t="s">
        <v>196</v>
      </c>
      <c r="Y108" s="77" t="s">
        <v>943</v>
      </c>
      <c r="Z108" s="1" t="s">
        <v>961</v>
      </c>
      <c r="AB108" s="94" t="s">
        <v>1349</v>
      </c>
    </row>
    <row r="109" spans="1:28" s="1" customFormat="1" ht="17.25" thickBot="1">
      <c r="A109" s="54"/>
      <c r="B109" s="55" t="s">
        <v>482</v>
      </c>
      <c r="C109" s="104" t="s">
        <v>1286</v>
      </c>
      <c r="D109" s="99" t="s">
        <v>1287</v>
      </c>
      <c r="E109" s="96"/>
      <c r="F109" s="99"/>
      <c r="G109" s="98" t="s">
        <v>683</v>
      </c>
      <c r="H109" s="96" t="s">
        <v>676</v>
      </c>
      <c r="I109" s="96"/>
      <c r="J109" s="53"/>
      <c r="K109" s="56" t="s">
        <v>253</v>
      </c>
      <c r="L109" s="37" t="s">
        <v>29</v>
      </c>
      <c r="M109" s="37"/>
      <c r="N109" s="37"/>
      <c r="O109" s="37" t="s">
        <v>676</v>
      </c>
      <c r="P109" s="37"/>
      <c r="Q109" s="37" t="s">
        <v>676</v>
      </c>
      <c r="R109" s="37"/>
      <c r="S109" s="37"/>
      <c r="T109" s="37"/>
      <c r="U109" s="37"/>
      <c r="V109" s="37"/>
      <c r="W109" s="20" t="s">
        <v>196</v>
      </c>
      <c r="Y109" s="77" t="s">
        <v>943</v>
      </c>
      <c r="Z109" s="1" t="s">
        <v>961</v>
      </c>
      <c r="AB109" s="94" t="s">
        <v>1349</v>
      </c>
    </row>
    <row r="110" spans="1:28" s="1" customFormat="1" ht="17.25" thickBot="1">
      <c r="A110" s="54"/>
      <c r="B110" s="55" t="s">
        <v>483</v>
      </c>
      <c r="C110" s="104" t="s">
        <v>1288</v>
      </c>
      <c r="D110" s="99" t="s">
        <v>1289</v>
      </c>
      <c r="E110" s="96"/>
      <c r="F110" s="99"/>
      <c r="G110" s="98" t="s">
        <v>684</v>
      </c>
      <c r="H110" s="96" t="s">
        <v>677</v>
      </c>
      <c r="I110" s="96"/>
      <c r="J110" s="53"/>
      <c r="K110" s="56" t="s">
        <v>254</v>
      </c>
      <c r="L110" s="37" t="s">
        <v>29</v>
      </c>
      <c r="M110" s="37"/>
      <c r="N110" s="37"/>
      <c r="O110" s="37" t="s">
        <v>677</v>
      </c>
      <c r="P110" s="37"/>
      <c r="Q110" s="37" t="s">
        <v>677</v>
      </c>
      <c r="R110" s="37"/>
      <c r="S110" s="37"/>
      <c r="T110" s="37"/>
      <c r="U110" s="37"/>
      <c r="V110" s="37"/>
      <c r="W110" s="20" t="s">
        <v>196</v>
      </c>
      <c r="Y110" s="77" t="s">
        <v>943</v>
      </c>
      <c r="Z110" s="1" t="s">
        <v>961</v>
      </c>
      <c r="AB110" s="94" t="s">
        <v>1349</v>
      </c>
    </row>
    <row r="111" spans="1:28" s="1" customFormat="1" ht="17.25" thickBot="1">
      <c r="A111" s="54"/>
      <c r="B111" s="55" t="s">
        <v>484</v>
      </c>
      <c r="C111" s="104" t="s">
        <v>1290</v>
      </c>
      <c r="D111" s="99" t="s">
        <v>1291</v>
      </c>
      <c r="E111" s="96"/>
      <c r="F111" s="99"/>
      <c r="G111" s="98" t="s">
        <v>685</v>
      </c>
      <c r="H111" s="96" t="s">
        <v>678</v>
      </c>
      <c r="I111" s="96"/>
      <c r="J111" s="53"/>
      <c r="K111" s="56" t="s">
        <v>255</v>
      </c>
      <c r="L111" s="37" t="s">
        <v>29</v>
      </c>
      <c r="M111" s="37"/>
      <c r="N111" s="37"/>
      <c r="O111" s="37" t="s">
        <v>678</v>
      </c>
      <c r="P111" s="37"/>
      <c r="Q111" s="37" t="s">
        <v>678</v>
      </c>
      <c r="R111" s="37"/>
      <c r="S111" s="37"/>
      <c r="T111" s="37"/>
      <c r="U111" s="37"/>
      <c r="V111" s="37"/>
      <c r="W111" s="20" t="s">
        <v>196</v>
      </c>
      <c r="Y111" s="77" t="s">
        <v>943</v>
      </c>
      <c r="Z111" s="1" t="s">
        <v>961</v>
      </c>
      <c r="AB111" s="94" t="s">
        <v>1349</v>
      </c>
    </row>
    <row r="112" spans="1:28" s="1" customFormat="1" ht="15.75" thickBot="1">
      <c r="A112" s="10" t="str">
        <f>"EMMC /QSPI ("&amp;TEXT(COUNTA(B112:B122),"0")&amp;"))"</f>
        <v>EMMC /QSPI (11))</v>
      </c>
      <c r="B112" s="73" t="s">
        <v>1511</v>
      </c>
      <c r="C112" s="98" t="s">
        <v>1292</v>
      </c>
      <c r="D112" s="99" t="s">
        <v>1293</v>
      </c>
      <c r="E112" s="96"/>
      <c r="F112" s="99"/>
      <c r="G112" s="96"/>
      <c r="H112" s="96"/>
      <c r="I112" s="96"/>
      <c r="J112" s="53"/>
      <c r="K112" s="56" t="s">
        <v>260</v>
      </c>
      <c r="L112" s="37" t="s">
        <v>84</v>
      </c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21" t="s">
        <v>1351</v>
      </c>
      <c r="X112" s="1" t="s">
        <v>205</v>
      </c>
      <c r="Y112" s="77" t="s">
        <v>943</v>
      </c>
      <c r="Z112" s="1" t="s">
        <v>964</v>
      </c>
      <c r="AB112" s="94" t="s">
        <v>1350</v>
      </c>
    </row>
    <row r="113" spans="1:28" s="1" customFormat="1" ht="15.75" thickBot="1">
      <c r="A113" s="10"/>
      <c r="B113" s="73" t="s">
        <v>1512</v>
      </c>
      <c r="C113" s="98" t="s">
        <v>1294</v>
      </c>
      <c r="D113" s="99" t="s">
        <v>1295</v>
      </c>
      <c r="E113" s="96"/>
      <c r="F113" s="99"/>
      <c r="G113" s="96"/>
      <c r="H113" s="96"/>
      <c r="I113" s="96"/>
      <c r="J113" s="53"/>
      <c r="K113" s="56" t="s">
        <v>261</v>
      </c>
      <c r="L113" s="37" t="s">
        <v>29</v>
      </c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21" t="s">
        <v>1351</v>
      </c>
      <c r="X113" s="1" t="s">
        <v>205</v>
      </c>
      <c r="Y113" s="76" t="s">
        <v>940</v>
      </c>
      <c r="Z113" s="1" t="s">
        <v>970</v>
      </c>
      <c r="AB113" s="94" t="s">
        <v>1350</v>
      </c>
    </row>
    <row r="114" spans="1:28" s="1" customFormat="1" ht="15.75" thickBot="1">
      <c r="A114" s="10"/>
      <c r="B114" s="74" t="s">
        <v>1513</v>
      </c>
      <c r="C114" s="98" t="s">
        <v>1296</v>
      </c>
      <c r="D114" s="99" t="s">
        <v>1297</v>
      </c>
      <c r="E114" s="96"/>
      <c r="F114" s="99"/>
      <c r="G114" s="96"/>
      <c r="H114" s="96"/>
      <c r="I114" s="96"/>
      <c r="J114" s="53"/>
      <c r="K114" s="56" t="s">
        <v>262</v>
      </c>
      <c r="L114" s="37" t="s">
        <v>187</v>
      </c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21" t="s">
        <v>1351</v>
      </c>
      <c r="X114" s="1" t="s">
        <v>205</v>
      </c>
      <c r="Y114" s="77" t="s">
        <v>943</v>
      </c>
      <c r="Z114" s="1" t="s">
        <v>964</v>
      </c>
      <c r="AB114" s="94" t="s">
        <v>1350</v>
      </c>
    </row>
    <row r="115" spans="1:28" s="1" customFormat="1" ht="15.75" thickBot="1">
      <c r="A115" s="10"/>
      <c r="B115" s="73" t="s">
        <v>1514</v>
      </c>
      <c r="C115" s="98" t="s">
        <v>1298</v>
      </c>
      <c r="D115" s="99" t="s">
        <v>1299</v>
      </c>
      <c r="E115" s="96"/>
      <c r="F115" s="99"/>
      <c r="G115" s="96"/>
      <c r="H115" s="96"/>
      <c r="I115" s="96"/>
      <c r="J115" s="53"/>
      <c r="K115" s="56" t="s">
        <v>263</v>
      </c>
      <c r="L115" s="37" t="s">
        <v>29</v>
      </c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21" t="s">
        <v>1351</v>
      </c>
      <c r="X115" s="1" t="s">
        <v>205</v>
      </c>
      <c r="Y115" s="76" t="s">
        <v>940</v>
      </c>
      <c r="Z115" s="1" t="s">
        <v>970</v>
      </c>
      <c r="AB115" s="94" t="s">
        <v>1350</v>
      </c>
    </row>
    <row r="116" spans="1:28" s="1" customFormat="1" ht="15.75" thickBot="1">
      <c r="A116" s="10"/>
      <c r="B116" s="73" t="s">
        <v>184</v>
      </c>
      <c r="C116" s="98" t="s">
        <v>184</v>
      </c>
      <c r="D116" s="99" t="s">
        <v>1300</v>
      </c>
      <c r="E116" s="96"/>
      <c r="F116" s="99"/>
      <c r="G116" s="96"/>
      <c r="H116" s="96"/>
      <c r="I116" s="96"/>
      <c r="J116" s="53"/>
      <c r="K116" s="56" t="s">
        <v>264</v>
      </c>
      <c r="L116" s="37" t="s">
        <v>29</v>
      </c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21" t="s">
        <v>1351</v>
      </c>
      <c r="X116" s="1" t="s">
        <v>205</v>
      </c>
      <c r="Y116" s="76" t="s">
        <v>940</v>
      </c>
      <c r="Z116" s="1" t="s">
        <v>970</v>
      </c>
      <c r="AB116" s="94" t="s">
        <v>1350</v>
      </c>
    </row>
    <row r="117" spans="1:28" s="1" customFormat="1" ht="15.75" thickBot="1">
      <c r="A117" s="10"/>
      <c r="B117" s="73" t="s">
        <v>185</v>
      </c>
      <c r="C117" s="98" t="s">
        <v>185</v>
      </c>
      <c r="D117" s="99" t="s">
        <v>1301</v>
      </c>
      <c r="E117" s="96"/>
      <c r="F117" s="99"/>
      <c r="G117" s="96"/>
      <c r="H117" s="96"/>
      <c r="I117" s="96"/>
      <c r="J117" s="53"/>
      <c r="K117" s="56" t="s">
        <v>265</v>
      </c>
      <c r="L117" s="37" t="s">
        <v>29</v>
      </c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21" t="s">
        <v>1351</v>
      </c>
      <c r="X117" s="1" t="s">
        <v>205</v>
      </c>
      <c r="Y117" s="76" t="s">
        <v>940</v>
      </c>
      <c r="Z117" s="1" t="s">
        <v>970</v>
      </c>
      <c r="AB117" s="94" t="s">
        <v>1350</v>
      </c>
    </row>
    <row r="118" spans="1:28" s="1" customFormat="1" ht="15.75" thickBot="1">
      <c r="A118" s="10"/>
      <c r="B118" s="73" t="s">
        <v>1515</v>
      </c>
      <c r="C118" s="98" t="s">
        <v>186</v>
      </c>
      <c r="D118" s="99" t="s">
        <v>1302</v>
      </c>
      <c r="E118" s="96"/>
      <c r="F118" s="99"/>
      <c r="G118" s="96"/>
      <c r="H118" s="96"/>
      <c r="I118" s="96"/>
      <c r="J118" s="53"/>
      <c r="K118" s="56" t="s">
        <v>266</v>
      </c>
      <c r="L118" s="37" t="s">
        <v>29</v>
      </c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21" t="s">
        <v>1351</v>
      </c>
      <c r="X118" s="1" t="s">
        <v>205</v>
      </c>
      <c r="Y118" s="76" t="s">
        <v>940</v>
      </c>
      <c r="Z118" s="1" t="s">
        <v>970</v>
      </c>
      <c r="AB118" s="94" t="s">
        <v>1350</v>
      </c>
    </row>
    <row r="119" spans="1:28" s="1" customFormat="1" ht="15.75" thickBot="1">
      <c r="A119" s="10"/>
      <c r="B119" s="74" t="s">
        <v>188</v>
      </c>
      <c r="C119" s="98" t="s">
        <v>188</v>
      </c>
      <c r="D119" s="99" t="s">
        <v>1303</v>
      </c>
      <c r="E119" s="96"/>
      <c r="F119" s="99"/>
      <c r="G119" s="96"/>
      <c r="H119" s="96"/>
      <c r="I119" s="96"/>
      <c r="J119" s="53"/>
      <c r="K119" s="56" t="s">
        <v>568</v>
      </c>
      <c r="L119" s="37" t="s">
        <v>29</v>
      </c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21" t="s">
        <v>1351</v>
      </c>
      <c r="X119" s="1" t="s">
        <v>205</v>
      </c>
      <c r="Y119" s="76" t="s">
        <v>940</v>
      </c>
      <c r="Z119" s="1" t="s">
        <v>970</v>
      </c>
      <c r="AB119" s="94" t="s">
        <v>1350</v>
      </c>
    </row>
    <row r="120" spans="1:28" s="1" customFormat="1" ht="15.75" thickBot="1">
      <c r="A120" s="10"/>
      <c r="B120" s="74" t="s">
        <v>189</v>
      </c>
      <c r="C120" s="98" t="s">
        <v>189</v>
      </c>
      <c r="D120" s="99" t="s">
        <v>1304</v>
      </c>
      <c r="E120" s="96"/>
      <c r="F120" s="99"/>
      <c r="G120" s="96"/>
      <c r="H120" s="96"/>
      <c r="I120" s="96"/>
      <c r="J120" s="53"/>
      <c r="K120" s="56" t="s">
        <v>569</v>
      </c>
      <c r="L120" s="37" t="s">
        <v>29</v>
      </c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21" t="s">
        <v>1351</v>
      </c>
      <c r="X120" s="1" t="s">
        <v>205</v>
      </c>
      <c r="Y120" s="76" t="s">
        <v>940</v>
      </c>
      <c r="Z120" s="1" t="s">
        <v>970</v>
      </c>
      <c r="AB120" s="94" t="s">
        <v>1350</v>
      </c>
    </row>
    <row r="121" spans="1:28" s="1" customFormat="1" ht="15.75" thickBot="1">
      <c r="A121" s="10"/>
      <c r="B121" s="74" t="s">
        <v>190</v>
      </c>
      <c r="C121" s="98" t="s">
        <v>190</v>
      </c>
      <c r="D121" s="99" t="s">
        <v>1305</v>
      </c>
      <c r="E121" s="96"/>
      <c r="F121" s="99"/>
      <c r="G121" s="96"/>
      <c r="H121" s="96"/>
      <c r="I121" s="96"/>
      <c r="J121" s="53"/>
      <c r="K121" s="56" t="s">
        <v>570</v>
      </c>
      <c r="L121" s="37" t="s">
        <v>29</v>
      </c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21" t="s">
        <v>1351</v>
      </c>
      <c r="X121" s="1" t="s">
        <v>205</v>
      </c>
      <c r="Y121" s="76" t="s">
        <v>940</v>
      </c>
      <c r="Z121" s="1" t="s">
        <v>970</v>
      </c>
      <c r="AB121" s="94" t="s">
        <v>1350</v>
      </c>
    </row>
    <row r="122" spans="1:28" s="1" customFormat="1" ht="15.75" thickBot="1">
      <c r="A122" s="10"/>
      <c r="B122" s="74" t="s">
        <v>191</v>
      </c>
      <c r="C122" s="98" t="s">
        <v>191</v>
      </c>
      <c r="D122" s="99" t="s">
        <v>1306</v>
      </c>
      <c r="E122" s="96"/>
      <c r="F122" s="99"/>
      <c r="G122" s="96"/>
      <c r="H122" s="96"/>
      <c r="I122" s="96"/>
      <c r="J122" s="53"/>
      <c r="K122" s="56" t="s">
        <v>571</v>
      </c>
      <c r="L122" s="37" t="s">
        <v>29</v>
      </c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21" t="s">
        <v>1351</v>
      </c>
      <c r="X122" s="1" t="s">
        <v>205</v>
      </c>
      <c r="Y122" s="76" t="s">
        <v>940</v>
      </c>
      <c r="Z122" s="1" t="s">
        <v>970</v>
      </c>
      <c r="AB122" s="94" t="s">
        <v>1350</v>
      </c>
    </row>
    <row r="123" spans="1:28" s="1" customFormat="1" ht="15.75" thickBot="1">
      <c r="A123" s="25"/>
      <c r="B123" s="52" t="s">
        <v>1516</v>
      </c>
      <c r="C123" s="98" t="s">
        <v>1307</v>
      </c>
      <c r="D123" s="99" t="s">
        <v>1308</v>
      </c>
      <c r="E123" s="96"/>
      <c r="F123" s="99"/>
      <c r="G123" s="96"/>
      <c r="H123" s="96"/>
      <c r="I123" s="96"/>
      <c r="J123" s="53"/>
      <c r="K123" s="56" t="s">
        <v>267</v>
      </c>
      <c r="L123" s="37" t="s">
        <v>96</v>
      </c>
      <c r="M123" s="37"/>
      <c r="N123" s="37"/>
      <c r="O123" s="37"/>
      <c r="P123" s="37"/>
      <c r="Q123" s="37"/>
      <c r="R123" s="37"/>
      <c r="S123" s="37"/>
      <c r="T123" s="37"/>
      <c r="U123" s="96"/>
      <c r="V123" s="37"/>
      <c r="W123" s="20" t="s">
        <v>203</v>
      </c>
      <c r="Y123" s="76" t="s">
        <v>940</v>
      </c>
      <c r="Z123" s="1" t="s">
        <v>970</v>
      </c>
      <c r="AB123" s="94" t="s">
        <v>1349</v>
      </c>
    </row>
    <row r="124" spans="1:28" s="1" customFormat="1" ht="15.75" thickBot="1">
      <c r="A124" s="25"/>
      <c r="B124" s="52" t="s">
        <v>1517</v>
      </c>
      <c r="C124" s="104" t="s">
        <v>1309</v>
      </c>
      <c r="D124" s="98" t="s">
        <v>1310</v>
      </c>
      <c r="E124" s="96"/>
      <c r="F124" s="99"/>
      <c r="G124" s="96"/>
      <c r="H124" s="96"/>
      <c r="I124" s="96"/>
      <c r="J124" s="53"/>
      <c r="K124" s="56" t="s">
        <v>268</v>
      </c>
      <c r="L124" s="37" t="s">
        <v>97</v>
      </c>
      <c r="M124" s="37"/>
      <c r="N124" s="37"/>
      <c r="O124" s="37"/>
      <c r="P124" s="37"/>
      <c r="Q124" s="37"/>
      <c r="R124" s="37"/>
      <c r="S124" s="37"/>
      <c r="T124" s="37"/>
      <c r="U124" s="96"/>
      <c r="V124" s="37"/>
      <c r="W124" s="20" t="s">
        <v>904</v>
      </c>
      <c r="Y124" s="77" t="s">
        <v>943</v>
      </c>
      <c r="Z124" s="1" t="s">
        <v>964</v>
      </c>
      <c r="AB124" s="94" t="s">
        <v>1349</v>
      </c>
    </row>
    <row r="125" spans="1:28" s="1" customFormat="1" ht="15.75" thickBot="1">
      <c r="A125" s="11" t="str">
        <f>"GBE RGMII ("&amp;TEXT(COUNTA(B125:B141),"0")&amp;"))"</f>
        <v>GBE RGMII (17))</v>
      </c>
      <c r="B125" s="52" t="s">
        <v>499</v>
      </c>
      <c r="C125" s="104" t="s">
        <v>499</v>
      </c>
      <c r="D125" s="98" t="s">
        <v>1311</v>
      </c>
      <c r="E125" s="99" t="s">
        <v>507</v>
      </c>
      <c r="F125" s="96" t="s">
        <v>1044</v>
      </c>
      <c r="G125" s="96"/>
      <c r="H125" s="96"/>
      <c r="I125" s="96"/>
      <c r="J125" s="53"/>
      <c r="K125" s="56" t="s">
        <v>611</v>
      </c>
      <c r="L125" s="4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28" t="s">
        <v>905</v>
      </c>
      <c r="X125" s="1" t="s">
        <v>493</v>
      </c>
      <c r="Y125" s="77" t="s">
        <v>943</v>
      </c>
      <c r="Z125" s="1" t="s">
        <v>964</v>
      </c>
      <c r="AB125" s="94" t="s">
        <v>1349</v>
      </c>
    </row>
    <row r="126" spans="1:28" s="1" customFormat="1" ht="15.75" thickBot="1">
      <c r="A126" s="11"/>
      <c r="B126" s="52" t="s">
        <v>500</v>
      </c>
      <c r="C126" s="104" t="s">
        <v>500</v>
      </c>
      <c r="D126" s="98" t="s">
        <v>1312</v>
      </c>
      <c r="E126" s="99" t="s">
        <v>509</v>
      </c>
      <c r="F126" s="96" t="s">
        <v>1049</v>
      </c>
      <c r="G126" s="96"/>
      <c r="H126" s="96"/>
      <c r="I126" s="96"/>
      <c r="J126" s="53"/>
      <c r="K126" s="56" t="s">
        <v>612</v>
      </c>
      <c r="L126" s="4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28" t="s">
        <v>905</v>
      </c>
      <c r="X126" s="1" t="s">
        <v>493</v>
      </c>
      <c r="Y126" s="77" t="s">
        <v>943</v>
      </c>
      <c r="Z126" s="1" t="s">
        <v>964</v>
      </c>
      <c r="AB126" s="94" t="s">
        <v>1349</v>
      </c>
    </row>
    <row r="127" spans="1:28" s="1" customFormat="1" ht="15.75" thickBot="1">
      <c r="A127" s="11"/>
      <c r="B127" s="52" t="s">
        <v>498</v>
      </c>
      <c r="C127" s="104" t="s">
        <v>498</v>
      </c>
      <c r="D127" s="98" t="s">
        <v>1313</v>
      </c>
      <c r="E127" s="99" t="s">
        <v>506</v>
      </c>
      <c r="F127" s="96" t="s">
        <v>1054</v>
      </c>
      <c r="G127" s="96"/>
      <c r="H127" s="96"/>
      <c r="I127" s="96"/>
      <c r="J127" s="53"/>
      <c r="K127" s="56" t="s">
        <v>613</v>
      </c>
      <c r="L127" s="4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28" t="s">
        <v>905</v>
      </c>
      <c r="X127" s="1" t="s">
        <v>493</v>
      </c>
      <c r="Y127" s="77" t="s">
        <v>943</v>
      </c>
      <c r="Z127" s="1" t="s">
        <v>964</v>
      </c>
      <c r="AB127" s="94" t="s">
        <v>1349</v>
      </c>
    </row>
    <row r="128" spans="1:28" s="1" customFormat="1" ht="15.75" thickBot="1">
      <c r="A128" s="11"/>
      <c r="B128" s="52" t="s">
        <v>1518</v>
      </c>
      <c r="C128" s="104" t="s">
        <v>1314</v>
      </c>
      <c r="D128" s="98" t="s">
        <v>1315</v>
      </c>
      <c r="E128" s="99" t="s">
        <v>508</v>
      </c>
      <c r="F128" s="96" t="s">
        <v>1059</v>
      </c>
      <c r="G128" s="96"/>
      <c r="H128" s="96"/>
      <c r="I128" s="96"/>
      <c r="J128" s="53"/>
      <c r="K128" s="56" t="s">
        <v>6</v>
      </c>
      <c r="L128" s="4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28" t="s">
        <v>905</v>
      </c>
      <c r="X128" s="1" t="s">
        <v>493</v>
      </c>
      <c r="Y128" s="77" t="s">
        <v>943</v>
      </c>
      <c r="Z128" s="1" t="s">
        <v>964</v>
      </c>
      <c r="AB128" s="94" t="s">
        <v>1349</v>
      </c>
    </row>
    <row r="129" spans="1:28" s="1" customFormat="1" ht="15.75" thickBot="1">
      <c r="A129" s="11"/>
      <c r="B129" s="52" t="s">
        <v>1519</v>
      </c>
      <c r="C129" s="104" t="s">
        <v>1316</v>
      </c>
      <c r="D129" s="98" t="s">
        <v>1317</v>
      </c>
      <c r="E129" s="99" t="s">
        <v>1178</v>
      </c>
      <c r="F129" s="96" t="s">
        <v>1064</v>
      </c>
      <c r="G129" s="96"/>
      <c r="H129" s="96"/>
      <c r="I129" s="96"/>
      <c r="J129" s="53"/>
      <c r="K129" s="56" t="s">
        <v>7</v>
      </c>
      <c r="L129" s="4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28" t="s">
        <v>905</v>
      </c>
      <c r="X129" s="1" t="s">
        <v>493</v>
      </c>
      <c r="Y129" s="77" t="s">
        <v>943</v>
      </c>
      <c r="Z129" s="1" t="s">
        <v>964</v>
      </c>
      <c r="AB129" s="94" t="s">
        <v>1349</v>
      </c>
    </row>
    <row r="130" spans="1:28" s="1" customFormat="1" ht="15.75" thickBot="1">
      <c r="A130" s="11"/>
      <c r="B130" s="52" t="s">
        <v>1520</v>
      </c>
      <c r="C130" s="104" t="s">
        <v>1318</v>
      </c>
      <c r="D130" s="98" t="s">
        <v>1319</v>
      </c>
      <c r="E130" s="99" t="s">
        <v>1183</v>
      </c>
      <c r="F130" s="96" t="s">
        <v>1069</v>
      </c>
      <c r="G130" s="96"/>
      <c r="H130" s="96"/>
      <c r="I130" s="96"/>
      <c r="J130" s="53"/>
      <c r="K130" s="56" t="s">
        <v>8</v>
      </c>
      <c r="L130" s="4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28" t="s">
        <v>905</v>
      </c>
      <c r="X130" s="1" t="s">
        <v>493</v>
      </c>
      <c r="Y130" s="77" t="s">
        <v>943</v>
      </c>
      <c r="Z130" s="1" t="s">
        <v>964</v>
      </c>
      <c r="AB130" s="94" t="s">
        <v>1349</v>
      </c>
    </row>
    <row r="131" spans="1:28" s="1" customFormat="1" ht="15.75" thickBot="1">
      <c r="A131" s="11"/>
      <c r="B131" s="52" t="s">
        <v>1521</v>
      </c>
      <c r="C131" s="98" t="s">
        <v>1320</v>
      </c>
      <c r="D131" s="99" t="s">
        <v>1321</v>
      </c>
      <c r="E131" s="99" t="s">
        <v>1187</v>
      </c>
      <c r="F131" s="96" t="s">
        <v>1074</v>
      </c>
      <c r="G131" s="96"/>
      <c r="H131" s="96"/>
      <c r="I131" s="96"/>
      <c r="J131" s="53"/>
      <c r="K131" s="56" t="s">
        <v>9</v>
      </c>
      <c r="L131" s="4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28" t="s">
        <v>905</v>
      </c>
      <c r="X131" s="1" t="s">
        <v>493</v>
      </c>
      <c r="Y131" s="75" t="s">
        <v>942</v>
      </c>
      <c r="Z131" s="1" t="s">
        <v>970</v>
      </c>
      <c r="AB131" s="94" t="s">
        <v>1349</v>
      </c>
    </row>
    <row r="132" spans="1:28" s="1" customFormat="1" ht="26.25" thickBot="1">
      <c r="A132" s="11"/>
      <c r="B132" s="52" t="s">
        <v>1522</v>
      </c>
      <c r="C132" s="98" t="s">
        <v>1322</v>
      </c>
      <c r="D132" s="99" t="s">
        <v>1323</v>
      </c>
      <c r="E132" s="99" t="s">
        <v>1191</v>
      </c>
      <c r="F132" s="96" t="s">
        <v>1079</v>
      </c>
      <c r="G132" s="96"/>
      <c r="H132" s="96"/>
      <c r="I132" s="96"/>
      <c r="J132" s="53"/>
      <c r="K132" s="56" t="s">
        <v>10</v>
      </c>
      <c r="L132" s="4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28" t="s">
        <v>905</v>
      </c>
      <c r="X132" s="1" t="s">
        <v>493</v>
      </c>
      <c r="Y132" s="75" t="s">
        <v>942</v>
      </c>
      <c r="Z132" s="1" t="s">
        <v>970</v>
      </c>
      <c r="AB132" s="94" t="s">
        <v>1349</v>
      </c>
    </row>
    <row r="133" spans="1:28" s="1" customFormat="1" ht="26.25" thickBot="1">
      <c r="A133" s="11"/>
      <c r="B133" s="52" t="s">
        <v>1523</v>
      </c>
      <c r="C133" s="98" t="s">
        <v>1324</v>
      </c>
      <c r="D133" s="99" t="s">
        <v>1325</v>
      </c>
      <c r="E133" s="99" t="s">
        <v>1208</v>
      </c>
      <c r="F133" s="96" t="s">
        <v>1201</v>
      </c>
      <c r="G133" s="96"/>
      <c r="H133" s="96"/>
      <c r="I133" s="96"/>
      <c r="J133" s="53"/>
      <c r="K133" s="56" t="s">
        <v>11</v>
      </c>
      <c r="L133" s="4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28" t="s">
        <v>905</v>
      </c>
      <c r="X133" s="1" t="s">
        <v>493</v>
      </c>
      <c r="Y133" s="75" t="s">
        <v>942</v>
      </c>
      <c r="Z133" s="1" t="s">
        <v>970</v>
      </c>
      <c r="AB133" s="94" t="s">
        <v>1349</v>
      </c>
    </row>
    <row r="134" spans="1:28" s="1" customFormat="1" ht="15.75" thickBot="1">
      <c r="A134" s="11"/>
      <c r="B134" s="57" t="s">
        <v>1524</v>
      </c>
      <c r="C134" s="98" t="s">
        <v>1326</v>
      </c>
      <c r="D134" s="99" t="s">
        <v>1327</v>
      </c>
      <c r="E134" s="99" t="s">
        <v>1126</v>
      </c>
      <c r="F134" s="96" t="s">
        <v>1184</v>
      </c>
      <c r="G134" s="96"/>
      <c r="H134" s="96"/>
      <c r="I134" s="96"/>
      <c r="J134" s="58"/>
      <c r="K134" s="59" t="s">
        <v>12</v>
      </c>
      <c r="L134" s="4"/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28" t="s">
        <v>905</v>
      </c>
      <c r="X134" s="1" t="s">
        <v>493</v>
      </c>
      <c r="Y134" s="75" t="s">
        <v>942</v>
      </c>
      <c r="Z134" s="1" t="s">
        <v>970</v>
      </c>
      <c r="AB134" s="94" t="s">
        <v>1349</v>
      </c>
    </row>
    <row r="135" spans="1:28" s="1" customFormat="1" ht="15.75" thickBot="1">
      <c r="A135" s="11"/>
      <c r="B135" s="57" t="s">
        <v>1525</v>
      </c>
      <c r="C135" s="98" t="s">
        <v>1328</v>
      </c>
      <c r="D135" s="99" t="s">
        <v>1329</v>
      </c>
      <c r="E135" s="99" t="s">
        <v>1131</v>
      </c>
      <c r="F135" s="96" t="s">
        <v>1171</v>
      </c>
      <c r="G135" s="96"/>
      <c r="H135" s="96"/>
      <c r="I135" s="96"/>
      <c r="J135" s="58"/>
      <c r="K135" s="56" t="s">
        <v>13</v>
      </c>
      <c r="L135" s="4"/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28" t="s">
        <v>905</v>
      </c>
      <c r="X135" s="1" t="s">
        <v>493</v>
      </c>
      <c r="Y135" s="75" t="s">
        <v>942</v>
      </c>
      <c r="Z135" s="1" t="s">
        <v>970</v>
      </c>
      <c r="AB135" s="94" t="s">
        <v>1349</v>
      </c>
    </row>
    <row r="136" spans="1:28" s="1" customFormat="1" ht="15.75" thickBot="1">
      <c r="A136" s="11"/>
      <c r="B136" s="57" t="s">
        <v>1526</v>
      </c>
      <c r="C136" s="98" t="s">
        <v>1330</v>
      </c>
      <c r="D136" s="99" t="s">
        <v>1331</v>
      </c>
      <c r="E136" s="99" t="s">
        <v>1029</v>
      </c>
      <c r="F136" s="96" t="s">
        <v>1163</v>
      </c>
      <c r="G136" s="96"/>
      <c r="H136" s="96"/>
      <c r="I136" s="96"/>
      <c r="J136" s="58"/>
      <c r="K136" s="56" t="s">
        <v>14</v>
      </c>
      <c r="L136" s="4"/>
      <c r="M136" s="93"/>
      <c r="N136" s="93"/>
      <c r="O136" s="93"/>
      <c r="P136" s="93"/>
      <c r="Q136" s="93"/>
      <c r="R136" s="93"/>
      <c r="S136" s="93"/>
      <c r="T136" s="93"/>
      <c r="U136" s="93"/>
      <c r="V136" s="93"/>
      <c r="W136" s="28" t="s">
        <v>905</v>
      </c>
      <c r="X136" s="1" t="s">
        <v>493</v>
      </c>
      <c r="Y136" s="75" t="s">
        <v>942</v>
      </c>
      <c r="Z136" s="1" t="s">
        <v>970</v>
      </c>
      <c r="AB136" s="94" t="s">
        <v>1349</v>
      </c>
    </row>
    <row r="137" spans="1:28" s="1" customFormat="1" ht="26.25" thickBot="1">
      <c r="A137" s="11"/>
      <c r="B137" s="57" t="s">
        <v>1527</v>
      </c>
      <c r="C137" s="104" t="s">
        <v>1332</v>
      </c>
      <c r="D137" s="98" t="s">
        <v>1333</v>
      </c>
      <c r="E137" s="99" t="s">
        <v>1033</v>
      </c>
      <c r="F137" s="96" t="s">
        <v>1205</v>
      </c>
      <c r="G137" s="96"/>
      <c r="H137" s="96"/>
      <c r="I137" s="96"/>
      <c r="J137" s="53"/>
      <c r="K137" s="56" t="s">
        <v>269</v>
      </c>
      <c r="L137" s="4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28" t="s">
        <v>905</v>
      </c>
      <c r="Y137" s="77" t="s">
        <v>943</v>
      </c>
      <c r="Z137" s="1" t="s">
        <v>964</v>
      </c>
      <c r="AB137" s="94" t="s">
        <v>1349</v>
      </c>
    </row>
    <row r="138" spans="1:28" s="1" customFormat="1" ht="15.75" thickBot="1">
      <c r="A138" s="11"/>
      <c r="B138" s="57" t="s">
        <v>1528</v>
      </c>
      <c r="C138" s="98" t="s">
        <v>1334</v>
      </c>
      <c r="D138" s="99" t="s">
        <v>1335</v>
      </c>
      <c r="E138" s="99" t="s">
        <v>1036</v>
      </c>
      <c r="F138" s="96" t="s">
        <v>1192</v>
      </c>
      <c r="G138" s="96"/>
      <c r="H138" s="96"/>
      <c r="I138" s="100"/>
      <c r="J138" s="61"/>
      <c r="K138" s="62" t="s">
        <v>270</v>
      </c>
      <c r="L138" s="4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28" t="s">
        <v>905</v>
      </c>
      <c r="Y138" s="76" t="s">
        <v>940</v>
      </c>
      <c r="Z138" s="1" t="s">
        <v>970</v>
      </c>
      <c r="AB138" s="94" t="s">
        <v>1349</v>
      </c>
    </row>
    <row r="139" spans="1:28" s="1" customFormat="1" ht="15.75" thickBot="1">
      <c r="A139" s="11"/>
      <c r="B139" s="57" t="s">
        <v>1529</v>
      </c>
      <c r="C139" s="98" t="s">
        <v>1336</v>
      </c>
      <c r="D139" s="99" t="s">
        <v>1337</v>
      </c>
      <c r="E139" s="96" t="s">
        <v>998</v>
      </c>
      <c r="F139" s="96" t="s">
        <v>1096</v>
      </c>
      <c r="G139" s="96"/>
      <c r="H139" s="96"/>
      <c r="I139" s="96"/>
      <c r="J139" s="58"/>
      <c r="K139" s="63" t="s">
        <v>572</v>
      </c>
      <c r="L139" s="4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28" t="s">
        <v>905</v>
      </c>
      <c r="Y139" s="75" t="s">
        <v>942</v>
      </c>
      <c r="Z139" s="1" t="s">
        <v>970</v>
      </c>
      <c r="AB139" s="94" t="s">
        <v>1349</v>
      </c>
    </row>
    <row r="140" spans="1:28" s="1" customFormat="1" ht="15.75" thickBot="1">
      <c r="A140" s="11"/>
      <c r="B140" s="57" t="s">
        <v>1530</v>
      </c>
      <c r="C140" s="104" t="s">
        <v>1338</v>
      </c>
      <c r="D140" s="98" t="s">
        <v>1339</v>
      </c>
      <c r="E140" s="96" t="s">
        <v>1001</v>
      </c>
      <c r="F140" s="96" t="s">
        <v>1094</v>
      </c>
      <c r="G140" s="96"/>
      <c r="H140" s="96"/>
      <c r="I140" s="96"/>
      <c r="J140" s="58"/>
      <c r="K140" s="63" t="s">
        <v>573</v>
      </c>
      <c r="L140" s="4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28" t="s">
        <v>905</v>
      </c>
      <c r="Y140" s="77" t="s">
        <v>943</v>
      </c>
      <c r="Z140" s="1" t="s">
        <v>964</v>
      </c>
      <c r="AB140" s="94" t="s">
        <v>1349</v>
      </c>
    </row>
    <row r="141" spans="1:28" s="1" customFormat="1" ht="15.75" thickBot="1">
      <c r="A141" s="11"/>
      <c r="B141" s="57" t="s">
        <v>1531</v>
      </c>
      <c r="C141" s="104" t="s">
        <v>1340</v>
      </c>
      <c r="D141" s="98" t="s">
        <v>1341</v>
      </c>
      <c r="E141" s="99" t="s">
        <v>1040</v>
      </c>
      <c r="F141" s="99"/>
      <c r="G141" s="96"/>
      <c r="H141" s="96"/>
      <c r="I141" s="96"/>
      <c r="J141" s="58"/>
      <c r="K141" s="63" t="s">
        <v>271</v>
      </c>
      <c r="L141" s="4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28" t="s">
        <v>905</v>
      </c>
      <c r="Y141" s="77" t="s">
        <v>943</v>
      </c>
      <c r="Z141" s="1" t="s">
        <v>964</v>
      </c>
      <c r="AB141" s="94" t="s">
        <v>1349</v>
      </c>
    </row>
    <row r="142" spans="1:28" s="1" customFormat="1" ht="15.75" thickBot="1">
      <c r="A142" s="12"/>
      <c r="B142" s="60" t="s">
        <v>1532</v>
      </c>
      <c r="C142" s="98" t="s">
        <v>1342</v>
      </c>
      <c r="D142" s="99" t="s">
        <v>1343</v>
      </c>
      <c r="E142" s="96" t="s">
        <v>212</v>
      </c>
      <c r="F142" s="99"/>
      <c r="G142" s="96"/>
      <c r="H142" s="96"/>
      <c r="I142" s="96"/>
      <c r="J142" s="53"/>
      <c r="K142" s="56" t="s">
        <v>574</v>
      </c>
      <c r="L142" s="4"/>
      <c r="M142" s="93"/>
      <c r="N142" s="93"/>
      <c r="O142" s="96"/>
      <c r="P142" s="93"/>
      <c r="Q142" s="93"/>
      <c r="R142" s="93"/>
      <c r="S142" s="93"/>
      <c r="T142" s="93"/>
      <c r="U142" s="93"/>
      <c r="V142" s="93"/>
      <c r="W142" s="20" t="s">
        <v>203</v>
      </c>
      <c r="X142" s="1" t="s">
        <v>193</v>
      </c>
      <c r="Y142" s="76" t="s">
        <v>940</v>
      </c>
      <c r="Z142" s="1" t="s">
        <v>961</v>
      </c>
      <c r="AB142" s="94" t="s">
        <v>1349</v>
      </c>
    </row>
    <row r="143" spans="1:28" s="1" customFormat="1" ht="15.75" thickBot="1">
      <c r="A143" s="12"/>
      <c r="B143" s="60" t="s">
        <v>1533</v>
      </c>
      <c r="C143" s="98" t="s">
        <v>1344</v>
      </c>
      <c r="D143" s="99" t="s">
        <v>1345</v>
      </c>
      <c r="E143" s="96" t="s">
        <v>211</v>
      </c>
      <c r="F143" s="99"/>
      <c r="G143" s="96"/>
      <c r="H143" s="96"/>
      <c r="I143" s="96"/>
      <c r="J143" s="53"/>
      <c r="K143" s="56" t="s">
        <v>575</v>
      </c>
      <c r="L143" s="4"/>
      <c r="M143" s="93"/>
      <c r="N143" s="93"/>
      <c r="O143" s="96"/>
      <c r="P143" s="93"/>
      <c r="Q143" s="93"/>
      <c r="R143" s="93"/>
      <c r="S143" s="93"/>
      <c r="T143" s="93"/>
      <c r="U143" s="93"/>
      <c r="V143" s="93"/>
      <c r="W143" s="20" t="s">
        <v>203</v>
      </c>
      <c r="X143" s="1" t="s">
        <v>193</v>
      </c>
      <c r="Y143" s="76" t="s">
        <v>940</v>
      </c>
      <c r="Z143" s="1" t="s">
        <v>961</v>
      </c>
      <c r="AB143" s="94" t="s">
        <v>1349</v>
      </c>
    </row>
    <row r="144" spans="1:28" s="1" customFormat="1" ht="15">
      <c r="A144" s="12"/>
      <c r="B144" s="60" t="s">
        <v>1534</v>
      </c>
      <c r="C144" s="98" t="s">
        <v>1346</v>
      </c>
      <c r="D144" s="99" t="s">
        <v>1347</v>
      </c>
      <c r="E144" s="96"/>
      <c r="F144" s="99"/>
      <c r="G144" s="96"/>
      <c r="H144" s="96"/>
      <c r="I144" s="96"/>
      <c r="J144" s="53"/>
      <c r="K144" s="56" t="s">
        <v>272</v>
      </c>
      <c r="L144" s="4"/>
      <c r="M144" s="93"/>
      <c r="N144" s="93"/>
      <c r="O144" s="96"/>
      <c r="P144" s="93"/>
      <c r="Q144" s="93"/>
      <c r="R144" s="93"/>
      <c r="S144" s="93"/>
      <c r="T144" s="93"/>
      <c r="U144" s="93"/>
      <c r="V144" s="93"/>
      <c r="W144" s="20" t="s">
        <v>203</v>
      </c>
      <c r="Y144" s="76" t="s">
        <v>940</v>
      </c>
      <c r="Z144" s="1" t="s">
        <v>970</v>
      </c>
      <c r="AB144" s="94" t="s">
        <v>1349</v>
      </c>
    </row>
    <row r="145" spans="1:26" s="1" customFormat="1" ht="15">
      <c r="A145" s="7" t="str">
        <f>"MIPI ("&amp;TEXT(COUNTA(B145:B200),"0")&amp;"))"</f>
        <v>MIPI (56))</v>
      </c>
      <c r="B145" s="100" t="s">
        <v>1535</v>
      </c>
      <c r="C145" s="98" t="s">
        <v>1705</v>
      </c>
      <c r="D145" s="99"/>
      <c r="E145" s="96"/>
      <c r="F145" s="99"/>
      <c r="G145" s="96"/>
      <c r="H145" s="96"/>
      <c r="I145" s="96"/>
      <c r="J145" s="37"/>
      <c r="K145" s="80"/>
      <c r="L145" s="37"/>
      <c r="M145" s="71"/>
      <c r="N145" s="71"/>
      <c r="O145" s="71"/>
      <c r="P145" s="39" t="s">
        <v>122</v>
      </c>
      <c r="Q145" s="71"/>
      <c r="R145" s="71"/>
      <c r="S145" s="71"/>
      <c r="T145" s="71"/>
      <c r="U145" s="71"/>
      <c r="V145" s="71"/>
      <c r="W145" s="22" t="s">
        <v>194</v>
      </c>
      <c r="Z145" s="1" t="s">
        <v>981</v>
      </c>
    </row>
    <row r="146" spans="1:26" s="1" customFormat="1" ht="15">
      <c r="A146" s="7"/>
      <c r="B146" s="100" t="s">
        <v>1536</v>
      </c>
      <c r="C146" s="98" t="s">
        <v>1706</v>
      </c>
      <c r="D146" s="99"/>
      <c r="E146" s="96"/>
      <c r="F146" s="99"/>
      <c r="G146" s="96"/>
      <c r="H146" s="96"/>
      <c r="I146" s="96"/>
      <c r="J146" s="37"/>
      <c r="K146" s="80"/>
      <c r="L146" s="40"/>
      <c r="M146" s="71"/>
      <c r="N146" s="71"/>
      <c r="O146" s="71"/>
      <c r="P146" s="39" t="s">
        <v>123</v>
      </c>
      <c r="Q146" s="71"/>
      <c r="R146" s="71"/>
      <c r="S146" s="71"/>
      <c r="T146" s="71"/>
      <c r="U146" s="71"/>
      <c r="V146" s="71"/>
      <c r="W146" s="22" t="s">
        <v>194</v>
      </c>
      <c r="Z146" s="1" t="s">
        <v>981</v>
      </c>
    </row>
    <row r="147" spans="1:26" s="1" customFormat="1" ht="15">
      <c r="A147" s="7"/>
      <c r="B147" s="100" t="s">
        <v>1537</v>
      </c>
      <c r="C147" s="98" t="s">
        <v>1707</v>
      </c>
      <c r="D147" s="99"/>
      <c r="E147" s="96"/>
      <c r="F147" s="99"/>
      <c r="G147" s="96"/>
      <c r="H147" s="96"/>
      <c r="I147" s="96"/>
      <c r="J147" s="37"/>
      <c r="K147" s="80"/>
      <c r="L147" s="40"/>
      <c r="M147" s="71"/>
      <c r="N147" s="71"/>
      <c r="O147" s="71"/>
      <c r="P147" s="39" t="s">
        <v>691</v>
      </c>
      <c r="Q147" s="71"/>
      <c r="R147" s="71"/>
      <c r="S147" s="71"/>
      <c r="T147" s="71"/>
      <c r="U147" s="71"/>
      <c r="V147" s="71"/>
      <c r="W147" s="22" t="s">
        <v>194</v>
      </c>
      <c r="Z147" s="1" t="s">
        <v>981</v>
      </c>
    </row>
    <row r="148" spans="1:26" s="1" customFormat="1" ht="15">
      <c r="A148" s="7"/>
      <c r="B148" s="100" t="s">
        <v>1538</v>
      </c>
      <c r="C148" s="98" t="s">
        <v>1708</v>
      </c>
      <c r="D148" s="99"/>
      <c r="E148" s="96"/>
      <c r="F148" s="99"/>
      <c r="G148" s="96"/>
      <c r="H148" s="96"/>
      <c r="I148" s="96"/>
      <c r="J148" s="37"/>
      <c r="K148" s="80"/>
      <c r="L148" s="40"/>
      <c r="M148" s="71"/>
      <c r="N148" s="71"/>
      <c r="O148" s="71"/>
      <c r="P148" s="39" t="s">
        <v>692</v>
      </c>
      <c r="Q148" s="71"/>
      <c r="R148" s="71"/>
      <c r="S148" s="71"/>
      <c r="T148" s="71"/>
      <c r="U148" s="71"/>
      <c r="V148" s="71"/>
      <c r="W148" s="22" t="s">
        <v>194</v>
      </c>
      <c r="Z148" s="1" t="s">
        <v>981</v>
      </c>
    </row>
    <row r="149" spans="1:26" s="1" customFormat="1" ht="15">
      <c r="A149" s="7"/>
      <c r="B149" s="100" t="s">
        <v>1539</v>
      </c>
      <c r="C149" s="98" t="s">
        <v>1709</v>
      </c>
      <c r="D149" s="99"/>
      <c r="E149" s="96"/>
      <c r="F149" s="99"/>
      <c r="G149" s="96"/>
      <c r="H149" s="96"/>
      <c r="I149" s="96"/>
      <c r="J149" s="37"/>
      <c r="K149" s="80"/>
      <c r="L149" s="40"/>
      <c r="M149" s="71"/>
      <c r="N149" s="71"/>
      <c r="O149" s="71"/>
      <c r="P149" s="39" t="s">
        <v>693</v>
      </c>
      <c r="Q149" s="71"/>
      <c r="R149" s="71"/>
      <c r="S149" s="71"/>
      <c r="T149" s="71"/>
      <c r="U149" s="71"/>
      <c r="V149" s="71"/>
      <c r="W149" s="22" t="s">
        <v>194</v>
      </c>
      <c r="Z149" s="1" t="s">
        <v>981</v>
      </c>
    </row>
    <row r="150" spans="1:26" s="1" customFormat="1" ht="15">
      <c r="A150" s="7"/>
      <c r="B150" s="100" t="s">
        <v>1540</v>
      </c>
      <c r="C150" s="98" t="s">
        <v>1710</v>
      </c>
      <c r="D150" s="99"/>
      <c r="E150" s="96"/>
      <c r="F150" s="99"/>
      <c r="G150" s="96"/>
      <c r="H150" s="96"/>
      <c r="I150" s="96"/>
      <c r="J150" s="37"/>
      <c r="K150" s="80"/>
      <c r="L150" s="40"/>
      <c r="M150" s="71"/>
      <c r="N150" s="71"/>
      <c r="O150" s="71"/>
      <c r="P150" s="39" t="s">
        <v>694</v>
      </c>
      <c r="Q150" s="71"/>
      <c r="R150" s="71"/>
      <c r="S150" s="71"/>
      <c r="T150" s="71"/>
      <c r="U150" s="71"/>
      <c r="V150" s="71"/>
      <c r="W150" s="22" t="s">
        <v>194</v>
      </c>
      <c r="Z150" s="1" t="s">
        <v>981</v>
      </c>
    </row>
    <row r="151" spans="1:26" s="1" customFormat="1" ht="15">
      <c r="A151" s="7"/>
      <c r="B151" s="100" t="s">
        <v>1541</v>
      </c>
      <c r="C151" s="98" t="s">
        <v>1711</v>
      </c>
      <c r="D151" s="99"/>
      <c r="E151" s="96"/>
      <c r="F151" s="99"/>
      <c r="G151" s="96"/>
      <c r="H151" s="96"/>
      <c r="I151" s="96"/>
      <c r="J151" s="37"/>
      <c r="K151" s="80"/>
      <c r="L151" s="40"/>
      <c r="M151" s="71"/>
      <c r="N151" s="71"/>
      <c r="O151" s="71"/>
      <c r="P151" s="39" t="s">
        <v>695</v>
      </c>
      <c r="Q151" s="71"/>
      <c r="R151" s="71"/>
      <c r="S151" s="71"/>
      <c r="T151" s="71"/>
      <c r="U151" s="71"/>
      <c r="V151" s="71"/>
      <c r="W151" s="22" t="s">
        <v>194</v>
      </c>
      <c r="Z151" s="1" t="s">
        <v>981</v>
      </c>
    </row>
    <row r="152" spans="1:26" s="1" customFormat="1" ht="15">
      <c r="A152" s="7"/>
      <c r="B152" s="100" t="s">
        <v>124</v>
      </c>
      <c r="C152" s="98" t="s">
        <v>1712</v>
      </c>
      <c r="D152" s="99"/>
      <c r="E152" s="96"/>
      <c r="F152" s="99"/>
      <c r="G152" s="96"/>
      <c r="H152" s="96"/>
      <c r="I152" s="96"/>
      <c r="J152" s="37"/>
      <c r="K152" s="80"/>
      <c r="L152" s="40"/>
      <c r="M152" s="71"/>
      <c r="N152" s="71"/>
      <c r="O152" s="71"/>
      <c r="P152" s="39" t="s">
        <v>696</v>
      </c>
      <c r="Q152" s="71"/>
      <c r="R152" s="71"/>
      <c r="S152" s="71"/>
      <c r="T152" s="71"/>
      <c r="U152" s="71"/>
      <c r="V152" s="71"/>
      <c r="W152" s="22" t="s">
        <v>194</v>
      </c>
      <c r="Z152" s="1" t="s">
        <v>981</v>
      </c>
    </row>
    <row r="153" spans="1:26" s="1" customFormat="1" ht="15">
      <c r="A153" s="7"/>
      <c r="B153" s="100" t="s">
        <v>422</v>
      </c>
      <c r="C153" s="98" t="s">
        <v>1713</v>
      </c>
      <c r="D153" s="99"/>
      <c r="E153" s="96"/>
      <c r="F153" s="99"/>
      <c r="G153" s="96"/>
      <c r="H153" s="96"/>
      <c r="I153" s="96"/>
      <c r="J153" s="37"/>
      <c r="K153" s="80"/>
      <c r="L153" s="37"/>
      <c r="M153" s="71"/>
      <c r="N153" s="71"/>
      <c r="O153" s="71"/>
      <c r="P153" s="39" t="s">
        <v>697</v>
      </c>
      <c r="Q153" s="71"/>
      <c r="R153" s="71"/>
      <c r="S153" s="71"/>
      <c r="T153" s="71"/>
      <c r="U153" s="71"/>
      <c r="V153" s="71"/>
      <c r="W153" s="22" t="s">
        <v>194</v>
      </c>
      <c r="Z153" s="1" t="s">
        <v>981</v>
      </c>
    </row>
    <row r="154" spans="1:26" s="1" customFormat="1" ht="15">
      <c r="A154" s="7"/>
      <c r="B154" s="100" t="s">
        <v>423</v>
      </c>
      <c r="C154" s="98" t="s">
        <v>1714</v>
      </c>
      <c r="D154" s="99"/>
      <c r="E154" s="96"/>
      <c r="F154" s="99"/>
      <c r="G154" s="96"/>
      <c r="H154" s="96"/>
      <c r="I154" s="96"/>
      <c r="J154" s="37"/>
      <c r="K154" s="80"/>
      <c r="L154" s="40"/>
      <c r="M154" s="71"/>
      <c r="N154" s="71"/>
      <c r="O154" s="71"/>
      <c r="P154" s="39" t="s">
        <v>698</v>
      </c>
      <c r="Q154" s="71"/>
      <c r="R154" s="71"/>
      <c r="S154" s="71"/>
      <c r="T154" s="71"/>
      <c r="U154" s="71"/>
      <c r="V154" s="71"/>
      <c r="W154" s="22" t="s">
        <v>194</v>
      </c>
      <c r="Z154" s="1" t="s">
        <v>981</v>
      </c>
    </row>
    <row r="155" spans="1:26" s="1" customFormat="1" ht="15">
      <c r="A155" s="7"/>
      <c r="B155" s="100" t="s">
        <v>424</v>
      </c>
      <c r="C155" s="98" t="s">
        <v>1715</v>
      </c>
      <c r="D155" s="99"/>
      <c r="E155" s="96"/>
      <c r="F155" s="99"/>
      <c r="G155" s="96"/>
      <c r="H155" s="96"/>
      <c r="I155" s="96"/>
      <c r="J155" s="37"/>
      <c r="K155" s="80"/>
      <c r="L155" s="37"/>
      <c r="M155" s="71"/>
      <c r="N155" s="71"/>
      <c r="O155" s="71"/>
      <c r="P155" s="39" t="s">
        <v>699</v>
      </c>
      <c r="Q155" s="71"/>
      <c r="R155" s="71"/>
      <c r="S155" s="71"/>
      <c r="T155" s="71"/>
      <c r="U155" s="71"/>
      <c r="V155" s="71"/>
      <c r="W155" s="22" t="s">
        <v>194</v>
      </c>
      <c r="Z155" s="1" t="s">
        <v>981</v>
      </c>
    </row>
    <row r="156" spans="1:26" s="1" customFormat="1" ht="15">
      <c r="A156" s="7"/>
      <c r="B156" s="100" t="s">
        <v>425</v>
      </c>
      <c r="C156" s="98" t="s">
        <v>1716</v>
      </c>
      <c r="D156" s="99"/>
      <c r="E156" s="96"/>
      <c r="F156" s="99"/>
      <c r="G156" s="96"/>
      <c r="H156" s="96"/>
      <c r="I156" s="96"/>
      <c r="J156" s="37"/>
      <c r="K156" s="80"/>
      <c r="L156" s="40"/>
      <c r="M156" s="71"/>
      <c r="N156" s="71"/>
      <c r="O156" s="71"/>
      <c r="P156" s="39" t="s">
        <v>700</v>
      </c>
      <c r="Q156" s="71"/>
      <c r="R156" s="71"/>
      <c r="S156" s="71"/>
      <c r="T156" s="71"/>
      <c r="U156" s="71"/>
      <c r="V156" s="71"/>
      <c r="W156" s="22" t="s">
        <v>194</v>
      </c>
      <c r="Z156" s="1" t="s">
        <v>981</v>
      </c>
    </row>
    <row r="157" spans="1:26" s="1" customFormat="1" ht="15">
      <c r="A157" s="7"/>
      <c r="B157" s="100" t="s">
        <v>125</v>
      </c>
      <c r="C157" s="98" t="s">
        <v>1717</v>
      </c>
      <c r="D157" s="99"/>
      <c r="E157" s="96"/>
      <c r="F157" s="99"/>
      <c r="G157" s="96"/>
      <c r="H157" s="96"/>
      <c r="I157" s="96"/>
      <c r="J157" s="37"/>
      <c r="K157" s="80"/>
      <c r="L157" s="37"/>
      <c r="M157" s="71"/>
      <c r="N157" s="71"/>
      <c r="O157" s="71"/>
      <c r="P157" s="39" t="s">
        <v>701</v>
      </c>
      <c r="Q157" s="71"/>
      <c r="R157" s="71"/>
      <c r="S157" s="71"/>
      <c r="T157" s="71"/>
      <c r="U157" s="71"/>
      <c r="V157" s="71"/>
      <c r="W157" s="22" t="s">
        <v>194</v>
      </c>
      <c r="Z157" s="1" t="s">
        <v>981</v>
      </c>
    </row>
    <row r="158" spans="1:26" s="1" customFormat="1" ht="15">
      <c r="A158" s="7"/>
      <c r="B158" s="100" t="s">
        <v>126</v>
      </c>
      <c r="C158" s="98" t="s">
        <v>1718</v>
      </c>
      <c r="D158" s="99"/>
      <c r="E158" s="96"/>
      <c r="F158" s="99"/>
      <c r="G158" s="96"/>
      <c r="H158" s="96"/>
      <c r="I158" s="96"/>
      <c r="J158" s="37"/>
      <c r="K158" s="80"/>
      <c r="L158" s="40"/>
      <c r="M158" s="71"/>
      <c r="N158" s="71"/>
      <c r="O158" s="71"/>
      <c r="P158" s="39" t="s">
        <v>702</v>
      </c>
      <c r="Q158" s="71"/>
      <c r="R158" s="71"/>
      <c r="S158" s="71"/>
      <c r="T158" s="71"/>
      <c r="U158" s="71"/>
      <c r="V158" s="71"/>
      <c r="W158" s="22" t="s">
        <v>194</v>
      </c>
      <c r="Z158" s="1" t="s">
        <v>981</v>
      </c>
    </row>
    <row r="159" spans="1:26" s="1" customFormat="1" ht="15">
      <c r="A159" s="7"/>
      <c r="B159" s="100" t="s">
        <v>127</v>
      </c>
      <c r="C159" s="98" t="s">
        <v>1719</v>
      </c>
      <c r="D159" s="99"/>
      <c r="E159" s="96"/>
      <c r="F159" s="99"/>
      <c r="G159" s="96"/>
      <c r="H159" s="96"/>
      <c r="I159" s="96"/>
      <c r="J159" s="37"/>
      <c r="K159" s="80"/>
      <c r="L159" s="40"/>
      <c r="M159" s="71"/>
      <c r="N159" s="71"/>
      <c r="O159" s="71"/>
      <c r="P159" s="39" t="s">
        <v>703</v>
      </c>
      <c r="Q159" s="71"/>
      <c r="R159" s="71"/>
      <c r="S159" s="71"/>
      <c r="T159" s="71"/>
      <c r="U159" s="71"/>
      <c r="V159" s="71"/>
      <c r="W159" s="22" t="s">
        <v>194</v>
      </c>
      <c r="Z159" s="1" t="s">
        <v>981</v>
      </c>
    </row>
    <row r="160" spans="1:26" s="1" customFormat="1" ht="15">
      <c r="A160" s="7"/>
      <c r="B160" s="100" t="s">
        <v>426</v>
      </c>
      <c r="C160" s="98" t="s">
        <v>1720</v>
      </c>
      <c r="D160" s="99"/>
      <c r="E160" s="96"/>
      <c r="F160" s="99"/>
      <c r="G160" s="96"/>
      <c r="H160" s="96"/>
      <c r="I160" s="96"/>
      <c r="J160" s="37"/>
      <c r="K160" s="80"/>
      <c r="L160" s="37"/>
      <c r="M160" s="71"/>
      <c r="N160" s="71"/>
      <c r="O160" s="71"/>
      <c r="P160" s="39" t="s">
        <v>704</v>
      </c>
      <c r="Q160" s="71"/>
      <c r="R160" s="71"/>
      <c r="S160" s="71"/>
      <c r="T160" s="71"/>
      <c r="U160" s="71"/>
      <c r="V160" s="71"/>
      <c r="W160" s="22" t="s">
        <v>194</v>
      </c>
      <c r="Z160" s="1" t="s">
        <v>981</v>
      </c>
    </row>
    <row r="161" spans="1:26" s="1" customFormat="1" ht="15">
      <c r="A161" s="7"/>
      <c r="B161" s="100" t="s">
        <v>427</v>
      </c>
      <c r="C161" s="98" t="s">
        <v>1721</v>
      </c>
      <c r="D161" s="99"/>
      <c r="E161" s="96"/>
      <c r="F161" s="99"/>
      <c r="G161" s="96"/>
      <c r="H161" s="96"/>
      <c r="I161" s="96"/>
      <c r="J161" s="37"/>
      <c r="K161" s="80"/>
      <c r="L161" s="40"/>
      <c r="M161" s="71"/>
      <c r="N161" s="71"/>
      <c r="O161" s="71"/>
      <c r="P161" s="39" t="s">
        <v>705</v>
      </c>
      <c r="Q161" s="71"/>
      <c r="R161" s="71"/>
      <c r="S161" s="71"/>
      <c r="T161" s="71"/>
      <c r="U161" s="71"/>
      <c r="V161" s="71"/>
      <c r="W161" s="22" t="s">
        <v>194</v>
      </c>
      <c r="Z161" s="1" t="s">
        <v>981</v>
      </c>
    </row>
    <row r="162" spans="1:26" s="1" customFormat="1" ht="15">
      <c r="A162" s="7"/>
      <c r="B162" s="100" t="s">
        <v>428</v>
      </c>
      <c r="C162" s="98" t="s">
        <v>1722</v>
      </c>
      <c r="D162" s="99"/>
      <c r="E162" s="96"/>
      <c r="F162" s="99"/>
      <c r="G162" s="96"/>
      <c r="H162" s="96"/>
      <c r="I162" s="96"/>
      <c r="J162" s="37"/>
      <c r="K162" s="80"/>
      <c r="L162" s="37"/>
      <c r="M162" s="71"/>
      <c r="N162" s="71"/>
      <c r="O162" s="71"/>
      <c r="P162" s="39" t="s">
        <v>706</v>
      </c>
      <c r="Q162" s="71"/>
      <c r="R162" s="71"/>
      <c r="S162" s="71"/>
      <c r="T162" s="71"/>
      <c r="U162" s="71"/>
      <c r="V162" s="71"/>
      <c r="W162" s="22" t="s">
        <v>194</v>
      </c>
      <c r="Z162" s="1" t="s">
        <v>981</v>
      </c>
    </row>
    <row r="163" spans="1:26" s="1" customFormat="1" ht="15">
      <c r="A163" s="7"/>
      <c r="B163" s="100" t="s">
        <v>429</v>
      </c>
      <c r="C163" s="98" t="s">
        <v>1723</v>
      </c>
      <c r="D163" s="99"/>
      <c r="E163" s="96"/>
      <c r="F163" s="99"/>
      <c r="G163" s="96"/>
      <c r="H163" s="96"/>
      <c r="I163" s="96"/>
      <c r="J163" s="37"/>
      <c r="K163" s="80"/>
      <c r="L163" s="40"/>
      <c r="M163" s="71"/>
      <c r="N163" s="71"/>
      <c r="O163" s="71"/>
      <c r="P163" s="39" t="s">
        <v>707</v>
      </c>
      <c r="Q163" s="71"/>
      <c r="R163" s="71"/>
      <c r="S163" s="71"/>
      <c r="T163" s="71"/>
      <c r="U163" s="71"/>
      <c r="V163" s="71"/>
      <c r="W163" s="22" t="s">
        <v>194</v>
      </c>
      <c r="Z163" s="1" t="s">
        <v>981</v>
      </c>
    </row>
    <row r="164" spans="1:26" s="1" customFormat="1" ht="15">
      <c r="A164" s="7"/>
      <c r="B164" s="100" t="s">
        <v>128</v>
      </c>
      <c r="C164" s="98" t="s">
        <v>1724</v>
      </c>
      <c r="D164" s="99"/>
      <c r="E164" s="96"/>
      <c r="F164" s="99"/>
      <c r="G164" s="96"/>
      <c r="H164" s="96"/>
      <c r="I164" s="96"/>
      <c r="J164" s="37"/>
      <c r="K164" s="80"/>
      <c r="L164" s="37"/>
      <c r="M164" s="71"/>
      <c r="N164" s="71"/>
      <c r="O164" s="71"/>
      <c r="P164" s="39" t="s">
        <v>708</v>
      </c>
      <c r="Q164" s="71"/>
      <c r="R164" s="71"/>
      <c r="S164" s="71"/>
      <c r="T164" s="71"/>
      <c r="U164" s="71"/>
      <c r="V164" s="71"/>
      <c r="W164" s="22" t="s">
        <v>194</v>
      </c>
      <c r="Z164" s="1" t="s">
        <v>981</v>
      </c>
    </row>
    <row r="165" spans="1:26" s="1" customFormat="1" ht="15">
      <c r="A165" s="7"/>
      <c r="B165" s="100" t="s">
        <v>129</v>
      </c>
      <c r="C165" s="98" t="s">
        <v>1725</v>
      </c>
      <c r="D165" s="99"/>
      <c r="E165" s="96"/>
      <c r="F165" s="99"/>
      <c r="G165" s="96"/>
      <c r="H165" s="96"/>
      <c r="I165" s="96"/>
      <c r="J165" s="37"/>
      <c r="K165" s="80"/>
      <c r="L165" s="40"/>
      <c r="M165" s="71"/>
      <c r="N165" s="71"/>
      <c r="O165" s="71"/>
      <c r="P165" s="39" t="s">
        <v>709</v>
      </c>
      <c r="Q165" s="71"/>
      <c r="R165" s="71"/>
      <c r="S165" s="71"/>
      <c r="T165" s="71"/>
      <c r="U165" s="71"/>
      <c r="V165" s="71"/>
      <c r="W165" s="22" t="s">
        <v>194</v>
      </c>
      <c r="Z165" s="1" t="s">
        <v>981</v>
      </c>
    </row>
    <row r="166" spans="1:26" s="1" customFormat="1" ht="15">
      <c r="A166" s="7"/>
      <c r="B166" s="100" t="s">
        <v>130</v>
      </c>
      <c r="C166" s="98" t="s">
        <v>1726</v>
      </c>
      <c r="D166" s="99"/>
      <c r="E166" s="96"/>
      <c r="F166" s="99"/>
      <c r="G166" s="96"/>
      <c r="H166" s="96"/>
      <c r="I166" s="96"/>
      <c r="J166" s="37"/>
      <c r="K166" s="80"/>
      <c r="L166" s="40"/>
      <c r="M166" s="71"/>
      <c r="N166" s="71"/>
      <c r="O166" s="71"/>
      <c r="P166" s="39" t="s">
        <v>710</v>
      </c>
      <c r="Q166" s="71"/>
      <c r="R166" s="71"/>
      <c r="S166" s="71"/>
      <c r="T166" s="71"/>
      <c r="U166" s="71"/>
      <c r="V166" s="71"/>
      <c r="W166" s="22" t="s">
        <v>194</v>
      </c>
      <c r="Z166" s="1" t="s">
        <v>981</v>
      </c>
    </row>
    <row r="167" spans="1:26" s="1" customFormat="1" ht="15">
      <c r="A167" s="7"/>
      <c r="B167" s="100" t="s">
        <v>430</v>
      </c>
      <c r="C167" s="98" t="s">
        <v>1727</v>
      </c>
      <c r="D167" s="99"/>
      <c r="E167" s="96"/>
      <c r="F167" s="99"/>
      <c r="G167" s="96"/>
      <c r="H167" s="96"/>
      <c r="I167" s="96"/>
      <c r="J167" s="37"/>
      <c r="K167" s="80"/>
      <c r="L167" s="37"/>
      <c r="M167" s="71"/>
      <c r="N167" s="71"/>
      <c r="O167" s="71"/>
      <c r="P167" s="39" t="s">
        <v>711</v>
      </c>
      <c r="Q167" s="71"/>
      <c r="R167" s="71"/>
      <c r="S167" s="71"/>
      <c r="T167" s="71"/>
      <c r="U167" s="71"/>
      <c r="V167" s="71"/>
      <c r="W167" s="22" t="s">
        <v>194</v>
      </c>
      <c r="Z167" s="1" t="s">
        <v>981</v>
      </c>
    </row>
    <row r="168" spans="1:26" s="1" customFormat="1" ht="15">
      <c r="A168" s="7"/>
      <c r="B168" s="100" t="s">
        <v>431</v>
      </c>
      <c r="C168" s="98" t="s">
        <v>1728</v>
      </c>
      <c r="D168" s="99"/>
      <c r="E168" s="96"/>
      <c r="F168" s="99"/>
      <c r="G168" s="96"/>
      <c r="H168" s="96"/>
      <c r="I168" s="96"/>
      <c r="J168" s="37"/>
      <c r="K168" s="80"/>
      <c r="L168" s="40"/>
      <c r="M168" s="71"/>
      <c r="N168" s="71"/>
      <c r="O168" s="71"/>
      <c r="P168" s="39" t="s">
        <v>712</v>
      </c>
      <c r="Q168" s="71"/>
      <c r="R168" s="71"/>
      <c r="S168" s="71"/>
      <c r="T168" s="71"/>
      <c r="U168" s="71"/>
      <c r="V168" s="71"/>
      <c r="W168" s="22" t="s">
        <v>194</v>
      </c>
      <c r="Z168" s="1" t="s">
        <v>981</v>
      </c>
    </row>
    <row r="169" spans="1:26" s="1" customFormat="1" ht="15">
      <c r="A169" s="7"/>
      <c r="B169" s="100" t="s">
        <v>432</v>
      </c>
      <c r="C169" s="98" t="s">
        <v>1729</v>
      </c>
      <c r="D169" s="99"/>
      <c r="E169" s="96"/>
      <c r="F169" s="99"/>
      <c r="G169" s="96"/>
      <c r="H169" s="96"/>
      <c r="I169" s="96"/>
      <c r="J169" s="37"/>
      <c r="K169" s="80"/>
      <c r="L169" s="37"/>
      <c r="M169" s="71"/>
      <c r="N169" s="71"/>
      <c r="O169" s="71"/>
      <c r="P169" s="39" t="s">
        <v>713</v>
      </c>
      <c r="Q169" s="71"/>
      <c r="R169" s="71"/>
      <c r="S169" s="71"/>
      <c r="T169" s="71"/>
      <c r="U169" s="71"/>
      <c r="V169" s="71"/>
      <c r="W169" s="22" t="s">
        <v>194</v>
      </c>
      <c r="Z169" s="1" t="s">
        <v>981</v>
      </c>
    </row>
    <row r="170" spans="1:26" s="1" customFormat="1" ht="15">
      <c r="A170" s="7"/>
      <c r="B170" s="100" t="s">
        <v>433</v>
      </c>
      <c r="C170" s="98" t="s">
        <v>1730</v>
      </c>
      <c r="D170" s="99"/>
      <c r="E170" s="96"/>
      <c r="F170" s="99"/>
      <c r="G170" s="96"/>
      <c r="H170" s="96"/>
      <c r="I170" s="96"/>
      <c r="J170" s="37"/>
      <c r="K170" s="80"/>
      <c r="L170" s="40"/>
      <c r="M170" s="71"/>
      <c r="N170" s="71"/>
      <c r="O170" s="71"/>
      <c r="P170" s="39" t="s">
        <v>714</v>
      </c>
      <c r="Q170" s="71"/>
      <c r="R170" s="71"/>
      <c r="S170" s="71"/>
      <c r="T170" s="71"/>
      <c r="U170" s="71"/>
      <c r="V170" s="71"/>
      <c r="W170" s="22" t="s">
        <v>194</v>
      </c>
      <c r="Z170" s="1" t="s">
        <v>981</v>
      </c>
    </row>
    <row r="171" spans="1:26" s="1" customFormat="1" ht="15">
      <c r="A171" s="7"/>
      <c r="B171" s="100" t="s">
        <v>131</v>
      </c>
      <c r="C171" s="98" t="s">
        <v>1731</v>
      </c>
      <c r="D171" s="99"/>
      <c r="E171" s="96"/>
      <c r="F171" s="99"/>
      <c r="G171" s="96"/>
      <c r="H171" s="96"/>
      <c r="I171" s="96"/>
      <c r="J171" s="37"/>
      <c r="K171" s="80"/>
      <c r="L171" s="37"/>
      <c r="M171" s="71"/>
      <c r="N171" s="71"/>
      <c r="O171" s="71"/>
      <c r="P171" s="39" t="s">
        <v>715</v>
      </c>
      <c r="Q171" s="71"/>
      <c r="R171" s="71"/>
      <c r="S171" s="71"/>
      <c r="T171" s="71"/>
      <c r="U171" s="71"/>
      <c r="V171" s="71"/>
      <c r="W171" s="22" t="s">
        <v>194</v>
      </c>
      <c r="Z171" s="1" t="s">
        <v>981</v>
      </c>
    </row>
    <row r="172" spans="1:26" s="1" customFormat="1" ht="15">
      <c r="A172" s="7"/>
      <c r="B172" s="100" t="s">
        <v>132</v>
      </c>
      <c r="C172" s="98" t="s">
        <v>1732</v>
      </c>
      <c r="D172" s="99"/>
      <c r="E172" s="96"/>
      <c r="F172" s="99"/>
      <c r="G172" s="96"/>
      <c r="H172" s="96"/>
      <c r="I172" s="96"/>
      <c r="J172" s="37"/>
      <c r="K172" s="80"/>
      <c r="L172" s="40"/>
      <c r="M172" s="71"/>
      <c r="N172" s="71"/>
      <c r="O172" s="71"/>
      <c r="P172" s="39" t="s">
        <v>716</v>
      </c>
      <c r="Q172" s="71"/>
      <c r="R172" s="71"/>
      <c r="S172" s="71"/>
      <c r="T172" s="71"/>
      <c r="U172" s="71"/>
      <c r="V172" s="71"/>
      <c r="W172" s="22" t="s">
        <v>194</v>
      </c>
      <c r="Z172" s="1" t="s">
        <v>981</v>
      </c>
    </row>
    <row r="173" spans="1:26" s="1" customFormat="1" ht="15">
      <c r="A173" s="7"/>
      <c r="B173" s="100" t="s">
        <v>133</v>
      </c>
      <c r="C173" s="98" t="s">
        <v>1733</v>
      </c>
      <c r="D173" s="99"/>
      <c r="E173" s="96"/>
      <c r="F173" s="99"/>
      <c r="G173" s="96"/>
      <c r="H173" s="96"/>
      <c r="I173" s="96"/>
      <c r="J173" s="37"/>
      <c r="K173" s="80"/>
      <c r="L173" s="40"/>
      <c r="M173" s="71"/>
      <c r="N173" s="71"/>
      <c r="O173" s="71"/>
      <c r="P173" s="39" t="s">
        <v>717</v>
      </c>
      <c r="Q173" s="71"/>
      <c r="R173" s="71"/>
      <c r="S173" s="71"/>
      <c r="T173" s="71"/>
      <c r="U173" s="71"/>
      <c r="V173" s="71"/>
      <c r="W173" s="22" t="s">
        <v>194</v>
      </c>
      <c r="Z173" s="1" t="s">
        <v>981</v>
      </c>
    </row>
    <row r="174" spans="1:26" s="1" customFormat="1" ht="15">
      <c r="A174" s="7"/>
      <c r="B174" s="100" t="s">
        <v>434</v>
      </c>
      <c r="C174" s="98" t="s">
        <v>1734</v>
      </c>
      <c r="D174" s="99"/>
      <c r="E174" s="96"/>
      <c r="F174" s="99"/>
      <c r="G174" s="96"/>
      <c r="H174" s="96"/>
      <c r="I174" s="96"/>
      <c r="J174" s="37"/>
      <c r="K174" s="80"/>
      <c r="L174" s="37"/>
      <c r="M174" s="71"/>
      <c r="N174" s="71"/>
      <c r="O174" s="71"/>
      <c r="P174" s="39" t="s">
        <v>718</v>
      </c>
      <c r="Q174" s="71"/>
      <c r="R174" s="71"/>
      <c r="S174" s="71"/>
      <c r="T174" s="71"/>
      <c r="U174" s="71"/>
      <c r="V174" s="71"/>
      <c r="W174" s="22" t="s">
        <v>194</v>
      </c>
      <c r="Z174" s="1" t="s">
        <v>981</v>
      </c>
    </row>
    <row r="175" spans="1:26" s="1" customFormat="1" ht="15">
      <c r="A175" s="7"/>
      <c r="B175" s="100" t="s">
        <v>435</v>
      </c>
      <c r="C175" s="98" t="s">
        <v>1735</v>
      </c>
      <c r="D175" s="99"/>
      <c r="E175" s="96"/>
      <c r="F175" s="99"/>
      <c r="G175" s="96"/>
      <c r="H175" s="96"/>
      <c r="I175" s="96"/>
      <c r="J175" s="37"/>
      <c r="K175" s="80"/>
      <c r="L175" s="40"/>
      <c r="M175" s="71"/>
      <c r="N175" s="71"/>
      <c r="O175" s="71"/>
      <c r="P175" s="39" t="s">
        <v>719</v>
      </c>
      <c r="Q175" s="71"/>
      <c r="R175" s="71"/>
      <c r="S175" s="71"/>
      <c r="T175" s="71"/>
      <c r="U175" s="71"/>
      <c r="V175" s="71"/>
      <c r="W175" s="22" t="s">
        <v>194</v>
      </c>
      <c r="Z175" s="1" t="s">
        <v>981</v>
      </c>
    </row>
    <row r="176" spans="1:26" s="1" customFormat="1" ht="15">
      <c r="A176" s="7"/>
      <c r="B176" s="100" t="s">
        <v>436</v>
      </c>
      <c r="C176" s="98" t="s">
        <v>1736</v>
      </c>
      <c r="D176" s="99"/>
      <c r="E176" s="96"/>
      <c r="F176" s="99"/>
      <c r="G176" s="96"/>
      <c r="H176" s="96"/>
      <c r="I176" s="96"/>
      <c r="J176" s="37"/>
      <c r="K176" s="80"/>
      <c r="L176" s="37"/>
      <c r="M176" s="71"/>
      <c r="N176" s="71"/>
      <c r="O176" s="71"/>
      <c r="P176" s="39" t="s">
        <v>720</v>
      </c>
      <c r="Q176" s="71"/>
      <c r="R176" s="71"/>
      <c r="S176" s="71"/>
      <c r="T176" s="71"/>
      <c r="U176" s="71"/>
      <c r="V176" s="71"/>
      <c r="W176" s="22" t="s">
        <v>194</v>
      </c>
      <c r="Z176" s="1" t="s">
        <v>981</v>
      </c>
    </row>
    <row r="177" spans="1:26" s="1" customFormat="1" ht="15">
      <c r="A177" s="7"/>
      <c r="B177" s="100" t="s">
        <v>437</v>
      </c>
      <c r="C177" s="98" t="s">
        <v>1737</v>
      </c>
      <c r="D177" s="99"/>
      <c r="E177" s="96"/>
      <c r="F177" s="99"/>
      <c r="G177" s="96"/>
      <c r="H177" s="96"/>
      <c r="I177" s="96"/>
      <c r="J177" s="37"/>
      <c r="K177" s="80"/>
      <c r="L177" s="40"/>
      <c r="M177" s="71"/>
      <c r="N177" s="71"/>
      <c r="O177" s="71"/>
      <c r="P177" s="39" t="s">
        <v>721</v>
      </c>
      <c r="Q177" s="71"/>
      <c r="R177" s="71"/>
      <c r="S177" s="71"/>
      <c r="T177" s="71"/>
      <c r="U177" s="71"/>
      <c r="V177" s="71"/>
      <c r="W177" s="22" t="s">
        <v>194</v>
      </c>
      <c r="Z177" s="1" t="s">
        <v>981</v>
      </c>
    </row>
    <row r="178" spans="1:26" s="1" customFormat="1" ht="15">
      <c r="A178" s="7"/>
      <c r="B178" s="100" t="s">
        <v>134</v>
      </c>
      <c r="C178" s="98" t="s">
        <v>1738</v>
      </c>
      <c r="D178" s="99"/>
      <c r="E178" s="96"/>
      <c r="F178" s="99"/>
      <c r="G178" s="96"/>
      <c r="H178" s="96"/>
      <c r="I178" s="96"/>
      <c r="J178" s="37"/>
      <c r="K178" s="80"/>
      <c r="L178" s="37"/>
      <c r="M178" s="71"/>
      <c r="N178" s="71"/>
      <c r="O178" s="71"/>
      <c r="P178" s="39" t="s">
        <v>722</v>
      </c>
      <c r="Q178" s="71"/>
      <c r="R178" s="71"/>
      <c r="S178" s="71"/>
      <c r="T178" s="71"/>
      <c r="U178" s="71"/>
      <c r="V178" s="71"/>
      <c r="W178" s="22" t="s">
        <v>194</v>
      </c>
      <c r="Z178" s="1" t="s">
        <v>981</v>
      </c>
    </row>
    <row r="179" spans="1:26" s="1" customFormat="1" ht="15">
      <c r="A179" s="7"/>
      <c r="B179" s="100" t="s">
        <v>135</v>
      </c>
      <c r="C179" s="98" t="s">
        <v>1739</v>
      </c>
      <c r="D179" s="99"/>
      <c r="E179" s="96"/>
      <c r="F179" s="99"/>
      <c r="G179" s="96"/>
      <c r="H179" s="96"/>
      <c r="I179" s="96"/>
      <c r="J179" s="37"/>
      <c r="K179" s="80"/>
      <c r="L179" s="40"/>
      <c r="M179" s="71"/>
      <c r="N179" s="71"/>
      <c r="O179" s="71"/>
      <c r="P179" s="39" t="s">
        <v>723</v>
      </c>
      <c r="Q179" s="71"/>
      <c r="R179" s="71"/>
      <c r="S179" s="71"/>
      <c r="T179" s="71"/>
      <c r="U179" s="71"/>
      <c r="V179" s="71"/>
      <c r="W179" s="22" t="s">
        <v>194</v>
      </c>
      <c r="Z179" s="1" t="s">
        <v>981</v>
      </c>
    </row>
    <row r="180" spans="1:26" s="1" customFormat="1" ht="15">
      <c r="A180" s="7"/>
      <c r="B180" s="100" t="s">
        <v>136</v>
      </c>
      <c r="C180" s="98" t="s">
        <v>1740</v>
      </c>
      <c r="D180" s="99"/>
      <c r="E180" s="96"/>
      <c r="F180" s="99"/>
      <c r="G180" s="96"/>
      <c r="H180" s="96"/>
      <c r="I180" s="96"/>
      <c r="J180" s="37"/>
      <c r="K180" s="80"/>
      <c r="L180" s="40"/>
      <c r="M180" s="71"/>
      <c r="N180" s="71"/>
      <c r="O180" s="71"/>
      <c r="P180" s="39" t="s">
        <v>724</v>
      </c>
      <c r="Q180" s="71"/>
      <c r="R180" s="71"/>
      <c r="S180" s="71"/>
      <c r="T180" s="71"/>
      <c r="U180" s="71"/>
      <c r="V180" s="71"/>
      <c r="W180" s="22" t="s">
        <v>194</v>
      </c>
      <c r="Z180" s="1" t="s">
        <v>981</v>
      </c>
    </row>
    <row r="181" spans="1:26" s="1" customFormat="1" ht="15">
      <c r="A181" s="7"/>
      <c r="B181" s="100" t="s">
        <v>438</v>
      </c>
      <c r="C181" s="98" t="s">
        <v>1741</v>
      </c>
      <c r="D181" s="99"/>
      <c r="E181" s="96"/>
      <c r="F181" s="99"/>
      <c r="G181" s="96"/>
      <c r="H181" s="96"/>
      <c r="I181" s="96"/>
      <c r="J181" s="37"/>
      <c r="K181" s="80"/>
      <c r="L181" s="37"/>
      <c r="M181" s="71"/>
      <c r="N181" s="71"/>
      <c r="O181" s="71"/>
      <c r="P181" s="39" t="s">
        <v>725</v>
      </c>
      <c r="Q181" s="71"/>
      <c r="R181" s="71"/>
      <c r="S181" s="71"/>
      <c r="T181" s="71"/>
      <c r="U181" s="71"/>
      <c r="V181" s="71"/>
      <c r="W181" s="22" t="s">
        <v>194</v>
      </c>
      <c r="Z181" s="1" t="s">
        <v>981</v>
      </c>
    </row>
    <row r="182" spans="1:26" s="1" customFormat="1" ht="15">
      <c r="A182" s="7"/>
      <c r="B182" s="100" t="s">
        <v>439</v>
      </c>
      <c r="C182" s="98" t="s">
        <v>1742</v>
      </c>
      <c r="D182" s="99"/>
      <c r="E182" s="96"/>
      <c r="F182" s="99"/>
      <c r="G182" s="96"/>
      <c r="H182" s="96"/>
      <c r="I182" s="96"/>
      <c r="J182" s="37"/>
      <c r="K182" s="80"/>
      <c r="L182" s="40"/>
      <c r="M182" s="71"/>
      <c r="N182" s="71"/>
      <c r="O182" s="71"/>
      <c r="P182" s="39" t="s">
        <v>726</v>
      </c>
      <c r="Q182" s="71"/>
      <c r="R182" s="71"/>
      <c r="S182" s="71"/>
      <c r="T182" s="71"/>
      <c r="U182" s="71"/>
      <c r="V182" s="71"/>
      <c r="W182" s="22" t="s">
        <v>194</v>
      </c>
      <c r="Z182" s="1" t="s">
        <v>981</v>
      </c>
    </row>
    <row r="183" spans="1:26" s="1" customFormat="1" ht="15">
      <c r="A183" s="7"/>
      <c r="B183" s="100" t="s">
        <v>440</v>
      </c>
      <c r="C183" s="98" t="s">
        <v>1743</v>
      </c>
      <c r="D183" s="99"/>
      <c r="E183" s="96"/>
      <c r="F183" s="99"/>
      <c r="G183" s="96"/>
      <c r="H183" s="96"/>
      <c r="I183" s="96"/>
      <c r="J183" s="37"/>
      <c r="K183" s="80"/>
      <c r="L183" s="37"/>
      <c r="M183" s="71"/>
      <c r="N183" s="71"/>
      <c r="O183" s="71"/>
      <c r="P183" s="39" t="s">
        <v>727</v>
      </c>
      <c r="Q183" s="71"/>
      <c r="R183" s="71"/>
      <c r="S183" s="71"/>
      <c r="T183" s="71"/>
      <c r="U183" s="71"/>
      <c r="V183" s="71"/>
      <c r="W183" s="22" t="s">
        <v>194</v>
      </c>
      <c r="Z183" s="1" t="s">
        <v>981</v>
      </c>
    </row>
    <row r="184" spans="1:26" s="1" customFormat="1" ht="15">
      <c r="A184" s="7"/>
      <c r="B184" s="100" t="s">
        <v>441</v>
      </c>
      <c r="C184" s="98" t="s">
        <v>1744</v>
      </c>
      <c r="D184" s="99"/>
      <c r="E184" s="96"/>
      <c r="F184" s="99"/>
      <c r="G184" s="96"/>
      <c r="H184" s="96"/>
      <c r="I184" s="96"/>
      <c r="J184" s="37"/>
      <c r="K184" s="80"/>
      <c r="L184" s="40"/>
      <c r="M184" s="71"/>
      <c r="N184" s="71"/>
      <c r="O184" s="71"/>
      <c r="P184" s="39" t="s">
        <v>728</v>
      </c>
      <c r="Q184" s="71"/>
      <c r="R184" s="71"/>
      <c r="S184" s="71"/>
      <c r="T184" s="71"/>
      <c r="U184" s="71"/>
      <c r="V184" s="71"/>
      <c r="W184" s="22" t="s">
        <v>194</v>
      </c>
      <c r="Z184" s="1" t="s">
        <v>981</v>
      </c>
    </row>
    <row r="185" spans="1:26" s="1" customFormat="1" ht="15">
      <c r="A185" s="7"/>
      <c r="B185" s="100" t="s">
        <v>137</v>
      </c>
      <c r="C185" s="98" t="s">
        <v>1745</v>
      </c>
      <c r="D185" s="99"/>
      <c r="E185" s="96"/>
      <c r="F185" s="99"/>
      <c r="G185" s="96"/>
      <c r="H185" s="96"/>
      <c r="I185" s="96"/>
      <c r="J185" s="37"/>
      <c r="K185" s="80"/>
      <c r="L185" s="37"/>
      <c r="M185" s="71"/>
      <c r="N185" s="71"/>
      <c r="O185" s="71"/>
      <c r="P185" s="39" t="s">
        <v>729</v>
      </c>
      <c r="Q185" s="71"/>
      <c r="R185" s="71"/>
      <c r="S185" s="71"/>
      <c r="T185" s="71"/>
      <c r="U185" s="71"/>
      <c r="V185" s="71"/>
      <c r="W185" s="22" t="s">
        <v>194</v>
      </c>
      <c r="Z185" s="1" t="s">
        <v>981</v>
      </c>
    </row>
    <row r="186" spans="1:26" s="1" customFormat="1" ht="15">
      <c r="A186" s="7"/>
      <c r="B186" s="100" t="s">
        <v>138</v>
      </c>
      <c r="C186" s="98" t="s">
        <v>1746</v>
      </c>
      <c r="D186" s="99"/>
      <c r="E186" s="96"/>
      <c r="F186" s="99"/>
      <c r="G186" s="96"/>
      <c r="H186" s="96"/>
      <c r="I186" s="96"/>
      <c r="J186" s="37"/>
      <c r="K186" s="80"/>
      <c r="L186" s="40"/>
      <c r="M186" s="71"/>
      <c r="N186" s="71"/>
      <c r="O186" s="71"/>
      <c r="P186" s="39" t="s">
        <v>730</v>
      </c>
      <c r="Q186" s="71"/>
      <c r="R186" s="71"/>
      <c r="S186" s="71"/>
      <c r="T186" s="71"/>
      <c r="U186" s="71"/>
      <c r="V186" s="71"/>
      <c r="W186" s="22" t="s">
        <v>194</v>
      </c>
      <c r="Z186" s="1" t="s">
        <v>981</v>
      </c>
    </row>
    <row r="187" spans="1:26" s="1" customFormat="1" ht="15">
      <c r="A187" s="7"/>
      <c r="B187" s="100" t="s">
        <v>1542</v>
      </c>
      <c r="C187" s="98" t="s">
        <v>1747</v>
      </c>
      <c r="D187" s="99"/>
      <c r="E187" s="96"/>
      <c r="F187" s="99"/>
      <c r="G187" s="96"/>
      <c r="H187" s="96"/>
      <c r="I187" s="96"/>
      <c r="J187" s="37"/>
      <c r="K187" s="80"/>
      <c r="L187" s="40"/>
      <c r="M187" s="71"/>
      <c r="N187" s="71"/>
      <c r="O187" s="71"/>
      <c r="P187" s="39" t="s">
        <v>731</v>
      </c>
      <c r="Q187" s="71"/>
      <c r="R187" s="71"/>
      <c r="S187" s="71"/>
      <c r="T187" s="71"/>
      <c r="U187" s="71"/>
      <c r="V187" s="71"/>
      <c r="W187" s="22" t="s">
        <v>194</v>
      </c>
      <c r="Z187" s="1" t="s">
        <v>981</v>
      </c>
    </row>
    <row r="188" spans="1:26" s="1" customFormat="1" ht="15">
      <c r="A188" s="7"/>
      <c r="B188" s="100" t="s">
        <v>1543</v>
      </c>
      <c r="C188" s="98" t="s">
        <v>1748</v>
      </c>
      <c r="D188" s="99"/>
      <c r="E188" s="96"/>
      <c r="F188" s="99"/>
      <c r="G188" s="96"/>
      <c r="H188" s="96"/>
      <c r="I188" s="96"/>
      <c r="J188" s="37"/>
      <c r="K188" s="80"/>
      <c r="L188" s="37"/>
      <c r="M188" s="71"/>
      <c r="N188" s="71"/>
      <c r="O188" s="71"/>
      <c r="P188" s="39" t="s">
        <v>732</v>
      </c>
      <c r="Q188" s="71"/>
      <c r="R188" s="71"/>
      <c r="S188" s="71"/>
      <c r="T188" s="71"/>
      <c r="U188" s="71"/>
      <c r="V188" s="71"/>
      <c r="W188" s="22" t="s">
        <v>194</v>
      </c>
      <c r="Z188" s="1" t="s">
        <v>981</v>
      </c>
    </row>
    <row r="189" spans="1:26" s="1" customFormat="1" ht="15">
      <c r="A189" s="7"/>
      <c r="B189" s="100" t="s">
        <v>1544</v>
      </c>
      <c r="C189" s="98" t="s">
        <v>1749</v>
      </c>
      <c r="D189" s="99"/>
      <c r="E189" s="96"/>
      <c r="F189" s="99"/>
      <c r="G189" s="96"/>
      <c r="H189" s="96"/>
      <c r="I189" s="96"/>
      <c r="J189" s="37"/>
      <c r="K189" s="80"/>
      <c r="L189" s="40"/>
      <c r="M189" s="71"/>
      <c r="N189" s="71"/>
      <c r="O189" s="71"/>
      <c r="P189" s="39" t="s">
        <v>733</v>
      </c>
      <c r="Q189" s="71"/>
      <c r="R189" s="71"/>
      <c r="S189" s="71"/>
      <c r="T189" s="71"/>
      <c r="U189" s="71"/>
      <c r="V189" s="71"/>
      <c r="W189" s="22" t="s">
        <v>194</v>
      </c>
      <c r="Z189" s="1" t="s">
        <v>981</v>
      </c>
    </row>
    <row r="190" spans="1:26" s="1" customFormat="1" ht="15">
      <c r="A190" s="7"/>
      <c r="B190" s="100" t="s">
        <v>1545</v>
      </c>
      <c r="C190" s="98" t="s">
        <v>1750</v>
      </c>
      <c r="D190" s="99"/>
      <c r="E190" s="96"/>
      <c r="F190" s="99"/>
      <c r="G190" s="96"/>
      <c r="H190" s="96"/>
      <c r="I190" s="96"/>
      <c r="J190" s="37"/>
      <c r="K190" s="80"/>
      <c r="L190" s="37"/>
      <c r="M190" s="71"/>
      <c r="N190" s="71"/>
      <c r="O190" s="71"/>
      <c r="P190" s="39" t="s">
        <v>734</v>
      </c>
      <c r="Q190" s="71"/>
      <c r="R190" s="71"/>
      <c r="S190" s="71"/>
      <c r="T190" s="71"/>
      <c r="U190" s="71"/>
      <c r="V190" s="71"/>
      <c r="W190" s="22" t="s">
        <v>194</v>
      </c>
      <c r="Z190" s="1" t="s">
        <v>981</v>
      </c>
    </row>
    <row r="191" spans="1:26" s="1" customFormat="1" ht="15">
      <c r="A191" s="7"/>
      <c r="B191" s="100" t="s">
        <v>1546</v>
      </c>
      <c r="C191" s="98" t="s">
        <v>1751</v>
      </c>
      <c r="D191" s="99"/>
      <c r="E191" s="96"/>
      <c r="F191" s="99"/>
      <c r="G191" s="96"/>
      <c r="H191" s="96"/>
      <c r="I191" s="96"/>
      <c r="J191" s="37"/>
      <c r="K191" s="80"/>
      <c r="L191" s="40"/>
      <c r="M191" s="71"/>
      <c r="N191" s="71"/>
      <c r="O191" s="71"/>
      <c r="P191" s="39" t="s">
        <v>735</v>
      </c>
      <c r="Q191" s="71"/>
      <c r="R191" s="71"/>
      <c r="S191" s="71"/>
      <c r="T191" s="71"/>
      <c r="U191" s="71"/>
      <c r="V191" s="71"/>
      <c r="W191" s="22" t="s">
        <v>194</v>
      </c>
      <c r="Z191" s="1" t="s">
        <v>981</v>
      </c>
    </row>
    <row r="192" spans="1:26" s="1" customFormat="1" ht="15">
      <c r="A192" s="7"/>
      <c r="B192" s="100" t="s">
        <v>1547</v>
      </c>
      <c r="C192" s="98" t="s">
        <v>1752</v>
      </c>
      <c r="D192" s="99"/>
      <c r="E192" s="96"/>
      <c r="F192" s="99"/>
      <c r="G192" s="96"/>
      <c r="H192" s="96"/>
      <c r="I192" s="96"/>
      <c r="J192" s="37"/>
      <c r="K192" s="80"/>
      <c r="L192" s="37"/>
      <c r="M192" s="71"/>
      <c r="N192" s="71"/>
      <c r="O192" s="71"/>
      <c r="P192" s="39" t="s">
        <v>616</v>
      </c>
      <c r="Q192" s="71"/>
      <c r="R192" s="71"/>
      <c r="S192" s="71"/>
      <c r="T192" s="71"/>
      <c r="U192" s="71"/>
      <c r="V192" s="71"/>
      <c r="W192" s="22" t="s">
        <v>194</v>
      </c>
      <c r="Z192" s="1" t="s">
        <v>981</v>
      </c>
    </row>
    <row r="193" spans="1:26" s="1" customFormat="1" ht="15">
      <c r="A193" s="7"/>
      <c r="B193" s="100" t="s">
        <v>1548</v>
      </c>
      <c r="C193" s="98" t="s">
        <v>1753</v>
      </c>
      <c r="D193" s="99"/>
      <c r="E193" s="96"/>
      <c r="F193" s="99"/>
      <c r="G193" s="96"/>
      <c r="H193" s="96"/>
      <c r="I193" s="96"/>
      <c r="J193" s="37"/>
      <c r="K193" s="80"/>
      <c r="L193" s="40"/>
      <c r="M193" s="71"/>
      <c r="N193" s="71"/>
      <c r="O193" s="71"/>
      <c r="P193" s="39" t="s">
        <v>617</v>
      </c>
      <c r="Q193" s="71"/>
      <c r="R193" s="71"/>
      <c r="S193" s="71"/>
      <c r="T193" s="71"/>
      <c r="U193" s="71"/>
      <c r="V193" s="71"/>
      <c r="W193" s="22" t="s">
        <v>194</v>
      </c>
      <c r="Z193" s="1" t="s">
        <v>981</v>
      </c>
    </row>
    <row r="194" spans="1:26" s="1" customFormat="1" ht="15">
      <c r="A194" s="7"/>
      <c r="B194" s="100" t="s">
        <v>1549</v>
      </c>
      <c r="C194" s="98" t="s">
        <v>1754</v>
      </c>
      <c r="D194" s="99"/>
      <c r="E194" s="96"/>
      <c r="F194" s="99"/>
      <c r="G194" s="96"/>
      <c r="H194" s="96"/>
      <c r="I194" s="96"/>
      <c r="J194" s="37"/>
      <c r="K194" s="80"/>
      <c r="L194" s="40"/>
      <c r="M194" s="71"/>
      <c r="N194" s="71"/>
      <c r="O194" s="71"/>
      <c r="P194" s="39" t="s">
        <v>736</v>
      </c>
      <c r="Q194" s="71"/>
      <c r="R194" s="71"/>
      <c r="S194" s="71"/>
      <c r="T194" s="71"/>
      <c r="U194" s="71"/>
      <c r="V194" s="71"/>
      <c r="W194" s="22" t="s">
        <v>194</v>
      </c>
      <c r="Z194" s="1" t="s">
        <v>981</v>
      </c>
    </row>
    <row r="195" spans="1:26" s="1" customFormat="1" ht="15">
      <c r="A195" s="7"/>
      <c r="B195" s="100" t="s">
        <v>1550</v>
      </c>
      <c r="C195" s="98" t="s">
        <v>1755</v>
      </c>
      <c r="D195" s="99"/>
      <c r="E195" s="96"/>
      <c r="F195" s="99"/>
      <c r="G195" s="96"/>
      <c r="H195" s="96"/>
      <c r="I195" s="96"/>
      <c r="J195" s="37"/>
      <c r="K195" s="80"/>
      <c r="L195" s="37"/>
      <c r="M195" s="71"/>
      <c r="N195" s="71"/>
      <c r="O195" s="71"/>
      <c r="P195" s="39" t="s">
        <v>737</v>
      </c>
      <c r="Q195" s="71"/>
      <c r="R195" s="71"/>
      <c r="S195" s="71"/>
      <c r="T195" s="71"/>
      <c r="U195" s="71"/>
      <c r="V195" s="71"/>
      <c r="W195" s="22" t="s">
        <v>194</v>
      </c>
      <c r="Z195" s="1" t="s">
        <v>981</v>
      </c>
    </row>
    <row r="196" spans="1:26" s="1" customFormat="1" ht="15">
      <c r="A196" s="7"/>
      <c r="B196" s="100" t="s">
        <v>1551</v>
      </c>
      <c r="C196" s="98" t="s">
        <v>1756</v>
      </c>
      <c r="D196" s="99"/>
      <c r="E196" s="96"/>
      <c r="F196" s="99"/>
      <c r="G196" s="96"/>
      <c r="H196" s="96"/>
      <c r="I196" s="96"/>
      <c r="J196" s="37"/>
      <c r="K196" s="80"/>
      <c r="L196" s="40"/>
      <c r="M196" s="71"/>
      <c r="N196" s="71"/>
      <c r="O196" s="71"/>
      <c r="P196" s="39" t="s">
        <v>738</v>
      </c>
      <c r="Q196" s="71"/>
      <c r="R196" s="71"/>
      <c r="S196" s="71"/>
      <c r="T196" s="71"/>
      <c r="U196" s="71"/>
      <c r="V196" s="71"/>
      <c r="W196" s="22" t="s">
        <v>194</v>
      </c>
      <c r="Z196" s="1" t="s">
        <v>981</v>
      </c>
    </row>
    <row r="197" spans="1:26" s="1" customFormat="1" ht="15">
      <c r="A197" s="7"/>
      <c r="B197" s="100" t="s">
        <v>1552</v>
      </c>
      <c r="C197" s="98" t="s">
        <v>1757</v>
      </c>
      <c r="D197" s="99"/>
      <c r="E197" s="96"/>
      <c r="F197" s="99"/>
      <c r="G197" s="96"/>
      <c r="H197" s="96"/>
      <c r="I197" s="96"/>
      <c r="J197" s="37"/>
      <c r="K197" s="80"/>
      <c r="L197" s="37"/>
      <c r="M197" s="71"/>
      <c r="N197" s="71"/>
      <c r="O197" s="71"/>
      <c r="P197" s="39" t="s">
        <v>739</v>
      </c>
      <c r="Q197" s="71"/>
      <c r="R197" s="71"/>
      <c r="S197" s="71"/>
      <c r="T197" s="71"/>
      <c r="U197" s="71"/>
      <c r="V197" s="71"/>
      <c r="W197" s="22" t="s">
        <v>194</v>
      </c>
      <c r="Z197" s="1" t="s">
        <v>981</v>
      </c>
    </row>
    <row r="198" spans="1:26" s="1" customFormat="1" ht="15">
      <c r="A198" s="7"/>
      <c r="B198" s="100" t="s">
        <v>1553</v>
      </c>
      <c r="C198" s="98" t="s">
        <v>1758</v>
      </c>
      <c r="D198" s="99"/>
      <c r="E198" s="96"/>
      <c r="F198" s="99"/>
      <c r="G198" s="96"/>
      <c r="H198" s="96"/>
      <c r="I198" s="96"/>
      <c r="J198" s="37"/>
      <c r="K198" s="80"/>
      <c r="L198" s="40"/>
      <c r="M198" s="71"/>
      <c r="N198" s="71"/>
      <c r="O198" s="71"/>
      <c r="P198" s="39" t="s">
        <v>740</v>
      </c>
      <c r="Q198" s="71"/>
      <c r="R198" s="71"/>
      <c r="S198" s="71"/>
      <c r="T198" s="71"/>
      <c r="U198" s="71"/>
      <c r="V198" s="71"/>
      <c r="W198" s="22" t="s">
        <v>194</v>
      </c>
      <c r="Z198" s="1" t="s">
        <v>981</v>
      </c>
    </row>
    <row r="199" spans="1:26" s="1" customFormat="1" ht="15">
      <c r="A199" s="7"/>
      <c r="B199" s="100" t="s">
        <v>1554</v>
      </c>
      <c r="C199" s="98" t="s">
        <v>1759</v>
      </c>
      <c r="D199" s="99"/>
      <c r="E199" s="96"/>
      <c r="F199" s="99"/>
      <c r="G199" s="96"/>
      <c r="H199" s="96"/>
      <c r="I199" s="96"/>
      <c r="J199" s="37"/>
      <c r="K199" s="80"/>
      <c r="L199" s="37"/>
      <c r="M199" s="71"/>
      <c r="N199" s="71"/>
      <c r="O199" s="71"/>
      <c r="P199" s="39" t="s">
        <v>618</v>
      </c>
      <c r="Q199" s="71"/>
      <c r="R199" s="71"/>
      <c r="S199" s="71"/>
      <c r="T199" s="71"/>
      <c r="U199" s="71"/>
      <c r="V199" s="71"/>
      <c r="W199" s="22" t="s">
        <v>194</v>
      </c>
      <c r="Z199" s="1" t="s">
        <v>981</v>
      </c>
    </row>
    <row r="200" spans="1:26" s="1" customFormat="1" ht="15">
      <c r="A200" s="7"/>
      <c r="B200" s="100" t="s">
        <v>1555</v>
      </c>
      <c r="C200" s="98" t="s">
        <v>1760</v>
      </c>
      <c r="D200" s="99"/>
      <c r="E200" s="96"/>
      <c r="F200" s="99"/>
      <c r="G200" s="96"/>
      <c r="H200" s="96"/>
      <c r="I200" s="96"/>
      <c r="J200" s="37"/>
      <c r="K200" s="80"/>
      <c r="L200" s="40"/>
      <c r="M200" s="71"/>
      <c r="N200" s="71"/>
      <c r="O200" s="71"/>
      <c r="P200" s="39" t="s">
        <v>619</v>
      </c>
      <c r="Q200" s="71"/>
      <c r="R200" s="71"/>
      <c r="S200" s="71"/>
      <c r="T200" s="71"/>
      <c r="U200" s="71"/>
      <c r="V200" s="71"/>
      <c r="W200" s="22" t="s">
        <v>194</v>
      </c>
      <c r="Z200" s="1" t="s">
        <v>981</v>
      </c>
    </row>
    <row r="201" spans="1:26" s="1" customFormat="1" ht="15">
      <c r="A201" s="25" t="str">
        <f>"USB30 ("&amp;TEXT(COUNTA(B201:B209),"0")&amp;"))"</f>
        <v>USB30 (9))</v>
      </c>
      <c r="B201" s="52" t="s">
        <v>1556</v>
      </c>
      <c r="C201" s="98" t="s">
        <v>1761</v>
      </c>
      <c r="D201" s="99"/>
      <c r="E201" s="96"/>
      <c r="F201" s="99"/>
      <c r="G201" s="96"/>
      <c r="H201" s="53"/>
      <c r="I201" s="53"/>
      <c r="J201" s="53"/>
      <c r="K201" s="56" t="s">
        <v>99</v>
      </c>
      <c r="L201" s="4"/>
      <c r="M201" s="3"/>
      <c r="N201" s="3"/>
      <c r="O201" s="3"/>
      <c r="P201" s="3"/>
      <c r="Q201" s="3"/>
      <c r="R201" s="3"/>
      <c r="S201" s="3"/>
      <c r="T201" s="3"/>
      <c r="U201" s="39" t="s">
        <v>173</v>
      </c>
      <c r="V201" s="3"/>
      <c r="W201" s="22" t="s">
        <v>194</v>
      </c>
      <c r="Z201" s="1" t="s">
        <v>981</v>
      </c>
    </row>
    <row r="202" spans="1:26" s="1" customFormat="1" ht="15">
      <c r="A202" s="25"/>
      <c r="B202" s="52" t="s">
        <v>1557</v>
      </c>
      <c r="C202" s="98" t="s">
        <v>1762</v>
      </c>
      <c r="D202" s="99"/>
      <c r="E202" s="96"/>
      <c r="F202" s="99"/>
      <c r="G202" s="96"/>
      <c r="H202" s="53"/>
      <c r="I202" s="53"/>
      <c r="J202" s="53"/>
      <c r="K202" s="56" t="s">
        <v>88</v>
      </c>
      <c r="L202" s="4"/>
      <c r="M202" s="3"/>
      <c r="N202" s="3"/>
      <c r="O202" s="3"/>
      <c r="P202" s="3"/>
      <c r="Q202" s="3"/>
      <c r="R202" s="3"/>
      <c r="S202" s="3"/>
      <c r="T202" s="3"/>
      <c r="U202" s="39" t="s">
        <v>741</v>
      </c>
      <c r="V202" s="3"/>
      <c r="W202" s="22" t="s">
        <v>194</v>
      </c>
      <c r="Z202" s="1" t="s">
        <v>981</v>
      </c>
    </row>
    <row r="203" spans="1:26" s="1" customFormat="1" ht="15">
      <c r="A203" s="25"/>
      <c r="B203" s="52" t="s">
        <v>1558</v>
      </c>
      <c r="C203" s="98" t="s">
        <v>1763</v>
      </c>
      <c r="D203" s="99"/>
      <c r="E203" s="96"/>
      <c r="F203" s="99"/>
      <c r="G203" s="96"/>
      <c r="H203" s="53"/>
      <c r="I203" s="53"/>
      <c r="J203" s="53"/>
      <c r="K203" s="56" t="s">
        <v>89</v>
      </c>
      <c r="L203" s="4"/>
      <c r="M203" s="3"/>
      <c r="N203" s="3"/>
      <c r="O203" s="3"/>
      <c r="P203" s="3"/>
      <c r="Q203" s="3"/>
      <c r="R203" s="3"/>
      <c r="S203" s="3"/>
      <c r="T203" s="3"/>
      <c r="U203" s="39" t="s">
        <v>742</v>
      </c>
      <c r="V203" s="3"/>
      <c r="W203" s="22" t="s">
        <v>194</v>
      </c>
      <c r="Z203" s="1" t="s">
        <v>972</v>
      </c>
    </row>
    <row r="204" spans="1:26" s="1" customFormat="1" ht="15">
      <c r="A204" s="25"/>
      <c r="B204" s="52" t="s">
        <v>1559</v>
      </c>
      <c r="C204" s="98" t="s">
        <v>1764</v>
      </c>
      <c r="D204" s="99"/>
      <c r="E204" s="96"/>
      <c r="F204" s="99"/>
      <c r="G204" s="96"/>
      <c r="H204" s="53"/>
      <c r="I204" s="53"/>
      <c r="J204" s="53"/>
      <c r="K204" s="56" t="s">
        <v>90</v>
      </c>
      <c r="L204" s="4"/>
      <c r="M204" s="3"/>
      <c r="N204" s="3"/>
      <c r="O204" s="3"/>
      <c r="P204" s="3"/>
      <c r="Q204" s="3"/>
      <c r="R204" s="3"/>
      <c r="S204" s="3"/>
      <c r="T204" s="3"/>
      <c r="U204" s="39" t="s">
        <v>743</v>
      </c>
      <c r="V204" s="3"/>
      <c r="W204" s="22" t="s">
        <v>194</v>
      </c>
      <c r="Z204" s="1" t="s">
        <v>971</v>
      </c>
    </row>
    <row r="205" spans="1:26" s="1" customFormat="1" ht="15">
      <c r="A205" s="25"/>
      <c r="B205" s="52" t="s">
        <v>1560</v>
      </c>
      <c r="C205" s="98" t="s">
        <v>1765</v>
      </c>
      <c r="D205" s="99"/>
      <c r="E205" s="96"/>
      <c r="F205" s="99"/>
      <c r="G205" s="96"/>
      <c r="H205" s="53"/>
      <c r="I205" s="53"/>
      <c r="J205" s="53"/>
      <c r="K205" s="56" t="s">
        <v>91</v>
      </c>
      <c r="L205" s="4"/>
      <c r="M205" s="3"/>
      <c r="N205" s="3"/>
      <c r="O205" s="3"/>
      <c r="P205" s="3"/>
      <c r="Q205" s="3"/>
      <c r="R205" s="3"/>
      <c r="S205" s="3"/>
      <c r="T205" s="3"/>
      <c r="U205" s="39" t="s">
        <v>744</v>
      </c>
      <c r="V205" s="3"/>
      <c r="W205" s="22" t="s">
        <v>194</v>
      </c>
      <c r="Z205" s="1" t="s">
        <v>974</v>
      </c>
    </row>
    <row r="206" spans="1:26" s="1" customFormat="1" ht="15">
      <c r="A206" s="25"/>
      <c r="B206" s="52" t="s">
        <v>1561</v>
      </c>
      <c r="C206" s="98" t="s">
        <v>1766</v>
      </c>
      <c r="D206" s="99"/>
      <c r="E206" s="96"/>
      <c r="F206" s="99"/>
      <c r="G206" s="96"/>
      <c r="H206" s="53"/>
      <c r="I206" s="53"/>
      <c r="J206" s="53"/>
      <c r="K206" s="56" t="s">
        <v>92</v>
      </c>
      <c r="L206" s="4"/>
      <c r="M206" s="3"/>
      <c r="N206" s="3"/>
      <c r="O206" s="3"/>
      <c r="P206" s="3"/>
      <c r="Q206" s="3"/>
      <c r="R206" s="3"/>
      <c r="S206" s="3"/>
      <c r="T206" s="3"/>
      <c r="U206" s="39" t="s">
        <v>745</v>
      </c>
      <c r="V206" s="3"/>
      <c r="W206" s="22" t="s">
        <v>194</v>
      </c>
      <c r="Z206" s="1" t="s">
        <v>979</v>
      </c>
    </row>
    <row r="207" spans="1:26" s="1" customFormat="1" ht="15">
      <c r="A207" s="25"/>
      <c r="B207" s="52" t="s">
        <v>1562</v>
      </c>
      <c r="C207" s="98" t="s">
        <v>1767</v>
      </c>
      <c r="D207" s="99"/>
      <c r="E207" s="96"/>
      <c r="F207" s="99"/>
      <c r="G207" s="96"/>
      <c r="H207" s="53"/>
      <c r="I207" s="53"/>
      <c r="J207" s="53"/>
      <c r="K207" s="56" t="s">
        <v>93</v>
      </c>
      <c r="L207" s="4"/>
      <c r="M207" s="3"/>
      <c r="N207" s="3"/>
      <c r="O207" s="3"/>
      <c r="P207" s="3"/>
      <c r="Q207" s="3"/>
      <c r="R207" s="3"/>
      <c r="S207" s="3"/>
      <c r="T207" s="3"/>
      <c r="U207" s="39" t="s">
        <v>746</v>
      </c>
      <c r="V207" s="3"/>
      <c r="W207" s="22" t="s">
        <v>194</v>
      </c>
      <c r="Z207" s="1" t="s">
        <v>982</v>
      </c>
    </row>
    <row r="208" spans="1:26" s="1" customFormat="1" ht="15">
      <c r="A208" s="25"/>
      <c r="B208" s="52" t="s">
        <v>1563</v>
      </c>
      <c r="C208" s="98" t="s">
        <v>1768</v>
      </c>
      <c r="D208" s="99"/>
      <c r="E208" s="96"/>
      <c r="F208" s="99"/>
      <c r="G208" s="96"/>
      <c r="H208" s="53"/>
      <c r="I208" s="53"/>
      <c r="J208" s="53"/>
      <c r="K208" s="56" t="s">
        <v>94</v>
      </c>
      <c r="L208" s="4"/>
      <c r="M208" s="3"/>
      <c r="N208" s="3"/>
      <c r="O208" s="3"/>
      <c r="P208" s="3"/>
      <c r="Q208" s="3"/>
      <c r="R208" s="3"/>
      <c r="S208" s="3"/>
      <c r="T208" s="3"/>
      <c r="U208" s="39" t="s">
        <v>747</v>
      </c>
      <c r="V208" s="3"/>
      <c r="W208" s="22" t="s">
        <v>194</v>
      </c>
      <c r="Z208" s="1" t="s">
        <v>983</v>
      </c>
    </row>
    <row r="209" spans="1:26" s="1" customFormat="1" ht="15">
      <c r="A209" s="26"/>
      <c r="B209" s="64" t="s">
        <v>1564</v>
      </c>
      <c r="C209" s="98" t="s">
        <v>1769</v>
      </c>
      <c r="D209" s="99"/>
      <c r="E209" s="96"/>
      <c r="F209" s="99"/>
      <c r="G209" s="96"/>
      <c r="H209" s="61"/>
      <c r="I209" s="61"/>
      <c r="J209" s="61"/>
      <c r="K209" s="62" t="s">
        <v>95</v>
      </c>
      <c r="L209" s="4"/>
      <c r="M209" s="3"/>
      <c r="N209" s="3"/>
      <c r="O209" s="3"/>
      <c r="P209" s="3"/>
      <c r="Q209" s="3"/>
      <c r="R209" s="3"/>
      <c r="S209" s="3"/>
      <c r="T209" s="3"/>
      <c r="U209" s="39" t="s">
        <v>748</v>
      </c>
      <c r="V209" s="3"/>
      <c r="W209" s="22" t="s">
        <v>194</v>
      </c>
      <c r="Z209" s="1" t="s">
        <v>984</v>
      </c>
    </row>
    <row r="210" spans="1:26" s="1" customFormat="1" ht="15">
      <c r="A210" s="16" t="str">
        <f>"PCIe ("&amp;TEXT(COUNTA(B210:B214),"0")&amp;"))"</f>
        <v>PCIe (5))</v>
      </c>
      <c r="B210" s="65" t="s">
        <v>1565</v>
      </c>
      <c r="C210" s="98" t="s">
        <v>1565</v>
      </c>
      <c r="D210" s="99"/>
      <c r="E210" s="96"/>
      <c r="F210" s="99"/>
      <c r="G210" s="96"/>
      <c r="H210" s="61"/>
      <c r="I210" s="61"/>
      <c r="J210" s="61"/>
      <c r="K210" s="62" t="s">
        <v>100</v>
      </c>
      <c r="L210" s="4"/>
      <c r="M210" s="3"/>
      <c r="N210" s="3"/>
      <c r="O210" s="3"/>
      <c r="P210" s="3"/>
      <c r="Q210" s="3"/>
      <c r="R210" s="39" t="s">
        <v>98</v>
      </c>
      <c r="S210" s="3"/>
      <c r="T210" s="3"/>
      <c r="U210" s="3"/>
      <c r="V210" s="3"/>
      <c r="W210" s="22" t="s">
        <v>194</v>
      </c>
      <c r="Z210" s="1" t="s">
        <v>980</v>
      </c>
    </row>
    <row r="211" spans="1:26" s="1" customFormat="1" ht="15">
      <c r="A211" s="16"/>
      <c r="B211" s="65" t="s">
        <v>1566</v>
      </c>
      <c r="C211" s="98" t="s">
        <v>1770</v>
      </c>
      <c r="D211" s="99"/>
      <c r="E211" s="96"/>
      <c r="F211" s="99"/>
      <c r="G211" s="96"/>
      <c r="H211" s="61"/>
      <c r="I211" s="61"/>
      <c r="J211" s="61"/>
      <c r="K211" s="62" t="s">
        <v>101</v>
      </c>
      <c r="L211" s="4"/>
      <c r="M211" s="3"/>
      <c r="N211" s="3"/>
      <c r="O211" s="3"/>
      <c r="P211" s="3"/>
      <c r="Q211" s="3"/>
      <c r="R211" s="39" t="s">
        <v>749</v>
      </c>
      <c r="S211" s="3"/>
      <c r="T211" s="3"/>
      <c r="U211" s="3"/>
      <c r="V211" s="3"/>
      <c r="W211" s="22" t="s">
        <v>194</v>
      </c>
      <c r="Z211" s="1" t="s">
        <v>974</v>
      </c>
    </row>
    <row r="212" spans="1:26" s="1" customFormat="1" ht="15">
      <c r="A212" s="16"/>
      <c r="B212" s="65" t="s">
        <v>1567</v>
      </c>
      <c r="C212" s="98" t="s">
        <v>1771</v>
      </c>
      <c r="D212" s="99"/>
      <c r="E212" s="96"/>
      <c r="F212" s="99"/>
      <c r="G212" s="96"/>
      <c r="H212" s="61"/>
      <c r="I212" s="61"/>
      <c r="J212" s="61"/>
      <c r="K212" s="62" t="s">
        <v>101</v>
      </c>
      <c r="L212" s="4"/>
      <c r="M212" s="3"/>
      <c r="N212" s="3"/>
      <c r="O212" s="3"/>
      <c r="P212" s="3"/>
      <c r="Q212" s="3"/>
      <c r="R212" s="39" t="s">
        <v>750</v>
      </c>
      <c r="S212" s="3"/>
      <c r="T212" s="3"/>
      <c r="U212" s="3"/>
      <c r="V212" s="3"/>
      <c r="W212" s="22" t="s">
        <v>194</v>
      </c>
      <c r="Z212" s="1" t="s">
        <v>975</v>
      </c>
    </row>
    <row r="213" spans="1:26" s="1" customFormat="1" ht="15">
      <c r="A213" s="16"/>
      <c r="B213" s="65" t="s">
        <v>1568</v>
      </c>
      <c r="C213" s="98" t="s">
        <v>1772</v>
      </c>
      <c r="D213" s="99"/>
      <c r="E213" s="96"/>
      <c r="F213" s="99"/>
      <c r="G213" s="96"/>
      <c r="H213" s="61"/>
      <c r="I213" s="61"/>
      <c r="J213" s="61"/>
      <c r="K213" s="62" t="s">
        <v>102</v>
      </c>
      <c r="L213" s="4"/>
      <c r="M213" s="3"/>
      <c r="N213" s="3"/>
      <c r="O213" s="3"/>
      <c r="P213" s="3"/>
      <c r="Q213" s="3"/>
      <c r="R213" s="39" t="s">
        <v>751</v>
      </c>
      <c r="S213" s="3"/>
      <c r="T213" s="3"/>
      <c r="U213" s="3"/>
      <c r="V213" s="3"/>
      <c r="W213" s="22" t="s">
        <v>194</v>
      </c>
      <c r="Z213" s="1" t="s">
        <v>976</v>
      </c>
    </row>
    <row r="214" spans="1:26" s="1" customFormat="1" ht="15">
      <c r="A214" s="16"/>
      <c r="B214" s="65" t="s">
        <v>1569</v>
      </c>
      <c r="C214" s="98" t="s">
        <v>1773</v>
      </c>
      <c r="D214" s="99"/>
      <c r="E214" s="96"/>
      <c r="F214" s="99"/>
      <c r="G214" s="96"/>
      <c r="H214" s="61"/>
      <c r="I214" s="61"/>
      <c r="J214" s="61"/>
      <c r="K214" s="62" t="s">
        <v>103</v>
      </c>
      <c r="L214" s="4"/>
      <c r="M214" s="3"/>
      <c r="N214" s="3"/>
      <c r="O214" s="3"/>
      <c r="P214" s="3"/>
      <c r="Q214" s="3"/>
      <c r="R214" s="39" t="s">
        <v>752</v>
      </c>
      <c r="S214" s="3"/>
      <c r="T214" s="3"/>
      <c r="U214" s="3"/>
      <c r="V214" s="3"/>
      <c r="W214" s="22" t="s">
        <v>194</v>
      </c>
      <c r="Z214" s="1" t="s">
        <v>976</v>
      </c>
    </row>
    <row r="215" spans="1:26" s="1" customFormat="1" ht="15">
      <c r="A215" s="16"/>
      <c r="B215" s="65" t="s">
        <v>487</v>
      </c>
      <c r="C215" s="98" t="s">
        <v>1774</v>
      </c>
      <c r="D215" s="99"/>
      <c r="E215" s="96"/>
      <c r="F215" s="99"/>
      <c r="G215" s="96"/>
      <c r="H215" s="61"/>
      <c r="I215" s="61"/>
      <c r="J215" s="61"/>
      <c r="K215" s="62" t="s">
        <v>101</v>
      </c>
      <c r="L215" s="4"/>
      <c r="M215" s="3"/>
      <c r="N215" s="3"/>
      <c r="O215" s="3"/>
      <c r="P215" s="3"/>
      <c r="Q215" s="3"/>
      <c r="R215" s="39" t="s">
        <v>753</v>
      </c>
      <c r="S215" s="3"/>
      <c r="T215" s="3"/>
      <c r="U215" s="3"/>
      <c r="V215" s="3"/>
      <c r="W215" s="22" t="s">
        <v>194</v>
      </c>
      <c r="Z215" s="1" t="s">
        <v>977</v>
      </c>
    </row>
    <row r="216" spans="1:26" s="1" customFormat="1" ht="15">
      <c r="A216" s="16"/>
      <c r="B216" s="65" t="s">
        <v>488</v>
      </c>
      <c r="C216" s="98" t="s">
        <v>1775</v>
      </c>
      <c r="D216" s="99"/>
      <c r="E216" s="96"/>
      <c r="F216" s="99"/>
      <c r="G216" s="96"/>
      <c r="H216" s="61"/>
      <c r="I216" s="61"/>
      <c r="J216" s="61"/>
      <c r="K216" s="62" t="s">
        <v>101</v>
      </c>
      <c r="L216" s="4"/>
      <c r="M216" s="3"/>
      <c r="N216" s="3"/>
      <c r="O216" s="3"/>
      <c r="P216" s="3"/>
      <c r="Q216" s="3"/>
      <c r="R216" s="39" t="s">
        <v>754</v>
      </c>
      <c r="S216" s="3"/>
      <c r="T216" s="3"/>
      <c r="U216" s="3"/>
      <c r="V216" s="3"/>
      <c r="W216" s="22" t="s">
        <v>194</v>
      </c>
      <c r="Z216" s="1" t="s">
        <v>978</v>
      </c>
    </row>
    <row r="217" spans="1:26" s="1" customFormat="1" ht="15">
      <c r="A217" s="16"/>
      <c r="B217" s="65" t="s">
        <v>489</v>
      </c>
      <c r="C217" s="98" t="s">
        <v>1776</v>
      </c>
      <c r="D217" s="99"/>
      <c r="E217" s="96"/>
      <c r="F217" s="99"/>
      <c r="G217" s="96"/>
      <c r="H217" s="61"/>
      <c r="I217" s="61"/>
      <c r="J217" s="61"/>
      <c r="K217" s="62" t="s">
        <v>102</v>
      </c>
      <c r="L217" s="4"/>
      <c r="M217" s="3"/>
      <c r="N217" s="3"/>
      <c r="O217" s="3"/>
      <c r="P217" s="3"/>
      <c r="Q217" s="3"/>
      <c r="R217" s="39" t="s">
        <v>755</v>
      </c>
      <c r="S217" s="3"/>
      <c r="T217" s="3"/>
      <c r="U217" s="3"/>
      <c r="V217" s="3"/>
      <c r="W217" s="22" t="s">
        <v>194</v>
      </c>
      <c r="Z217" s="1" t="s">
        <v>979</v>
      </c>
    </row>
    <row r="218" spans="1:26" s="1" customFormat="1" ht="15">
      <c r="A218" s="16"/>
      <c r="B218" s="65" t="s">
        <v>490</v>
      </c>
      <c r="C218" s="98" t="s">
        <v>1777</v>
      </c>
      <c r="D218" s="99"/>
      <c r="E218" s="96"/>
      <c r="F218" s="99"/>
      <c r="G218" s="96"/>
      <c r="H218" s="61"/>
      <c r="I218" s="61"/>
      <c r="J218" s="61"/>
      <c r="K218" s="62" t="s">
        <v>102</v>
      </c>
      <c r="L218" s="4"/>
      <c r="M218" s="3"/>
      <c r="N218" s="3"/>
      <c r="O218" s="3"/>
      <c r="P218" s="3"/>
      <c r="Q218" s="3"/>
      <c r="R218" s="39" t="s">
        <v>756</v>
      </c>
      <c r="S218" s="3"/>
      <c r="T218" s="3"/>
      <c r="U218" s="3"/>
      <c r="V218" s="3"/>
      <c r="W218" s="22" t="s">
        <v>194</v>
      </c>
      <c r="Z218" s="1" t="s">
        <v>979</v>
      </c>
    </row>
    <row r="219" spans="1:26" s="1" customFormat="1" ht="15">
      <c r="A219" s="12" t="str">
        <f>"HDMI ("&amp;TEXT(COUNTA(B219:B227),"0")&amp;"))"</f>
        <v>HDMI (9))</v>
      </c>
      <c r="B219" s="66" t="s">
        <v>1570</v>
      </c>
      <c r="C219" s="98" t="s">
        <v>1778</v>
      </c>
      <c r="D219" s="99"/>
      <c r="E219" s="96"/>
      <c r="F219" s="99"/>
      <c r="G219" s="96"/>
      <c r="H219" s="58"/>
      <c r="I219" s="58"/>
      <c r="J219" s="58"/>
      <c r="K219" s="59" t="s">
        <v>149</v>
      </c>
      <c r="L219" s="4"/>
      <c r="M219" s="3"/>
      <c r="N219" s="3"/>
      <c r="O219" s="39" t="s">
        <v>174</v>
      </c>
      <c r="P219" s="3"/>
      <c r="Q219" s="3"/>
      <c r="R219" s="3"/>
      <c r="S219" s="3"/>
      <c r="T219" s="3"/>
      <c r="U219" s="3"/>
      <c r="V219" s="3"/>
      <c r="W219" s="22" t="s">
        <v>197</v>
      </c>
      <c r="Z219" s="1" t="s">
        <v>980</v>
      </c>
    </row>
    <row r="220" spans="1:26" s="1" customFormat="1" ht="15">
      <c r="A220" s="12"/>
      <c r="B220" s="52" t="s">
        <v>1571</v>
      </c>
      <c r="C220" s="98" t="s">
        <v>1779</v>
      </c>
      <c r="D220" s="99"/>
      <c r="E220" s="96"/>
      <c r="F220" s="99"/>
      <c r="G220" s="96"/>
      <c r="H220" s="53"/>
      <c r="I220" s="53"/>
      <c r="J220" s="53"/>
      <c r="K220" s="56" t="s">
        <v>148</v>
      </c>
      <c r="L220" s="4"/>
      <c r="M220" s="3"/>
      <c r="N220" s="3"/>
      <c r="O220" s="39" t="s">
        <v>757</v>
      </c>
      <c r="P220" s="3"/>
      <c r="Q220" s="3"/>
      <c r="R220" s="3"/>
      <c r="S220" s="3"/>
      <c r="T220" s="3"/>
      <c r="U220" s="3"/>
      <c r="V220" s="3"/>
      <c r="W220" s="22" t="s">
        <v>197</v>
      </c>
      <c r="Z220" s="1" t="s">
        <v>980</v>
      </c>
    </row>
    <row r="221" spans="1:26" s="1" customFormat="1" ht="15">
      <c r="A221" s="12"/>
      <c r="B221" s="52" t="s">
        <v>1572</v>
      </c>
      <c r="C221" s="98" t="s">
        <v>1780</v>
      </c>
      <c r="D221" s="99"/>
      <c r="E221" s="96"/>
      <c r="F221" s="99"/>
      <c r="G221" s="96"/>
      <c r="H221" s="53"/>
      <c r="I221" s="53"/>
      <c r="J221" s="53"/>
      <c r="K221" s="56" t="s">
        <v>141</v>
      </c>
      <c r="L221" s="4"/>
      <c r="M221" s="3"/>
      <c r="N221" s="3"/>
      <c r="O221" s="39" t="s">
        <v>758</v>
      </c>
      <c r="P221" s="3"/>
      <c r="Q221" s="3"/>
      <c r="R221" s="3"/>
      <c r="S221" s="3"/>
      <c r="T221" s="3"/>
      <c r="U221" s="3"/>
      <c r="V221" s="3"/>
      <c r="W221" s="22" t="s">
        <v>197</v>
      </c>
      <c r="Z221" s="1" t="s">
        <v>980</v>
      </c>
    </row>
    <row r="222" spans="1:26" s="1" customFormat="1" ht="15">
      <c r="A222" s="12"/>
      <c r="B222" s="52" t="s">
        <v>1573</v>
      </c>
      <c r="C222" s="98" t="s">
        <v>1781</v>
      </c>
      <c r="D222" s="99"/>
      <c r="E222" s="96"/>
      <c r="F222" s="99"/>
      <c r="G222" s="96"/>
      <c r="H222" s="53"/>
      <c r="I222" s="53"/>
      <c r="J222" s="53"/>
      <c r="K222" s="56" t="s">
        <v>142</v>
      </c>
      <c r="L222" s="4"/>
      <c r="M222" s="3"/>
      <c r="N222" s="3"/>
      <c r="O222" s="39" t="s">
        <v>759</v>
      </c>
      <c r="P222" s="3"/>
      <c r="Q222" s="3"/>
      <c r="R222" s="3"/>
      <c r="S222" s="3"/>
      <c r="T222" s="3"/>
      <c r="U222" s="3"/>
      <c r="V222" s="3"/>
      <c r="W222" s="22" t="s">
        <v>197</v>
      </c>
      <c r="Z222" s="1" t="s">
        <v>980</v>
      </c>
    </row>
    <row r="223" spans="1:26" s="1" customFormat="1" ht="15">
      <c r="A223" s="12"/>
      <c r="B223" s="52" t="s">
        <v>1574</v>
      </c>
      <c r="C223" s="98" t="s">
        <v>1782</v>
      </c>
      <c r="D223" s="99"/>
      <c r="E223" s="96"/>
      <c r="F223" s="99"/>
      <c r="G223" s="96"/>
      <c r="H223" s="53"/>
      <c r="I223" s="53"/>
      <c r="J223" s="53"/>
      <c r="K223" s="56" t="s">
        <v>143</v>
      </c>
      <c r="L223" s="4"/>
      <c r="M223" s="3"/>
      <c r="N223" s="3"/>
      <c r="O223" s="39" t="s">
        <v>760</v>
      </c>
      <c r="P223" s="3"/>
      <c r="Q223" s="3"/>
      <c r="R223" s="3"/>
      <c r="S223" s="3"/>
      <c r="T223" s="3"/>
      <c r="U223" s="3"/>
      <c r="V223" s="3"/>
      <c r="W223" s="22" t="s">
        <v>197</v>
      </c>
      <c r="Z223" s="1" t="s">
        <v>980</v>
      </c>
    </row>
    <row r="224" spans="1:26" s="1" customFormat="1" ht="15">
      <c r="A224" s="12"/>
      <c r="B224" s="52" t="s">
        <v>1575</v>
      </c>
      <c r="C224" s="98" t="s">
        <v>1783</v>
      </c>
      <c r="D224" s="99"/>
      <c r="E224" s="96"/>
      <c r="F224" s="99"/>
      <c r="G224" s="96"/>
      <c r="H224" s="53"/>
      <c r="I224" s="53"/>
      <c r="J224" s="53"/>
      <c r="K224" s="56" t="s">
        <v>144</v>
      </c>
      <c r="L224" s="4"/>
      <c r="M224" s="3"/>
      <c r="N224" s="3"/>
      <c r="O224" s="39" t="s">
        <v>761</v>
      </c>
      <c r="P224" s="3"/>
      <c r="Q224" s="3"/>
      <c r="R224" s="3"/>
      <c r="S224" s="3"/>
      <c r="T224" s="3"/>
      <c r="U224" s="3"/>
      <c r="V224" s="3"/>
      <c r="W224" s="22" t="s">
        <v>197</v>
      </c>
      <c r="Z224" s="1" t="s">
        <v>980</v>
      </c>
    </row>
    <row r="225" spans="1:26" s="1" customFormat="1" ht="15">
      <c r="A225" s="12"/>
      <c r="B225" s="52" t="s">
        <v>1576</v>
      </c>
      <c r="C225" s="98" t="s">
        <v>1784</v>
      </c>
      <c r="D225" s="99"/>
      <c r="E225" s="96"/>
      <c r="F225" s="99"/>
      <c r="G225" s="96"/>
      <c r="H225" s="53"/>
      <c r="I225" s="53"/>
      <c r="J225" s="53"/>
      <c r="K225" s="56" t="s">
        <v>145</v>
      </c>
      <c r="L225" s="4"/>
      <c r="M225" s="3"/>
      <c r="N225" s="3"/>
      <c r="O225" s="39" t="s">
        <v>762</v>
      </c>
      <c r="P225" s="3"/>
      <c r="Q225" s="3"/>
      <c r="R225" s="3"/>
      <c r="S225" s="3"/>
      <c r="T225" s="3"/>
      <c r="U225" s="3"/>
      <c r="V225" s="3"/>
      <c r="W225" s="22" t="s">
        <v>197</v>
      </c>
      <c r="Z225" s="1" t="s">
        <v>980</v>
      </c>
    </row>
    <row r="226" spans="1:26" s="1" customFormat="1" ht="15">
      <c r="A226" s="12"/>
      <c r="B226" s="52" t="s">
        <v>491</v>
      </c>
      <c r="C226" s="98" t="s">
        <v>1785</v>
      </c>
      <c r="D226" s="99"/>
      <c r="E226" s="96"/>
      <c r="F226" s="99"/>
      <c r="G226" s="96"/>
      <c r="H226" s="53"/>
      <c r="I226" s="53"/>
      <c r="J226" s="53"/>
      <c r="K226" s="56" t="s">
        <v>146</v>
      </c>
      <c r="L226" s="4"/>
      <c r="M226" s="3"/>
      <c r="N226" s="3"/>
      <c r="O226" s="39" t="s">
        <v>763</v>
      </c>
      <c r="P226" s="3"/>
      <c r="Q226" s="3"/>
      <c r="R226" s="3"/>
      <c r="S226" s="3"/>
      <c r="T226" s="3"/>
      <c r="U226" s="3"/>
      <c r="V226" s="3"/>
      <c r="W226" s="22" t="s">
        <v>197</v>
      </c>
      <c r="Z226" s="1" t="s">
        <v>980</v>
      </c>
    </row>
    <row r="227" spans="1:26" s="1" customFormat="1" ht="15">
      <c r="A227" s="12"/>
      <c r="B227" s="52" t="s">
        <v>492</v>
      </c>
      <c r="C227" s="98" t="s">
        <v>1786</v>
      </c>
      <c r="D227" s="99"/>
      <c r="E227" s="96"/>
      <c r="F227" s="99"/>
      <c r="G227" s="96"/>
      <c r="H227" s="53"/>
      <c r="I227" s="53"/>
      <c r="J227" s="53"/>
      <c r="K227" s="56" t="s">
        <v>147</v>
      </c>
      <c r="L227" s="4"/>
      <c r="M227" s="3"/>
      <c r="N227" s="3"/>
      <c r="O227" s="39" t="s">
        <v>764</v>
      </c>
      <c r="P227" s="3"/>
      <c r="Q227" s="3"/>
      <c r="R227" s="3"/>
      <c r="S227" s="3"/>
      <c r="T227" s="3"/>
      <c r="U227" s="3"/>
      <c r="V227" s="3"/>
      <c r="W227" s="22" t="s">
        <v>197</v>
      </c>
      <c r="Z227" s="1" t="s">
        <v>980</v>
      </c>
    </row>
    <row r="228" spans="1:26" s="1" customFormat="1" ht="15">
      <c r="A228" s="19" t="s">
        <v>1577</v>
      </c>
      <c r="B228" s="52" t="s">
        <v>1578</v>
      </c>
      <c r="C228" s="98" t="s">
        <v>1787</v>
      </c>
      <c r="D228" s="99"/>
      <c r="E228" s="96"/>
      <c r="F228" s="99"/>
      <c r="G228" s="96"/>
      <c r="H228" s="58"/>
      <c r="I228" s="58"/>
      <c r="J228" s="58"/>
      <c r="K228" s="81" t="s">
        <v>162</v>
      </c>
      <c r="L228" s="17" t="s">
        <v>198</v>
      </c>
      <c r="M228" s="23"/>
      <c r="N228" s="23"/>
      <c r="O228" s="23"/>
      <c r="P228" s="23"/>
      <c r="Q228" s="23"/>
      <c r="R228" s="23"/>
      <c r="S228" s="23"/>
      <c r="T228" s="39" t="s">
        <v>765</v>
      </c>
      <c r="U228" s="23"/>
      <c r="V228" s="23"/>
      <c r="W228" s="22" t="s">
        <v>197</v>
      </c>
      <c r="Z228" s="1" t="s">
        <v>982</v>
      </c>
    </row>
    <row r="229" spans="1:26" s="1" customFormat="1" ht="15">
      <c r="A229" s="19"/>
      <c r="B229" s="52" t="s">
        <v>1579</v>
      </c>
      <c r="C229" s="98" t="s">
        <v>1788</v>
      </c>
      <c r="D229" s="99"/>
      <c r="E229" s="96"/>
      <c r="F229" s="99"/>
      <c r="G229" s="96"/>
      <c r="H229" s="58"/>
      <c r="I229" s="58"/>
      <c r="J229" s="58"/>
      <c r="K229" s="81" t="s">
        <v>162</v>
      </c>
      <c r="L229" s="17" t="s">
        <v>198</v>
      </c>
      <c r="M229" s="23"/>
      <c r="N229" s="23"/>
      <c r="O229" s="23"/>
      <c r="P229" s="23"/>
      <c r="Q229" s="23"/>
      <c r="R229" s="23"/>
      <c r="S229" s="23"/>
      <c r="T229" s="39" t="s">
        <v>766</v>
      </c>
      <c r="U229" s="23"/>
      <c r="V229" s="23"/>
      <c r="W229" s="22" t="s">
        <v>197</v>
      </c>
      <c r="Z229" s="1" t="s">
        <v>985</v>
      </c>
    </row>
    <row r="230" spans="1:26" s="1" customFormat="1" ht="15">
      <c r="A230" s="19"/>
      <c r="B230" s="52" t="s">
        <v>1580</v>
      </c>
      <c r="C230" s="98" t="s">
        <v>1789</v>
      </c>
      <c r="D230" s="99"/>
      <c r="E230" s="96"/>
      <c r="F230" s="99"/>
      <c r="G230" s="96"/>
      <c r="H230" s="58"/>
      <c r="I230" s="58"/>
      <c r="J230" s="58"/>
      <c r="K230" s="81" t="s">
        <v>163</v>
      </c>
      <c r="L230" s="17" t="s">
        <v>199</v>
      </c>
      <c r="M230" s="23"/>
      <c r="N230" s="23"/>
      <c r="O230" s="23"/>
      <c r="P230" s="23"/>
      <c r="Q230" s="23"/>
      <c r="R230" s="23"/>
      <c r="S230" s="23"/>
      <c r="T230" s="39" t="s">
        <v>767</v>
      </c>
      <c r="U230" s="23"/>
      <c r="V230" s="23"/>
      <c r="W230" s="22" t="s">
        <v>197</v>
      </c>
      <c r="Z230" s="1" t="s">
        <v>980</v>
      </c>
    </row>
    <row r="231" spans="1:26" s="1" customFormat="1" ht="15">
      <c r="A231" s="19"/>
      <c r="B231" s="52" t="s">
        <v>1581</v>
      </c>
      <c r="C231" s="98" t="s">
        <v>1790</v>
      </c>
      <c r="D231" s="99"/>
      <c r="E231" s="96"/>
      <c r="F231" s="99"/>
      <c r="G231" s="96"/>
      <c r="H231" s="58"/>
      <c r="I231" s="58"/>
      <c r="J231" s="58"/>
      <c r="K231" s="81" t="s">
        <v>163</v>
      </c>
      <c r="L231" s="17" t="s">
        <v>199</v>
      </c>
      <c r="M231" s="23"/>
      <c r="N231" s="23"/>
      <c r="O231" s="23"/>
      <c r="P231" s="23"/>
      <c r="Q231" s="23"/>
      <c r="R231" s="23"/>
      <c r="S231" s="23"/>
      <c r="T231" s="39" t="s">
        <v>768</v>
      </c>
      <c r="U231" s="23"/>
      <c r="V231" s="23"/>
      <c r="W231" s="22" t="s">
        <v>197</v>
      </c>
      <c r="Z231" s="1" t="s">
        <v>980</v>
      </c>
    </row>
    <row r="232" spans="1:26" s="1" customFormat="1" ht="15">
      <c r="A232" s="19"/>
      <c r="B232" s="52" t="s">
        <v>1582</v>
      </c>
      <c r="C232" s="98" t="s">
        <v>1791</v>
      </c>
      <c r="D232" s="99"/>
      <c r="E232" s="96"/>
      <c r="F232" s="99"/>
      <c r="G232" s="96"/>
      <c r="H232" s="58"/>
      <c r="I232" s="58"/>
      <c r="J232" s="58"/>
      <c r="K232" s="81" t="s">
        <v>164</v>
      </c>
      <c r="L232" s="17" t="s">
        <v>199</v>
      </c>
      <c r="M232" s="23"/>
      <c r="N232" s="23"/>
      <c r="O232" s="23"/>
      <c r="P232" s="23"/>
      <c r="Q232" s="23"/>
      <c r="R232" s="23"/>
      <c r="S232" s="23"/>
      <c r="T232" s="39" t="s">
        <v>769</v>
      </c>
      <c r="U232" s="23"/>
      <c r="V232" s="23"/>
      <c r="W232" s="22" t="s">
        <v>197</v>
      </c>
      <c r="Z232" s="1" t="s">
        <v>980</v>
      </c>
    </row>
    <row r="233" spans="1:26" s="1" customFormat="1" ht="15">
      <c r="A233" s="19"/>
      <c r="B233" s="52" t="s">
        <v>1583</v>
      </c>
      <c r="C233" s="98" t="s">
        <v>1792</v>
      </c>
      <c r="D233" s="99"/>
      <c r="E233" s="96"/>
      <c r="F233" s="99"/>
      <c r="G233" s="96"/>
      <c r="H233" s="58"/>
      <c r="I233" s="58"/>
      <c r="J233" s="58"/>
      <c r="K233" s="81" t="s">
        <v>164</v>
      </c>
      <c r="L233" s="17" t="s">
        <v>199</v>
      </c>
      <c r="M233" s="23"/>
      <c r="N233" s="23"/>
      <c r="O233" s="23"/>
      <c r="P233" s="23"/>
      <c r="Q233" s="23"/>
      <c r="R233" s="23"/>
      <c r="S233" s="23"/>
      <c r="T233" s="39" t="s">
        <v>770</v>
      </c>
      <c r="U233" s="23"/>
      <c r="V233" s="23"/>
      <c r="W233" s="22" t="s">
        <v>197</v>
      </c>
      <c r="Z233" s="1" t="s">
        <v>980</v>
      </c>
    </row>
    <row r="234" spans="1:26" s="1" customFormat="1" ht="15">
      <c r="A234" s="19"/>
      <c r="B234" s="52" t="s">
        <v>1584</v>
      </c>
      <c r="C234" s="98" t="s">
        <v>1793</v>
      </c>
      <c r="D234" s="99"/>
      <c r="E234" s="96"/>
      <c r="F234" s="99"/>
      <c r="G234" s="96"/>
      <c r="H234" s="58"/>
      <c r="I234" s="58"/>
      <c r="J234" s="58"/>
      <c r="K234" s="81" t="s">
        <v>165</v>
      </c>
      <c r="L234" s="17" t="s">
        <v>198</v>
      </c>
      <c r="M234" s="23"/>
      <c r="N234" s="23"/>
      <c r="O234" s="23"/>
      <c r="P234" s="23"/>
      <c r="Q234" s="23"/>
      <c r="R234" s="23"/>
      <c r="S234" s="23"/>
      <c r="T234" s="39" t="s">
        <v>771</v>
      </c>
      <c r="U234" s="23"/>
      <c r="V234" s="23"/>
      <c r="W234" s="22" t="s">
        <v>197</v>
      </c>
      <c r="Z234" s="1" t="s">
        <v>986</v>
      </c>
    </row>
    <row r="235" spans="1:26" s="1" customFormat="1" ht="15">
      <c r="A235" s="19"/>
      <c r="B235" s="52" t="s">
        <v>1585</v>
      </c>
      <c r="C235" s="98" t="s">
        <v>1794</v>
      </c>
      <c r="D235" s="99"/>
      <c r="E235" s="96"/>
      <c r="F235" s="99"/>
      <c r="G235" s="96"/>
      <c r="H235" s="58"/>
      <c r="I235" s="58"/>
      <c r="J235" s="58"/>
      <c r="K235" s="81" t="s">
        <v>165</v>
      </c>
      <c r="L235" s="17" t="s">
        <v>198</v>
      </c>
      <c r="M235" s="23"/>
      <c r="N235" s="23"/>
      <c r="O235" s="23"/>
      <c r="P235" s="23"/>
      <c r="Q235" s="23"/>
      <c r="R235" s="23"/>
      <c r="S235" s="23"/>
      <c r="T235" s="39" t="s">
        <v>772</v>
      </c>
      <c r="U235" s="23"/>
      <c r="V235" s="23"/>
      <c r="W235" s="22" t="s">
        <v>197</v>
      </c>
      <c r="Z235" s="1" t="s">
        <v>979</v>
      </c>
    </row>
    <row r="236" spans="1:26" s="1" customFormat="1" ht="15">
      <c r="A236" s="19"/>
      <c r="B236" s="52" t="s">
        <v>1586</v>
      </c>
      <c r="C236" s="98" t="s">
        <v>1795</v>
      </c>
      <c r="D236" s="99"/>
      <c r="E236" s="96"/>
      <c r="F236" s="99"/>
      <c r="G236" s="96"/>
      <c r="H236" s="53"/>
      <c r="I236" s="53"/>
      <c r="J236" s="53"/>
      <c r="K236" s="56" t="s">
        <v>166</v>
      </c>
      <c r="L236" s="17" t="s">
        <v>199</v>
      </c>
      <c r="M236" s="23"/>
      <c r="N236" s="23"/>
      <c r="O236" s="23"/>
      <c r="P236" s="23"/>
      <c r="Q236" s="23"/>
      <c r="R236" s="23"/>
      <c r="S236" s="23"/>
      <c r="T236" s="39" t="s">
        <v>175</v>
      </c>
      <c r="U236" s="23"/>
      <c r="V236" s="23"/>
      <c r="W236" s="22" t="s">
        <v>197</v>
      </c>
      <c r="Z236" s="1" t="s">
        <v>973</v>
      </c>
    </row>
    <row r="237" spans="1:26" s="1" customFormat="1" ht="15">
      <c r="A237" s="19"/>
      <c r="B237" s="52" t="s">
        <v>1587</v>
      </c>
      <c r="C237" s="98" t="s">
        <v>773</v>
      </c>
      <c r="D237" s="99"/>
      <c r="E237" s="96"/>
      <c r="F237" s="99"/>
      <c r="G237" s="96"/>
      <c r="H237" s="53"/>
      <c r="I237" s="53"/>
      <c r="J237" s="53"/>
      <c r="K237" s="56" t="s">
        <v>167</v>
      </c>
      <c r="L237" s="17" t="s">
        <v>199</v>
      </c>
      <c r="M237" s="23"/>
      <c r="N237" s="23"/>
      <c r="O237" s="23"/>
      <c r="P237" s="23"/>
      <c r="Q237" s="23"/>
      <c r="R237" s="23"/>
      <c r="S237" s="23"/>
      <c r="T237" s="39" t="s">
        <v>773</v>
      </c>
      <c r="U237" s="23"/>
      <c r="V237" s="23"/>
      <c r="W237" s="22" t="s">
        <v>197</v>
      </c>
      <c r="Z237" s="1" t="s">
        <v>980</v>
      </c>
    </row>
    <row r="238" spans="1:26" s="1" customFormat="1" ht="15">
      <c r="A238" s="19"/>
      <c r="B238" s="52" t="s">
        <v>1588</v>
      </c>
      <c r="C238" s="98" t="s">
        <v>1796</v>
      </c>
      <c r="D238" s="99"/>
      <c r="E238" s="96"/>
      <c r="F238" s="99"/>
      <c r="G238" s="96"/>
      <c r="H238" s="53"/>
      <c r="I238" s="53"/>
      <c r="J238" s="53"/>
      <c r="K238" s="56" t="s">
        <v>167</v>
      </c>
      <c r="L238" s="17" t="s">
        <v>199</v>
      </c>
      <c r="M238" s="23"/>
      <c r="N238" s="23"/>
      <c r="O238" s="23"/>
      <c r="P238" s="23"/>
      <c r="Q238" s="23"/>
      <c r="R238" s="23"/>
      <c r="S238" s="23"/>
      <c r="T238" s="39" t="s">
        <v>774</v>
      </c>
      <c r="U238" s="23"/>
      <c r="V238" s="23"/>
      <c r="W238" s="22" t="s">
        <v>197</v>
      </c>
      <c r="Z238" s="1" t="s">
        <v>980</v>
      </c>
    </row>
    <row r="239" spans="1:26" s="1" customFormat="1" ht="15">
      <c r="A239" s="19"/>
      <c r="B239" s="52" t="s">
        <v>1589</v>
      </c>
      <c r="C239" s="98" t="s">
        <v>1797</v>
      </c>
      <c r="D239" s="99"/>
      <c r="E239" s="96"/>
      <c r="F239" s="99"/>
      <c r="G239" s="96"/>
      <c r="H239" s="53"/>
      <c r="I239" s="53"/>
      <c r="J239" s="53"/>
      <c r="K239" s="56" t="s">
        <v>168</v>
      </c>
      <c r="L239" s="17" t="s">
        <v>200</v>
      </c>
      <c r="M239" s="23"/>
      <c r="N239" s="23"/>
      <c r="O239" s="23"/>
      <c r="P239" s="23"/>
      <c r="Q239" s="23"/>
      <c r="R239" s="23"/>
      <c r="S239" s="23"/>
      <c r="T239" s="39" t="s">
        <v>775</v>
      </c>
      <c r="U239" s="23"/>
      <c r="V239" s="23"/>
      <c r="W239" s="22" t="s">
        <v>197</v>
      </c>
      <c r="Z239" s="1" t="s">
        <v>987</v>
      </c>
    </row>
    <row r="240" spans="1:26" s="1" customFormat="1" ht="15">
      <c r="A240" s="19"/>
      <c r="B240" s="52" t="s">
        <v>1590</v>
      </c>
      <c r="C240" s="98" t="s">
        <v>1798</v>
      </c>
      <c r="D240" s="99"/>
      <c r="E240" s="96"/>
      <c r="F240" s="99"/>
      <c r="G240" s="96"/>
      <c r="H240" s="53"/>
      <c r="I240" s="53"/>
      <c r="J240" s="53"/>
      <c r="K240" s="56" t="s">
        <v>168</v>
      </c>
      <c r="L240" s="17" t="s">
        <v>200</v>
      </c>
      <c r="M240" s="23"/>
      <c r="N240" s="23"/>
      <c r="O240" s="23"/>
      <c r="P240" s="23"/>
      <c r="Q240" s="23"/>
      <c r="R240" s="23"/>
      <c r="S240" s="23"/>
      <c r="T240" s="39" t="s">
        <v>776</v>
      </c>
      <c r="U240" s="23"/>
      <c r="V240" s="23"/>
      <c r="W240" s="22" t="s">
        <v>197</v>
      </c>
      <c r="Z240" s="1" t="s">
        <v>985</v>
      </c>
    </row>
    <row r="241" spans="1:26" s="1" customFormat="1" ht="15">
      <c r="A241" s="19"/>
      <c r="B241" s="52" t="s">
        <v>1591</v>
      </c>
      <c r="C241" s="98" t="s">
        <v>1799</v>
      </c>
      <c r="D241" s="99"/>
      <c r="E241" s="96"/>
      <c r="F241" s="99"/>
      <c r="G241" s="96"/>
      <c r="H241" s="53"/>
      <c r="I241" s="53"/>
      <c r="J241" s="53"/>
      <c r="K241" s="56" t="s">
        <v>169</v>
      </c>
      <c r="L241" s="17" t="s">
        <v>201</v>
      </c>
      <c r="M241" s="23"/>
      <c r="N241" s="23"/>
      <c r="O241" s="23"/>
      <c r="P241" s="23"/>
      <c r="Q241" s="23"/>
      <c r="R241" s="23"/>
      <c r="S241" s="23"/>
      <c r="T241" s="39" t="s">
        <v>176</v>
      </c>
      <c r="U241" s="23"/>
      <c r="V241" s="23"/>
      <c r="W241" s="22" t="s">
        <v>197</v>
      </c>
      <c r="Z241" s="1" t="s">
        <v>980</v>
      </c>
    </row>
    <row r="242" spans="1:26" s="1" customFormat="1" ht="15">
      <c r="A242" s="19"/>
      <c r="B242" s="52" t="s">
        <v>1592</v>
      </c>
      <c r="C242" s="98" t="s">
        <v>1800</v>
      </c>
      <c r="D242" s="99"/>
      <c r="E242" s="96"/>
      <c r="F242" s="99"/>
      <c r="G242" s="96"/>
      <c r="H242" s="53"/>
      <c r="I242" s="53"/>
      <c r="J242" s="53"/>
      <c r="K242" s="56" t="s">
        <v>170</v>
      </c>
      <c r="L242" s="17" t="s">
        <v>201</v>
      </c>
      <c r="M242" s="23"/>
      <c r="N242" s="23"/>
      <c r="O242" s="23"/>
      <c r="P242" s="23"/>
      <c r="Q242" s="23"/>
      <c r="R242" s="23"/>
      <c r="S242" s="23"/>
      <c r="T242" s="39" t="s">
        <v>177</v>
      </c>
      <c r="U242" s="23"/>
      <c r="V242" s="23"/>
      <c r="W242" s="22" t="s">
        <v>197</v>
      </c>
      <c r="Z242" s="1" t="s">
        <v>980</v>
      </c>
    </row>
    <row r="243" spans="1:26" s="1" customFormat="1" ht="15">
      <c r="A243" s="19"/>
      <c r="B243" s="52" t="s">
        <v>1593</v>
      </c>
      <c r="C243" s="98" t="s">
        <v>1801</v>
      </c>
      <c r="D243" s="99"/>
      <c r="E243" s="96"/>
      <c r="F243" s="99"/>
      <c r="G243" s="96"/>
      <c r="H243" s="53"/>
      <c r="I243" s="53"/>
      <c r="J243" s="53"/>
      <c r="K243" s="56" t="s">
        <v>171</v>
      </c>
      <c r="L243" s="17" t="s">
        <v>202</v>
      </c>
      <c r="M243" s="23"/>
      <c r="N243" s="23"/>
      <c r="O243" s="23"/>
      <c r="P243" s="23"/>
      <c r="Q243" s="23"/>
      <c r="R243" s="23"/>
      <c r="S243" s="23"/>
      <c r="T243" s="39" t="s">
        <v>178</v>
      </c>
      <c r="U243" s="23"/>
      <c r="V243" s="23"/>
      <c r="W243" s="22" t="s">
        <v>197</v>
      </c>
      <c r="Z243" s="1" t="s">
        <v>971</v>
      </c>
    </row>
    <row r="244" spans="1:26" s="1" customFormat="1" ht="15">
      <c r="A244" s="19"/>
      <c r="B244" s="52" t="s">
        <v>1594</v>
      </c>
      <c r="C244" s="98" t="s">
        <v>1802</v>
      </c>
      <c r="D244" s="99"/>
      <c r="E244" s="96"/>
      <c r="F244" s="99"/>
      <c r="G244" s="96"/>
      <c r="H244" s="53"/>
      <c r="I244" s="53"/>
      <c r="J244" s="53"/>
      <c r="K244" s="82" t="s">
        <v>172</v>
      </c>
      <c r="L244" s="17" t="s">
        <v>202</v>
      </c>
      <c r="M244" s="23"/>
      <c r="N244" s="23"/>
      <c r="O244" s="23"/>
      <c r="P244" s="23"/>
      <c r="Q244" s="23"/>
      <c r="R244" s="23"/>
      <c r="S244" s="23"/>
      <c r="T244" s="39" t="s">
        <v>179</v>
      </c>
      <c r="U244" s="23"/>
      <c r="V244" s="23"/>
      <c r="W244" s="22" t="s">
        <v>197</v>
      </c>
      <c r="Z244" s="1" t="s">
        <v>977</v>
      </c>
    </row>
    <row r="245" spans="1:26" s="1" customFormat="1" ht="15">
      <c r="A245" s="24" t="s">
        <v>1595</v>
      </c>
      <c r="B245" s="52" t="s">
        <v>1596</v>
      </c>
      <c r="C245" s="98" t="s">
        <v>1803</v>
      </c>
      <c r="D245" s="99"/>
      <c r="E245" s="96"/>
      <c r="F245" s="99"/>
      <c r="G245" s="96"/>
      <c r="H245" s="53"/>
      <c r="I245" s="53"/>
      <c r="J245" s="53"/>
      <c r="K245" s="82" t="s">
        <v>925</v>
      </c>
      <c r="L245" s="17" t="s">
        <v>200</v>
      </c>
      <c r="M245" s="39" t="s">
        <v>923</v>
      </c>
      <c r="N245" s="23"/>
      <c r="O245" s="23"/>
      <c r="P245" s="23"/>
      <c r="Q245" s="23"/>
      <c r="R245" s="23"/>
      <c r="S245" s="23"/>
      <c r="T245" s="23"/>
      <c r="U245" s="23"/>
      <c r="V245" s="23"/>
      <c r="W245" s="22" t="s">
        <v>197</v>
      </c>
      <c r="Z245" s="1" t="s">
        <v>980</v>
      </c>
    </row>
    <row r="246" spans="1:26" s="1" customFormat="1" ht="15">
      <c r="A246" s="24"/>
      <c r="B246" s="52" t="s">
        <v>1597</v>
      </c>
      <c r="C246" s="98" t="s">
        <v>924</v>
      </c>
      <c r="D246" s="99"/>
      <c r="E246" s="96"/>
      <c r="F246" s="99"/>
      <c r="G246" s="96"/>
      <c r="H246" s="53"/>
      <c r="I246" s="53"/>
      <c r="J246" s="53"/>
      <c r="K246" s="82" t="s">
        <v>925</v>
      </c>
      <c r="L246" s="17" t="s">
        <v>200</v>
      </c>
      <c r="M246" s="39" t="s">
        <v>924</v>
      </c>
      <c r="N246" s="23"/>
      <c r="O246" s="23"/>
      <c r="P246" s="23"/>
      <c r="Q246" s="23"/>
      <c r="R246" s="23"/>
      <c r="S246" s="23"/>
      <c r="T246" s="23"/>
      <c r="U246" s="23"/>
      <c r="V246" s="23"/>
      <c r="W246" s="22" t="s">
        <v>197</v>
      </c>
      <c r="Z246" s="1" t="s">
        <v>980</v>
      </c>
    </row>
    <row r="247" spans="1:26" s="1" customFormat="1" ht="15">
      <c r="A247" s="24"/>
      <c r="B247" s="52" t="s">
        <v>1598</v>
      </c>
      <c r="C247" s="98" t="s">
        <v>1804</v>
      </c>
      <c r="D247" s="99"/>
      <c r="E247" s="96"/>
      <c r="F247" s="99"/>
      <c r="G247" s="96"/>
      <c r="H247" s="53"/>
      <c r="I247" s="53"/>
      <c r="J247" s="53"/>
      <c r="K247" s="82" t="s">
        <v>273</v>
      </c>
      <c r="L247" s="17" t="s">
        <v>200</v>
      </c>
      <c r="M247" s="39" t="s">
        <v>297</v>
      </c>
      <c r="N247" s="23"/>
      <c r="O247" s="23"/>
      <c r="P247" s="23"/>
      <c r="Q247" s="23"/>
      <c r="R247" s="23"/>
      <c r="S247" s="23"/>
      <c r="T247" s="23"/>
      <c r="U247" s="23"/>
      <c r="V247" s="23"/>
      <c r="W247" s="22" t="s">
        <v>197</v>
      </c>
      <c r="Z247" s="1" t="s">
        <v>980</v>
      </c>
    </row>
    <row r="248" spans="1:26" s="1" customFormat="1" ht="15">
      <c r="A248" s="24"/>
      <c r="B248" s="52" t="s">
        <v>407</v>
      </c>
      <c r="C248" s="98" t="s">
        <v>1805</v>
      </c>
      <c r="D248" s="99"/>
      <c r="E248" s="96"/>
      <c r="F248" s="99"/>
      <c r="G248" s="96"/>
      <c r="H248" s="53"/>
      <c r="I248" s="53"/>
      <c r="J248" s="53"/>
      <c r="K248" s="82" t="s">
        <v>274</v>
      </c>
      <c r="L248" s="17" t="s">
        <v>200</v>
      </c>
      <c r="M248" s="39" t="s">
        <v>777</v>
      </c>
      <c r="N248" s="23"/>
      <c r="O248" s="23"/>
      <c r="P248" s="23"/>
      <c r="Q248" s="23"/>
      <c r="R248" s="23"/>
      <c r="S248" s="23"/>
      <c r="T248" s="23"/>
      <c r="U248" s="23"/>
      <c r="V248" s="23"/>
      <c r="W248" s="22" t="s">
        <v>197</v>
      </c>
      <c r="Z248" s="1" t="s">
        <v>980</v>
      </c>
    </row>
    <row r="249" spans="1:26" s="1" customFormat="1" ht="15">
      <c r="A249" s="24"/>
      <c r="B249" s="52" t="s">
        <v>408</v>
      </c>
      <c r="C249" s="98" t="s">
        <v>1806</v>
      </c>
      <c r="D249" s="99"/>
      <c r="E249" s="96"/>
      <c r="F249" s="99"/>
      <c r="G249" s="96"/>
      <c r="H249" s="53"/>
      <c r="I249" s="53"/>
      <c r="J249" s="53"/>
      <c r="K249" s="82" t="s">
        <v>275</v>
      </c>
      <c r="L249" s="17" t="s">
        <v>200</v>
      </c>
      <c r="M249" s="39" t="s">
        <v>778</v>
      </c>
      <c r="N249" s="23"/>
      <c r="O249" s="23"/>
      <c r="P249" s="23"/>
      <c r="Q249" s="23"/>
      <c r="R249" s="23"/>
      <c r="S249" s="23"/>
      <c r="T249" s="23"/>
      <c r="U249" s="23"/>
      <c r="V249" s="23"/>
      <c r="W249" s="22" t="s">
        <v>197</v>
      </c>
      <c r="Z249" s="1" t="s">
        <v>980</v>
      </c>
    </row>
    <row r="250" spans="1:26" s="1" customFormat="1" ht="15">
      <c r="A250" s="24"/>
      <c r="B250" s="52" t="s">
        <v>409</v>
      </c>
      <c r="C250" s="98" t="s">
        <v>1807</v>
      </c>
      <c r="D250" s="99"/>
      <c r="E250" s="96"/>
      <c r="F250" s="99"/>
      <c r="G250" s="96"/>
      <c r="H250" s="53"/>
      <c r="I250" s="53"/>
      <c r="J250" s="53"/>
      <c r="K250" s="82" t="s">
        <v>275</v>
      </c>
      <c r="L250" s="17" t="s">
        <v>200</v>
      </c>
      <c r="M250" s="39" t="s">
        <v>779</v>
      </c>
      <c r="N250" s="23"/>
      <c r="O250" s="23"/>
      <c r="P250" s="23"/>
      <c r="Q250" s="23"/>
      <c r="R250" s="23"/>
      <c r="S250" s="23"/>
      <c r="T250" s="23"/>
      <c r="U250" s="23"/>
      <c r="V250" s="23"/>
      <c r="W250" s="22" t="s">
        <v>197</v>
      </c>
      <c r="Z250" s="1" t="s">
        <v>980</v>
      </c>
    </row>
    <row r="251" spans="1:26" s="1" customFormat="1" ht="15">
      <c r="A251" s="24"/>
      <c r="B251" s="52" t="s">
        <v>410</v>
      </c>
      <c r="C251" s="98" t="s">
        <v>1808</v>
      </c>
      <c r="D251" s="99"/>
      <c r="E251" s="96"/>
      <c r="F251" s="99"/>
      <c r="G251" s="96"/>
      <c r="H251" s="53"/>
      <c r="I251" s="53"/>
      <c r="J251" s="53"/>
      <c r="K251" s="82" t="s">
        <v>276</v>
      </c>
      <c r="L251" s="17" t="s">
        <v>200</v>
      </c>
      <c r="M251" s="39" t="s">
        <v>780</v>
      </c>
      <c r="N251" s="23"/>
      <c r="O251" s="23"/>
      <c r="P251" s="23"/>
      <c r="Q251" s="23"/>
      <c r="R251" s="23"/>
      <c r="S251" s="23"/>
      <c r="T251" s="23"/>
      <c r="U251" s="23"/>
      <c r="V251" s="23"/>
      <c r="W251" s="22" t="s">
        <v>197</v>
      </c>
      <c r="Z251" s="1" t="s">
        <v>980</v>
      </c>
    </row>
    <row r="252" spans="1:26" s="1" customFormat="1" ht="15">
      <c r="A252" s="24"/>
      <c r="B252" s="52" t="s">
        <v>411</v>
      </c>
      <c r="C252" s="98" t="s">
        <v>1809</v>
      </c>
      <c r="D252" s="99"/>
      <c r="E252" s="96"/>
      <c r="F252" s="99"/>
      <c r="G252" s="96"/>
      <c r="H252" s="53"/>
      <c r="I252" s="53"/>
      <c r="J252" s="53"/>
      <c r="K252" s="82" t="s">
        <v>276</v>
      </c>
      <c r="L252" s="17" t="s">
        <v>200</v>
      </c>
      <c r="M252" s="39" t="s">
        <v>781</v>
      </c>
      <c r="N252" s="23"/>
      <c r="O252" s="23"/>
      <c r="P252" s="23"/>
      <c r="Q252" s="23"/>
      <c r="R252" s="23"/>
      <c r="S252" s="23"/>
      <c r="T252" s="23"/>
      <c r="U252" s="23"/>
      <c r="V252" s="23"/>
      <c r="W252" s="22" t="s">
        <v>197</v>
      </c>
      <c r="Z252" s="1" t="s">
        <v>980</v>
      </c>
    </row>
    <row r="253" spans="1:26" s="1" customFormat="1" ht="15">
      <c r="A253" s="24"/>
      <c r="B253" s="52" t="s">
        <v>412</v>
      </c>
      <c r="C253" s="98" t="s">
        <v>1810</v>
      </c>
      <c r="D253" s="99"/>
      <c r="E253" s="96"/>
      <c r="F253" s="99"/>
      <c r="G253" s="96"/>
      <c r="H253" s="53"/>
      <c r="I253" s="53"/>
      <c r="J253" s="53"/>
      <c r="K253" s="82" t="s">
        <v>277</v>
      </c>
      <c r="L253" s="17" t="s">
        <v>200</v>
      </c>
      <c r="M253" s="39" t="s">
        <v>782</v>
      </c>
      <c r="N253" s="23"/>
      <c r="O253" s="23"/>
      <c r="P253" s="23"/>
      <c r="Q253" s="23"/>
      <c r="R253" s="23"/>
      <c r="S253" s="23"/>
      <c r="T253" s="23"/>
      <c r="U253" s="23"/>
      <c r="V253" s="23"/>
      <c r="W253" s="22" t="s">
        <v>197</v>
      </c>
      <c r="Z253" s="1" t="s">
        <v>980</v>
      </c>
    </row>
    <row r="254" spans="1:26" s="1" customFormat="1" ht="15">
      <c r="A254" s="24"/>
      <c r="B254" s="52" t="s">
        <v>413</v>
      </c>
      <c r="C254" s="98" t="s">
        <v>1811</v>
      </c>
      <c r="D254" s="99"/>
      <c r="E254" s="96"/>
      <c r="F254" s="99"/>
      <c r="G254" s="96"/>
      <c r="H254" s="53"/>
      <c r="I254" s="53"/>
      <c r="J254" s="53"/>
      <c r="K254" s="82" t="s">
        <v>277</v>
      </c>
      <c r="L254" s="17" t="s">
        <v>200</v>
      </c>
      <c r="M254" s="39" t="s">
        <v>783</v>
      </c>
      <c r="N254" s="23"/>
      <c r="O254" s="23"/>
      <c r="P254" s="23"/>
      <c r="Q254" s="23"/>
      <c r="R254" s="23"/>
      <c r="S254" s="23"/>
      <c r="T254" s="23"/>
      <c r="U254" s="23"/>
      <c r="V254" s="23"/>
      <c r="W254" s="22" t="s">
        <v>197</v>
      </c>
      <c r="Z254" s="1" t="s">
        <v>980</v>
      </c>
    </row>
    <row r="255" spans="1:26" s="1" customFormat="1" ht="15">
      <c r="A255" s="24"/>
      <c r="B255" s="52" t="s">
        <v>1599</v>
      </c>
      <c r="C255" s="98" t="s">
        <v>1812</v>
      </c>
      <c r="D255" s="99"/>
      <c r="E255" s="96"/>
      <c r="F255" s="99"/>
      <c r="G255" s="96"/>
      <c r="H255" s="53"/>
      <c r="I255" s="53"/>
      <c r="J255" s="53"/>
      <c r="K255" s="82" t="s">
        <v>278</v>
      </c>
      <c r="L255" s="17" t="s">
        <v>200</v>
      </c>
      <c r="M255" s="39" t="s">
        <v>416</v>
      </c>
      <c r="N255" s="23"/>
      <c r="O255" s="23"/>
      <c r="P255" s="23"/>
      <c r="Q255" s="23"/>
      <c r="R255" s="23"/>
      <c r="S255" s="23"/>
      <c r="T255" s="23"/>
      <c r="U255" s="23"/>
      <c r="V255" s="23"/>
      <c r="W255" s="22" t="s">
        <v>197</v>
      </c>
      <c r="Z255" s="1" t="s">
        <v>980</v>
      </c>
    </row>
    <row r="256" spans="1:26" s="1" customFormat="1" ht="15">
      <c r="A256" s="24"/>
      <c r="B256" s="52" t="s">
        <v>414</v>
      </c>
      <c r="C256" s="98" t="s">
        <v>1813</v>
      </c>
      <c r="D256" s="99"/>
      <c r="E256" s="96"/>
      <c r="F256" s="99"/>
      <c r="G256" s="96"/>
      <c r="H256" s="53"/>
      <c r="I256" s="53"/>
      <c r="J256" s="53"/>
      <c r="K256" s="82" t="s">
        <v>279</v>
      </c>
      <c r="L256" s="17" t="s">
        <v>200</v>
      </c>
      <c r="M256" s="39" t="s">
        <v>784</v>
      </c>
      <c r="N256" s="23"/>
      <c r="O256" s="23"/>
      <c r="P256" s="23"/>
      <c r="Q256" s="23"/>
      <c r="R256" s="23"/>
      <c r="S256" s="23"/>
      <c r="T256" s="23"/>
      <c r="U256" s="23"/>
      <c r="V256" s="23"/>
      <c r="W256" s="22" t="s">
        <v>197</v>
      </c>
      <c r="Z256" s="1" t="s">
        <v>980</v>
      </c>
    </row>
    <row r="257" spans="1:26" s="1" customFormat="1" ht="15">
      <c r="A257" s="24"/>
      <c r="B257" s="52" t="s">
        <v>415</v>
      </c>
      <c r="C257" s="98" t="s">
        <v>1814</v>
      </c>
      <c r="D257" s="99"/>
      <c r="E257" s="96"/>
      <c r="F257" s="99"/>
      <c r="G257" s="96"/>
      <c r="H257" s="53"/>
      <c r="I257" s="53"/>
      <c r="J257" s="53"/>
      <c r="K257" s="82" t="s">
        <v>279</v>
      </c>
      <c r="L257" s="17" t="s">
        <v>200</v>
      </c>
      <c r="M257" s="39" t="s">
        <v>785</v>
      </c>
      <c r="N257" s="23"/>
      <c r="O257" s="23"/>
      <c r="P257" s="23"/>
      <c r="Q257" s="23"/>
      <c r="R257" s="23"/>
      <c r="S257" s="23"/>
      <c r="T257" s="23"/>
      <c r="U257" s="23"/>
      <c r="V257" s="23"/>
      <c r="W257" s="22" t="s">
        <v>197</v>
      </c>
      <c r="Z257" s="1" t="s">
        <v>980</v>
      </c>
    </row>
    <row r="258" spans="1:26" s="1" customFormat="1" ht="15">
      <c r="A258" s="24"/>
      <c r="B258" s="52" t="s">
        <v>417</v>
      </c>
      <c r="C258" s="98" t="s">
        <v>1815</v>
      </c>
      <c r="D258" s="99"/>
      <c r="E258" s="96"/>
      <c r="F258" s="99"/>
      <c r="G258" s="96"/>
      <c r="H258" s="53"/>
      <c r="I258" s="53"/>
      <c r="J258" s="53"/>
      <c r="K258" s="82" t="s">
        <v>280</v>
      </c>
      <c r="L258" s="17" t="s">
        <v>200</v>
      </c>
      <c r="M258" s="39" t="s">
        <v>786</v>
      </c>
      <c r="N258" s="23"/>
      <c r="O258" s="23"/>
      <c r="P258" s="23"/>
      <c r="Q258" s="23"/>
      <c r="R258" s="23"/>
      <c r="S258" s="23"/>
      <c r="T258" s="23"/>
      <c r="U258" s="23"/>
      <c r="V258" s="23"/>
      <c r="W258" s="22" t="s">
        <v>197</v>
      </c>
      <c r="Z258" s="1" t="s">
        <v>980</v>
      </c>
    </row>
    <row r="259" spans="1:26" s="1" customFormat="1" ht="15">
      <c r="A259" s="24"/>
      <c r="B259" s="52" t="s">
        <v>418</v>
      </c>
      <c r="C259" s="98" t="s">
        <v>1816</v>
      </c>
      <c r="D259" s="99"/>
      <c r="E259" s="96"/>
      <c r="F259" s="99"/>
      <c r="G259" s="96"/>
      <c r="H259" s="53"/>
      <c r="I259" s="53"/>
      <c r="J259" s="53"/>
      <c r="K259" s="82" t="s">
        <v>280</v>
      </c>
      <c r="L259" s="17" t="s">
        <v>200</v>
      </c>
      <c r="M259" s="39" t="s">
        <v>787</v>
      </c>
      <c r="N259" s="23"/>
      <c r="O259" s="23"/>
      <c r="P259" s="23"/>
      <c r="Q259" s="23"/>
      <c r="R259" s="23"/>
      <c r="S259" s="23"/>
      <c r="T259" s="23"/>
      <c r="U259" s="23"/>
      <c r="V259" s="23"/>
      <c r="W259" s="22" t="s">
        <v>197</v>
      </c>
      <c r="Z259" s="1" t="s">
        <v>980</v>
      </c>
    </row>
    <row r="260" spans="1:26" s="1" customFormat="1" ht="15">
      <c r="A260" s="24"/>
      <c r="B260" s="52" t="s">
        <v>389</v>
      </c>
      <c r="C260" s="98" t="s">
        <v>1817</v>
      </c>
      <c r="D260" s="99"/>
      <c r="E260" s="96"/>
      <c r="F260" s="99"/>
      <c r="G260" s="96"/>
      <c r="H260" s="53"/>
      <c r="I260" s="53"/>
      <c r="J260" s="53"/>
      <c r="K260" s="82" t="s">
        <v>281</v>
      </c>
      <c r="L260" s="17" t="s">
        <v>200</v>
      </c>
      <c r="M260" s="39" t="s">
        <v>788</v>
      </c>
      <c r="N260" s="23"/>
      <c r="O260" s="23"/>
      <c r="P260" s="23"/>
      <c r="Q260" s="23"/>
      <c r="R260" s="23"/>
      <c r="S260" s="23"/>
      <c r="T260" s="23"/>
      <c r="U260" s="23"/>
      <c r="V260" s="23"/>
      <c r="W260" s="22" t="s">
        <v>197</v>
      </c>
      <c r="Z260" s="1" t="s">
        <v>980</v>
      </c>
    </row>
    <row r="261" spans="1:26" s="1" customFormat="1" ht="15">
      <c r="A261" s="24"/>
      <c r="B261" s="52" t="s">
        <v>390</v>
      </c>
      <c r="C261" s="98" t="s">
        <v>1818</v>
      </c>
      <c r="D261" s="99"/>
      <c r="E261" s="96"/>
      <c r="F261" s="99"/>
      <c r="G261" s="96"/>
      <c r="H261" s="53"/>
      <c r="I261" s="53"/>
      <c r="J261" s="53"/>
      <c r="K261" s="82" t="s">
        <v>281</v>
      </c>
      <c r="L261" s="17" t="s">
        <v>200</v>
      </c>
      <c r="M261" s="39" t="s">
        <v>789</v>
      </c>
      <c r="N261" s="23"/>
      <c r="O261" s="23"/>
      <c r="P261" s="23"/>
      <c r="Q261" s="23"/>
      <c r="R261" s="23"/>
      <c r="S261" s="23"/>
      <c r="T261" s="23"/>
      <c r="U261" s="23"/>
      <c r="V261" s="23"/>
      <c r="W261" s="22" t="s">
        <v>197</v>
      </c>
      <c r="Z261" s="1" t="s">
        <v>980</v>
      </c>
    </row>
    <row r="262" spans="1:26" s="1" customFormat="1" ht="15">
      <c r="A262" s="24"/>
      <c r="B262" s="52" t="s">
        <v>391</v>
      </c>
      <c r="C262" s="98" t="s">
        <v>1819</v>
      </c>
      <c r="D262" s="99"/>
      <c r="E262" s="96"/>
      <c r="F262" s="99"/>
      <c r="G262" s="96"/>
      <c r="H262" s="53"/>
      <c r="I262" s="53"/>
      <c r="J262" s="53"/>
      <c r="K262" s="82" t="s">
        <v>281</v>
      </c>
      <c r="L262" s="17" t="s">
        <v>200</v>
      </c>
      <c r="M262" s="39" t="s">
        <v>790</v>
      </c>
      <c r="N262" s="23"/>
      <c r="O262" s="23"/>
      <c r="P262" s="23"/>
      <c r="Q262" s="23"/>
      <c r="R262" s="23"/>
      <c r="S262" s="23"/>
      <c r="T262" s="23"/>
      <c r="U262" s="23"/>
      <c r="V262" s="23"/>
      <c r="W262" s="22" t="s">
        <v>197</v>
      </c>
      <c r="Z262" s="1" t="s">
        <v>980</v>
      </c>
    </row>
    <row r="263" spans="1:26" s="1" customFormat="1" ht="15">
      <c r="A263" s="24"/>
      <c r="B263" s="52" t="s">
        <v>392</v>
      </c>
      <c r="C263" s="98" t="s">
        <v>1820</v>
      </c>
      <c r="D263" s="99"/>
      <c r="E263" s="96"/>
      <c r="F263" s="99"/>
      <c r="G263" s="96"/>
      <c r="H263" s="53"/>
      <c r="I263" s="53"/>
      <c r="J263" s="53"/>
      <c r="K263" s="82" t="s">
        <v>281</v>
      </c>
      <c r="L263" s="17" t="s">
        <v>200</v>
      </c>
      <c r="M263" s="39" t="s">
        <v>791</v>
      </c>
      <c r="N263" s="23"/>
      <c r="O263" s="23"/>
      <c r="P263" s="23"/>
      <c r="Q263" s="23"/>
      <c r="R263" s="23"/>
      <c r="S263" s="23"/>
      <c r="T263" s="23"/>
      <c r="U263" s="23"/>
      <c r="V263" s="23"/>
      <c r="W263" s="22" t="s">
        <v>197</v>
      </c>
      <c r="Z263" s="1" t="s">
        <v>980</v>
      </c>
    </row>
    <row r="264" spans="1:26" s="1" customFormat="1" ht="15">
      <c r="A264" s="24"/>
      <c r="B264" s="52" t="s">
        <v>393</v>
      </c>
      <c r="C264" s="98" t="s">
        <v>1821</v>
      </c>
      <c r="D264" s="99"/>
      <c r="E264" s="96"/>
      <c r="F264" s="99"/>
      <c r="G264" s="96"/>
      <c r="H264" s="53"/>
      <c r="I264" s="53"/>
      <c r="J264" s="53"/>
      <c r="K264" s="82" t="s">
        <v>281</v>
      </c>
      <c r="L264" s="17" t="s">
        <v>200</v>
      </c>
      <c r="M264" s="39" t="s">
        <v>792</v>
      </c>
      <c r="N264" s="23"/>
      <c r="O264" s="23"/>
      <c r="P264" s="23"/>
      <c r="Q264" s="23"/>
      <c r="R264" s="23"/>
      <c r="S264" s="23"/>
      <c r="T264" s="23"/>
      <c r="U264" s="23"/>
      <c r="V264" s="23"/>
      <c r="W264" s="22" t="s">
        <v>197</v>
      </c>
      <c r="Z264" s="1" t="s">
        <v>980</v>
      </c>
    </row>
    <row r="265" spans="1:26" s="1" customFormat="1" ht="15">
      <c r="A265" s="24"/>
      <c r="B265" s="52" t="s">
        <v>394</v>
      </c>
      <c r="C265" s="98" t="s">
        <v>1822</v>
      </c>
      <c r="D265" s="99"/>
      <c r="E265" s="96"/>
      <c r="F265" s="99"/>
      <c r="G265" s="96"/>
      <c r="H265" s="53"/>
      <c r="I265" s="53"/>
      <c r="J265" s="53"/>
      <c r="K265" s="82" t="s">
        <v>281</v>
      </c>
      <c r="L265" s="17" t="s">
        <v>200</v>
      </c>
      <c r="M265" s="39" t="s">
        <v>793</v>
      </c>
      <c r="N265" s="23"/>
      <c r="O265" s="23"/>
      <c r="P265" s="23"/>
      <c r="Q265" s="23"/>
      <c r="R265" s="23"/>
      <c r="S265" s="23"/>
      <c r="T265" s="23"/>
      <c r="U265" s="23"/>
      <c r="V265" s="23"/>
      <c r="W265" s="22" t="s">
        <v>197</v>
      </c>
      <c r="Z265" s="1" t="s">
        <v>980</v>
      </c>
    </row>
    <row r="266" spans="1:26" s="1" customFormat="1" ht="15">
      <c r="A266" s="24"/>
      <c r="B266" s="52" t="s">
        <v>395</v>
      </c>
      <c r="C266" s="98" t="s">
        <v>1823</v>
      </c>
      <c r="D266" s="99"/>
      <c r="E266" s="96"/>
      <c r="F266" s="99"/>
      <c r="G266" s="96"/>
      <c r="H266" s="53"/>
      <c r="I266" s="53"/>
      <c r="J266" s="53"/>
      <c r="K266" s="82" t="s">
        <v>281</v>
      </c>
      <c r="L266" s="17" t="s">
        <v>200</v>
      </c>
      <c r="M266" s="39" t="s">
        <v>794</v>
      </c>
      <c r="N266" s="23"/>
      <c r="O266" s="23"/>
      <c r="P266" s="23"/>
      <c r="Q266" s="23"/>
      <c r="R266" s="23"/>
      <c r="S266" s="23"/>
      <c r="T266" s="23"/>
      <c r="U266" s="23"/>
      <c r="V266" s="23"/>
      <c r="W266" s="22" t="s">
        <v>197</v>
      </c>
      <c r="Z266" s="1" t="s">
        <v>980</v>
      </c>
    </row>
    <row r="267" spans="1:26" s="1" customFormat="1" ht="15">
      <c r="A267" s="24"/>
      <c r="B267" s="52" t="s">
        <v>396</v>
      </c>
      <c r="C267" s="98" t="s">
        <v>1824</v>
      </c>
      <c r="D267" s="99"/>
      <c r="E267" s="96"/>
      <c r="F267" s="99"/>
      <c r="G267" s="96"/>
      <c r="H267" s="53"/>
      <c r="I267" s="53"/>
      <c r="J267" s="53"/>
      <c r="K267" s="82" t="s">
        <v>281</v>
      </c>
      <c r="L267" s="17" t="s">
        <v>200</v>
      </c>
      <c r="M267" s="39" t="s">
        <v>795</v>
      </c>
      <c r="N267" s="23"/>
      <c r="O267" s="23"/>
      <c r="P267" s="23"/>
      <c r="Q267" s="23"/>
      <c r="R267" s="23"/>
      <c r="S267" s="23"/>
      <c r="T267" s="23"/>
      <c r="U267" s="23"/>
      <c r="V267" s="23"/>
      <c r="W267" s="22" t="s">
        <v>197</v>
      </c>
      <c r="Z267" s="1" t="s">
        <v>980</v>
      </c>
    </row>
    <row r="268" spans="1:26" s="1" customFormat="1" ht="15">
      <c r="A268" s="24"/>
      <c r="B268" s="52" t="s">
        <v>397</v>
      </c>
      <c r="C268" s="98" t="s">
        <v>1825</v>
      </c>
      <c r="D268" s="99"/>
      <c r="E268" s="96"/>
      <c r="F268" s="99"/>
      <c r="G268" s="96"/>
      <c r="H268" s="53"/>
      <c r="I268" s="53"/>
      <c r="J268" s="53"/>
      <c r="K268" s="82" t="s">
        <v>281</v>
      </c>
      <c r="L268" s="17" t="s">
        <v>200</v>
      </c>
      <c r="M268" s="39" t="s">
        <v>796</v>
      </c>
      <c r="N268" s="23"/>
      <c r="O268" s="23"/>
      <c r="P268" s="23"/>
      <c r="Q268" s="23"/>
      <c r="R268" s="23"/>
      <c r="S268" s="23"/>
      <c r="T268" s="23"/>
      <c r="U268" s="23"/>
      <c r="V268" s="23"/>
      <c r="W268" s="22" t="s">
        <v>197</v>
      </c>
      <c r="Z268" s="1" t="s">
        <v>980</v>
      </c>
    </row>
    <row r="269" spans="1:26" s="1" customFormat="1" ht="15">
      <c r="A269" s="24"/>
      <c r="B269" s="52" t="s">
        <v>398</v>
      </c>
      <c r="C269" s="98" t="s">
        <v>1826</v>
      </c>
      <c r="D269" s="99"/>
      <c r="E269" s="96"/>
      <c r="F269" s="99"/>
      <c r="G269" s="96"/>
      <c r="H269" s="53"/>
      <c r="I269" s="53"/>
      <c r="J269" s="53"/>
      <c r="K269" s="82" t="s">
        <v>281</v>
      </c>
      <c r="L269" s="17" t="s">
        <v>200</v>
      </c>
      <c r="M269" s="39" t="s">
        <v>797</v>
      </c>
      <c r="N269" s="23"/>
      <c r="O269" s="23"/>
      <c r="P269" s="23"/>
      <c r="Q269" s="23"/>
      <c r="R269" s="23"/>
      <c r="S269" s="23"/>
      <c r="T269" s="23"/>
      <c r="U269" s="23"/>
      <c r="V269" s="23"/>
      <c r="W269" s="22" t="s">
        <v>197</v>
      </c>
      <c r="Z269" s="1" t="s">
        <v>980</v>
      </c>
    </row>
    <row r="270" spans="1:26" s="1" customFormat="1" ht="15">
      <c r="A270" s="24"/>
      <c r="B270" s="52" t="s">
        <v>399</v>
      </c>
      <c r="C270" s="98" t="s">
        <v>1827</v>
      </c>
      <c r="D270" s="99"/>
      <c r="E270" s="96"/>
      <c r="F270" s="99"/>
      <c r="G270" s="96"/>
      <c r="H270" s="53"/>
      <c r="I270" s="53"/>
      <c r="J270" s="53"/>
      <c r="K270" s="82" t="s">
        <v>281</v>
      </c>
      <c r="L270" s="17" t="s">
        <v>200</v>
      </c>
      <c r="M270" s="39" t="s">
        <v>798</v>
      </c>
      <c r="N270" s="23"/>
      <c r="O270" s="23"/>
      <c r="P270" s="23"/>
      <c r="Q270" s="23"/>
      <c r="R270" s="23"/>
      <c r="S270" s="23"/>
      <c r="T270" s="23"/>
      <c r="U270" s="23"/>
      <c r="V270" s="23"/>
      <c r="W270" s="22" t="s">
        <v>197</v>
      </c>
      <c r="Z270" s="1" t="s">
        <v>980</v>
      </c>
    </row>
    <row r="271" spans="1:26" s="1" customFormat="1" ht="15">
      <c r="A271" s="24"/>
      <c r="B271" s="52" t="s">
        <v>400</v>
      </c>
      <c r="C271" s="98" t="s">
        <v>1828</v>
      </c>
      <c r="D271" s="99"/>
      <c r="E271" s="96"/>
      <c r="F271" s="99"/>
      <c r="G271" s="96"/>
      <c r="H271" s="53"/>
      <c r="I271" s="53"/>
      <c r="J271" s="53"/>
      <c r="K271" s="82" t="s">
        <v>281</v>
      </c>
      <c r="L271" s="17" t="s">
        <v>200</v>
      </c>
      <c r="M271" s="39" t="s">
        <v>799</v>
      </c>
      <c r="N271" s="23"/>
      <c r="O271" s="23"/>
      <c r="P271" s="23"/>
      <c r="Q271" s="23"/>
      <c r="R271" s="23"/>
      <c r="S271" s="23"/>
      <c r="T271" s="23"/>
      <c r="U271" s="23"/>
      <c r="V271" s="23"/>
      <c r="W271" s="22" t="s">
        <v>197</v>
      </c>
      <c r="Z271" s="1" t="s">
        <v>980</v>
      </c>
    </row>
    <row r="272" spans="1:26" s="1" customFormat="1" ht="15">
      <c r="A272" s="24"/>
      <c r="B272" s="52" t="s">
        <v>401</v>
      </c>
      <c r="C272" s="98" t="s">
        <v>1829</v>
      </c>
      <c r="D272" s="99"/>
      <c r="E272" s="96"/>
      <c r="F272" s="99"/>
      <c r="G272" s="96"/>
      <c r="H272" s="53"/>
      <c r="I272" s="53"/>
      <c r="J272" s="53"/>
      <c r="K272" s="82" t="s">
        <v>281</v>
      </c>
      <c r="L272" s="17" t="s">
        <v>200</v>
      </c>
      <c r="M272" s="39" t="s">
        <v>800</v>
      </c>
      <c r="N272" s="23"/>
      <c r="O272" s="23"/>
      <c r="P272" s="23"/>
      <c r="Q272" s="23"/>
      <c r="R272" s="23"/>
      <c r="S272" s="23"/>
      <c r="T272" s="23"/>
      <c r="U272" s="23"/>
      <c r="V272" s="23"/>
      <c r="W272" s="22" t="s">
        <v>197</v>
      </c>
      <c r="Z272" s="1" t="s">
        <v>980</v>
      </c>
    </row>
    <row r="273" spans="1:26" s="1" customFormat="1" ht="15">
      <c r="A273" s="24"/>
      <c r="B273" s="52" t="s">
        <v>402</v>
      </c>
      <c r="C273" s="98" t="s">
        <v>1830</v>
      </c>
      <c r="D273" s="99"/>
      <c r="E273" s="96"/>
      <c r="F273" s="99"/>
      <c r="G273" s="96"/>
      <c r="H273" s="53"/>
      <c r="I273" s="53"/>
      <c r="J273" s="53"/>
      <c r="K273" s="82" t="s">
        <v>281</v>
      </c>
      <c r="L273" s="17" t="s">
        <v>200</v>
      </c>
      <c r="M273" s="39" t="s">
        <v>801</v>
      </c>
      <c r="N273" s="23"/>
      <c r="O273" s="23"/>
      <c r="P273" s="23"/>
      <c r="Q273" s="23"/>
      <c r="R273" s="23"/>
      <c r="S273" s="23"/>
      <c r="T273" s="23"/>
      <c r="U273" s="23"/>
      <c r="V273" s="23"/>
      <c r="W273" s="22" t="s">
        <v>197</v>
      </c>
      <c r="Z273" s="1" t="s">
        <v>980</v>
      </c>
    </row>
    <row r="274" spans="1:26" s="1" customFormat="1" ht="15">
      <c r="A274" s="24"/>
      <c r="B274" s="52" t="s">
        <v>403</v>
      </c>
      <c r="C274" s="98" t="s">
        <v>1831</v>
      </c>
      <c r="D274" s="99"/>
      <c r="E274" s="96"/>
      <c r="F274" s="99"/>
      <c r="G274" s="96"/>
      <c r="H274" s="53"/>
      <c r="I274" s="53"/>
      <c r="J274" s="53"/>
      <c r="K274" s="82" t="s">
        <v>281</v>
      </c>
      <c r="L274" s="17" t="s">
        <v>200</v>
      </c>
      <c r="M274" s="39" t="s">
        <v>802</v>
      </c>
      <c r="N274" s="23"/>
      <c r="O274" s="23"/>
      <c r="P274" s="23"/>
      <c r="Q274" s="23"/>
      <c r="R274" s="23"/>
      <c r="S274" s="23"/>
      <c r="T274" s="23"/>
      <c r="U274" s="23"/>
      <c r="V274" s="23"/>
      <c r="W274" s="22" t="s">
        <v>197</v>
      </c>
      <c r="Z274" s="1" t="s">
        <v>980</v>
      </c>
    </row>
    <row r="275" spans="1:26" s="1" customFormat="1" ht="15">
      <c r="A275" s="24"/>
      <c r="B275" s="52" t="s">
        <v>404</v>
      </c>
      <c r="C275" s="98" t="s">
        <v>1832</v>
      </c>
      <c r="D275" s="99"/>
      <c r="E275" s="96"/>
      <c r="F275" s="99"/>
      <c r="G275" s="96"/>
      <c r="H275" s="53"/>
      <c r="I275" s="53"/>
      <c r="J275" s="53"/>
      <c r="K275" s="82" t="s">
        <v>281</v>
      </c>
      <c r="L275" s="17" t="s">
        <v>200</v>
      </c>
      <c r="M275" s="39" t="s">
        <v>803</v>
      </c>
      <c r="N275" s="23"/>
      <c r="O275" s="23"/>
      <c r="P275" s="23"/>
      <c r="Q275" s="23"/>
      <c r="R275" s="23"/>
      <c r="S275" s="23"/>
      <c r="T275" s="23"/>
      <c r="U275" s="23"/>
      <c r="V275" s="23"/>
      <c r="W275" s="22" t="s">
        <v>197</v>
      </c>
      <c r="Z275" s="1" t="s">
        <v>980</v>
      </c>
    </row>
    <row r="276" spans="1:26" s="1" customFormat="1" ht="15">
      <c r="A276" s="24"/>
      <c r="B276" s="52" t="s">
        <v>405</v>
      </c>
      <c r="C276" s="98" t="s">
        <v>1833</v>
      </c>
      <c r="D276" s="99"/>
      <c r="E276" s="96"/>
      <c r="F276" s="99"/>
      <c r="G276" s="96"/>
      <c r="H276" s="53"/>
      <c r="I276" s="53"/>
      <c r="J276" s="53"/>
      <c r="K276" s="82" t="s">
        <v>281</v>
      </c>
      <c r="L276" s="17" t="s">
        <v>200</v>
      </c>
      <c r="M276" s="39" t="s">
        <v>804</v>
      </c>
      <c r="N276" s="23"/>
      <c r="O276" s="23"/>
      <c r="P276" s="23"/>
      <c r="Q276" s="23"/>
      <c r="R276" s="23"/>
      <c r="S276" s="23"/>
      <c r="T276" s="23"/>
      <c r="U276" s="23"/>
      <c r="V276" s="23"/>
      <c r="W276" s="22" t="s">
        <v>197</v>
      </c>
      <c r="Z276" s="1" t="s">
        <v>980</v>
      </c>
    </row>
    <row r="277" spans="1:26" s="1" customFormat="1" ht="15">
      <c r="A277" s="24"/>
      <c r="B277" s="52" t="s">
        <v>406</v>
      </c>
      <c r="C277" s="98" t="s">
        <v>1834</v>
      </c>
      <c r="D277" s="99"/>
      <c r="E277" s="96"/>
      <c r="F277" s="99"/>
      <c r="G277" s="96"/>
      <c r="H277" s="53"/>
      <c r="I277" s="53"/>
      <c r="J277" s="53"/>
      <c r="K277" s="82" t="s">
        <v>281</v>
      </c>
      <c r="L277" s="17" t="s">
        <v>200</v>
      </c>
      <c r="M277" s="39" t="s">
        <v>805</v>
      </c>
      <c r="N277" s="23"/>
      <c r="O277" s="23"/>
      <c r="P277" s="23"/>
      <c r="Q277" s="23"/>
      <c r="R277" s="23"/>
      <c r="S277" s="23"/>
      <c r="T277" s="23"/>
      <c r="U277" s="23"/>
      <c r="V277" s="23"/>
      <c r="W277" s="22" t="s">
        <v>197</v>
      </c>
      <c r="Z277" s="1" t="s">
        <v>980</v>
      </c>
    </row>
    <row r="278" spans="1:26" s="1" customFormat="1" ht="15">
      <c r="A278" s="24"/>
      <c r="B278" s="52" t="s">
        <v>1600</v>
      </c>
      <c r="C278" s="98" t="s">
        <v>1600</v>
      </c>
      <c r="D278" s="99"/>
      <c r="E278" s="96"/>
      <c r="F278" s="99"/>
      <c r="G278" s="96"/>
      <c r="H278" s="53"/>
      <c r="I278" s="53"/>
      <c r="J278" s="53"/>
      <c r="K278" s="82" t="s">
        <v>282</v>
      </c>
      <c r="L278" s="17" t="s">
        <v>200</v>
      </c>
      <c r="M278" s="39" t="s">
        <v>298</v>
      </c>
      <c r="N278" s="23"/>
      <c r="O278" s="23"/>
      <c r="P278" s="23"/>
      <c r="Q278" s="23"/>
      <c r="R278" s="23"/>
      <c r="S278" s="23"/>
      <c r="T278" s="23"/>
      <c r="U278" s="23"/>
      <c r="V278" s="23"/>
      <c r="W278" s="22" t="s">
        <v>197</v>
      </c>
      <c r="Z278" s="1" t="s">
        <v>980</v>
      </c>
    </row>
    <row r="279" spans="1:26" s="1" customFormat="1" ht="15">
      <c r="A279" s="24"/>
      <c r="B279" s="52" t="s">
        <v>1601</v>
      </c>
      <c r="C279" s="98" t="s">
        <v>1835</v>
      </c>
      <c r="D279" s="99"/>
      <c r="E279" s="96"/>
      <c r="F279" s="99"/>
      <c r="G279" s="96"/>
      <c r="H279" s="53"/>
      <c r="I279" s="53"/>
      <c r="J279" s="53"/>
      <c r="K279" s="82" t="s">
        <v>283</v>
      </c>
      <c r="L279" s="17" t="s">
        <v>202</v>
      </c>
      <c r="M279" s="39" t="s">
        <v>419</v>
      </c>
      <c r="N279" s="23"/>
      <c r="O279" s="23"/>
      <c r="P279" s="23"/>
      <c r="Q279" s="23"/>
      <c r="R279" s="23"/>
      <c r="S279" s="23"/>
      <c r="T279" s="23"/>
      <c r="U279" s="23"/>
      <c r="V279" s="23"/>
      <c r="W279" s="22" t="s">
        <v>197</v>
      </c>
      <c r="Z279" s="1" t="s">
        <v>980</v>
      </c>
    </row>
    <row r="280" spans="1:26" s="1" customFormat="1" ht="15">
      <c r="A280" s="24"/>
      <c r="B280" s="52" t="s">
        <v>1602</v>
      </c>
      <c r="C280" s="98" t="s">
        <v>1836</v>
      </c>
      <c r="D280" s="99"/>
      <c r="E280" s="96"/>
      <c r="F280" s="99"/>
      <c r="G280" s="96"/>
      <c r="H280" s="53"/>
      <c r="I280" s="53"/>
      <c r="J280" s="53"/>
      <c r="K280" s="82" t="s">
        <v>284</v>
      </c>
      <c r="L280" s="17"/>
      <c r="M280" s="39" t="s">
        <v>299</v>
      </c>
      <c r="N280" s="23"/>
      <c r="O280" s="23"/>
      <c r="P280" s="23"/>
      <c r="Q280" s="23"/>
      <c r="R280" s="23"/>
      <c r="S280" s="23"/>
      <c r="T280" s="23"/>
      <c r="U280" s="23"/>
      <c r="V280" s="23"/>
      <c r="W280" s="22" t="s">
        <v>197</v>
      </c>
      <c r="Z280" s="1" t="s">
        <v>980</v>
      </c>
    </row>
    <row r="281" spans="1:26" s="1" customFormat="1" ht="15">
      <c r="A281" s="24"/>
      <c r="B281" s="52" t="s">
        <v>1603</v>
      </c>
      <c r="C281" s="98" t="s">
        <v>1837</v>
      </c>
      <c r="D281" s="99"/>
      <c r="E281" s="96"/>
      <c r="F281" s="99"/>
      <c r="G281" s="96"/>
      <c r="H281" s="53"/>
      <c r="I281" s="53"/>
      <c r="J281" s="53"/>
      <c r="K281" s="83" t="s">
        <v>285</v>
      </c>
      <c r="L281" s="17"/>
      <c r="M281" s="39" t="s">
        <v>300</v>
      </c>
      <c r="N281" s="23"/>
      <c r="O281" s="23"/>
      <c r="P281" s="23"/>
      <c r="Q281" s="23"/>
      <c r="R281" s="23"/>
      <c r="S281" s="23"/>
      <c r="T281" s="23"/>
      <c r="U281" s="23"/>
      <c r="V281" s="23"/>
      <c r="W281" s="22" t="s">
        <v>197</v>
      </c>
      <c r="Z281" s="1" t="s">
        <v>980</v>
      </c>
    </row>
    <row r="282" spans="1:26" s="1" customFormat="1" ht="30.75" customHeight="1">
      <c r="A282" s="24"/>
      <c r="B282" s="52" t="s">
        <v>1604</v>
      </c>
      <c r="C282" s="98" t="s">
        <v>1838</v>
      </c>
      <c r="D282" s="99"/>
      <c r="E282" s="96"/>
      <c r="F282" s="99"/>
      <c r="G282" s="96"/>
      <c r="H282" s="53"/>
      <c r="I282" s="53"/>
      <c r="J282" s="53"/>
      <c r="K282" s="83" t="s">
        <v>286</v>
      </c>
      <c r="L282" s="17" t="s">
        <v>200</v>
      </c>
      <c r="M282" s="39" t="s">
        <v>420</v>
      </c>
      <c r="N282" s="23"/>
      <c r="O282" s="23"/>
      <c r="P282" s="23"/>
      <c r="Q282" s="23"/>
      <c r="R282" s="23"/>
      <c r="S282" s="23"/>
      <c r="T282" s="23"/>
      <c r="U282" s="23"/>
      <c r="V282" s="23"/>
      <c r="W282" s="22" t="s">
        <v>197</v>
      </c>
      <c r="Z282" s="1" t="s">
        <v>980</v>
      </c>
    </row>
    <row r="283" spans="1:26" s="1" customFormat="1" ht="15">
      <c r="A283" s="24"/>
      <c r="B283" s="52" t="s">
        <v>1605</v>
      </c>
      <c r="C283" s="98" t="s">
        <v>1839</v>
      </c>
      <c r="D283" s="99"/>
      <c r="E283" s="96"/>
      <c r="F283" s="99"/>
      <c r="G283" s="96"/>
      <c r="H283" s="53"/>
      <c r="I283" s="53"/>
      <c r="J283" s="53"/>
      <c r="K283" s="83" t="s">
        <v>286</v>
      </c>
      <c r="L283" s="17" t="s">
        <v>200</v>
      </c>
      <c r="M283" s="39" t="s">
        <v>421</v>
      </c>
      <c r="N283" s="23"/>
      <c r="O283" s="23"/>
      <c r="P283" s="23"/>
      <c r="Q283" s="23"/>
      <c r="R283" s="23"/>
      <c r="S283" s="23"/>
      <c r="T283" s="23"/>
      <c r="U283" s="23"/>
      <c r="V283" s="23"/>
      <c r="W283" s="22" t="s">
        <v>197</v>
      </c>
      <c r="Z283" s="1" t="s">
        <v>980</v>
      </c>
    </row>
    <row r="284" spans="1:26" s="1" customFormat="1" ht="15">
      <c r="A284" s="24"/>
      <c r="B284" s="52" t="s">
        <v>301</v>
      </c>
      <c r="C284" s="98" t="s">
        <v>1840</v>
      </c>
      <c r="D284" s="99"/>
      <c r="E284" s="96"/>
      <c r="F284" s="99"/>
      <c r="G284" s="96"/>
      <c r="H284" s="53"/>
      <c r="I284" s="53"/>
      <c r="J284" s="53"/>
      <c r="K284" s="82" t="s">
        <v>287</v>
      </c>
      <c r="L284" s="17" t="s">
        <v>201</v>
      </c>
      <c r="M284" s="39" t="s">
        <v>806</v>
      </c>
      <c r="N284" s="23"/>
      <c r="O284" s="23"/>
      <c r="P284" s="23"/>
      <c r="Q284" s="23"/>
      <c r="R284" s="23"/>
      <c r="S284" s="23"/>
      <c r="T284" s="23"/>
      <c r="U284" s="23"/>
      <c r="V284" s="23"/>
      <c r="W284" s="22" t="s">
        <v>197</v>
      </c>
      <c r="Z284" s="1" t="s">
        <v>980</v>
      </c>
    </row>
    <row r="285" spans="1:26" s="1" customFormat="1" ht="15">
      <c r="A285" s="24"/>
      <c r="B285" s="52" t="s">
        <v>302</v>
      </c>
      <c r="C285" s="98" t="s">
        <v>1841</v>
      </c>
      <c r="D285" s="99"/>
      <c r="E285" s="96"/>
      <c r="F285" s="99"/>
      <c r="G285" s="96"/>
      <c r="H285" s="53"/>
      <c r="I285" s="53"/>
      <c r="J285" s="53"/>
      <c r="K285" s="82" t="s">
        <v>287</v>
      </c>
      <c r="L285" s="17" t="s">
        <v>201</v>
      </c>
      <c r="M285" s="39" t="s">
        <v>807</v>
      </c>
      <c r="N285" s="23"/>
      <c r="O285" s="23"/>
      <c r="P285" s="23"/>
      <c r="Q285" s="23"/>
      <c r="R285" s="23"/>
      <c r="S285" s="23"/>
      <c r="T285" s="23"/>
      <c r="U285" s="23"/>
      <c r="V285" s="23"/>
      <c r="W285" s="22" t="s">
        <v>197</v>
      </c>
      <c r="Z285" s="1" t="s">
        <v>980</v>
      </c>
    </row>
    <row r="286" spans="1:26" s="1" customFormat="1" ht="15">
      <c r="A286" s="24"/>
      <c r="B286" s="52" t="s">
        <v>303</v>
      </c>
      <c r="C286" s="98" t="s">
        <v>1842</v>
      </c>
      <c r="D286" s="99"/>
      <c r="E286" s="96"/>
      <c r="F286" s="99"/>
      <c r="G286" s="96"/>
      <c r="H286" s="53"/>
      <c r="I286" s="53"/>
      <c r="J286" s="53"/>
      <c r="K286" s="82" t="s">
        <v>287</v>
      </c>
      <c r="L286" s="17" t="s">
        <v>201</v>
      </c>
      <c r="M286" s="39" t="s">
        <v>808</v>
      </c>
      <c r="N286" s="23"/>
      <c r="O286" s="23"/>
      <c r="P286" s="23"/>
      <c r="Q286" s="23"/>
      <c r="R286" s="23"/>
      <c r="S286" s="23"/>
      <c r="T286" s="23"/>
      <c r="U286" s="23"/>
      <c r="V286" s="23"/>
      <c r="W286" s="22" t="s">
        <v>197</v>
      </c>
      <c r="Z286" s="1" t="s">
        <v>980</v>
      </c>
    </row>
    <row r="287" spans="1:26" s="1" customFormat="1" ht="15">
      <c r="A287" s="24"/>
      <c r="B287" s="52" t="s">
        <v>304</v>
      </c>
      <c r="C287" s="98" t="s">
        <v>1843</v>
      </c>
      <c r="D287" s="99"/>
      <c r="E287" s="96"/>
      <c r="F287" s="99"/>
      <c r="G287" s="96"/>
      <c r="H287" s="53"/>
      <c r="I287" s="53"/>
      <c r="J287" s="53"/>
      <c r="K287" s="82" t="s">
        <v>287</v>
      </c>
      <c r="L287" s="17" t="s">
        <v>201</v>
      </c>
      <c r="M287" s="39" t="s">
        <v>809</v>
      </c>
      <c r="N287" s="23"/>
      <c r="O287" s="23"/>
      <c r="P287" s="23"/>
      <c r="Q287" s="23"/>
      <c r="R287" s="23"/>
      <c r="S287" s="23"/>
      <c r="T287" s="23"/>
      <c r="U287" s="23"/>
      <c r="V287" s="23"/>
      <c r="W287" s="22" t="s">
        <v>197</v>
      </c>
      <c r="Z287" s="1" t="s">
        <v>980</v>
      </c>
    </row>
    <row r="288" spans="1:26" s="1" customFormat="1" ht="15">
      <c r="A288" s="24"/>
      <c r="B288" s="52" t="s">
        <v>305</v>
      </c>
      <c r="C288" s="98" t="s">
        <v>1844</v>
      </c>
      <c r="D288" s="99"/>
      <c r="E288" s="96"/>
      <c r="F288" s="99"/>
      <c r="G288" s="96"/>
      <c r="H288" s="53"/>
      <c r="I288" s="53"/>
      <c r="J288" s="53"/>
      <c r="K288" s="82" t="s">
        <v>287</v>
      </c>
      <c r="L288" s="17" t="s">
        <v>201</v>
      </c>
      <c r="M288" s="39" t="s">
        <v>810</v>
      </c>
      <c r="N288" s="23"/>
      <c r="O288" s="23"/>
      <c r="P288" s="23"/>
      <c r="Q288" s="23"/>
      <c r="R288" s="23"/>
      <c r="S288" s="23"/>
      <c r="T288" s="23"/>
      <c r="U288" s="23"/>
      <c r="V288" s="23"/>
      <c r="W288" s="22" t="s">
        <v>197</v>
      </c>
      <c r="Z288" s="1" t="s">
        <v>980</v>
      </c>
    </row>
    <row r="289" spans="1:26" s="1" customFormat="1" ht="15">
      <c r="A289" s="24"/>
      <c r="B289" s="52" t="s">
        <v>306</v>
      </c>
      <c r="C289" s="98" t="s">
        <v>1845</v>
      </c>
      <c r="D289" s="99"/>
      <c r="E289" s="96"/>
      <c r="F289" s="99"/>
      <c r="G289" s="96"/>
      <c r="H289" s="53"/>
      <c r="I289" s="53"/>
      <c r="J289" s="53"/>
      <c r="K289" s="82" t="s">
        <v>287</v>
      </c>
      <c r="L289" s="17" t="s">
        <v>201</v>
      </c>
      <c r="M289" s="39" t="s">
        <v>811</v>
      </c>
      <c r="N289" s="23"/>
      <c r="O289" s="23"/>
      <c r="P289" s="23"/>
      <c r="Q289" s="23"/>
      <c r="R289" s="23"/>
      <c r="S289" s="23"/>
      <c r="T289" s="23"/>
      <c r="U289" s="23"/>
      <c r="V289" s="23"/>
      <c r="W289" s="22" t="s">
        <v>197</v>
      </c>
      <c r="Z289" s="1" t="s">
        <v>980</v>
      </c>
    </row>
    <row r="290" spans="1:26" s="1" customFormat="1" ht="15">
      <c r="A290" s="24"/>
      <c r="B290" s="52" t="s">
        <v>307</v>
      </c>
      <c r="C290" s="98" t="s">
        <v>1846</v>
      </c>
      <c r="D290" s="99"/>
      <c r="E290" s="96"/>
      <c r="F290" s="99"/>
      <c r="G290" s="96"/>
      <c r="H290" s="53"/>
      <c r="I290" s="53"/>
      <c r="J290" s="53"/>
      <c r="K290" s="82" t="s">
        <v>287</v>
      </c>
      <c r="L290" s="17" t="s">
        <v>201</v>
      </c>
      <c r="M290" s="39" t="s">
        <v>812</v>
      </c>
      <c r="N290" s="23"/>
      <c r="O290" s="23"/>
      <c r="P290" s="23"/>
      <c r="Q290" s="23"/>
      <c r="R290" s="23"/>
      <c r="S290" s="23"/>
      <c r="T290" s="23"/>
      <c r="U290" s="23"/>
      <c r="V290" s="23"/>
      <c r="W290" s="22" t="s">
        <v>197</v>
      </c>
      <c r="Z290" s="1" t="s">
        <v>980</v>
      </c>
    </row>
    <row r="291" spans="1:26" s="1" customFormat="1" ht="15">
      <c r="A291" s="24"/>
      <c r="B291" s="52" t="s">
        <v>308</v>
      </c>
      <c r="C291" s="98" t="s">
        <v>1847</v>
      </c>
      <c r="D291" s="99"/>
      <c r="E291" s="96"/>
      <c r="F291" s="99"/>
      <c r="G291" s="96"/>
      <c r="H291" s="53"/>
      <c r="I291" s="53"/>
      <c r="J291" s="53"/>
      <c r="K291" s="82" t="s">
        <v>287</v>
      </c>
      <c r="L291" s="17" t="s">
        <v>201</v>
      </c>
      <c r="M291" s="39" t="s">
        <v>813</v>
      </c>
      <c r="N291" s="23"/>
      <c r="O291" s="23"/>
      <c r="P291" s="23"/>
      <c r="Q291" s="23"/>
      <c r="R291" s="23"/>
      <c r="S291" s="23"/>
      <c r="T291" s="23"/>
      <c r="U291" s="23"/>
      <c r="V291" s="23"/>
      <c r="W291" s="22" t="s">
        <v>197</v>
      </c>
      <c r="Z291" s="1" t="s">
        <v>980</v>
      </c>
    </row>
    <row r="292" spans="1:26" s="1" customFormat="1" ht="15">
      <c r="A292" s="24"/>
      <c r="B292" s="52" t="s">
        <v>309</v>
      </c>
      <c r="C292" s="98" t="s">
        <v>1848</v>
      </c>
      <c r="D292" s="99"/>
      <c r="E292" s="96"/>
      <c r="F292" s="99"/>
      <c r="G292" s="96"/>
      <c r="H292" s="53"/>
      <c r="I292" s="53"/>
      <c r="J292" s="53"/>
      <c r="K292" s="82" t="s">
        <v>287</v>
      </c>
      <c r="L292" s="17" t="s">
        <v>201</v>
      </c>
      <c r="M292" s="39" t="s">
        <v>814</v>
      </c>
      <c r="N292" s="23"/>
      <c r="O292" s="23"/>
      <c r="P292" s="23"/>
      <c r="Q292" s="23"/>
      <c r="R292" s="23"/>
      <c r="S292" s="23"/>
      <c r="T292" s="23"/>
      <c r="U292" s="23"/>
      <c r="V292" s="23"/>
      <c r="W292" s="22" t="s">
        <v>197</v>
      </c>
      <c r="Z292" s="1" t="s">
        <v>980</v>
      </c>
    </row>
    <row r="293" spans="1:26" s="1" customFormat="1" ht="15">
      <c r="A293" s="24"/>
      <c r="B293" s="52" t="s">
        <v>310</v>
      </c>
      <c r="C293" s="98" t="s">
        <v>1849</v>
      </c>
      <c r="D293" s="99"/>
      <c r="E293" s="96"/>
      <c r="F293" s="99"/>
      <c r="G293" s="96"/>
      <c r="H293" s="53"/>
      <c r="I293" s="53"/>
      <c r="J293" s="53"/>
      <c r="K293" s="82" t="s">
        <v>287</v>
      </c>
      <c r="L293" s="17" t="s">
        <v>201</v>
      </c>
      <c r="M293" s="39" t="s">
        <v>815</v>
      </c>
      <c r="N293" s="23"/>
      <c r="O293" s="23"/>
      <c r="P293" s="23"/>
      <c r="Q293" s="23"/>
      <c r="R293" s="23"/>
      <c r="S293" s="23"/>
      <c r="T293" s="23"/>
      <c r="U293" s="23"/>
      <c r="V293" s="23"/>
      <c r="W293" s="22" t="s">
        <v>197</v>
      </c>
      <c r="Z293" s="1" t="s">
        <v>980</v>
      </c>
    </row>
    <row r="294" spans="1:26" s="1" customFormat="1" ht="15">
      <c r="A294" s="24"/>
      <c r="B294" s="52" t="s">
        <v>311</v>
      </c>
      <c r="C294" s="98" t="s">
        <v>1850</v>
      </c>
      <c r="D294" s="99"/>
      <c r="E294" s="96"/>
      <c r="F294" s="99"/>
      <c r="G294" s="96"/>
      <c r="H294" s="53"/>
      <c r="I294" s="53"/>
      <c r="J294" s="53"/>
      <c r="K294" s="82" t="s">
        <v>287</v>
      </c>
      <c r="L294" s="17" t="s">
        <v>201</v>
      </c>
      <c r="M294" s="39" t="s">
        <v>816</v>
      </c>
      <c r="N294" s="23"/>
      <c r="O294" s="23"/>
      <c r="P294" s="23"/>
      <c r="Q294" s="23"/>
      <c r="R294" s="23"/>
      <c r="S294" s="23"/>
      <c r="T294" s="23"/>
      <c r="U294" s="23"/>
      <c r="V294" s="23"/>
      <c r="W294" s="22" t="s">
        <v>197</v>
      </c>
      <c r="Z294" s="1" t="s">
        <v>980</v>
      </c>
    </row>
    <row r="295" spans="1:26" s="1" customFormat="1" ht="15">
      <c r="A295" s="24"/>
      <c r="B295" s="52" t="s">
        <v>312</v>
      </c>
      <c r="C295" s="98" t="s">
        <v>1851</v>
      </c>
      <c r="D295" s="99"/>
      <c r="E295" s="96"/>
      <c r="F295" s="99"/>
      <c r="G295" s="96"/>
      <c r="H295" s="53"/>
      <c r="I295" s="53"/>
      <c r="J295" s="53"/>
      <c r="K295" s="82" t="s">
        <v>287</v>
      </c>
      <c r="L295" s="17" t="s">
        <v>201</v>
      </c>
      <c r="M295" s="39" t="s">
        <v>817</v>
      </c>
      <c r="N295" s="23"/>
      <c r="O295" s="23"/>
      <c r="P295" s="23"/>
      <c r="Q295" s="23"/>
      <c r="R295" s="23"/>
      <c r="S295" s="23"/>
      <c r="T295" s="23"/>
      <c r="U295" s="23"/>
      <c r="V295" s="23"/>
      <c r="W295" s="22" t="s">
        <v>197</v>
      </c>
      <c r="Z295" s="1" t="s">
        <v>980</v>
      </c>
    </row>
    <row r="296" spans="1:26" s="1" customFormat="1" ht="15">
      <c r="A296" s="24"/>
      <c r="B296" s="52" t="s">
        <v>313</v>
      </c>
      <c r="C296" s="98" t="s">
        <v>1852</v>
      </c>
      <c r="D296" s="99"/>
      <c r="E296" s="96"/>
      <c r="F296" s="99"/>
      <c r="G296" s="96"/>
      <c r="H296" s="53"/>
      <c r="I296" s="53"/>
      <c r="J296" s="53"/>
      <c r="K296" s="82" t="s">
        <v>287</v>
      </c>
      <c r="L296" s="17" t="s">
        <v>201</v>
      </c>
      <c r="M296" s="39" t="s">
        <v>818</v>
      </c>
      <c r="N296" s="23"/>
      <c r="O296" s="23"/>
      <c r="P296" s="23"/>
      <c r="Q296" s="23"/>
      <c r="R296" s="23"/>
      <c r="S296" s="23"/>
      <c r="T296" s="23"/>
      <c r="U296" s="23"/>
      <c r="V296" s="23"/>
      <c r="W296" s="22" t="s">
        <v>197</v>
      </c>
      <c r="Z296" s="1" t="s">
        <v>980</v>
      </c>
    </row>
    <row r="297" spans="1:26" s="1" customFormat="1" ht="15">
      <c r="A297" s="24"/>
      <c r="B297" s="52" t="s">
        <v>314</v>
      </c>
      <c r="C297" s="98" t="s">
        <v>1853</v>
      </c>
      <c r="D297" s="99"/>
      <c r="E297" s="96"/>
      <c r="F297" s="99"/>
      <c r="G297" s="96"/>
      <c r="H297" s="53"/>
      <c r="I297" s="53"/>
      <c r="J297" s="53"/>
      <c r="K297" s="82" t="s">
        <v>287</v>
      </c>
      <c r="L297" s="17" t="s">
        <v>201</v>
      </c>
      <c r="M297" s="39" t="s">
        <v>819</v>
      </c>
      <c r="N297" s="23"/>
      <c r="O297" s="23"/>
      <c r="P297" s="23"/>
      <c r="Q297" s="23"/>
      <c r="R297" s="23"/>
      <c r="S297" s="23"/>
      <c r="T297" s="23"/>
      <c r="U297" s="23"/>
      <c r="V297" s="23"/>
      <c r="W297" s="22" t="s">
        <v>197</v>
      </c>
      <c r="Z297" s="1" t="s">
        <v>980</v>
      </c>
    </row>
    <row r="298" spans="1:26" s="1" customFormat="1" ht="15">
      <c r="A298" s="24"/>
      <c r="B298" s="52" t="s">
        <v>315</v>
      </c>
      <c r="C298" s="98" t="s">
        <v>1854</v>
      </c>
      <c r="D298" s="99"/>
      <c r="E298" s="96"/>
      <c r="F298" s="99"/>
      <c r="G298" s="96"/>
      <c r="H298" s="53"/>
      <c r="I298" s="53"/>
      <c r="J298" s="53"/>
      <c r="K298" s="82" t="s">
        <v>287</v>
      </c>
      <c r="L298" s="17" t="s">
        <v>201</v>
      </c>
      <c r="M298" s="39" t="s">
        <v>820</v>
      </c>
      <c r="N298" s="23"/>
      <c r="O298" s="23"/>
      <c r="P298" s="23"/>
      <c r="Q298" s="23"/>
      <c r="R298" s="23"/>
      <c r="S298" s="23"/>
      <c r="T298" s="23"/>
      <c r="U298" s="23"/>
      <c r="V298" s="23"/>
      <c r="W298" s="22" t="s">
        <v>197</v>
      </c>
      <c r="Z298" s="1" t="s">
        <v>980</v>
      </c>
    </row>
    <row r="299" spans="1:26" s="1" customFormat="1" ht="15">
      <c r="A299" s="24"/>
      <c r="B299" s="52" t="s">
        <v>316</v>
      </c>
      <c r="C299" s="98" t="s">
        <v>1855</v>
      </c>
      <c r="D299" s="99"/>
      <c r="E299" s="96"/>
      <c r="F299" s="99"/>
      <c r="G299" s="96"/>
      <c r="H299" s="53"/>
      <c r="I299" s="53"/>
      <c r="J299" s="53"/>
      <c r="K299" s="82" t="s">
        <v>287</v>
      </c>
      <c r="L299" s="17" t="s">
        <v>201</v>
      </c>
      <c r="M299" s="39" t="s">
        <v>821</v>
      </c>
      <c r="N299" s="23"/>
      <c r="O299" s="23"/>
      <c r="P299" s="23"/>
      <c r="Q299" s="23"/>
      <c r="R299" s="23"/>
      <c r="S299" s="23"/>
      <c r="T299" s="23"/>
      <c r="U299" s="23"/>
      <c r="V299" s="23"/>
      <c r="W299" s="22" t="s">
        <v>197</v>
      </c>
      <c r="Z299" s="1" t="s">
        <v>980</v>
      </c>
    </row>
    <row r="300" spans="1:26" s="1" customFormat="1" ht="15">
      <c r="A300" s="24"/>
      <c r="B300" s="52" t="s">
        <v>317</v>
      </c>
      <c r="C300" s="98" t="s">
        <v>1856</v>
      </c>
      <c r="D300" s="99"/>
      <c r="E300" s="96"/>
      <c r="F300" s="99"/>
      <c r="G300" s="96"/>
      <c r="H300" s="53"/>
      <c r="I300" s="53"/>
      <c r="J300" s="53"/>
      <c r="K300" s="82" t="s">
        <v>287</v>
      </c>
      <c r="L300" s="17" t="s">
        <v>201</v>
      </c>
      <c r="M300" s="39" t="s">
        <v>822</v>
      </c>
      <c r="N300" s="23"/>
      <c r="O300" s="23"/>
      <c r="P300" s="23"/>
      <c r="Q300" s="23"/>
      <c r="R300" s="23"/>
      <c r="S300" s="23"/>
      <c r="T300" s="23"/>
      <c r="U300" s="23"/>
      <c r="V300" s="23"/>
      <c r="W300" s="22" t="s">
        <v>197</v>
      </c>
      <c r="Z300" s="1" t="s">
        <v>980</v>
      </c>
    </row>
    <row r="301" spans="1:26" s="1" customFormat="1" ht="15">
      <c r="A301" s="24"/>
      <c r="B301" s="52" t="s">
        <v>318</v>
      </c>
      <c r="C301" s="98" t="s">
        <v>1857</v>
      </c>
      <c r="D301" s="99"/>
      <c r="E301" s="96"/>
      <c r="F301" s="99"/>
      <c r="G301" s="96"/>
      <c r="H301" s="53"/>
      <c r="I301" s="53"/>
      <c r="J301" s="53"/>
      <c r="K301" s="82" t="s">
        <v>287</v>
      </c>
      <c r="L301" s="17" t="s">
        <v>201</v>
      </c>
      <c r="M301" s="39" t="s">
        <v>823</v>
      </c>
      <c r="N301" s="23"/>
      <c r="O301" s="23"/>
      <c r="P301" s="23"/>
      <c r="Q301" s="23"/>
      <c r="R301" s="23"/>
      <c r="S301" s="23"/>
      <c r="T301" s="23"/>
      <c r="U301" s="23"/>
      <c r="V301" s="23"/>
      <c r="W301" s="22" t="s">
        <v>197</v>
      </c>
      <c r="Z301" s="1" t="s">
        <v>980</v>
      </c>
    </row>
    <row r="302" spans="1:26" s="1" customFormat="1" ht="15">
      <c r="A302" s="24"/>
      <c r="B302" s="52" t="s">
        <v>319</v>
      </c>
      <c r="C302" s="98" t="s">
        <v>1858</v>
      </c>
      <c r="D302" s="99"/>
      <c r="E302" s="96"/>
      <c r="F302" s="99"/>
      <c r="G302" s="96"/>
      <c r="H302" s="53"/>
      <c r="I302" s="53"/>
      <c r="J302" s="53"/>
      <c r="K302" s="82" t="s">
        <v>287</v>
      </c>
      <c r="L302" s="17" t="s">
        <v>201</v>
      </c>
      <c r="M302" s="39" t="s">
        <v>824</v>
      </c>
      <c r="N302" s="23"/>
      <c r="O302" s="23"/>
      <c r="P302" s="23"/>
      <c r="Q302" s="23"/>
      <c r="R302" s="23"/>
      <c r="S302" s="23"/>
      <c r="T302" s="23"/>
      <c r="U302" s="23"/>
      <c r="V302" s="23"/>
      <c r="W302" s="22" t="s">
        <v>197</v>
      </c>
      <c r="Z302" s="1" t="s">
        <v>980</v>
      </c>
    </row>
    <row r="303" spans="1:26" s="1" customFormat="1" ht="15">
      <c r="A303" s="24"/>
      <c r="B303" s="52" t="s">
        <v>320</v>
      </c>
      <c r="C303" s="98" t="s">
        <v>1859</v>
      </c>
      <c r="D303" s="99"/>
      <c r="E303" s="96"/>
      <c r="F303" s="99"/>
      <c r="G303" s="96"/>
      <c r="H303" s="53"/>
      <c r="I303" s="53"/>
      <c r="J303" s="53"/>
      <c r="K303" s="82" t="s">
        <v>287</v>
      </c>
      <c r="L303" s="17" t="s">
        <v>201</v>
      </c>
      <c r="M303" s="39" t="s">
        <v>825</v>
      </c>
      <c r="N303" s="23"/>
      <c r="O303" s="23"/>
      <c r="P303" s="23"/>
      <c r="Q303" s="23"/>
      <c r="R303" s="23"/>
      <c r="S303" s="23"/>
      <c r="T303" s="23"/>
      <c r="U303" s="23"/>
      <c r="V303" s="23"/>
      <c r="W303" s="22" t="s">
        <v>197</v>
      </c>
      <c r="Z303" s="1" t="s">
        <v>980</v>
      </c>
    </row>
    <row r="304" spans="1:26" s="1" customFormat="1" ht="15">
      <c r="A304" s="24"/>
      <c r="B304" s="52" t="s">
        <v>321</v>
      </c>
      <c r="C304" s="98" t="s">
        <v>1860</v>
      </c>
      <c r="D304" s="99"/>
      <c r="E304" s="96"/>
      <c r="F304" s="99"/>
      <c r="G304" s="96"/>
      <c r="H304" s="53"/>
      <c r="I304" s="53"/>
      <c r="J304" s="53"/>
      <c r="K304" s="82" t="s">
        <v>287</v>
      </c>
      <c r="L304" s="17" t="s">
        <v>201</v>
      </c>
      <c r="M304" s="39" t="s">
        <v>826</v>
      </c>
      <c r="N304" s="23"/>
      <c r="O304" s="23"/>
      <c r="P304" s="23"/>
      <c r="Q304" s="23"/>
      <c r="R304" s="23"/>
      <c r="S304" s="23"/>
      <c r="T304" s="23"/>
      <c r="U304" s="23"/>
      <c r="V304" s="23"/>
      <c r="W304" s="22" t="s">
        <v>197</v>
      </c>
      <c r="Z304" s="1" t="s">
        <v>980</v>
      </c>
    </row>
    <row r="305" spans="1:26" s="1" customFormat="1" ht="15">
      <c r="A305" s="24"/>
      <c r="B305" s="52" t="s">
        <v>322</v>
      </c>
      <c r="C305" s="98" t="s">
        <v>1861</v>
      </c>
      <c r="D305" s="99"/>
      <c r="E305" s="96"/>
      <c r="F305" s="99"/>
      <c r="G305" s="96"/>
      <c r="H305" s="53"/>
      <c r="I305" s="53"/>
      <c r="J305" s="53"/>
      <c r="K305" s="82" t="s">
        <v>287</v>
      </c>
      <c r="L305" s="17" t="s">
        <v>201</v>
      </c>
      <c r="M305" s="39" t="s">
        <v>827</v>
      </c>
      <c r="N305" s="23"/>
      <c r="O305" s="23"/>
      <c r="P305" s="23"/>
      <c r="Q305" s="23"/>
      <c r="R305" s="23"/>
      <c r="S305" s="23"/>
      <c r="T305" s="23"/>
      <c r="U305" s="23"/>
      <c r="V305" s="23"/>
      <c r="W305" s="22" t="s">
        <v>197</v>
      </c>
      <c r="Z305" s="1" t="s">
        <v>980</v>
      </c>
    </row>
    <row r="306" spans="1:26" s="1" customFormat="1" ht="15">
      <c r="A306" s="24"/>
      <c r="B306" s="52" t="s">
        <v>323</v>
      </c>
      <c r="C306" s="98" t="s">
        <v>1862</v>
      </c>
      <c r="D306" s="99"/>
      <c r="E306" s="96"/>
      <c r="F306" s="99"/>
      <c r="G306" s="96"/>
      <c r="H306" s="53"/>
      <c r="I306" s="53"/>
      <c r="J306" s="53"/>
      <c r="K306" s="82" t="s">
        <v>287</v>
      </c>
      <c r="L306" s="17" t="s">
        <v>201</v>
      </c>
      <c r="M306" s="39" t="s">
        <v>828</v>
      </c>
      <c r="N306" s="23"/>
      <c r="O306" s="23"/>
      <c r="P306" s="23"/>
      <c r="Q306" s="23"/>
      <c r="R306" s="23"/>
      <c r="S306" s="23"/>
      <c r="T306" s="23"/>
      <c r="U306" s="23"/>
      <c r="V306" s="23"/>
      <c r="W306" s="22" t="s">
        <v>197</v>
      </c>
      <c r="Z306" s="1" t="s">
        <v>980</v>
      </c>
    </row>
    <row r="307" spans="1:26" s="1" customFormat="1" ht="15">
      <c r="A307" s="24"/>
      <c r="B307" s="52" t="s">
        <v>324</v>
      </c>
      <c r="C307" s="98" t="s">
        <v>1863</v>
      </c>
      <c r="D307" s="99"/>
      <c r="E307" s="96"/>
      <c r="F307" s="99"/>
      <c r="G307" s="96"/>
      <c r="H307" s="53"/>
      <c r="I307" s="53"/>
      <c r="J307" s="53"/>
      <c r="K307" s="82" t="s">
        <v>287</v>
      </c>
      <c r="L307" s="17" t="s">
        <v>201</v>
      </c>
      <c r="M307" s="39" t="s">
        <v>829</v>
      </c>
      <c r="N307" s="23"/>
      <c r="O307" s="23"/>
      <c r="P307" s="23"/>
      <c r="Q307" s="23"/>
      <c r="R307" s="23"/>
      <c r="S307" s="23"/>
      <c r="T307" s="23"/>
      <c r="U307" s="23"/>
      <c r="V307" s="23"/>
      <c r="W307" s="22" t="s">
        <v>197</v>
      </c>
      <c r="Z307" s="1" t="s">
        <v>980</v>
      </c>
    </row>
    <row r="308" spans="1:26" s="1" customFormat="1" ht="15">
      <c r="A308" s="24"/>
      <c r="B308" s="52" t="s">
        <v>325</v>
      </c>
      <c r="C308" s="98" t="s">
        <v>1864</v>
      </c>
      <c r="D308" s="99"/>
      <c r="E308" s="96"/>
      <c r="F308" s="99"/>
      <c r="G308" s="96"/>
      <c r="H308" s="53"/>
      <c r="I308" s="53"/>
      <c r="J308" s="53"/>
      <c r="K308" s="82" t="s">
        <v>287</v>
      </c>
      <c r="L308" s="17" t="s">
        <v>201</v>
      </c>
      <c r="M308" s="39" t="s">
        <v>830</v>
      </c>
      <c r="N308" s="23"/>
      <c r="O308" s="23"/>
      <c r="P308" s="23"/>
      <c r="Q308" s="23"/>
      <c r="R308" s="23"/>
      <c r="S308" s="23"/>
      <c r="T308" s="23"/>
      <c r="U308" s="23"/>
      <c r="V308" s="23"/>
      <c r="W308" s="22" t="s">
        <v>197</v>
      </c>
      <c r="Z308" s="1" t="s">
        <v>980</v>
      </c>
    </row>
    <row r="309" spans="1:26" s="1" customFormat="1" ht="15">
      <c r="A309" s="24"/>
      <c r="B309" s="52" t="s">
        <v>326</v>
      </c>
      <c r="C309" s="98" t="s">
        <v>1865</v>
      </c>
      <c r="D309" s="99"/>
      <c r="E309" s="96"/>
      <c r="F309" s="99"/>
      <c r="G309" s="96"/>
      <c r="H309" s="53"/>
      <c r="I309" s="53"/>
      <c r="J309" s="53"/>
      <c r="K309" s="82" t="s">
        <v>287</v>
      </c>
      <c r="L309" s="17" t="s">
        <v>201</v>
      </c>
      <c r="M309" s="39" t="s">
        <v>831</v>
      </c>
      <c r="N309" s="23"/>
      <c r="O309" s="23"/>
      <c r="P309" s="23"/>
      <c r="Q309" s="23"/>
      <c r="R309" s="23"/>
      <c r="S309" s="23"/>
      <c r="T309" s="23"/>
      <c r="U309" s="23"/>
      <c r="V309" s="23"/>
      <c r="W309" s="22" t="s">
        <v>197</v>
      </c>
      <c r="Z309" s="1" t="s">
        <v>980</v>
      </c>
    </row>
    <row r="310" spans="1:26" s="1" customFormat="1" ht="15">
      <c r="A310" s="24"/>
      <c r="B310" s="52" t="s">
        <v>327</v>
      </c>
      <c r="C310" s="98" t="s">
        <v>1866</v>
      </c>
      <c r="D310" s="99"/>
      <c r="E310" s="96"/>
      <c r="F310" s="99"/>
      <c r="G310" s="96"/>
      <c r="H310" s="53"/>
      <c r="I310" s="53"/>
      <c r="J310" s="53"/>
      <c r="K310" s="82" t="s">
        <v>287</v>
      </c>
      <c r="L310" s="17" t="s">
        <v>201</v>
      </c>
      <c r="M310" s="39" t="s">
        <v>832</v>
      </c>
      <c r="N310" s="23"/>
      <c r="O310" s="23"/>
      <c r="P310" s="23"/>
      <c r="Q310" s="23"/>
      <c r="R310" s="23"/>
      <c r="S310" s="23"/>
      <c r="T310" s="23"/>
      <c r="U310" s="23"/>
      <c r="V310" s="23"/>
      <c r="W310" s="22" t="s">
        <v>197</v>
      </c>
      <c r="Z310" s="1" t="s">
        <v>980</v>
      </c>
    </row>
    <row r="311" spans="1:26" s="1" customFormat="1" ht="15">
      <c r="A311" s="24"/>
      <c r="B311" s="52" t="s">
        <v>328</v>
      </c>
      <c r="C311" s="98" t="s">
        <v>1867</v>
      </c>
      <c r="D311" s="99"/>
      <c r="E311" s="96"/>
      <c r="F311" s="99"/>
      <c r="G311" s="96"/>
      <c r="H311" s="53"/>
      <c r="I311" s="53"/>
      <c r="J311" s="53"/>
      <c r="K311" s="82" t="s">
        <v>287</v>
      </c>
      <c r="L311" s="17" t="s">
        <v>201</v>
      </c>
      <c r="M311" s="39" t="s">
        <v>833</v>
      </c>
      <c r="N311" s="23"/>
      <c r="O311" s="23"/>
      <c r="P311" s="23"/>
      <c r="Q311" s="23"/>
      <c r="R311" s="23"/>
      <c r="S311" s="23"/>
      <c r="T311" s="23"/>
      <c r="U311" s="23"/>
      <c r="V311" s="23"/>
      <c r="W311" s="22" t="s">
        <v>197</v>
      </c>
      <c r="Z311" s="1" t="s">
        <v>980</v>
      </c>
    </row>
    <row r="312" spans="1:26" s="1" customFormat="1" ht="15">
      <c r="A312" s="24"/>
      <c r="B312" s="52" t="s">
        <v>329</v>
      </c>
      <c r="C312" s="98" t="s">
        <v>1868</v>
      </c>
      <c r="D312" s="99"/>
      <c r="E312" s="96"/>
      <c r="F312" s="99"/>
      <c r="G312" s="96"/>
      <c r="H312" s="53"/>
      <c r="I312" s="53"/>
      <c r="J312" s="53"/>
      <c r="K312" s="82" t="s">
        <v>287</v>
      </c>
      <c r="L312" s="17" t="s">
        <v>201</v>
      </c>
      <c r="M312" s="39" t="s">
        <v>834</v>
      </c>
      <c r="N312" s="23"/>
      <c r="O312" s="23"/>
      <c r="P312" s="23"/>
      <c r="Q312" s="23"/>
      <c r="R312" s="23"/>
      <c r="S312" s="23"/>
      <c r="T312" s="23"/>
      <c r="U312" s="23"/>
      <c r="V312" s="23"/>
      <c r="W312" s="22" t="s">
        <v>197</v>
      </c>
      <c r="Z312" s="1" t="s">
        <v>980</v>
      </c>
    </row>
    <row r="313" spans="1:26" s="1" customFormat="1" ht="15">
      <c r="A313" s="24"/>
      <c r="B313" s="52" t="s">
        <v>330</v>
      </c>
      <c r="C313" s="98" t="s">
        <v>1869</v>
      </c>
      <c r="D313" s="99"/>
      <c r="E313" s="96"/>
      <c r="F313" s="99"/>
      <c r="G313" s="96"/>
      <c r="H313" s="53"/>
      <c r="I313" s="53"/>
      <c r="J313" s="53"/>
      <c r="K313" s="82" t="s">
        <v>287</v>
      </c>
      <c r="L313" s="17" t="s">
        <v>201</v>
      </c>
      <c r="M313" s="39" t="s">
        <v>835</v>
      </c>
      <c r="N313" s="23"/>
      <c r="O313" s="23"/>
      <c r="P313" s="23"/>
      <c r="Q313" s="23"/>
      <c r="R313" s="23"/>
      <c r="S313" s="23"/>
      <c r="T313" s="23"/>
      <c r="U313" s="23"/>
      <c r="V313" s="23"/>
      <c r="W313" s="22" t="s">
        <v>197</v>
      </c>
      <c r="Z313" s="1" t="s">
        <v>980</v>
      </c>
    </row>
    <row r="314" spans="1:26" s="1" customFormat="1" ht="15">
      <c r="A314" s="24"/>
      <c r="B314" s="52" t="s">
        <v>331</v>
      </c>
      <c r="C314" s="98" t="s">
        <v>1870</v>
      </c>
      <c r="D314" s="99"/>
      <c r="E314" s="96"/>
      <c r="F314" s="99"/>
      <c r="G314" s="96"/>
      <c r="H314" s="53"/>
      <c r="I314" s="53"/>
      <c r="J314" s="53"/>
      <c r="K314" s="82" t="s">
        <v>287</v>
      </c>
      <c r="L314" s="17" t="s">
        <v>201</v>
      </c>
      <c r="M314" s="39" t="s">
        <v>836</v>
      </c>
      <c r="N314" s="23"/>
      <c r="O314" s="23"/>
      <c r="P314" s="23"/>
      <c r="Q314" s="23"/>
      <c r="R314" s="23"/>
      <c r="S314" s="23"/>
      <c r="T314" s="23"/>
      <c r="U314" s="23"/>
      <c r="V314" s="23"/>
      <c r="W314" s="22" t="s">
        <v>197</v>
      </c>
      <c r="Z314" s="1" t="s">
        <v>980</v>
      </c>
    </row>
    <row r="315" spans="1:26" s="1" customFormat="1" ht="15">
      <c r="A315" s="24"/>
      <c r="B315" s="52" t="s">
        <v>332</v>
      </c>
      <c r="C315" s="98" t="s">
        <v>1871</v>
      </c>
      <c r="D315" s="99"/>
      <c r="E315" s="96"/>
      <c r="F315" s="99"/>
      <c r="G315" s="96"/>
      <c r="H315" s="53"/>
      <c r="I315" s="53"/>
      <c r="J315" s="53"/>
      <c r="K315" s="82" t="s">
        <v>287</v>
      </c>
      <c r="L315" s="17" t="s">
        <v>201</v>
      </c>
      <c r="M315" s="39" t="s">
        <v>837</v>
      </c>
      <c r="N315" s="23"/>
      <c r="O315" s="23"/>
      <c r="P315" s="23"/>
      <c r="Q315" s="23"/>
      <c r="R315" s="23"/>
      <c r="S315" s="23"/>
      <c r="T315" s="23"/>
      <c r="U315" s="23"/>
      <c r="V315" s="23"/>
      <c r="W315" s="22" t="s">
        <v>197</v>
      </c>
      <c r="Z315" s="1" t="s">
        <v>980</v>
      </c>
    </row>
    <row r="316" spans="1:26" s="1" customFormat="1" ht="15">
      <c r="A316" s="24"/>
      <c r="B316" s="52" t="s">
        <v>333</v>
      </c>
      <c r="C316" s="98" t="s">
        <v>1872</v>
      </c>
      <c r="D316" s="99"/>
      <c r="E316" s="96"/>
      <c r="F316" s="99"/>
      <c r="G316" s="96"/>
      <c r="H316" s="53"/>
      <c r="I316" s="53"/>
      <c r="J316" s="53"/>
      <c r="K316" s="82" t="s">
        <v>287</v>
      </c>
      <c r="L316" s="17" t="s">
        <v>201</v>
      </c>
      <c r="M316" s="39" t="s">
        <v>838</v>
      </c>
      <c r="N316" s="23"/>
      <c r="O316" s="23"/>
      <c r="P316" s="23"/>
      <c r="Q316" s="23"/>
      <c r="R316" s="23"/>
      <c r="S316" s="23"/>
      <c r="T316" s="23"/>
      <c r="U316" s="23"/>
      <c r="V316" s="23"/>
      <c r="W316" s="22" t="s">
        <v>197</v>
      </c>
      <c r="Z316" s="1" t="s">
        <v>980</v>
      </c>
    </row>
    <row r="317" spans="1:26" s="1" customFormat="1" ht="15">
      <c r="A317" s="24"/>
      <c r="B317" s="52" t="s">
        <v>334</v>
      </c>
      <c r="C317" s="98" t="s">
        <v>1873</v>
      </c>
      <c r="D317" s="99"/>
      <c r="E317" s="96"/>
      <c r="F317" s="99"/>
      <c r="G317" s="96"/>
      <c r="H317" s="53"/>
      <c r="I317" s="53"/>
      <c r="J317" s="53"/>
      <c r="K317" s="82" t="s">
        <v>287</v>
      </c>
      <c r="L317" s="17" t="s">
        <v>201</v>
      </c>
      <c r="M317" s="39" t="s">
        <v>839</v>
      </c>
      <c r="N317" s="23"/>
      <c r="O317" s="23"/>
      <c r="P317" s="23"/>
      <c r="Q317" s="23"/>
      <c r="R317" s="23"/>
      <c r="S317" s="23"/>
      <c r="T317" s="23"/>
      <c r="U317" s="23"/>
      <c r="V317" s="23"/>
      <c r="W317" s="22" t="s">
        <v>197</v>
      </c>
      <c r="Z317" s="1" t="s">
        <v>980</v>
      </c>
    </row>
    <row r="318" spans="1:26" s="1" customFormat="1" ht="15">
      <c r="A318" s="24"/>
      <c r="B318" s="52" t="s">
        <v>335</v>
      </c>
      <c r="C318" s="98" t="s">
        <v>1874</v>
      </c>
      <c r="D318" s="99"/>
      <c r="E318" s="96"/>
      <c r="F318" s="99"/>
      <c r="G318" s="96"/>
      <c r="H318" s="53"/>
      <c r="I318" s="53"/>
      <c r="J318" s="53"/>
      <c r="K318" s="82" t="s">
        <v>287</v>
      </c>
      <c r="L318" s="17" t="s">
        <v>201</v>
      </c>
      <c r="M318" s="39" t="s">
        <v>840</v>
      </c>
      <c r="N318" s="23"/>
      <c r="O318" s="23"/>
      <c r="P318" s="23"/>
      <c r="Q318" s="23"/>
      <c r="R318" s="23"/>
      <c r="S318" s="23"/>
      <c r="T318" s="23"/>
      <c r="U318" s="23"/>
      <c r="V318" s="23"/>
      <c r="W318" s="22" t="s">
        <v>197</v>
      </c>
      <c r="Z318" s="1" t="s">
        <v>980</v>
      </c>
    </row>
    <row r="319" spans="1:26" s="1" customFormat="1" ht="15">
      <c r="A319" s="24"/>
      <c r="B319" s="52" t="s">
        <v>336</v>
      </c>
      <c r="C319" s="98" t="s">
        <v>1875</v>
      </c>
      <c r="D319" s="99"/>
      <c r="E319" s="96"/>
      <c r="F319" s="99"/>
      <c r="G319" s="96"/>
      <c r="H319" s="53"/>
      <c r="I319" s="53"/>
      <c r="J319" s="53"/>
      <c r="K319" s="82" t="s">
        <v>287</v>
      </c>
      <c r="L319" s="17" t="s">
        <v>201</v>
      </c>
      <c r="M319" s="39" t="s">
        <v>841</v>
      </c>
      <c r="N319" s="23"/>
      <c r="O319" s="23"/>
      <c r="P319" s="23"/>
      <c r="Q319" s="23"/>
      <c r="R319" s="23"/>
      <c r="S319" s="23"/>
      <c r="T319" s="23"/>
      <c r="U319" s="23"/>
      <c r="V319" s="23"/>
      <c r="W319" s="22" t="s">
        <v>197</v>
      </c>
      <c r="Z319" s="1" t="s">
        <v>980</v>
      </c>
    </row>
    <row r="320" spans="1:26" s="1" customFormat="1" ht="15">
      <c r="A320" s="24"/>
      <c r="B320" s="52" t="s">
        <v>337</v>
      </c>
      <c r="C320" s="98" t="s">
        <v>1876</v>
      </c>
      <c r="D320" s="99"/>
      <c r="E320" s="96"/>
      <c r="F320" s="99"/>
      <c r="G320" s="96"/>
      <c r="H320" s="53"/>
      <c r="I320" s="53"/>
      <c r="J320" s="53"/>
      <c r="K320" s="82" t="s">
        <v>287</v>
      </c>
      <c r="L320" s="17" t="s">
        <v>201</v>
      </c>
      <c r="M320" s="39" t="s">
        <v>842</v>
      </c>
      <c r="N320" s="23"/>
      <c r="O320" s="23"/>
      <c r="P320" s="23"/>
      <c r="Q320" s="23"/>
      <c r="R320" s="23"/>
      <c r="S320" s="23"/>
      <c r="T320" s="23"/>
      <c r="U320" s="23"/>
      <c r="V320" s="23"/>
      <c r="W320" s="22" t="s">
        <v>197</v>
      </c>
      <c r="Z320" s="1" t="s">
        <v>980</v>
      </c>
    </row>
    <row r="321" spans="1:26" s="1" customFormat="1" ht="15">
      <c r="A321" s="24"/>
      <c r="B321" s="52" t="s">
        <v>338</v>
      </c>
      <c r="C321" s="98" t="s">
        <v>1877</v>
      </c>
      <c r="D321" s="99"/>
      <c r="E321" s="96"/>
      <c r="F321" s="99"/>
      <c r="G321" s="96"/>
      <c r="H321" s="53"/>
      <c r="I321" s="53"/>
      <c r="J321" s="53"/>
      <c r="K321" s="82" t="s">
        <v>287</v>
      </c>
      <c r="L321" s="17" t="s">
        <v>201</v>
      </c>
      <c r="M321" s="39" t="s">
        <v>843</v>
      </c>
      <c r="N321" s="23"/>
      <c r="O321" s="23"/>
      <c r="P321" s="23"/>
      <c r="Q321" s="23"/>
      <c r="R321" s="23"/>
      <c r="S321" s="23"/>
      <c r="T321" s="23"/>
      <c r="U321" s="23"/>
      <c r="V321" s="23"/>
      <c r="W321" s="22" t="s">
        <v>197</v>
      </c>
      <c r="Z321" s="1" t="s">
        <v>980</v>
      </c>
    </row>
    <row r="322" spans="1:26" s="1" customFormat="1" ht="15">
      <c r="A322" s="24"/>
      <c r="B322" s="52" t="s">
        <v>339</v>
      </c>
      <c r="C322" s="98" t="s">
        <v>1878</v>
      </c>
      <c r="D322" s="99"/>
      <c r="E322" s="96"/>
      <c r="F322" s="99"/>
      <c r="G322" s="96"/>
      <c r="H322" s="53"/>
      <c r="I322" s="53"/>
      <c r="J322" s="53"/>
      <c r="K322" s="82" t="s">
        <v>287</v>
      </c>
      <c r="L322" s="17" t="s">
        <v>201</v>
      </c>
      <c r="M322" s="39" t="s">
        <v>844</v>
      </c>
      <c r="N322" s="23"/>
      <c r="O322" s="23"/>
      <c r="P322" s="23"/>
      <c r="Q322" s="23"/>
      <c r="R322" s="23"/>
      <c r="S322" s="23"/>
      <c r="T322" s="23"/>
      <c r="U322" s="23"/>
      <c r="V322" s="23"/>
      <c r="W322" s="22" t="s">
        <v>197</v>
      </c>
      <c r="Z322" s="1" t="s">
        <v>980</v>
      </c>
    </row>
    <row r="323" spans="1:26" s="1" customFormat="1" ht="15">
      <c r="A323" s="24"/>
      <c r="B323" s="52" t="s">
        <v>340</v>
      </c>
      <c r="C323" s="98" t="s">
        <v>1879</v>
      </c>
      <c r="D323" s="99"/>
      <c r="E323" s="96"/>
      <c r="F323" s="99"/>
      <c r="G323" s="96"/>
      <c r="H323" s="53"/>
      <c r="I323" s="53"/>
      <c r="J323" s="53"/>
      <c r="K323" s="82" t="s">
        <v>287</v>
      </c>
      <c r="L323" s="17" t="s">
        <v>201</v>
      </c>
      <c r="M323" s="39" t="s">
        <v>845</v>
      </c>
      <c r="N323" s="23"/>
      <c r="O323" s="23"/>
      <c r="P323" s="23"/>
      <c r="Q323" s="23"/>
      <c r="R323" s="23"/>
      <c r="S323" s="23"/>
      <c r="T323" s="23"/>
      <c r="U323" s="23"/>
      <c r="V323" s="23"/>
      <c r="W323" s="22" t="s">
        <v>197</v>
      </c>
      <c r="Z323" s="1" t="s">
        <v>980</v>
      </c>
    </row>
    <row r="324" spans="1:26" s="1" customFormat="1" ht="15">
      <c r="A324" s="24"/>
      <c r="B324" s="52" t="s">
        <v>341</v>
      </c>
      <c r="C324" s="98" t="s">
        <v>1880</v>
      </c>
      <c r="D324" s="99"/>
      <c r="E324" s="96"/>
      <c r="F324" s="99"/>
      <c r="G324" s="96"/>
      <c r="H324" s="53"/>
      <c r="I324" s="53"/>
      <c r="J324" s="53"/>
      <c r="K324" s="82" t="s">
        <v>287</v>
      </c>
      <c r="L324" s="17" t="s">
        <v>201</v>
      </c>
      <c r="M324" s="39" t="s">
        <v>846</v>
      </c>
      <c r="N324" s="23"/>
      <c r="O324" s="23"/>
      <c r="P324" s="23"/>
      <c r="Q324" s="23"/>
      <c r="R324" s="23"/>
      <c r="S324" s="23"/>
      <c r="T324" s="23"/>
      <c r="U324" s="23"/>
      <c r="V324" s="23"/>
      <c r="W324" s="22" t="s">
        <v>197</v>
      </c>
      <c r="Z324" s="1" t="s">
        <v>980</v>
      </c>
    </row>
    <row r="325" spans="1:26" s="1" customFormat="1" ht="15">
      <c r="A325" s="24"/>
      <c r="B325" s="52" t="s">
        <v>342</v>
      </c>
      <c r="C325" s="98" t="s">
        <v>1881</v>
      </c>
      <c r="D325" s="99"/>
      <c r="E325" s="96"/>
      <c r="F325" s="99"/>
      <c r="G325" s="96"/>
      <c r="H325" s="53"/>
      <c r="I325" s="53"/>
      <c r="J325" s="53"/>
      <c r="K325" s="82" t="s">
        <v>287</v>
      </c>
      <c r="L325" s="17" t="s">
        <v>201</v>
      </c>
      <c r="M325" s="39" t="s">
        <v>847</v>
      </c>
      <c r="N325" s="23"/>
      <c r="O325" s="23"/>
      <c r="P325" s="23"/>
      <c r="Q325" s="23"/>
      <c r="R325" s="23"/>
      <c r="S325" s="23"/>
      <c r="T325" s="23"/>
      <c r="U325" s="23"/>
      <c r="V325" s="23"/>
      <c r="W325" s="22" t="s">
        <v>197</v>
      </c>
      <c r="Z325" s="1" t="s">
        <v>980</v>
      </c>
    </row>
    <row r="326" spans="1:26" s="1" customFormat="1" ht="15">
      <c r="A326" s="24"/>
      <c r="B326" s="52" t="s">
        <v>343</v>
      </c>
      <c r="C326" s="98" t="s">
        <v>1882</v>
      </c>
      <c r="D326" s="99"/>
      <c r="E326" s="96"/>
      <c r="F326" s="99"/>
      <c r="G326" s="96"/>
      <c r="H326" s="53"/>
      <c r="I326" s="53"/>
      <c r="J326" s="53"/>
      <c r="K326" s="82" t="s">
        <v>287</v>
      </c>
      <c r="L326" s="17" t="s">
        <v>201</v>
      </c>
      <c r="M326" s="39" t="s">
        <v>848</v>
      </c>
      <c r="N326" s="23"/>
      <c r="O326" s="23"/>
      <c r="P326" s="23"/>
      <c r="Q326" s="23"/>
      <c r="R326" s="23"/>
      <c r="S326" s="23"/>
      <c r="T326" s="23"/>
      <c r="U326" s="23"/>
      <c r="V326" s="23"/>
      <c r="W326" s="22" t="s">
        <v>197</v>
      </c>
      <c r="Z326" s="1" t="s">
        <v>980</v>
      </c>
    </row>
    <row r="327" spans="1:26" s="1" customFormat="1" ht="15">
      <c r="A327" s="24"/>
      <c r="B327" s="52" t="s">
        <v>344</v>
      </c>
      <c r="C327" s="98" t="s">
        <v>1883</v>
      </c>
      <c r="D327" s="99"/>
      <c r="E327" s="96"/>
      <c r="F327" s="99"/>
      <c r="G327" s="96"/>
      <c r="H327" s="53"/>
      <c r="I327" s="53"/>
      <c r="J327" s="53"/>
      <c r="K327" s="82" t="s">
        <v>287</v>
      </c>
      <c r="L327" s="17" t="s">
        <v>201</v>
      </c>
      <c r="M327" s="39" t="s">
        <v>849</v>
      </c>
      <c r="N327" s="23"/>
      <c r="O327" s="23"/>
      <c r="P327" s="23"/>
      <c r="Q327" s="23"/>
      <c r="R327" s="23"/>
      <c r="S327" s="23"/>
      <c r="T327" s="23"/>
      <c r="U327" s="23"/>
      <c r="V327" s="23"/>
      <c r="W327" s="22" t="s">
        <v>197</v>
      </c>
      <c r="Z327" s="1" t="s">
        <v>980</v>
      </c>
    </row>
    <row r="328" spans="1:26" s="1" customFormat="1" ht="15">
      <c r="A328" s="24"/>
      <c r="B328" s="52" t="s">
        <v>345</v>
      </c>
      <c r="C328" s="98" t="s">
        <v>1884</v>
      </c>
      <c r="D328" s="99"/>
      <c r="E328" s="96"/>
      <c r="F328" s="99"/>
      <c r="G328" s="96"/>
      <c r="H328" s="53"/>
      <c r="I328" s="53"/>
      <c r="J328" s="53"/>
      <c r="K328" s="82" t="s">
        <v>287</v>
      </c>
      <c r="L328" s="17" t="s">
        <v>201</v>
      </c>
      <c r="M328" s="39" t="s">
        <v>850</v>
      </c>
      <c r="N328" s="23"/>
      <c r="O328" s="23"/>
      <c r="P328" s="23"/>
      <c r="Q328" s="23"/>
      <c r="R328" s="23"/>
      <c r="S328" s="23"/>
      <c r="T328" s="23"/>
      <c r="U328" s="23"/>
      <c r="V328" s="23"/>
      <c r="W328" s="22" t="s">
        <v>197</v>
      </c>
      <c r="Z328" s="1" t="s">
        <v>980</v>
      </c>
    </row>
    <row r="329" spans="1:26" s="1" customFormat="1" ht="15">
      <c r="A329" s="24"/>
      <c r="B329" s="52" t="s">
        <v>346</v>
      </c>
      <c r="C329" s="98" t="s">
        <v>1885</v>
      </c>
      <c r="D329" s="99"/>
      <c r="E329" s="96"/>
      <c r="F329" s="99"/>
      <c r="G329" s="96"/>
      <c r="H329" s="53"/>
      <c r="I329" s="53"/>
      <c r="J329" s="53"/>
      <c r="K329" s="82" t="s">
        <v>287</v>
      </c>
      <c r="L329" s="17" t="s">
        <v>201</v>
      </c>
      <c r="M329" s="39" t="s">
        <v>851</v>
      </c>
      <c r="N329" s="23"/>
      <c r="O329" s="23"/>
      <c r="P329" s="23"/>
      <c r="Q329" s="23"/>
      <c r="R329" s="23"/>
      <c r="S329" s="23"/>
      <c r="T329" s="23"/>
      <c r="U329" s="23"/>
      <c r="V329" s="23"/>
      <c r="W329" s="22" t="s">
        <v>197</v>
      </c>
      <c r="Z329" s="1" t="s">
        <v>980</v>
      </c>
    </row>
    <row r="330" spans="1:26" s="1" customFormat="1" ht="15">
      <c r="A330" s="24"/>
      <c r="B330" s="52" t="s">
        <v>347</v>
      </c>
      <c r="C330" s="98" t="s">
        <v>1886</v>
      </c>
      <c r="D330" s="99"/>
      <c r="E330" s="96"/>
      <c r="F330" s="99"/>
      <c r="G330" s="96"/>
      <c r="H330" s="53"/>
      <c r="I330" s="53"/>
      <c r="J330" s="53"/>
      <c r="K330" s="82" t="s">
        <v>287</v>
      </c>
      <c r="L330" s="17" t="s">
        <v>201</v>
      </c>
      <c r="M330" s="39" t="s">
        <v>852</v>
      </c>
      <c r="N330" s="23"/>
      <c r="O330" s="23"/>
      <c r="P330" s="23"/>
      <c r="Q330" s="23"/>
      <c r="R330" s="23"/>
      <c r="S330" s="23"/>
      <c r="T330" s="23"/>
      <c r="U330" s="23"/>
      <c r="V330" s="23"/>
      <c r="W330" s="22" t="s">
        <v>197</v>
      </c>
      <c r="Z330" s="1" t="s">
        <v>980</v>
      </c>
    </row>
    <row r="331" spans="1:26" s="1" customFormat="1" ht="15">
      <c r="A331" s="24"/>
      <c r="B331" s="52" t="s">
        <v>348</v>
      </c>
      <c r="C331" s="98" t="s">
        <v>1887</v>
      </c>
      <c r="D331" s="99"/>
      <c r="E331" s="96"/>
      <c r="F331" s="99"/>
      <c r="G331" s="96"/>
      <c r="H331" s="53"/>
      <c r="I331" s="53"/>
      <c r="J331" s="53"/>
      <c r="K331" s="82" t="s">
        <v>287</v>
      </c>
      <c r="L331" s="17" t="s">
        <v>201</v>
      </c>
      <c r="M331" s="39" t="s">
        <v>853</v>
      </c>
      <c r="N331" s="23"/>
      <c r="O331" s="23"/>
      <c r="P331" s="23"/>
      <c r="Q331" s="23"/>
      <c r="R331" s="23"/>
      <c r="S331" s="23"/>
      <c r="T331" s="23"/>
      <c r="U331" s="23"/>
      <c r="V331" s="23"/>
      <c r="W331" s="22" t="s">
        <v>197</v>
      </c>
      <c r="Z331" s="1" t="s">
        <v>980</v>
      </c>
    </row>
    <row r="332" spans="1:26" s="1" customFormat="1" ht="15">
      <c r="A332" s="24"/>
      <c r="B332" s="52" t="s">
        <v>349</v>
      </c>
      <c r="C332" s="98" t="s">
        <v>1888</v>
      </c>
      <c r="D332" s="99"/>
      <c r="E332" s="96"/>
      <c r="F332" s="99"/>
      <c r="G332" s="96"/>
      <c r="H332" s="53"/>
      <c r="I332" s="53"/>
      <c r="J332" s="53"/>
      <c r="K332" s="82" t="s">
        <v>287</v>
      </c>
      <c r="L332" s="17" t="s">
        <v>201</v>
      </c>
      <c r="M332" s="39" t="s">
        <v>854</v>
      </c>
      <c r="N332" s="23"/>
      <c r="O332" s="23"/>
      <c r="P332" s="23"/>
      <c r="Q332" s="23"/>
      <c r="R332" s="23"/>
      <c r="S332" s="23"/>
      <c r="T332" s="23"/>
      <c r="U332" s="23"/>
      <c r="V332" s="23"/>
      <c r="W332" s="22" t="s">
        <v>197</v>
      </c>
      <c r="Z332" s="1" t="s">
        <v>980</v>
      </c>
    </row>
    <row r="333" spans="1:26" s="1" customFormat="1" ht="15">
      <c r="A333" s="24"/>
      <c r="B333" s="52" t="s">
        <v>350</v>
      </c>
      <c r="C333" s="98" t="s">
        <v>1889</v>
      </c>
      <c r="D333" s="99"/>
      <c r="E333" s="96"/>
      <c r="F333" s="99"/>
      <c r="G333" s="96"/>
      <c r="H333" s="53"/>
      <c r="I333" s="53"/>
      <c r="J333" s="53"/>
      <c r="K333" s="82" t="s">
        <v>287</v>
      </c>
      <c r="L333" s="17" t="s">
        <v>201</v>
      </c>
      <c r="M333" s="39" t="s">
        <v>855</v>
      </c>
      <c r="N333" s="23"/>
      <c r="O333" s="23"/>
      <c r="P333" s="23"/>
      <c r="Q333" s="23"/>
      <c r="R333" s="23"/>
      <c r="S333" s="23"/>
      <c r="T333" s="23"/>
      <c r="U333" s="23"/>
      <c r="V333" s="23"/>
      <c r="W333" s="22" t="s">
        <v>197</v>
      </c>
      <c r="Z333" s="1" t="s">
        <v>980</v>
      </c>
    </row>
    <row r="334" spans="1:26" s="1" customFormat="1" ht="15">
      <c r="A334" s="24"/>
      <c r="B334" s="52" t="s">
        <v>351</v>
      </c>
      <c r="C334" s="98" t="s">
        <v>1890</v>
      </c>
      <c r="D334" s="99"/>
      <c r="E334" s="96"/>
      <c r="F334" s="99"/>
      <c r="G334" s="96"/>
      <c r="H334" s="53"/>
      <c r="I334" s="53"/>
      <c r="J334" s="53"/>
      <c r="K334" s="82" t="s">
        <v>287</v>
      </c>
      <c r="L334" s="17" t="s">
        <v>201</v>
      </c>
      <c r="M334" s="39" t="s">
        <v>856</v>
      </c>
      <c r="N334" s="23"/>
      <c r="O334" s="23"/>
      <c r="P334" s="23"/>
      <c r="Q334" s="23"/>
      <c r="R334" s="23"/>
      <c r="S334" s="23"/>
      <c r="T334" s="23"/>
      <c r="U334" s="23"/>
      <c r="V334" s="23"/>
      <c r="W334" s="22" t="s">
        <v>197</v>
      </c>
      <c r="Z334" s="1" t="s">
        <v>980</v>
      </c>
    </row>
    <row r="335" spans="1:26" s="1" customFormat="1" ht="15">
      <c r="A335" s="24"/>
      <c r="B335" s="52" t="s">
        <v>352</v>
      </c>
      <c r="C335" s="98" t="s">
        <v>1891</v>
      </c>
      <c r="D335" s="99"/>
      <c r="E335" s="96"/>
      <c r="F335" s="99"/>
      <c r="G335" s="96"/>
      <c r="H335" s="53"/>
      <c r="I335" s="53"/>
      <c r="J335" s="53"/>
      <c r="K335" s="82" t="s">
        <v>287</v>
      </c>
      <c r="L335" s="17" t="s">
        <v>201</v>
      </c>
      <c r="M335" s="39" t="s">
        <v>857</v>
      </c>
      <c r="N335" s="23"/>
      <c r="O335" s="23"/>
      <c r="P335" s="23"/>
      <c r="Q335" s="23"/>
      <c r="R335" s="23"/>
      <c r="S335" s="23"/>
      <c r="T335" s="23"/>
      <c r="U335" s="23"/>
      <c r="V335" s="23"/>
      <c r="W335" s="22" t="s">
        <v>197</v>
      </c>
      <c r="Z335" s="1" t="s">
        <v>980</v>
      </c>
    </row>
    <row r="336" spans="1:26" s="1" customFormat="1" ht="15">
      <c r="A336" s="24"/>
      <c r="B336" s="52" t="s">
        <v>353</v>
      </c>
      <c r="C336" s="98" t="s">
        <v>1892</v>
      </c>
      <c r="D336" s="99"/>
      <c r="E336" s="96"/>
      <c r="F336" s="99"/>
      <c r="G336" s="96"/>
      <c r="H336" s="53"/>
      <c r="I336" s="53"/>
      <c r="J336" s="53"/>
      <c r="K336" s="82" t="s">
        <v>287</v>
      </c>
      <c r="L336" s="17" t="s">
        <v>201</v>
      </c>
      <c r="M336" s="39" t="s">
        <v>858</v>
      </c>
      <c r="N336" s="23"/>
      <c r="O336" s="23"/>
      <c r="P336" s="23"/>
      <c r="Q336" s="23"/>
      <c r="R336" s="23"/>
      <c r="S336" s="23"/>
      <c r="T336" s="23"/>
      <c r="U336" s="23"/>
      <c r="V336" s="23"/>
      <c r="W336" s="22" t="s">
        <v>197</v>
      </c>
      <c r="Z336" s="1" t="s">
        <v>980</v>
      </c>
    </row>
    <row r="337" spans="1:26" s="1" customFormat="1" ht="15">
      <c r="A337" s="24"/>
      <c r="B337" s="52" t="s">
        <v>354</v>
      </c>
      <c r="C337" s="98" t="s">
        <v>1893</v>
      </c>
      <c r="D337" s="99"/>
      <c r="E337" s="96"/>
      <c r="F337" s="99"/>
      <c r="G337" s="96"/>
      <c r="H337" s="53"/>
      <c r="I337" s="53"/>
      <c r="J337" s="53"/>
      <c r="K337" s="82" t="s">
        <v>287</v>
      </c>
      <c r="L337" s="17" t="s">
        <v>201</v>
      </c>
      <c r="M337" s="39" t="s">
        <v>859</v>
      </c>
      <c r="N337" s="23"/>
      <c r="O337" s="23"/>
      <c r="P337" s="23"/>
      <c r="Q337" s="23"/>
      <c r="R337" s="23"/>
      <c r="S337" s="23"/>
      <c r="T337" s="23"/>
      <c r="U337" s="23"/>
      <c r="V337" s="23"/>
      <c r="W337" s="22" t="s">
        <v>197</v>
      </c>
      <c r="Z337" s="1" t="s">
        <v>980</v>
      </c>
    </row>
    <row r="338" spans="1:26" s="1" customFormat="1" ht="15">
      <c r="A338" s="24"/>
      <c r="B338" s="52" t="s">
        <v>355</v>
      </c>
      <c r="C338" s="98" t="s">
        <v>1894</v>
      </c>
      <c r="D338" s="99"/>
      <c r="E338" s="96"/>
      <c r="F338" s="99"/>
      <c r="G338" s="96"/>
      <c r="H338" s="53"/>
      <c r="I338" s="53"/>
      <c r="J338" s="53"/>
      <c r="K338" s="82" t="s">
        <v>287</v>
      </c>
      <c r="L338" s="17" t="s">
        <v>201</v>
      </c>
      <c r="M338" s="39" t="s">
        <v>860</v>
      </c>
      <c r="N338" s="23"/>
      <c r="O338" s="23"/>
      <c r="P338" s="23"/>
      <c r="Q338" s="23"/>
      <c r="R338" s="23"/>
      <c r="S338" s="23"/>
      <c r="T338" s="23"/>
      <c r="U338" s="23"/>
      <c r="V338" s="23"/>
      <c r="W338" s="22" t="s">
        <v>197</v>
      </c>
      <c r="Z338" s="1" t="s">
        <v>980</v>
      </c>
    </row>
    <row r="339" spans="1:26" s="1" customFormat="1" ht="15">
      <c r="A339" s="24"/>
      <c r="B339" s="52" t="s">
        <v>356</v>
      </c>
      <c r="C339" s="98" t="s">
        <v>1895</v>
      </c>
      <c r="D339" s="99"/>
      <c r="E339" s="96"/>
      <c r="F339" s="96"/>
      <c r="G339" s="96"/>
      <c r="H339" s="53"/>
      <c r="I339" s="53"/>
      <c r="J339" s="53"/>
      <c r="K339" s="82" t="s">
        <v>287</v>
      </c>
      <c r="L339" s="17" t="s">
        <v>201</v>
      </c>
      <c r="M339" s="39" t="s">
        <v>861</v>
      </c>
      <c r="N339" s="23"/>
      <c r="O339" s="23"/>
      <c r="P339" s="23"/>
      <c r="Q339" s="23"/>
      <c r="R339" s="23"/>
      <c r="S339" s="23"/>
      <c r="T339" s="23"/>
      <c r="U339" s="23"/>
      <c r="V339" s="23"/>
      <c r="W339" s="22" t="s">
        <v>197</v>
      </c>
      <c r="Z339" s="1" t="s">
        <v>980</v>
      </c>
    </row>
    <row r="340" spans="1:26" s="1" customFormat="1" ht="15">
      <c r="A340" s="24"/>
      <c r="B340" s="52" t="s">
        <v>357</v>
      </c>
      <c r="C340" s="98" t="s">
        <v>1896</v>
      </c>
      <c r="D340" s="99"/>
      <c r="E340" s="96"/>
      <c r="F340" s="96"/>
      <c r="G340" s="96"/>
      <c r="H340" s="53"/>
      <c r="I340" s="53"/>
      <c r="J340" s="53"/>
      <c r="K340" s="82" t="s">
        <v>287</v>
      </c>
      <c r="L340" s="17" t="s">
        <v>201</v>
      </c>
      <c r="M340" s="39" t="s">
        <v>862</v>
      </c>
      <c r="N340" s="23"/>
      <c r="O340" s="23"/>
      <c r="P340" s="23"/>
      <c r="Q340" s="23"/>
      <c r="R340" s="23"/>
      <c r="S340" s="23"/>
      <c r="T340" s="23"/>
      <c r="U340" s="23"/>
      <c r="V340" s="23"/>
      <c r="W340" s="22" t="s">
        <v>197</v>
      </c>
      <c r="Z340" s="1" t="s">
        <v>980</v>
      </c>
    </row>
    <row r="341" spans="1:26" s="1" customFormat="1" ht="15">
      <c r="A341" s="24"/>
      <c r="B341" s="52" t="s">
        <v>358</v>
      </c>
      <c r="C341" s="98" t="s">
        <v>1897</v>
      </c>
      <c r="D341" s="99"/>
      <c r="E341" s="96"/>
      <c r="F341" s="96"/>
      <c r="G341" s="96"/>
      <c r="H341" s="53"/>
      <c r="I341" s="53"/>
      <c r="J341" s="53"/>
      <c r="K341" s="82" t="s">
        <v>287</v>
      </c>
      <c r="L341" s="17" t="s">
        <v>201</v>
      </c>
      <c r="M341" s="39" t="s">
        <v>863</v>
      </c>
      <c r="N341" s="23"/>
      <c r="O341" s="23"/>
      <c r="P341" s="23"/>
      <c r="Q341" s="23"/>
      <c r="R341" s="23"/>
      <c r="S341" s="23"/>
      <c r="T341" s="23"/>
      <c r="U341" s="23"/>
      <c r="V341" s="23"/>
      <c r="W341" s="22" t="s">
        <v>197</v>
      </c>
      <c r="Z341" s="1" t="s">
        <v>980</v>
      </c>
    </row>
    <row r="342" spans="1:26" s="1" customFormat="1" ht="15">
      <c r="A342" s="24"/>
      <c r="B342" s="52" t="s">
        <v>359</v>
      </c>
      <c r="C342" s="98" t="s">
        <v>1898</v>
      </c>
      <c r="D342" s="99"/>
      <c r="E342" s="96"/>
      <c r="F342" s="96"/>
      <c r="G342" s="96"/>
      <c r="H342" s="53"/>
      <c r="I342" s="53"/>
      <c r="J342" s="53"/>
      <c r="K342" s="82" t="s">
        <v>287</v>
      </c>
      <c r="L342" s="17" t="s">
        <v>201</v>
      </c>
      <c r="M342" s="39" t="s">
        <v>864</v>
      </c>
      <c r="N342" s="23"/>
      <c r="O342" s="23"/>
      <c r="P342" s="23"/>
      <c r="Q342" s="23"/>
      <c r="R342" s="23"/>
      <c r="S342" s="23"/>
      <c r="T342" s="23"/>
      <c r="U342" s="23"/>
      <c r="V342" s="23"/>
      <c r="W342" s="22" t="s">
        <v>197</v>
      </c>
      <c r="Z342" s="1" t="s">
        <v>980</v>
      </c>
    </row>
    <row r="343" spans="1:26" s="1" customFormat="1" ht="15">
      <c r="A343" s="24"/>
      <c r="B343" s="52" t="s">
        <v>360</v>
      </c>
      <c r="C343" s="98" t="s">
        <v>1899</v>
      </c>
      <c r="D343" s="99"/>
      <c r="E343" s="96"/>
      <c r="F343" s="96"/>
      <c r="G343" s="96"/>
      <c r="H343" s="53"/>
      <c r="I343" s="53"/>
      <c r="J343" s="53"/>
      <c r="K343" s="82" t="s">
        <v>287</v>
      </c>
      <c r="L343" s="17" t="s">
        <v>201</v>
      </c>
      <c r="M343" s="39" t="s">
        <v>865</v>
      </c>
      <c r="N343" s="23"/>
      <c r="O343" s="23"/>
      <c r="P343" s="23"/>
      <c r="Q343" s="23"/>
      <c r="R343" s="23"/>
      <c r="S343" s="23"/>
      <c r="T343" s="23"/>
      <c r="U343" s="23"/>
      <c r="V343" s="23"/>
      <c r="W343" s="22" t="s">
        <v>197</v>
      </c>
      <c r="Z343" s="1" t="s">
        <v>980</v>
      </c>
    </row>
    <row r="344" spans="1:26" s="1" customFormat="1" ht="15">
      <c r="A344" s="24"/>
      <c r="B344" s="52" t="s">
        <v>361</v>
      </c>
      <c r="C344" s="98" t="s">
        <v>1900</v>
      </c>
      <c r="D344" s="99"/>
      <c r="E344" s="96"/>
      <c r="F344" s="96"/>
      <c r="G344" s="96"/>
      <c r="H344" s="53"/>
      <c r="I344" s="53"/>
      <c r="J344" s="53"/>
      <c r="K344" s="82" t="s">
        <v>287</v>
      </c>
      <c r="L344" s="17" t="s">
        <v>201</v>
      </c>
      <c r="M344" s="39" t="s">
        <v>866</v>
      </c>
      <c r="N344" s="23"/>
      <c r="O344" s="23"/>
      <c r="P344" s="23"/>
      <c r="Q344" s="23"/>
      <c r="R344" s="23"/>
      <c r="S344" s="23"/>
      <c r="T344" s="23"/>
      <c r="U344" s="23"/>
      <c r="V344" s="23"/>
      <c r="W344" s="22" t="s">
        <v>197</v>
      </c>
      <c r="Z344" s="1" t="s">
        <v>980</v>
      </c>
    </row>
    <row r="345" spans="1:26" s="1" customFormat="1" ht="15">
      <c r="A345" s="24"/>
      <c r="B345" s="52" t="s">
        <v>362</v>
      </c>
      <c r="C345" s="98" t="s">
        <v>1901</v>
      </c>
      <c r="D345" s="99"/>
      <c r="E345" s="96"/>
      <c r="F345" s="96"/>
      <c r="G345" s="96"/>
      <c r="H345" s="53"/>
      <c r="I345" s="53"/>
      <c r="J345" s="53"/>
      <c r="K345" s="82" t="s">
        <v>287</v>
      </c>
      <c r="L345" s="17" t="s">
        <v>201</v>
      </c>
      <c r="M345" s="39" t="s">
        <v>867</v>
      </c>
      <c r="N345" s="23"/>
      <c r="O345" s="23"/>
      <c r="P345" s="23"/>
      <c r="Q345" s="23"/>
      <c r="R345" s="23"/>
      <c r="S345" s="23"/>
      <c r="T345" s="23"/>
      <c r="U345" s="23"/>
      <c r="V345" s="23"/>
      <c r="W345" s="22" t="s">
        <v>197</v>
      </c>
      <c r="Z345" s="1" t="s">
        <v>980</v>
      </c>
    </row>
    <row r="346" spans="1:26" s="1" customFormat="1" ht="15">
      <c r="A346" s="24"/>
      <c r="B346" s="52" t="s">
        <v>363</v>
      </c>
      <c r="C346" s="98" t="s">
        <v>1902</v>
      </c>
      <c r="D346" s="99"/>
      <c r="E346" s="96"/>
      <c r="F346" s="96"/>
      <c r="G346" s="96"/>
      <c r="H346" s="53"/>
      <c r="I346" s="53"/>
      <c r="J346" s="53"/>
      <c r="K346" s="82" t="s">
        <v>287</v>
      </c>
      <c r="L346" s="17" t="s">
        <v>201</v>
      </c>
      <c r="M346" s="39" t="s">
        <v>868</v>
      </c>
      <c r="N346" s="23"/>
      <c r="O346" s="23"/>
      <c r="P346" s="23"/>
      <c r="Q346" s="23"/>
      <c r="R346" s="23"/>
      <c r="S346" s="23"/>
      <c r="T346" s="23"/>
      <c r="U346" s="23"/>
      <c r="V346" s="23"/>
      <c r="W346" s="22" t="s">
        <v>197</v>
      </c>
      <c r="Z346" s="1" t="s">
        <v>980</v>
      </c>
    </row>
    <row r="347" spans="1:26" s="1" customFormat="1" ht="15">
      <c r="A347" s="24"/>
      <c r="B347" s="52" t="s">
        <v>364</v>
      </c>
      <c r="C347" s="98" t="s">
        <v>1903</v>
      </c>
      <c r="D347" s="99"/>
      <c r="E347" s="96"/>
      <c r="F347" s="96"/>
      <c r="G347" s="96"/>
      <c r="H347" s="53"/>
      <c r="I347" s="53"/>
      <c r="J347" s="53"/>
      <c r="K347" s="82" t="s">
        <v>287</v>
      </c>
      <c r="L347" s="17" t="s">
        <v>201</v>
      </c>
      <c r="M347" s="39" t="s">
        <v>869</v>
      </c>
      <c r="N347" s="23"/>
      <c r="O347" s="23"/>
      <c r="P347" s="23"/>
      <c r="Q347" s="23"/>
      <c r="R347" s="23"/>
      <c r="S347" s="23"/>
      <c r="T347" s="23"/>
      <c r="U347" s="23"/>
      <c r="V347" s="23"/>
      <c r="W347" s="22" t="s">
        <v>197</v>
      </c>
      <c r="Z347" s="1" t="s">
        <v>980</v>
      </c>
    </row>
    <row r="348" spans="1:26" s="1" customFormat="1" ht="15">
      <c r="A348" s="24"/>
      <c r="B348" s="52" t="s">
        <v>365</v>
      </c>
      <c r="C348" s="98" t="s">
        <v>1904</v>
      </c>
      <c r="D348" s="99"/>
      <c r="E348" s="96"/>
      <c r="F348" s="96"/>
      <c r="G348" s="96"/>
      <c r="H348" s="53"/>
      <c r="I348" s="53"/>
      <c r="J348" s="53"/>
      <c r="K348" s="82" t="s">
        <v>288</v>
      </c>
      <c r="L348" s="17" t="s">
        <v>201</v>
      </c>
      <c r="M348" s="39" t="s">
        <v>870</v>
      </c>
      <c r="N348" s="23"/>
      <c r="O348" s="23"/>
      <c r="P348" s="23"/>
      <c r="Q348" s="23"/>
      <c r="R348" s="23"/>
      <c r="S348" s="23"/>
      <c r="T348" s="23"/>
      <c r="U348" s="23"/>
      <c r="V348" s="23"/>
      <c r="W348" s="22" t="s">
        <v>197</v>
      </c>
      <c r="Z348" s="1" t="s">
        <v>980</v>
      </c>
    </row>
    <row r="349" spans="1:26" s="1" customFormat="1" ht="15">
      <c r="A349" s="24"/>
      <c r="B349" s="52" t="s">
        <v>366</v>
      </c>
      <c r="C349" s="98" t="s">
        <v>1905</v>
      </c>
      <c r="D349" s="99"/>
      <c r="E349" s="96"/>
      <c r="F349" s="96"/>
      <c r="G349" s="96"/>
      <c r="H349" s="53"/>
      <c r="I349" s="53"/>
      <c r="J349" s="53"/>
      <c r="K349" s="82" t="s">
        <v>288</v>
      </c>
      <c r="L349" s="17" t="s">
        <v>201</v>
      </c>
      <c r="M349" s="39" t="s">
        <v>871</v>
      </c>
      <c r="N349" s="23"/>
      <c r="O349" s="23"/>
      <c r="P349" s="23"/>
      <c r="Q349" s="23"/>
      <c r="R349" s="23"/>
      <c r="S349" s="23"/>
      <c r="T349" s="23"/>
      <c r="U349" s="23"/>
      <c r="V349" s="23"/>
      <c r="W349" s="22" t="s">
        <v>197</v>
      </c>
      <c r="Z349" s="1" t="s">
        <v>980</v>
      </c>
    </row>
    <row r="350" spans="1:26" s="1" customFormat="1" ht="15">
      <c r="A350" s="24"/>
      <c r="B350" s="52" t="s">
        <v>367</v>
      </c>
      <c r="C350" s="98" t="s">
        <v>1906</v>
      </c>
      <c r="D350" s="99"/>
      <c r="E350" s="96"/>
      <c r="F350" s="96"/>
      <c r="G350" s="96"/>
      <c r="H350" s="53"/>
      <c r="I350" s="53"/>
      <c r="J350" s="53"/>
      <c r="K350" s="82" t="s">
        <v>288</v>
      </c>
      <c r="L350" s="17" t="s">
        <v>201</v>
      </c>
      <c r="M350" s="39" t="s">
        <v>872</v>
      </c>
      <c r="N350" s="23"/>
      <c r="O350" s="23"/>
      <c r="P350" s="23"/>
      <c r="Q350" s="23"/>
      <c r="R350" s="23"/>
      <c r="S350" s="23"/>
      <c r="T350" s="23"/>
      <c r="U350" s="23"/>
      <c r="V350" s="23"/>
      <c r="W350" s="22" t="s">
        <v>197</v>
      </c>
      <c r="Z350" s="1" t="s">
        <v>980</v>
      </c>
    </row>
    <row r="351" spans="1:26" s="1" customFormat="1" ht="15">
      <c r="A351" s="24"/>
      <c r="B351" s="52" t="s">
        <v>368</v>
      </c>
      <c r="C351" s="98" t="s">
        <v>1907</v>
      </c>
      <c r="D351" s="99"/>
      <c r="E351" s="96"/>
      <c r="F351" s="96"/>
      <c r="G351" s="96"/>
      <c r="H351" s="53"/>
      <c r="I351" s="53"/>
      <c r="J351" s="53"/>
      <c r="K351" s="82" t="s">
        <v>288</v>
      </c>
      <c r="L351" s="17" t="s">
        <v>201</v>
      </c>
      <c r="M351" s="39" t="s">
        <v>873</v>
      </c>
      <c r="N351" s="23"/>
      <c r="O351" s="23"/>
      <c r="P351" s="23"/>
      <c r="Q351" s="23"/>
      <c r="R351" s="23"/>
      <c r="S351" s="23"/>
      <c r="T351" s="23"/>
      <c r="U351" s="23"/>
      <c r="V351" s="23"/>
      <c r="W351" s="22" t="s">
        <v>197</v>
      </c>
      <c r="Z351" s="1" t="s">
        <v>980</v>
      </c>
    </row>
    <row r="352" spans="1:26" s="1" customFormat="1" ht="15">
      <c r="A352" s="24"/>
      <c r="B352" s="52" t="s">
        <v>369</v>
      </c>
      <c r="C352" s="98" t="s">
        <v>1908</v>
      </c>
      <c r="D352" s="99"/>
      <c r="E352" s="96"/>
      <c r="F352" s="96"/>
      <c r="G352" s="96"/>
      <c r="H352" s="53"/>
      <c r="I352" s="53"/>
      <c r="J352" s="53"/>
      <c r="K352" s="82" t="s">
        <v>288</v>
      </c>
      <c r="L352" s="17" t="s">
        <v>201</v>
      </c>
      <c r="M352" s="39" t="s">
        <v>874</v>
      </c>
      <c r="N352" s="23"/>
      <c r="O352" s="23"/>
      <c r="P352" s="23"/>
      <c r="Q352" s="23"/>
      <c r="R352" s="23"/>
      <c r="S352" s="23"/>
      <c r="T352" s="23"/>
      <c r="U352" s="23"/>
      <c r="V352" s="23"/>
      <c r="W352" s="22" t="s">
        <v>197</v>
      </c>
      <c r="Z352" s="1" t="s">
        <v>980</v>
      </c>
    </row>
    <row r="353" spans="1:26" s="1" customFormat="1" ht="15">
      <c r="A353" s="24"/>
      <c r="B353" s="52" t="s">
        <v>370</v>
      </c>
      <c r="C353" s="98" t="s">
        <v>1909</v>
      </c>
      <c r="D353" s="99"/>
      <c r="E353" s="96"/>
      <c r="F353" s="96"/>
      <c r="G353" s="96"/>
      <c r="H353" s="53"/>
      <c r="I353" s="53"/>
      <c r="J353" s="53"/>
      <c r="K353" s="82" t="s">
        <v>288</v>
      </c>
      <c r="L353" s="17" t="s">
        <v>201</v>
      </c>
      <c r="M353" s="39" t="s">
        <v>875</v>
      </c>
      <c r="N353" s="23"/>
      <c r="O353" s="23"/>
      <c r="P353" s="23"/>
      <c r="Q353" s="23"/>
      <c r="R353" s="23"/>
      <c r="S353" s="23"/>
      <c r="T353" s="23"/>
      <c r="U353" s="23"/>
      <c r="V353" s="23"/>
      <c r="W353" s="22" t="s">
        <v>197</v>
      </c>
      <c r="Z353" s="1" t="s">
        <v>980</v>
      </c>
    </row>
    <row r="354" spans="1:26" s="1" customFormat="1" ht="15">
      <c r="A354" s="24"/>
      <c r="B354" s="52" t="s">
        <v>371</v>
      </c>
      <c r="C354" s="98" t="s">
        <v>1910</v>
      </c>
      <c r="D354" s="99"/>
      <c r="E354" s="96"/>
      <c r="F354" s="96"/>
      <c r="G354" s="96"/>
      <c r="H354" s="53"/>
      <c r="I354" s="53"/>
      <c r="J354" s="53"/>
      <c r="K354" s="82" t="s">
        <v>288</v>
      </c>
      <c r="L354" s="17" t="s">
        <v>201</v>
      </c>
      <c r="M354" s="39" t="s">
        <v>876</v>
      </c>
      <c r="N354" s="23"/>
      <c r="O354" s="23"/>
      <c r="P354" s="23"/>
      <c r="Q354" s="23"/>
      <c r="R354" s="23"/>
      <c r="S354" s="23"/>
      <c r="T354" s="23"/>
      <c r="U354" s="23"/>
      <c r="V354" s="23"/>
      <c r="W354" s="22" t="s">
        <v>197</v>
      </c>
      <c r="Z354" s="1" t="s">
        <v>980</v>
      </c>
    </row>
    <row r="355" spans="1:26" s="1" customFormat="1" ht="15">
      <c r="A355" s="24"/>
      <c r="B355" s="52" t="s">
        <v>372</v>
      </c>
      <c r="C355" s="98" t="s">
        <v>1911</v>
      </c>
      <c r="D355" s="99"/>
      <c r="E355" s="96"/>
      <c r="F355" s="96"/>
      <c r="G355" s="96"/>
      <c r="H355" s="53"/>
      <c r="I355" s="53"/>
      <c r="J355" s="53"/>
      <c r="K355" s="82" t="s">
        <v>288</v>
      </c>
      <c r="L355" s="17" t="s">
        <v>201</v>
      </c>
      <c r="M355" s="39" t="s">
        <v>877</v>
      </c>
      <c r="N355" s="23"/>
      <c r="O355" s="23"/>
      <c r="P355" s="23"/>
      <c r="Q355" s="23"/>
      <c r="R355" s="23"/>
      <c r="S355" s="23"/>
      <c r="T355" s="23"/>
      <c r="U355" s="23"/>
      <c r="V355" s="23"/>
      <c r="W355" s="22" t="s">
        <v>197</v>
      </c>
      <c r="Z355" s="1" t="s">
        <v>980</v>
      </c>
    </row>
    <row r="356" spans="1:26" s="1" customFormat="1" ht="15">
      <c r="A356" s="24"/>
      <c r="B356" s="52" t="s">
        <v>373</v>
      </c>
      <c r="C356" s="98" t="s">
        <v>1912</v>
      </c>
      <c r="D356" s="99"/>
      <c r="E356" s="96"/>
      <c r="F356" s="96"/>
      <c r="G356" s="96"/>
      <c r="H356" s="53"/>
      <c r="I356" s="53"/>
      <c r="J356" s="53"/>
      <c r="K356" s="82" t="s">
        <v>289</v>
      </c>
      <c r="L356" s="17" t="s">
        <v>201</v>
      </c>
      <c r="M356" s="39" t="s">
        <v>878</v>
      </c>
      <c r="N356" s="23"/>
      <c r="O356" s="23"/>
      <c r="P356" s="23"/>
      <c r="Q356" s="23"/>
      <c r="R356" s="23"/>
      <c r="S356" s="23"/>
      <c r="T356" s="23"/>
      <c r="U356" s="23"/>
      <c r="V356" s="23"/>
      <c r="W356" s="22" t="s">
        <v>197</v>
      </c>
      <c r="Z356" s="1" t="s">
        <v>980</v>
      </c>
    </row>
    <row r="357" spans="1:26" s="1" customFormat="1" ht="15">
      <c r="A357" s="24"/>
      <c r="B357" s="52" t="s">
        <v>374</v>
      </c>
      <c r="C357" s="98" t="s">
        <v>1913</v>
      </c>
      <c r="D357" s="99"/>
      <c r="E357" s="96"/>
      <c r="F357" s="96"/>
      <c r="G357" s="96"/>
      <c r="H357" s="53"/>
      <c r="I357" s="53"/>
      <c r="J357" s="53"/>
      <c r="K357" s="82" t="s">
        <v>289</v>
      </c>
      <c r="L357" s="17" t="s">
        <v>201</v>
      </c>
      <c r="M357" s="39" t="s">
        <v>879</v>
      </c>
      <c r="N357" s="23"/>
      <c r="O357" s="23"/>
      <c r="P357" s="23"/>
      <c r="Q357" s="23"/>
      <c r="R357" s="23"/>
      <c r="S357" s="23"/>
      <c r="T357" s="23"/>
      <c r="U357" s="23"/>
      <c r="V357" s="23"/>
      <c r="W357" s="22" t="s">
        <v>197</v>
      </c>
      <c r="Z357" s="1" t="s">
        <v>980</v>
      </c>
    </row>
    <row r="358" spans="1:26" s="1" customFormat="1" ht="15">
      <c r="A358" s="24"/>
      <c r="B358" s="52" t="s">
        <v>375</v>
      </c>
      <c r="C358" s="98" t="s">
        <v>1914</v>
      </c>
      <c r="D358" s="99"/>
      <c r="E358" s="96"/>
      <c r="F358" s="96"/>
      <c r="G358" s="96"/>
      <c r="H358" s="53"/>
      <c r="I358" s="53"/>
      <c r="J358" s="53"/>
      <c r="K358" s="82" t="s">
        <v>289</v>
      </c>
      <c r="L358" s="17" t="s">
        <v>201</v>
      </c>
      <c r="M358" s="39" t="s">
        <v>880</v>
      </c>
      <c r="N358" s="23"/>
      <c r="O358" s="23"/>
      <c r="P358" s="23"/>
      <c r="Q358" s="23"/>
      <c r="R358" s="23"/>
      <c r="S358" s="23"/>
      <c r="T358" s="23"/>
      <c r="U358" s="23"/>
      <c r="V358" s="23"/>
      <c r="W358" s="22" t="s">
        <v>197</v>
      </c>
      <c r="Z358" s="1" t="s">
        <v>980</v>
      </c>
    </row>
    <row r="359" spans="1:26" s="1" customFormat="1" ht="15">
      <c r="A359" s="24"/>
      <c r="B359" s="52" t="s">
        <v>376</v>
      </c>
      <c r="C359" s="98" t="s">
        <v>1915</v>
      </c>
      <c r="D359" s="99"/>
      <c r="E359" s="96"/>
      <c r="F359" s="96"/>
      <c r="G359" s="96"/>
      <c r="H359" s="53"/>
      <c r="I359" s="53"/>
      <c r="J359" s="53"/>
      <c r="K359" s="82" t="s">
        <v>289</v>
      </c>
      <c r="L359" s="17" t="s">
        <v>201</v>
      </c>
      <c r="M359" s="39" t="s">
        <v>881</v>
      </c>
      <c r="N359" s="23"/>
      <c r="O359" s="23"/>
      <c r="P359" s="23"/>
      <c r="Q359" s="23"/>
      <c r="R359" s="23"/>
      <c r="S359" s="23"/>
      <c r="T359" s="23"/>
      <c r="U359" s="23"/>
      <c r="V359" s="23"/>
      <c r="W359" s="22" t="s">
        <v>197</v>
      </c>
      <c r="Z359" s="1" t="s">
        <v>980</v>
      </c>
    </row>
    <row r="360" spans="1:26" s="1" customFormat="1" ht="15">
      <c r="A360" s="24"/>
      <c r="B360" s="52" t="s">
        <v>377</v>
      </c>
      <c r="C360" s="98" t="s">
        <v>1916</v>
      </c>
      <c r="D360" s="99"/>
      <c r="E360" s="96"/>
      <c r="F360" s="96"/>
      <c r="G360" s="96"/>
      <c r="H360" s="53"/>
      <c r="I360" s="53"/>
      <c r="J360" s="53"/>
      <c r="K360" s="82" t="s">
        <v>289</v>
      </c>
      <c r="L360" s="17" t="s">
        <v>201</v>
      </c>
      <c r="M360" s="39" t="s">
        <v>882</v>
      </c>
      <c r="N360" s="23"/>
      <c r="O360" s="23"/>
      <c r="P360" s="23"/>
      <c r="Q360" s="23"/>
      <c r="R360" s="23"/>
      <c r="S360" s="23"/>
      <c r="T360" s="23"/>
      <c r="U360" s="23"/>
      <c r="V360" s="23"/>
      <c r="W360" s="22" t="s">
        <v>197</v>
      </c>
      <c r="Z360" s="1" t="s">
        <v>980</v>
      </c>
    </row>
    <row r="361" spans="1:26" s="1" customFormat="1" ht="15">
      <c r="A361" s="24"/>
      <c r="B361" s="52" t="s">
        <v>378</v>
      </c>
      <c r="C361" s="98" t="s">
        <v>1917</v>
      </c>
      <c r="D361" s="99"/>
      <c r="E361" s="96"/>
      <c r="F361" s="96"/>
      <c r="G361" s="96"/>
      <c r="H361" s="53"/>
      <c r="I361" s="53"/>
      <c r="J361" s="53"/>
      <c r="K361" s="82" t="s">
        <v>289</v>
      </c>
      <c r="L361" s="17" t="s">
        <v>201</v>
      </c>
      <c r="M361" s="39" t="s">
        <v>883</v>
      </c>
      <c r="N361" s="23"/>
      <c r="O361" s="23"/>
      <c r="P361" s="23"/>
      <c r="Q361" s="23"/>
      <c r="R361" s="23"/>
      <c r="S361" s="23"/>
      <c r="T361" s="23"/>
      <c r="U361" s="23"/>
      <c r="V361" s="23"/>
      <c r="W361" s="22" t="s">
        <v>197</v>
      </c>
      <c r="Z361" s="1" t="s">
        <v>980</v>
      </c>
    </row>
    <row r="362" spans="1:26" s="1" customFormat="1" ht="15">
      <c r="A362" s="24"/>
      <c r="B362" s="52" t="s">
        <v>379</v>
      </c>
      <c r="C362" s="98" t="s">
        <v>1918</v>
      </c>
      <c r="D362" s="99"/>
      <c r="E362" s="96"/>
      <c r="F362" s="96"/>
      <c r="G362" s="96"/>
      <c r="H362" s="53"/>
      <c r="I362" s="53"/>
      <c r="J362" s="53"/>
      <c r="K362" s="82" t="s">
        <v>289</v>
      </c>
      <c r="L362" s="17" t="s">
        <v>201</v>
      </c>
      <c r="M362" s="39" t="s">
        <v>884</v>
      </c>
      <c r="N362" s="23"/>
      <c r="O362" s="23"/>
      <c r="P362" s="23"/>
      <c r="Q362" s="23"/>
      <c r="R362" s="23"/>
      <c r="S362" s="23"/>
      <c r="T362" s="23"/>
      <c r="U362" s="23"/>
      <c r="V362" s="23"/>
      <c r="W362" s="22" t="s">
        <v>197</v>
      </c>
      <c r="Z362" s="1" t="s">
        <v>980</v>
      </c>
    </row>
    <row r="363" spans="1:26" s="1" customFormat="1" ht="15">
      <c r="A363" s="24"/>
      <c r="B363" s="52" t="s">
        <v>380</v>
      </c>
      <c r="C363" s="98" t="s">
        <v>1919</v>
      </c>
      <c r="D363" s="99"/>
      <c r="E363" s="96"/>
      <c r="F363" s="96"/>
      <c r="G363" s="96"/>
      <c r="H363" s="53"/>
      <c r="I363" s="53"/>
      <c r="J363" s="53"/>
      <c r="K363" s="82" t="s">
        <v>289</v>
      </c>
      <c r="L363" s="17" t="s">
        <v>201</v>
      </c>
      <c r="M363" s="39" t="s">
        <v>885</v>
      </c>
      <c r="N363" s="23"/>
      <c r="O363" s="23"/>
      <c r="P363" s="23"/>
      <c r="Q363" s="23"/>
      <c r="R363" s="23"/>
      <c r="S363" s="23"/>
      <c r="T363" s="23"/>
      <c r="U363" s="23"/>
      <c r="V363" s="23"/>
      <c r="W363" s="22" t="s">
        <v>197</v>
      </c>
      <c r="Z363" s="1" t="s">
        <v>980</v>
      </c>
    </row>
    <row r="364" spans="1:26" s="1" customFormat="1" ht="15">
      <c r="A364" s="24"/>
      <c r="B364" s="52" t="s">
        <v>1606</v>
      </c>
      <c r="C364" s="98" t="s">
        <v>1920</v>
      </c>
      <c r="D364" s="99"/>
      <c r="E364" s="96"/>
      <c r="F364" s="96"/>
      <c r="G364" s="96"/>
      <c r="H364" s="53"/>
      <c r="I364" s="53"/>
      <c r="J364" s="53"/>
      <c r="K364" s="82" t="s">
        <v>290</v>
      </c>
      <c r="L364" s="17" t="s">
        <v>201</v>
      </c>
      <c r="M364" s="39" t="s">
        <v>381</v>
      </c>
      <c r="N364" s="23"/>
      <c r="O364" s="23"/>
      <c r="P364" s="23"/>
      <c r="Q364" s="23"/>
      <c r="R364" s="23"/>
      <c r="S364" s="23"/>
      <c r="T364" s="23"/>
      <c r="U364" s="23"/>
      <c r="V364" s="23"/>
      <c r="W364" s="22" t="s">
        <v>197</v>
      </c>
      <c r="Z364" s="1" t="s">
        <v>980</v>
      </c>
    </row>
    <row r="365" spans="1:26" s="1" customFormat="1" ht="15">
      <c r="A365" s="24"/>
      <c r="B365" s="52" t="s">
        <v>1607</v>
      </c>
      <c r="C365" s="98" t="s">
        <v>1921</v>
      </c>
      <c r="D365" s="99"/>
      <c r="E365" s="96"/>
      <c r="F365" s="96"/>
      <c r="G365" s="96"/>
      <c r="H365" s="53"/>
      <c r="I365" s="53"/>
      <c r="J365" s="53"/>
      <c r="K365" s="82" t="s">
        <v>290</v>
      </c>
      <c r="L365" s="17" t="s">
        <v>201</v>
      </c>
      <c r="M365" s="39" t="s">
        <v>382</v>
      </c>
      <c r="N365" s="23"/>
      <c r="O365" s="23"/>
      <c r="P365" s="23"/>
      <c r="Q365" s="23"/>
      <c r="R365" s="23"/>
      <c r="S365" s="23"/>
      <c r="T365" s="23"/>
      <c r="U365" s="23"/>
      <c r="V365" s="23"/>
      <c r="W365" s="22" t="s">
        <v>197</v>
      </c>
      <c r="Z365" s="1" t="s">
        <v>980</v>
      </c>
    </row>
    <row r="366" spans="1:26" s="1" customFormat="1" ht="15">
      <c r="A366" s="24"/>
      <c r="B366" s="52" t="s">
        <v>1608</v>
      </c>
      <c r="C366" s="98" t="s">
        <v>1922</v>
      </c>
      <c r="D366" s="99"/>
      <c r="E366" s="96"/>
      <c r="F366" s="96"/>
      <c r="G366" s="96"/>
      <c r="H366" s="53"/>
      <c r="I366" s="53"/>
      <c r="J366" s="53"/>
      <c r="K366" s="82" t="s">
        <v>290</v>
      </c>
      <c r="L366" s="17" t="s">
        <v>201</v>
      </c>
      <c r="M366" s="39" t="s">
        <v>383</v>
      </c>
      <c r="N366" s="23"/>
      <c r="O366" s="23"/>
      <c r="P366" s="23"/>
      <c r="Q366" s="23"/>
      <c r="R366" s="23"/>
      <c r="S366" s="23"/>
      <c r="T366" s="23"/>
      <c r="U366" s="23"/>
      <c r="V366" s="23"/>
      <c r="W366" s="22" t="s">
        <v>197</v>
      </c>
      <c r="Z366" s="1" t="s">
        <v>980</v>
      </c>
    </row>
    <row r="367" spans="1:26" s="1" customFormat="1" ht="15">
      <c r="A367" s="24"/>
      <c r="B367" s="52" t="s">
        <v>1609</v>
      </c>
      <c r="C367" s="98" t="s">
        <v>1923</v>
      </c>
      <c r="D367" s="99"/>
      <c r="E367" s="96"/>
      <c r="F367" s="96"/>
      <c r="G367" s="96"/>
      <c r="H367" s="53"/>
      <c r="I367" s="53"/>
      <c r="J367" s="53"/>
      <c r="K367" s="82" t="s">
        <v>290</v>
      </c>
      <c r="L367" s="17" t="s">
        <v>201</v>
      </c>
      <c r="M367" s="39" t="s">
        <v>384</v>
      </c>
      <c r="N367" s="23"/>
      <c r="O367" s="23"/>
      <c r="P367" s="23"/>
      <c r="Q367" s="23"/>
      <c r="R367" s="23"/>
      <c r="S367" s="23"/>
      <c r="T367" s="23"/>
      <c r="U367" s="23"/>
      <c r="V367" s="23"/>
      <c r="W367" s="22" t="s">
        <v>197</v>
      </c>
      <c r="Z367" s="1" t="s">
        <v>980</v>
      </c>
    </row>
    <row r="368" spans="1:26" s="1" customFormat="1" ht="15">
      <c r="A368" s="24"/>
      <c r="B368" s="52" t="s">
        <v>1610</v>
      </c>
      <c r="C368" s="98" t="s">
        <v>1924</v>
      </c>
      <c r="D368" s="99"/>
      <c r="E368" s="96"/>
      <c r="F368" s="96"/>
      <c r="G368" s="96"/>
      <c r="H368" s="53"/>
      <c r="I368" s="53"/>
      <c r="J368" s="53"/>
      <c r="K368" s="82" t="s">
        <v>290</v>
      </c>
      <c r="L368" s="17" t="s">
        <v>201</v>
      </c>
      <c r="M368" s="39" t="s">
        <v>385</v>
      </c>
      <c r="N368" s="23"/>
      <c r="O368" s="23"/>
      <c r="P368" s="23"/>
      <c r="Q368" s="23"/>
      <c r="R368" s="23"/>
      <c r="S368" s="23"/>
      <c r="T368" s="23"/>
      <c r="U368" s="23"/>
      <c r="V368" s="23"/>
      <c r="W368" s="22" t="s">
        <v>197</v>
      </c>
      <c r="Z368" s="1" t="s">
        <v>980</v>
      </c>
    </row>
    <row r="369" spans="1:26" s="1" customFormat="1" ht="15">
      <c r="A369" s="24"/>
      <c r="B369" s="52" t="s">
        <v>1611</v>
      </c>
      <c r="C369" s="98" t="s">
        <v>1925</v>
      </c>
      <c r="D369" s="99"/>
      <c r="E369" s="96"/>
      <c r="F369" s="96"/>
      <c r="G369" s="96"/>
      <c r="H369" s="53"/>
      <c r="I369" s="53"/>
      <c r="J369" s="53"/>
      <c r="K369" s="82" t="s">
        <v>290</v>
      </c>
      <c r="L369" s="17" t="s">
        <v>201</v>
      </c>
      <c r="M369" s="39" t="s">
        <v>386</v>
      </c>
      <c r="N369" s="23"/>
      <c r="O369" s="23"/>
      <c r="P369" s="23"/>
      <c r="Q369" s="23"/>
      <c r="R369" s="23"/>
      <c r="S369" s="23"/>
      <c r="T369" s="23"/>
      <c r="U369" s="23"/>
      <c r="V369" s="23"/>
      <c r="W369" s="22" t="s">
        <v>197</v>
      </c>
      <c r="Z369" s="1" t="s">
        <v>980</v>
      </c>
    </row>
    <row r="370" spans="1:26" s="1" customFormat="1" ht="15">
      <c r="A370" s="24"/>
      <c r="B370" s="52" t="s">
        <v>1612</v>
      </c>
      <c r="C370" s="98" t="s">
        <v>1926</v>
      </c>
      <c r="D370" s="99"/>
      <c r="E370" s="96"/>
      <c r="F370" s="96"/>
      <c r="G370" s="96"/>
      <c r="H370" s="53"/>
      <c r="I370" s="53"/>
      <c r="J370" s="53"/>
      <c r="K370" s="82" t="s">
        <v>290</v>
      </c>
      <c r="L370" s="17" t="s">
        <v>201</v>
      </c>
      <c r="M370" s="39" t="s">
        <v>387</v>
      </c>
      <c r="N370" s="23"/>
      <c r="O370" s="23"/>
      <c r="P370" s="23"/>
      <c r="Q370" s="23"/>
      <c r="R370" s="23"/>
      <c r="S370" s="23"/>
      <c r="T370" s="23"/>
      <c r="U370" s="23"/>
      <c r="V370" s="23"/>
      <c r="W370" s="22" t="s">
        <v>197</v>
      </c>
      <c r="Z370" s="1" t="s">
        <v>980</v>
      </c>
    </row>
    <row r="371" spans="1:26" s="1" customFormat="1" ht="15">
      <c r="A371" s="24"/>
      <c r="B371" s="52" t="s">
        <v>1613</v>
      </c>
      <c r="C371" s="98" t="s">
        <v>1927</v>
      </c>
      <c r="D371" s="99"/>
      <c r="E371" s="96"/>
      <c r="F371" s="96"/>
      <c r="G371" s="96"/>
      <c r="H371" s="53"/>
      <c r="I371" s="53"/>
      <c r="J371" s="53"/>
      <c r="K371" s="82" t="s">
        <v>290</v>
      </c>
      <c r="L371" s="17" t="s">
        <v>201</v>
      </c>
      <c r="M371" s="39" t="s">
        <v>388</v>
      </c>
      <c r="N371" s="23"/>
      <c r="O371" s="23"/>
      <c r="P371" s="23"/>
      <c r="Q371" s="23"/>
      <c r="R371" s="23"/>
      <c r="S371" s="23"/>
      <c r="T371" s="23"/>
      <c r="U371" s="23"/>
      <c r="V371" s="23"/>
      <c r="W371" s="22" t="s">
        <v>197</v>
      </c>
      <c r="Z371" s="1" t="s">
        <v>980</v>
      </c>
    </row>
    <row r="372" spans="1:26" s="1" customFormat="1" ht="15">
      <c r="A372" s="13" t="s">
        <v>1614</v>
      </c>
      <c r="B372" s="138" t="s">
        <v>577</v>
      </c>
      <c r="C372" s="98" t="s">
        <v>1928</v>
      </c>
      <c r="D372" s="99"/>
      <c r="E372" s="96"/>
      <c r="F372" s="96"/>
      <c r="G372" s="96"/>
      <c r="H372" s="147"/>
      <c r="I372" s="147"/>
      <c r="J372" s="67"/>
      <c r="K372" s="84" t="s">
        <v>55</v>
      </c>
      <c r="L372" s="17" t="s">
        <v>28</v>
      </c>
      <c r="M372" s="23"/>
      <c r="N372" s="23"/>
      <c r="O372" s="23"/>
      <c r="P372" s="23"/>
      <c r="Q372" s="23"/>
      <c r="R372" s="23"/>
      <c r="S372" s="39" t="s">
        <v>944</v>
      </c>
      <c r="T372" s="23"/>
      <c r="U372" s="23"/>
      <c r="V372" s="23"/>
      <c r="W372" s="22" t="s">
        <v>296</v>
      </c>
      <c r="Z372" s="1" t="s">
        <v>988</v>
      </c>
    </row>
    <row r="373" spans="1:26" s="1" customFormat="1" ht="15">
      <c r="A373" s="13"/>
      <c r="B373" s="138" t="s">
        <v>1615</v>
      </c>
      <c r="C373" s="98" t="s">
        <v>1929</v>
      </c>
      <c r="D373" s="99"/>
      <c r="E373" s="96"/>
      <c r="F373" s="96"/>
      <c r="G373" s="96"/>
      <c r="H373" s="147"/>
      <c r="I373" s="147"/>
      <c r="J373" s="67"/>
      <c r="K373" s="84" t="s">
        <v>56</v>
      </c>
      <c r="L373" s="17" t="s">
        <v>28</v>
      </c>
      <c r="M373" s="23"/>
      <c r="N373" s="23"/>
      <c r="O373" s="23"/>
      <c r="P373" s="23"/>
      <c r="Q373" s="23"/>
      <c r="R373" s="23"/>
      <c r="S373" s="39" t="s">
        <v>945</v>
      </c>
      <c r="T373" s="23"/>
      <c r="U373" s="23"/>
      <c r="V373" s="23"/>
      <c r="W373" s="22" t="s">
        <v>296</v>
      </c>
      <c r="Z373" s="1" t="s">
        <v>988</v>
      </c>
    </row>
    <row r="374" spans="1:26" s="1" customFormat="1" ht="15">
      <c r="A374" s="13"/>
      <c r="B374" s="138" t="s">
        <v>578</v>
      </c>
      <c r="C374" s="98" t="s">
        <v>1930</v>
      </c>
      <c r="D374" s="99"/>
      <c r="E374" s="96"/>
      <c r="F374" s="96"/>
      <c r="G374" s="96"/>
      <c r="H374" s="147"/>
      <c r="I374" s="147"/>
      <c r="J374" s="67"/>
      <c r="K374" s="84" t="s">
        <v>55</v>
      </c>
      <c r="L374" s="17" t="s">
        <v>28</v>
      </c>
      <c r="M374" s="23"/>
      <c r="N374" s="23"/>
      <c r="O374" s="23"/>
      <c r="P374" s="23"/>
      <c r="Q374" s="23"/>
      <c r="R374" s="23"/>
      <c r="S374" s="39" t="s">
        <v>946</v>
      </c>
      <c r="T374" s="23"/>
      <c r="U374" s="23"/>
      <c r="V374" s="23"/>
      <c r="W374" s="22" t="s">
        <v>296</v>
      </c>
      <c r="Z374" s="1" t="s">
        <v>988</v>
      </c>
    </row>
    <row r="375" spans="1:26" s="1" customFormat="1" ht="15">
      <c r="A375" s="13"/>
      <c r="B375" s="138" t="s">
        <v>1616</v>
      </c>
      <c r="C375" s="98" t="s">
        <v>1929</v>
      </c>
      <c r="D375" s="99"/>
      <c r="E375" s="96"/>
      <c r="F375" s="96"/>
      <c r="G375" s="96"/>
      <c r="H375" s="147"/>
      <c r="I375" s="147"/>
      <c r="J375" s="67"/>
      <c r="K375" s="84" t="s">
        <v>56</v>
      </c>
      <c r="L375" s="17" t="s">
        <v>28</v>
      </c>
      <c r="M375" s="23"/>
      <c r="N375" s="23"/>
      <c r="O375" s="23"/>
      <c r="P375" s="23"/>
      <c r="Q375" s="23"/>
      <c r="R375" s="23"/>
      <c r="S375" s="39" t="s">
        <v>947</v>
      </c>
      <c r="T375" s="23"/>
      <c r="U375" s="23"/>
      <c r="V375" s="23"/>
      <c r="W375" s="22" t="s">
        <v>296</v>
      </c>
      <c r="Z375" s="1" t="s">
        <v>988</v>
      </c>
    </row>
    <row r="376" spans="1:26" s="1" customFormat="1" ht="15">
      <c r="A376" s="13"/>
      <c r="B376" s="138" t="s">
        <v>579</v>
      </c>
      <c r="C376" s="98" t="s">
        <v>1931</v>
      </c>
      <c r="D376" s="99"/>
      <c r="E376" s="96"/>
      <c r="F376" s="96"/>
      <c r="G376" s="96"/>
      <c r="H376" s="147"/>
      <c r="I376" s="147"/>
      <c r="J376" s="67"/>
      <c r="K376" s="84" t="s">
        <v>57</v>
      </c>
      <c r="L376" s="17" t="s">
        <v>28</v>
      </c>
      <c r="M376" s="23"/>
      <c r="N376" s="23"/>
      <c r="O376" s="23"/>
      <c r="P376" s="23"/>
      <c r="Q376" s="23"/>
      <c r="R376" s="23"/>
      <c r="S376" s="39" t="s">
        <v>948</v>
      </c>
      <c r="T376" s="23"/>
      <c r="U376" s="23"/>
      <c r="V376" s="23"/>
      <c r="W376" s="22" t="s">
        <v>296</v>
      </c>
      <c r="Z376" s="1" t="s">
        <v>988</v>
      </c>
    </row>
    <row r="377" spans="1:26" s="1" customFormat="1" ht="15">
      <c r="A377" s="13"/>
      <c r="B377" s="138" t="s">
        <v>1617</v>
      </c>
      <c r="C377" s="98" t="s">
        <v>1617</v>
      </c>
      <c r="D377" s="99"/>
      <c r="E377" s="96"/>
      <c r="F377" s="96"/>
      <c r="G377" s="96"/>
      <c r="H377" s="147"/>
      <c r="I377" s="147"/>
      <c r="J377" s="67"/>
      <c r="K377" s="84" t="s">
        <v>58</v>
      </c>
      <c r="L377" s="17" t="s">
        <v>28</v>
      </c>
      <c r="M377" s="23"/>
      <c r="N377" s="23"/>
      <c r="O377" s="23"/>
      <c r="P377" s="23"/>
      <c r="Q377" s="23"/>
      <c r="R377" s="23"/>
      <c r="S377" s="39" t="s">
        <v>31</v>
      </c>
      <c r="T377" s="23"/>
      <c r="U377" s="23"/>
      <c r="V377" s="23"/>
      <c r="W377" s="22" t="s">
        <v>296</v>
      </c>
      <c r="Z377" s="1" t="s">
        <v>988</v>
      </c>
    </row>
    <row r="378" spans="1:26" s="1" customFormat="1" ht="15">
      <c r="A378" s="13"/>
      <c r="B378" s="138" t="s">
        <v>580</v>
      </c>
      <c r="C378" s="98" t="s">
        <v>1932</v>
      </c>
      <c r="D378" s="99"/>
      <c r="E378" s="96"/>
      <c r="F378" s="96"/>
      <c r="G378" s="96"/>
      <c r="H378" s="147"/>
      <c r="I378" s="147"/>
      <c r="J378" s="67"/>
      <c r="K378" s="84" t="s">
        <v>59</v>
      </c>
      <c r="L378" s="17" t="s">
        <v>28</v>
      </c>
      <c r="M378" s="23"/>
      <c r="N378" s="23"/>
      <c r="O378" s="23"/>
      <c r="P378" s="23"/>
      <c r="Q378" s="23"/>
      <c r="R378" s="23"/>
      <c r="S378" s="39" t="s">
        <v>949</v>
      </c>
      <c r="T378" s="23"/>
      <c r="U378" s="23"/>
      <c r="V378" s="23"/>
      <c r="W378" s="22" t="s">
        <v>296</v>
      </c>
      <c r="Z378" s="1" t="s">
        <v>988</v>
      </c>
    </row>
    <row r="379" spans="1:26" s="1" customFormat="1" ht="15">
      <c r="A379" s="13"/>
      <c r="B379" s="138" t="s">
        <v>1618</v>
      </c>
      <c r="C379" s="98" t="s">
        <v>1933</v>
      </c>
      <c r="D379" s="99"/>
      <c r="E379" s="96"/>
      <c r="F379" s="96"/>
      <c r="G379" s="96"/>
      <c r="H379" s="147"/>
      <c r="I379" s="147"/>
      <c r="J379" s="67"/>
      <c r="K379" s="84" t="s">
        <v>60</v>
      </c>
      <c r="L379" s="17" t="s">
        <v>28</v>
      </c>
      <c r="M379" s="23"/>
      <c r="N379" s="23"/>
      <c r="O379" s="23"/>
      <c r="P379" s="23"/>
      <c r="Q379" s="23"/>
      <c r="R379" s="23"/>
      <c r="S379" s="39" t="s">
        <v>32</v>
      </c>
      <c r="T379" s="23"/>
      <c r="U379" s="23"/>
      <c r="V379" s="23"/>
      <c r="W379" s="22" t="s">
        <v>296</v>
      </c>
      <c r="Z379" s="1" t="s">
        <v>988</v>
      </c>
    </row>
    <row r="380" spans="1:26" s="1" customFormat="1" ht="15">
      <c r="A380" s="13"/>
      <c r="B380" s="138" t="s">
        <v>1619</v>
      </c>
      <c r="C380" s="98" t="s">
        <v>1934</v>
      </c>
      <c r="D380" s="99"/>
      <c r="E380" s="96"/>
      <c r="F380" s="96"/>
      <c r="G380" s="96"/>
      <c r="H380" s="147"/>
      <c r="I380" s="147"/>
      <c r="J380" s="67"/>
      <c r="K380" s="85" t="s">
        <v>295</v>
      </c>
      <c r="L380" s="17" t="s">
        <v>87</v>
      </c>
      <c r="M380" s="23"/>
      <c r="N380" s="23"/>
      <c r="O380" s="23"/>
      <c r="P380" s="23"/>
      <c r="Q380" s="23"/>
      <c r="R380" s="23"/>
      <c r="S380" s="39" t="s">
        <v>86</v>
      </c>
      <c r="T380" s="23"/>
      <c r="U380" s="23"/>
      <c r="V380" s="23"/>
      <c r="W380" s="22" t="s">
        <v>296</v>
      </c>
      <c r="Z380" s="1" t="s">
        <v>988</v>
      </c>
    </row>
    <row r="381" spans="1:26" s="1" customFormat="1" ht="15">
      <c r="A381" s="13"/>
      <c r="B381" s="138" t="s">
        <v>1620</v>
      </c>
      <c r="C381" s="98" t="s">
        <v>1935</v>
      </c>
      <c r="D381" s="99"/>
      <c r="E381" s="96"/>
      <c r="F381" s="96"/>
      <c r="G381" s="96"/>
      <c r="H381" s="147"/>
      <c r="I381" s="147"/>
      <c r="J381" s="67"/>
      <c r="K381" s="84" t="s">
        <v>61</v>
      </c>
      <c r="L381" s="17" t="s">
        <v>28</v>
      </c>
      <c r="M381" s="23"/>
      <c r="N381" s="23"/>
      <c r="O381" s="23"/>
      <c r="P381" s="23"/>
      <c r="Q381" s="23"/>
      <c r="R381" s="23"/>
      <c r="S381" s="39" t="s">
        <v>886</v>
      </c>
      <c r="T381" s="23"/>
      <c r="U381" s="23"/>
      <c r="V381" s="23"/>
      <c r="W381" s="22" t="s">
        <v>296</v>
      </c>
      <c r="Z381" s="1" t="s">
        <v>988</v>
      </c>
    </row>
    <row r="382" spans="1:26" s="1" customFormat="1" ht="15">
      <c r="A382" s="13"/>
      <c r="B382" s="138" t="s">
        <v>1621</v>
      </c>
      <c r="C382" s="98" t="s">
        <v>1936</v>
      </c>
      <c r="D382" s="99"/>
      <c r="E382" s="96"/>
      <c r="F382" s="96"/>
      <c r="G382" s="96"/>
      <c r="H382" s="147"/>
      <c r="I382" s="147"/>
      <c r="J382" s="67"/>
      <c r="K382" s="84" t="s">
        <v>61</v>
      </c>
      <c r="L382" s="17" t="s">
        <v>28</v>
      </c>
      <c r="M382" s="23"/>
      <c r="N382" s="23"/>
      <c r="O382" s="23"/>
      <c r="P382" s="23"/>
      <c r="Q382" s="23"/>
      <c r="R382" s="23"/>
      <c r="S382" s="39" t="s">
        <v>887</v>
      </c>
      <c r="T382" s="23"/>
      <c r="U382" s="23"/>
      <c r="V382" s="23"/>
      <c r="W382" s="22" t="s">
        <v>296</v>
      </c>
      <c r="Z382" s="1" t="s">
        <v>988</v>
      </c>
    </row>
    <row r="383" spans="1:26" s="1" customFormat="1" ht="15">
      <c r="A383" s="13"/>
      <c r="B383" s="138" t="s">
        <v>1622</v>
      </c>
      <c r="C383" s="98" t="s">
        <v>1937</v>
      </c>
      <c r="D383" s="99"/>
      <c r="E383" s="96"/>
      <c r="F383" s="96"/>
      <c r="G383" s="96"/>
      <c r="H383" s="147"/>
      <c r="I383" s="147"/>
      <c r="J383" s="67"/>
      <c r="K383" s="84" t="s">
        <v>61</v>
      </c>
      <c r="L383" s="17" t="s">
        <v>28</v>
      </c>
      <c r="M383" s="23"/>
      <c r="N383" s="23"/>
      <c r="O383" s="23"/>
      <c r="P383" s="23"/>
      <c r="Q383" s="23"/>
      <c r="R383" s="23"/>
      <c r="S383" s="39" t="s">
        <v>888</v>
      </c>
      <c r="T383" s="23"/>
      <c r="U383" s="23"/>
      <c r="V383" s="23"/>
      <c r="W383" s="22" t="s">
        <v>296</v>
      </c>
      <c r="Z383" s="1" t="s">
        <v>988</v>
      </c>
    </row>
    <row r="384" spans="1:26" s="1" customFormat="1" ht="15">
      <c r="A384" s="13"/>
      <c r="B384" s="138" t="s">
        <v>1623</v>
      </c>
      <c r="C384" s="98" t="s">
        <v>1938</v>
      </c>
      <c r="D384" s="99"/>
      <c r="E384" s="96"/>
      <c r="F384" s="96"/>
      <c r="G384" s="96"/>
      <c r="H384" s="147"/>
      <c r="I384" s="147"/>
      <c r="J384" s="67"/>
      <c r="K384" s="84" t="s">
        <v>61</v>
      </c>
      <c r="L384" s="17" t="s">
        <v>28</v>
      </c>
      <c r="M384" s="23"/>
      <c r="N384" s="23"/>
      <c r="O384" s="23"/>
      <c r="P384" s="23"/>
      <c r="Q384" s="23"/>
      <c r="R384" s="23"/>
      <c r="S384" s="39" t="s">
        <v>889</v>
      </c>
      <c r="T384" s="23"/>
      <c r="U384" s="23"/>
      <c r="V384" s="23"/>
      <c r="W384" s="22" t="s">
        <v>296</v>
      </c>
      <c r="Z384" s="1" t="s">
        <v>988</v>
      </c>
    </row>
    <row r="385" spans="1:26" s="1" customFormat="1" ht="15">
      <c r="A385" s="13"/>
      <c r="B385" s="138" t="s">
        <v>1624</v>
      </c>
      <c r="C385" s="98" t="s">
        <v>1939</v>
      </c>
      <c r="D385" s="99"/>
      <c r="E385" s="96"/>
      <c r="F385" s="96"/>
      <c r="G385" s="96"/>
      <c r="H385" s="147"/>
      <c r="I385" s="147"/>
      <c r="J385" s="67"/>
      <c r="K385" s="84" t="s">
        <v>61</v>
      </c>
      <c r="L385" s="17" t="s">
        <v>28</v>
      </c>
      <c r="M385" s="23"/>
      <c r="N385" s="23"/>
      <c r="O385" s="23"/>
      <c r="P385" s="23"/>
      <c r="Q385" s="23"/>
      <c r="R385" s="23"/>
      <c r="S385" s="39" t="s">
        <v>890</v>
      </c>
      <c r="T385" s="23"/>
      <c r="U385" s="23"/>
      <c r="V385" s="23"/>
      <c r="W385" s="22" t="s">
        <v>296</v>
      </c>
      <c r="Z385" s="1" t="s">
        <v>988</v>
      </c>
    </row>
    <row r="386" spans="1:26" s="1" customFormat="1" ht="15">
      <c r="A386" s="13"/>
      <c r="B386" s="138" t="s">
        <v>1625</v>
      </c>
      <c r="C386" s="98" t="s">
        <v>1940</v>
      </c>
      <c r="D386" s="99"/>
      <c r="E386" s="96"/>
      <c r="F386" s="96"/>
      <c r="G386" s="96"/>
      <c r="H386" s="147"/>
      <c r="I386" s="147"/>
      <c r="J386" s="67"/>
      <c r="K386" s="84" t="s">
        <v>61</v>
      </c>
      <c r="L386" s="17" t="s">
        <v>28</v>
      </c>
      <c r="M386" s="23"/>
      <c r="N386" s="23"/>
      <c r="O386" s="23"/>
      <c r="P386" s="23"/>
      <c r="Q386" s="23"/>
      <c r="R386" s="23"/>
      <c r="S386" s="39" t="s">
        <v>891</v>
      </c>
      <c r="T386" s="23"/>
      <c r="U386" s="23"/>
      <c r="V386" s="23"/>
      <c r="W386" s="22" t="s">
        <v>296</v>
      </c>
      <c r="Z386" s="1" t="s">
        <v>988</v>
      </c>
    </row>
    <row r="387" spans="1:26" s="1" customFormat="1" ht="15">
      <c r="A387" s="13"/>
      <c r="B387" s="138" t="s">
        <v>1626</v>
      </c>
      <c r="C387" s="98" t="s">
        <v>1941</v>
      </c>
      <c r="D387" s="99"/>
      <c r="E387" s="96"/>
      <c r="F387" s="96"/>
      <c r="G387" s="96"/>
      <c r="H387" s="147"/>
      <c r="I387" s="147"/>
      <c r="J387" s="67"/>
      <c r="K387" s="84" t="s">
        <v>61</v>
      </c>
      <c r="L387" s="17" t="s">
        <v>28</v>
      </c>
      <c r="M387" s="23"/>
      <c r="N387" s="23"/>
      <c r="O387" s="23"/>
      <c r="P387" s="23"/>
      <c r="Q387" s="23"/>
      <c r="R387" s="23"/>
      <c r="S387" s="39" t="s">
        <v>892</v>
      </c>
      <c r="T387" s="23"/>
      <c r="U387" s="23"/>
      <c r="V387" s="23"/>
      <c r="W387" s="22" t="s">
        <v>296</v>
      </c>
      <c r="Z387" s="1" t="s">
        <v>988</v>
      </c>
    </row>
    <row r="388" spans="1:26" s="1" customFormat="1" ht="15">
      <c r="A388" s="13"/>
      <c r="B388" s="138" t="s">
        <v>1627</v>
      </c>
      <c r="C388" s="98" t="s">
        <v>1942</v>
      </c>
      <c r="D388" s="99"/>
      <c r="E388" s="96"/>
      <c r="F388" s="96"/>
      <c r="G388" s="96"/>
      <c r="H388" s="147"/>
      <c r="I388" s="147"/>
      <c r="J388" s="67"/>
      <c r="K388" s="84" t="s">
        <v>61</v>
      </c>
      <c r="L388" s="17" t="s">
        <v>28</v>
      </c>
      <c r="M388" s="23"/>
      <c r="N388" s="23"/>
      <c r="O388" s="23"/>
      <c r="P388" s="23"/>
      <c r="Q388" s="23"/>
      <c r="R388" s="23"/>
      <c r="S388" s="39" t="s">
        <v>893</v>
      </c>
      <c r="T388" s="23"/>
      <c r="U388" s="23"/>
      <c r="V388" s="23"/>
      <c r="W388" s="22" t="s">
        <v>296</v>
      </c>
      <c r="Z388" s="1" t="s">
        <v>988</v>
      </c>
    </row>
    <row r="389" spans="1:26" s="1" customFormat="1" ht="15">
      <c r="A389" s="13"/>
      <c r="B389" s="138" t="s">
        <v>1628</v>
      </c>
      <c r="C389" s="98" t="s">
        <v>1943</v>
      </c>
      <c r="D389" s="99"/>
      <c r="E389" s="96"/>
      <c r="F389" s="96"/>
      <c r="G389" s="96"/>
      <c r="H389" s="147"/>
      <c r="I389" s="147"/>
      <c r="J389" s="67"/>
      <c r="K389" s="84" t="s">
        <v>62</v>
      </c>
      <c r="L389" s="17" t="s">
        <v>28</v>
      </c>
      <c r="M389" s="23"/>
      <c r="N389" s="23"/>
      <c r="O389" s="23"/>
      <c r="P389" s="23"/>
      <c r="Q389" s="23"/>
      <c r="R389" s="23"/>
      <c r="S389" s="39" t="s">
        <v>894</v>
      </c>
      <c r="T389" s="23"/>
      <c r="U389" s="23"/>
      <c r="V389" s="23"/>
      <c r="W389" s="22" t="s">
        <v>296</v>
      </c>
      <c r="Z389" s="1" t="s">
        <v>988</v>
      </c>
    </row>
    <row r="390" spans="1:26" s="1" customFormat="1" ht="15">
      <c r="A390" s="13"/>
      <c r="B390" s="138" t="s">
        <v>1629</v>
      </c>
      <c r="C390" s="98" t="s">
        <v>1944</v>
      </c>
      <c r="D390" s="99"/>
      <c r="E390" s="96"/>
      <c r="F390" s="96"/>
      <c r="G390" s="96"/>
      <c r="H390" s="147"/>
      <c r="I390" s="147"/>
      <c r="J390" s="67"/>
      <c r="K390" s="84" t="s">
        <v>62</v>
      </c>
      <c r="L390" s="17" t="s">
        <v>28</v>
      </c>
      <c r="M390" s="23"/>
      <c r="N390" s="23"/>
      <c r="O390" s="23"/>
      <c r="P390" s="23"/>
      <c r="Q390" s="23"/>
      <c r="R390" s="23"/>
      <c r="S390" s="39" t="s">
        <v>895</v>
      </c>
      <c r="T390" s="23"/>
      <c r="U390" s="23"/>
      <c r="V390" s="23"/>
      <c r="W390" s="22" t="s">
        <v>296</v>
      </c>
      <c r="Z390" s="1" t="s">
        <v>988</v>
      </c>
    </row>
    <row r="391" spans="1:26" s="1" customFormat="1" ht="15">
      <c r="A391" s="13"/>
      <c r="B391" s="138" t="s">
        <v>1630</v>
      </c>
      <c r="C391" s="98" t="s">
        <v>1945</v>
      </c>
      <c r="D391" s="99"/>
      <c r="E391" s="96"/>
      <c r="F391" s="96"/>
      <c r="G391" s="96"/>
      <c r="H391" s="147"/>
      <c r="I391" s="147"/>
      <c r="J391" s="67"/>
      <c r="K391" s="84" t="s">
        <v>62</v>
      </c>
      <c r="L391" s="17" t="s">
        <v>28</v>
      </c>
      <c r="M391" s="23"/>
      <c r="N391" s="23"/>
      <c r="O391" s="23"/>
      <c r="P391" s="23"/>
      <c r="Q391" s="23"/>
      <c r="R391" s="23"/>
      <c r="S391" s="39" t="s">
        <v>896</v>
      </c>
      <c r="T391" s="23"/>
      <c r="U391" s="23"/>
      <c r="V391" s="23"/>
      <c r="W391" s="22" t="s">
        <v>296</v>
      </c>
      <c r="Z391" s="1" t="s">
        <v>988</v>
      </c>
    </row>
    <row r="392" spans="1:26" s="1" customFormat="1" ht="15">
      <c r="A392" s="13"/>
      <c r="B392" s="138" t="s">
        <v>1631</v>
      </c>
      <c r="C392" s="98" t="s">
        <v>1946</v>
      </c>
      <c r="D392" s="99"/>
      <c r="E392" s="96"/>
      <c r="F392" s="96"/>
      <c r="G392" s="96"/>
      <c r="H392" s="147"/>
      <c r="I392" s="147"/>
      <c r="J392" s="67"/>
      <c r="K392" s="84" t="s">
        <v>63</v>
      </c>
      <c r="L392" s="17" t="s">
        <v>28</v>
      </c>
      <c r="M392" s="23"/>
      <c r="N392" s="23"/>
      <c r="O392" s="23"/>
      <c r="P392" s="23"/>
      <c r="Q392" s="23"/>
      <c r="R392" s="23"/>
      <c r="S392" s="39" t="s">
        <v>897</v>
      </c>
      <c r="T392" s="23"/>
      <c r="U392" s="23"/>
      <c r="V392" s="23"/>
      <c r="W392" s="22" t="s">
        <v>296</v>
      </c>
      <c r="Z392" s="1" t="s">
        <v>988</v>
      </c>
    </row>
    <row r="393" spans="1:26" s="1" customFormat="1" ht="15">
      <c r="A393" s="13"/>
      <c r="B393" s="138" t="s">
        <v>1632</v>
      </c>
      <c r="C393" s="98" t="s">
        <v>1947</v>
      </c>
      <c r="D393" s="99"/>
      <c r="E393" s="96"/>
      <c r="F393" s="96"/>
      <c r="G393" s="96"/>
      <c r="H393" s="147"/>
      <c r="I393" s="147"/>
      <c r="J393" s="67"/>
      <c r="K393" s="84" t="s">
        <v>63</v>
      </c>
      <c r="L393" s="17" t="s">
        <v>28</v>
      </c>
      <c r="M393" s="23"/>
      <c r="N393" s="23"/>
      <c r="O393" s="23"/>
      <c r="P393" s="23"/>
      <c r="Q393" s="23"/>
      <c r="R393" s="23"/>
      <c r="S393" s="39" t="s">
        <v>898</v>
      </c>
      <c r="T393" s="23"/>
      <c r="U393" s="23"/>
      <c r="V393" s="23"/>
      <c r="W393" s="22" t="s">
        <v>296</v>
      </c>
      <c r="Z393" s="1" t="s">
        <v>988</v>
      </c>
    </row>
    <row r="394" spans="1:26" s="1" customFormat="1" ht="15">
      <c r="A394" s="13"/>
      <c r="B394" s="138" t="s">
        <v>1633</v>
      </c>
      <c r="C394" s="98" t="s">
        <v>1948</v>
      </c>
      <c r="D394" s="99"/>
      <c r="E394" s="96"/>
      <c r="F394" s="96"/>
      <c r="G394" s="96"/>
      <c r="H394" s="147"/>
      <c r="I394" s="147"/>
      <c r="J394" s="67"/>
      <c r="K394" s="84" t="s">
        <v>63</v>
      </c>
      <c r="L394" s="17" t="s">
        <v>28</v>
      </c>
      <c r="M394" s="23"/>
      <c r="N394" s="23"/>
      <c r="O394" s="23"/>
      <c r="P394" s="23"/>
      <c r="Q394" s="23"/>
      <c r="R394" s="23"/>
      <c r="S394" s="39" t="s">
        <v>899</v>
      </c>
      <c r="T394" s="23"/>
      <c r="U394" s="23"/>
      <c r="V394" s="23"/>
      <c r="W394" s="22" t="s">
        <v>296</v>
      </c>
      <c r="Z394" s="1" t="s">
        <v>988</v>
      </c>
    </row>
    <row r="395" spans="1:26" s="1" customFormat="1" ht="15">
      <c r="A395" s="13"/>
      <c r="B395" s="138" t="s">
        <v>1634</v>
      </c>
      <c r="C395" s="98" t="s">
        <v>1949</v>
      </c>
      <c r="D395" s="99"/>
      <c r="E395" s="96"/>
      <c r="F395" s="96"/>
      <c r="G395" s="96"/>
      <c r="H395" s="147"/>
      <c r="I395" s="147"/>
      <c r="J395" s="67"/>
      <c r="K395" s="84" t="s">
        <v>64</v>
      </c>
      <c r="L395" s="17" t="s">
        <v>25</v>
      </c>
      <c r="M395" s="23"/>
      <c r="N395" s="23"/>
      <c r="O395" s="23"/>
      <c r="P395" s="23"/>
      <c r="Q395" s="23"/>
      <c r="R395" s="23"/>
      <c r="S395" s="39" t="s">
        <v>33</v>
      </c>
      <c r="T395" s="23"/>
      <c r="U395" s="23"/>
      <c r="V395" s="23"/>
      <c r="W395" s="22" t="s">
        <v>296</v>
      </c>
      <c r="Z395" s="1" t="s">
        <v>979</v>
      </c>
    </row>
    <row r="396" spans="1:26" s="1" customFormat="1" ht="15">
      <c r="A396" s="13"/>
      <c r="B396" s="138" t="s">
        <v>1635</v>
      </c>
      <c r="C396" s="98" t="s">
        <v>1950</v>
      </c>
      <c r="D396" s="99"/>
      <c r="E396" s="96"/>
      <c r="F396" s="96"/>
      <c r="G396" s="96"/>
      <c r="H396" s="147"/>
      <c r="I396" s="147"/>
      <c r="J396" s="67"/>
      <c r="K396" s="84" t="s">
        <v>65</v>
      </c>
      <c r="L396" s="17" t="s">
        <v>25</v>
      </c>
      <c r="M396" s="23"/>
      <c r="N396" s="23"/>
      <c r="O396" s="23"/>
      <c r="P396" s="23"/>
      <c r="Q396" s="23"/>
      <c r="R396" s="23"/>
      <c r="S396" s="39" t="s">
        <v>34</v>
      </c>
      <c r="T396" s="23"/>
      <c r="U396" s="23"/>
      <c r="V396" s="23"/>
      <c r="W396" s="22" t="s">
        <v>296</v>
      </c>
      <c r="Z396" s="1" t="s">
        <v>979</v>
      </c>
    </row>
    <row r="397" spans="1:26" s="1" customFormat="1" ht="15">
      <c r="A397" s="13"/>
      <c r="B397" s="138" t="s">
        <v>1636</v>
      </c>
      <c r="C397" s="98" t="s">
        <v>1951</v>
      </c>
      <c r="D397" s="99"/>
      <c r="E397" s="96"/>
      <c r="F397" s="96"/>
      <c r="G397" s="96"/>
      <c r="H397" s="147"/>
      <c r="I397" s="147"/>
      <c r="J397" s="67"/>
      <c r="K397" s="84" t="s">
        <v>66</v>
      </c>
      <c r="L397" s="17" t="s">
        <v>25</v>
      </c>
      <c r="M397" s="23"/>
      <c r="N397" s="23"/>
      <c r="O397" s="23"/>
      <c r="P397" s="23"/>
      <c r="Q397" s="23"/>
      <c r="R397" s="23"/>
      <c r="S397" s="39" t="s">
        <v>51</v>
      </c>
      <c r="T397" s="23"/>
      <c r="U397" s="23"/>
      <c r="V397" s="23"/>
      <c r="W397" s="22" t="s">
        <v>296</v>
      </c>
      <c r="Z397" s="1" t="s">
        <v>979</v>
      </c>
    </row>
    <row r="398" spans="1:26" s="1" customFormat="1" ht="15">
      <c r="A398" s="13"/>
      <c r="B398" s="138" t="s">
        <v>1637</v>
      </c>
      <c r="C398" s="98" t="s">
        <v>1952</v>
      </c>
      <c r="D398" s="99"/>
      <c r="E398" s="96"/>
      <c r="F398" s="96"/>
      <c r="G398" s="96"/>
      <c r="H398" s="147"/>
      <c r="I398" s="147"/>
      <c r="J398" s="67"/>
      <c r="K398" s="84" t="s">
        <v>67</v>
      </c>
      <c r="L398" s="17" t="s">
        <v>25</v>
      </c>
      <c r="M398" s="23"/>
      <c r="N398" s="23"/>
      <c r="O398" s="23"/>
      <c r="P398" s="23"/>
      <c r="Q398" s="23"/>
      <c r="R398" s="23"/>
      <c r="S398" s="39" t="s">
        <v>52</v>
      </c>
      <c r="T398" s="23"/>
      <c r="U398" s="23"/>
      <c r="V398" s="23"/>
      <c r="W398" s="22" t="s">
        <v>296</v>
      </c>
      <c r="Z398" s="1" t="s">
        <v>979</v>
      </c>
    </row>
    <row r="399" spans="1:26" s="1" customFormat="1" ht="15">
      <c r="A399" s="13"/>
      <c r="B399" s="138" t="s">
        <v>1638</v>
      </c>
      <c r="C399" s="98" t="s">
        <v>1953</v>
      </c>
      <c r="D399" s="99"/>
      <c r="E399" s="96"/>
      <c r="F399" s="96"/>
      <c r="G399" s="96"/>
      <c r="H399" s="147"/>
      <c r="I399" s="147"/>
      <c r="J399" s="67"/>
      <c r="K399" s="84" t="s">
        <v>68</v>
      </c>
      <c r="L399" s="17" t="s">
        <v>25</v>
      </c>
      <c r="M399" s="23"/>
      <c r="N399" s="23"/>
      <c r="O399" s="23"/>
      <c r="P399" s="23"/>
      <c r="Q399" s="23"/>
      <c r="R399" s="23"/>
      <c r="S399" s="39" t="s">
        <v>35</v>
      </c>
      <c r="T399" s="23"/>
      <c r="U399" s="23"/>
      <c r="V399" s="23"/>
      <c r="W399" s="22" t="s">
        <v>296</v>
      </c>
      <c r="Z399" s="1" t="s">
        <v>979</v>
      </c>
    </row>
    <row r="400" spans="1:26" s="1" customFormat="1" ht="15">
      <c r="A400" s="13"/>
      <c r="B400" s="138" t="s">
        <v>1639</v>
      </c>
      <c r="C400" s="98" t="s">
        <v>1954</v>
      </c>
      <c r="D400" s="99"/>
      <c r="E400" s="96"/>
      <c r="F400" s="96"/>
      <c r="G400" s="96"/>
      <c r="H400" s="147"/>
      <c r="I400" s="147"/>
      <c r="J400" s="67"/>
      <c r="K400" s="84" t="s">
        <v>69</v>
      </c>
      <c r="L400" s="17" t="s">
        <v>25</v>
      </c>
      <c r="M400" s="23"/>
      <c r="N400" s="23"/>
      <c r="O400" s="23"/>
      <c r="P400" s="23"/>
      <c r="Q400" s="23"/>
      <c r="R400" s="23"/>
      <c r="S400" s="39" t="s">
        <v>36</v>
      </c>
      <c r="T400" s="23"/>
      <c r="U400" s="23"/>
      <c r="V400" s="23"/>
      <c r="W400" s="22" t="s">
        <v>296</v>
      </c>
      <c r="Z400" s="1" t="s">
        <v>979</v>
      </c>
    </row>
    <row r="401" spans="1:26" s="1" customFormat="1" ht="15">
      <c r="A401" s="13"/>
      <c r="B401" s="138" t="s">
        <v>1640</v>
      </c>
      <c r="C401" s="98" t="s">
        <v>1955</v>
      </c>
      <c r="D401" s="99"/>
      <c r="E401" s="96"/>
      <c r="F401" s="96"/>
      <c r="G401" s="96"/>
      <c r="H401" s="147"/>
      <c r="I401" s="147"/>
      <c r="J401" s="67"/>
      <c r="K401" s="84" t="s">
        <v>70</v>
      </c>
      <c r="L401" s="17" t="s">
        <v>25</v>
      </c>
      <c r="M401" s="23"/>
      <c r="N401" s="23"/>
      <c r="O401" s="23"/>
      <c r="P401" s="23"/>
      <c r="Q401" s="23"/>
      <c r="R401" s="23"/>
      <c r="S401" s="39" t="s">
        <v>53</v>
      </c>
      <c r="T401" s="23"/>
      <c r="U401" s="23"/>
      <c r="V401" s="23"/>
      <c r="W401" s="22" t="s">
        <v>296</v>
      </c>
      <c r="Z401" s="1" t="s">
        <v>979</v>
      </c>
    </row>
    <row r="402" spans="1:26" s="1" customFormat="1" ht="15">
      <c r="A402" s="13"/>
      <c r="B402" s="138" t="s">
        <v>1641</v>
      </c>
      <c r="C402" s="98" t="s">
        <v>1956</v>
      </c>
      <c r="D402" s="99"/>
      <c r="E402" s="96"/>
      <c r="F402" s="96"/>
      <c r="G402" s="96"/>
      <c r="H402" s="147"/>
      <c r="I402" s="147"/>
      <c r="J402" s="67"/>
      <c r="K402" s="84" t="s">
        <v>71</v>
      </c>
      <c r="L402" s="17" t="s">
        <v>25</v>
      </c>
      <c r="M402" s="23"/>
      <c r="N402" s="23"/>
      <c r="O402" s="23"/>
      <c r="P402" s="23"/>
      <c r="Q402" s="23"/>
      <c r="R402" s="23"/>
      <c r="S402" s="39" t="s">
        <v>54</v>
      </c>
      <c r="T402" s="23"/>
      <c r="U402" s="23"/>
      <c r="V402" s="23"/>
      <c r="W402" s="22" t="s">
        <v>296</v>
      </c>
      <c r="Z402" s="1" t="s">
        <v>979</v>
      </c>
    </row>
    <row r="403" spans="1:26" s="1" customFormat="1" ht="15">
      <c r="A403" s="13"/>
      <c r="B403" s="138" t="s">
        <v>1642</v>
      </c>
      <c r="C403" s="98" t="s">
        <v>1957</v>
      </c>
      <c r="D403" s="99"/>
      <c r="E403" s="96"/>
      <c r="F403" s="96"/>
      <c r="G403" s="96"/>
      <c r="H403" s="147"/>
      <c r="I403" s="147"/>
      <c r="J403" s="67"/>
      <c r="K403" s="84" t="s">
        <v>72</v>
      </c>
      <c r="L403" s="17" t="s">
        <v>28</v>
      </c>
      <c r="M403" s="23"/>
      <c r="N403" s="23"/>
      <c r="O403" s="23"/>
      <c r="P403" s="23"/>
      <c r="Q403" s="23"/>
      <c r="R403" s="23"/>
      <c r="S403" s="39" t="s">
        <v>37</v>
      </c>
      <c r="T403" s="23"/>
      <c r="U403" s="23"/>
      <c r="V403" s="23"/>
      <c r="W403" s="22" t="s">
        <v>296</v>
      </c>
      <c r="Z403" s="1" t="s">
        <v>988</v>
      </c>
    </row>
    <row r="404" spans="1:26" s="1" customFormat="1" ht="15">
      <c r="A404" s="13"/>
      <c r="B404" s="138" t="s">
        <v>1643</v>
      </c>
      <c r="C404" s="98" t="s">
        <v>1958</v>
      </c>
      <c r="D404" s="99"/>
      <c r="E404" s="96"/>
      <c r="F404" s="96"/>
      <c r="G404" s="96"/>
      <c r="H404" s="147"/>
      <c r="I404" s="147"/>
      <c r="J404" s="67"/>
      <c r="K404" s="84" t="s">
        <v>73</v>
      </c>
      <c r="L404" s="17" t="s">
        <v>28</v>
      </c>
      <c r="M404" s="23"/>
      <c r="N404" s="23"/>
      <c r="O404" s="23"/>
      <c r="P404" s="23"/>
      <c r="Q404" s="23"/>
      <c r="R404" s="23"/>
      <c r="S404" s="39" t="s">
        <v>38</v>
      </c>
      <c r="T404" s="23"/>
      <c r="U404" s="23"/>
      <c r="V404" s="23"/>
      <c r="W404" s="22" t="s">
        <v>296</v>
      </c>
      <c r="Z404" s="1" t="s">
        <v>988</v>
      </c>
    </row>
    <row r="405" spans="1:26" s="1" customFormat="1" ht="15">
      <c r="A405" s="13"/>
      <c r="B405" s="138" t="s">
        <v>1644</v>
      </c>
      <c r="C405" s="98" t="s">
        <v>1959</v>
      </c>
      <c r="D405" s="99"/>
      <c r="E405" s="96"/>
      <c r="F405" s="96"/>
      <c r="G405" s="96"/>
      <c r="H405" s="147"/>
      <c r="I405" s="147"/>
      <c r="J405" s="67"/>
      <c r="K405" s="84" t="s">
        <v>74</v>
      </c>
      <c r="L405" s="17" t="s">
        <v>28</v>
      </c>
      <c r="M405" s="23"/>
      <c r="N405" s="23"/>
      <c r="O405" s="23"/>
      <c r="P405" s="23"/>
      <c r="Q405" s="23"/>
      <c r="R405" s="23"/>
      <c r="S405" s="39" t="s">
        <v>39</v>
      </c>
      <c r="T405" s="23"/>
      <c r="U405" s="23"/>
      <c r="V405" s="23"/>
      <c r="W405" s="22" t="s">
        <v>296</v>
      </c>
      <c r="Z405" s="1" t="s">
        <v>988</v>
      </c>
    </row>
    <row r="406" spans="1:26" s="1" customFormat="1" ht="15">
      <c r="A406" s="13"/>
      <c r="B406" s="138" t="s">
        <v>1645</v>
      </c>
      <c r="C406" s="98" t="s">
        <v>1960</v>
      </c>
      <c r="D406" s="99"/>
      <c r="E406" s="96"/>
      <c r="F406" s="96"/>
      <c r="G406" s="96"/>
      <c r="H406" s="147"/>
      <c r="I406" s="147"/>
      <c r="J406" s="67"/>
      <c r="K406" s="84" t="s">
        <v>75</v>
      </c>
      <c r="L406" s="17" t="s">
        <v>28</v>
      </c>
      <c r="M406" s="23"/>
      <c r="N406" s="23"/>
      <c r="O406" s="23"/>
      <c r="P406" s="23"/>
      <c r="Q406" s="23"/>
      <c r="R406" s="23"/>
      <c r="S406" s="39" t="s">
        <v>40</v>
      </c>
      <c r="T406" s="23"/>
      <c r="U406" s="23"/>
      <c r="V406" s="23"/>
      <c r="W406" s="22" t="s">
        <v>296</v>
      </c>
      <c r="Z406" s="1" t="s">
        <v>988</v>
      </c>
    </row>
    <row r="407" spans="1:26" s="1" customFormat="1" ht="15">
      <c r="A407" s="13"/>
      <c r="B407" s="138" t="s">
        <v>1646</v>
      </c>
      <c r="C407" s="98" t="s">
        <v>1961</v>
      </c>
      <c r="D407" s="99"/>
      <c r="E407" s="96"/>
      <c r="F407" s="96"/>
      <c r="G407" s="96"/>
      <c r="H407" s="147"/>
      <c r="I407" s="147"/>
      <c r="J407" s="67"/>
      <c r="K407" s="84" t="s">
        <v>76</v>
      </c>
      <c r="L407" s="17" t="s">
        <v>28</v>
      </c>
      <c r="M407" s="23"/>
      <c r="N407" s="23"/>
      <c r="O407" s="23"/>
      <c r="P407" s="23"/>
      <c r="Q407" s="23"/>
      <c r="R407" s="23"/>
      <c r="S407" s="39" t="s">
        <v>41</v>
      </c>
      <c r="T407" s="23"/>
      <c r="U407" s="23"/>
      <c r="V407" s="23"/>
      <c r="W407" s="22" t="s">
        <v>296</v>
      </c>
      <c r="Z407" s="1" t="s">
        <v>988</v>
      </c>
    </row>
    <row r="408" spans="1:26" s="1" customFormat="1" ht="15">
      <c r="A408" s="13"/>
      <c r="B408" s="138" t="s">
        <v>1647</v>
      </c>
      <c r="C408" s="98" t="s">
        <v>1962</v>
      </c>
      <c r="D408" s="99"/>
      <c r="E408" s="96"/>
      <c r="F408" s="96"/>
      <c r="G408" s="96"/>
      <c r="H408" s="147"/>
      <c r="I408" s="147"/>
      <c r="J408" s="67"/>
      <c r="K408" s="84" t="s">
        <v>77</v>
      </c>
      <c r="L408" s="17" t="s">
        <v>28</v>
      </c>
      <c r="M408" s="23"/>
      <c r="N408" s="23"/>
      <c r="O408" s="23"/>
      <c r="P408" s="23"/>
      <c r="Q408" s="23"/>
      <c r="R408" s="23"/>
      <c r="S408" s="39" t="s">
        <v>42</v>
      </c>
      <c r="T408" s="23"/>
      <c r="U408" s="23"/>
      <c r="V408" s="23"/>
      <c r="W408" s="22" t="s">
        <v>296</v>
      </c>
      <c r="Z408" s="1" t="s">
        <v>988</v>
      </c>
    </row>
    <row r="409" spans="1:26" s="1" customFormat="1" ht="15">
      <c r="A409" s="13"/>
      <c r="B409" s="138" t="s">
        <v>43</v>
      </c>
      <c r="C409" s="98" t="s">
        <v>1963</v>
      </c>
      <c r="D409" s="99"/>
      <c r="E409" s="96"/>
      <c r="F409" s="96"/>
      <c r="G409" s="96"/>
      <c r="H409" s="147"/>
      <c r="I409" s="147"/>
      <c r="J409" s="67"/>
      <c r="K409" s="84" t="s">
        <v>78</v>
      </c>
      <c r="L409" s="17" t="s">
        <v>28</v>
      </c>
      <c r="M409" s="23"/>
      <c r="N409" s="23"/>
      <c r="O409" s="23"/>
      <c r="P409" s="23"/>
      <c r="Q409" s="23"/>
      <c r="R409" s="23"/>
      <c r="S409" s="39" t="s">
        <v>43</v>
      </c>
      <c r="T409" s="23"/>
      <c r="U409" s="23"/>
      <c r="V409" s="23"/>
      <c r="W409" s="22" t="s">
        <v>296</v>
      </c>
      <c r="Z409" s="1" t="s">
        <v>988</v>
      </c>
    </row>
    <row r="410" spans="1:26" s="1" customFormat="1" ht="15">
      <c r="A410" s="13"/>
      <c r="B410" s="138" t="s">
        <v>44</v>
      </c>
      <c r="C410" s="98" t="s">
        <v>1964</v>
      </c>
      <c r="D410" s="99"/>
      <c r="E410" s="96"/>
      <c r="F410" s="96"/>
      <c r="G410" s="96"/>
      <c r="H410" s="147"/>
      <c r="I410" s="147"/>
      <c r="J410" s="67"/>
      <c r="K410" s="84" t="s">
        <v>79</v>
      </c>
      <c r="L410" s="17" t="s">
        <v>28</v>
      </c>
      <c r="M410" s="23"/>
      <c r="N410" s="23"/>
      <c r="O410" s="23"/>
      <c r="P410" s="23"/>
      <c r="Q410" s="23"/>
      <c r="R410" s="23"/>
      <c r="S410" s="39" t="s">
        <v>44</v>
      </c>
      <c r="T410" s="23"/>
      <c r="U410" s="23"/>
      <c r="V410" s="23"/>
      <c r="W410" s="22" t="s">
        <v>296</v>
      </c>
      <c r="Z410" s="1" t="s">
        <v>988</v>
      </c>
    </row>
    <row r="411" spans="1:26" s="1" customFormat="1" ht="15">
      <c r="A411" s="13"/>
      <c r="B411" s="138" t="s">
        <v>1648</v>
      </c>
      <c r="C411" s="98" t="s">
        <v>1965</v>
      </c>
      <c r="D411" s="99"/>
      <c r="E411" s="96"/>
      <c r="F411" s="96"/>
      <c r="G411" s="96"/>
      <c r="H411" s="147"/>
      <c r="I411" s="147"/>
      <c r="J411" s="67"/>
      <c r="K411" s="84" t="s">
        <v>80</v>
      </c>
      <c r="L411" s="17" t="s">
        <v>28</v>
      </c>
      <c r="M411" s="23"/>
      <c r="N411" s="23"/>
      <c r="O411" s="23"/>
      <c r="P411" s="23"/>
      <c r="Q411" s="23"/>
      <c r="R411" s="23"/>
      <c r="S411" s="39" t="s">
        <v>45</v>
      </c>
      <c r="T411" s="23"/>
      <c r="U411" s="23"/>
      <c r="V411" s="23"/>
      <c r="W411" s="22" t="s">
        <v>296</v>
      </c>
      <c r="Z411" s="1" t="s">
        <v>988</v>
      </c>
    </row>
    <row r="412" spans="1:26" s="1" customFormat="1" ht="15">
      <c r="A412" s="13"/>
      <c r="B412" s="138" t="s">
        <v>1649</v>
      </c>
      <c r="C412" s="98" t="s">
        <v>1966</v>
      </c>
      <c r="D412" s="99"/>
      <c r="E412" s="96"/>
      <c r="F412" s="96"/>
      <c r="G412" s="96"/>
      <c r="H412" s="147"/>
      <c r="I412" s="147"/>
      <c r="J412" s="67"/>
      <c r="K412" s="84" t="s">
        <v>81</v>
      </c>
      <c r="L412" s="17" t="s">
        <v>28</v>
      </c>
      <c r="M412" s="23"/>
      <c r="N412" s="23"/>
      <c r="O412" s="23"/>
      <c r="P412" s="23"/>
      <c r="Q412" s="23"/>
      <c r="R412" s="23"/>
      <c r="S412" s="39" t="s">
        <v>46</v>
      </c>
      <c r="T412" s="23"/>
      <c r="U412" s="23"/>
      <c r="V412" s="23"/>
      <c r="W412" s="22" t="s">
        <v>296</v>
      </c>
      <c r="Z412" s="1" t="s">
        <v>988</v>
      </c>
    </row>
    <row r="413" spans="1:26" s="1" customFormat="1" ht="15">
      <c r="A413" s="13"/>
      <c r="B413" s="138" t="s">
        <v>1650</v>
      </c>
      <c r="C413" s="98" t="s">
        <v>1967</v>
      </c>
      <c r="D413" s="99"/>
      <c r="E413" s="96"/>
      <c r="F413" s="96"/>
      <c r="G413" s="96"/>
      <c r="H413" s="147"/>
      <c r="I413" s="147"/>
      <c r="J413" s="67"/>
      <c r="K413" s="84" t="s">
        <v>82</v>
      </c>
      <c r="L413" s="17" t="s">
        <v>28</v>
      </c>
      <c r="M413" s="23"/>
      <c r="N413" s="23"/>
      <c r="O413" s="23"/>
      <c r="P413" s="23"/>
      <c r="Q413" s="23"/>
      <c r="R413" s="23"/>
      <c r="S413" s="39" t="s">
        <v>47</v>
      </c>
      <c r="T413" s="23"/>
      <c r="U413" s="23"/>
      <c r="V413" s="23"/>
      <c r="W413" s="22" t="s">
        <v>296</v>
      </c>
      <c r="Z413" s="1" t="s">
        <v>988</v>
      </c>
    </row>
    <row r="414" spans="1:26" s="1" customFormat="1" ht="15">
      <c r="A414" s="13"/>
      <c r="B414" s="138" t="s">
        <v>1651</v>
      </c>
      <c r="C414" s="98" t="s">
        <v>1968</v>
      </c>
      <c r="D414" s="99"/>
      <c r="E414" s="96"/>
      <c r="F414" s="96"/>
      <c r="G414" s="96"/>
      <c r="H414" s="147"/>
      <c r="I414" s="147"/>
      <c r="J414" s="67"/>
      <c r="K414" s="84" t="s">
        <v>83</v>
      </c>
      <c r="L414" s="17" t="s">
        <v>28</v>
      </c>
      <c r="M414" s="23"/>
      <c r="N414" s="23"/>
      <c r="O414" s="23"/>
      <c r="P414" s="23"/>
      <c r="Q414" s="23"/>
      <c r="R414" s="23"/>
      <c r="S414" s="39" t="s">
        <v>48</v>
      </c>
      <c r="T414" s="23"/>
      <c r="U414" s="23"/>
      <c r="V414" s="23"/>
      <c r="W414" s="22" t="s">
        <v>296</v>
      </c>
      <c r="Z414" s="1" t="s">
        <v>988</v>
      </c>
    </row>
    <row r="415" spans="1:26" s="1" customFormat="1" ht="15">
      <c r="A415" s="13"/>
      <c r="B415" s="138" t="s">
        <v>906</v>
      </c>
      <c r="C415" s="98" t="s">
        <v>906</v>
      </c>
      <c r="D415" s="99"/>
      <c r="E415" s="96"/>
      <c r="F415" s="96"/>
      <c r="G415" s="96"/>
      <c r="H415" s="147"/>
      <c r="I415" s="147"/>
      <c r="J415" s="67"/>
      <c r="K415" s="84" t="s">
        <v>907</v>
      </c>
      <c r="L415" s="17" t="s">
        <v>27</v>
      </c>
      <c r="M415" s="23"/>
      <c r="N415" s="23"/>
      <c r="O415" s="23"/>
      <c r="P415" s="23"/>
      <c r="Q415" s="23"/>
      <c r="R415" s="23"/>
      <c r="S415" s="39" t="s">
        <v>906</v>
      </c>
      <c r="T415" s="23"/>
      <c r="U415" s="23"/>
      <c r="V415" s="23"/>
      <c r="W415" s="22" t="s">
        <v>194</v>
      </c>
      <c r="Z415" s="1" t="s">
        <v>988</v>
      </c>
    </row>
    <row r="416" spans="1:26" s="1" customFormat="1" ht="15">
      <c r="A416" s="13"/>
      <c r="B416" s="138" t="s">
        <v>908</v>
      </c>
      <c r="C416" s="98" t="s">
        <v>908</v>
      </c>
      <c r="D416" s="99"/>
      <c r="E416" s="96"/>
      <c r="F416" s="96"/>
      <c r="G416" s="96"/>
      <c r="H416" s="147"/>
      <c r="I416" s="147"/>
      <c r="J416" s="67"/>
      <c r="K416" s="84" t="s">
        <v>909</v>
      </c>
      <c r="L416" s="17" t="s">
        <v>27</v>
      </c>
      <c r="M416" s="23"/>
      <c r="N416" s="23"/>
      <c r="O416" s="23"/>
      <c r="P416" s="23"/>
      <c r="Q416" s="23"/>
      <c r="R416" s="23"/>
      <c r="S416" s="39" t="s">
        <v>908</v>
      </c>
      <c r="T416" s="23"/>
      <c r="U416" s="23"/>
      <c r="V416" s="23"/>
      <c r="W416" s="22" t="s">
        <v>194</v>
      </c>
      <c r="Z416" s="1" t="s">
        <v>988</v>
      </c>
    </row>
    <row r="417" spans="1:26" s="1" customFormat="1" ht="15">
      <c r="A417" s="13"/>
      <c r="B417" s="138" t="s">
        <v>910</v>
      </c>
      <c r="C417" s="98" t="s">
        <v>910</v>
      </c>
      <c r="D417" s="99"/>
      <c r="E417" s="96"/>
      <c r="F417" s="96"/>
      <c r="G417" s="96"/>
      <c r="H417" s="147"/>
      <c r="I417" s="147"/>
      <c r="J417" s="67"/>
      <c r="K417" s="84" t="s">
        <v>911</v>
      </c>
      <c r="L417" s="17" t="s">
        <v>27</v>
      </c>
      <c r="M417" s="23"/>
      <c r="N417" s="23"/>
      <c r="O417" s="23"/>
      <c r="P417" s="23"/>
      <c r="Q417" s="23"/>
      <c r="R417" s="23"/>
      <c r="S417" s="39" t="s">
        <v>910</v>
      </c>
      <c r="T417" s="23"/>
      <c r="U417" s="23"/>
      <c r="V417" s="23"/>
      <c r="W417" s="22" t="s">
        <v>194</v>
      </c>
      <c r="Z417" s="1" t="s">
        <v>988</v>
      </c>
    </row>
    <row r="418" spans="1:26" s="1" customFormat="1" ht="15">
      <c r="A418" s="13"/>
      <c r="B418" s="138" t="s">
        <v>912</v>
      </c>
      <c r="C418" s="98" t="s">
        <v>912</v>
      </c>
      <c r="D418" s="99"/>
      <c r="E418" s="96"/>
      <c r="F418" s="96"/>
      <c r="G418" s="96"/>
      <c r="H418" s="147"/>
      <c r="I418" s="147"/>
      <c r="J418" s="67"/>
      <c r="K418" s="84" t="s">
        <v>913</v>
      </c>
      <c r="L418" s="17" t="s">
        <v>27</v>
      </c>
      <c r="M418" s="23"/>
      <c r="N418" s="23"/>
      <c r="O418" s="23"/>
      <c r="P418" s="23"/>
      <c r="Q418" s="23"/>
      <c r="R418" s="23"/>
      <c r="S418" s="39" t="s">
        <v>912</v>
      </c>
      <c r="T418" s="23"/>
      <c r="U418" s="23"/>
      <c r="V418" s="23"/>
      <c r="W418" s="22" t="s">
        <v>194</v>
      </c>
      <c r="Z418" s="1" t="s">
        <v>988</v>
      </c>
    </row>
    <row r="419" spans="1:26" s="1" customFormat="1" ht="15">
      <c r="A419" s="13"/>
      <c r="B419" s="138" t="s">
        <v>1652</v>
      </c>
      <c r="C419" s="98" t="s">
        <v>1969</v>
      </c>
      <c r="D419" s="99"/>
      <c r="E419" s="96"/>
      <c r="F419" s="96"/>
      <c r="G419" s="96"/>
      <c r="H419" s="147"/>
      <c r="I419" s="147"/>
      <c r="J419" s="67"/>
      <c r="K419" s="86" t="s">
        <v>615</v>
      </c>
      <c r="L419" s="17" t="s">
        <v>28</v>
      </c>
      <c r="M419" s="23"/>
      <c r="N419" s="23"/>
      <c r="O419" s="23"/>
      <c r="P419" s="23"/>
      <c r="Q419" s="23"/>
      <c r="R419" s="23"/>
      <c r="S419" s="39" t="s">
        <v>49</v>
      </c>
      <c r="T419" s="23"/>
      <c r="U419" s="23"/>
      <c r="V419" s="23"/>
      <c r="W419" s="22" t="s">
        <v>296</v>
      </c>
      <c r="Z419" s="1" t="s">
        <v>988</v>
      </c>
    </row>
    <row r="420" spans="1:26" s="1" customFormat="1" ht="15">
      <c r="A420" s="13"/>
      <c r="B420" s="139" t="s">
        <v>1653</v>
      </c>
      <c r="C420" s="98" t="s">
        <v>1653</v>
      </c>
      <c r="D420" s="99"/>
      <c r="E420" s="96"/>
      <c r="F420" s="96"/>
      <c r="G420" s="96"/>
      <c r="H420" s="147"/>
      <c r="I420" s="147"/>
      <c r="J420" s="67"/>
      <c r="K420" s="86" t="s">
        <v>614</v>
      </c>
      <c r="L420" s="17" t="s">
        <v>25</v>
      </c>
      <c r="M420" s="23"/>
      <c r="N420" s="23"/>
      <c r="O420" s="23"/>
      <c r="P420" s="23"/>
      <c r="Q420" s="23"/>
      <c r="R420" s="23"/>
      <c r="S420" s="39" t="s">
        <v>50</v>
      </c>
      <c r="T420" s="23"/>
      <c r="U420" s="23"/>
      <c r="V420" s="23"/>
      <c r="W420" s="22" t="s">
        <v>296</v>
      </c>
      <c r="Z420" s="1" t="s">
        <v>985</v>
      </c>
    </row>
    <row r="421" spans="1:26" s="1" customFormat="1" ht="12.75" customHeight="1">
      <c r="A421" s="179" t="s">
        <v>1654</v>
      </c>
      <c r="B421" s="139" t="s">
        <v>576</v>
      </c>
      <c r="C421" s="98" t="s">
        <v>1930</v>
      </c>
      <c r="D421" s="99"/>
      <c r="E421" s="96"/>
      <c r="F421" s="96"/>
      <c r="G421" s="96"/>
      <c r="H421" s="147"/>
      <c r="I421" s="147"/>
      <c r="J421" s="67"/>
      <c r="K421" s="84" t="s">
        <v>55</v>
      </c>
      <c r="L421" s="17" t="s">
        <v>28</v>
      </c>
      <c r="M421" s="23"/>
      <c r="N421" s="23"/>
      <c r="O421" s="23"/>
      <c r="P421" s="23"/>
      <c r="Q421" s="23"/>
      <c r="R421" s="23"/>
      <c r="S421" s="39" t="s">
        <v>900</v>
      </c>
      <c r="T421" s="23"/>
      <c r="U421" s="23"/>
      <c r="V421" s="23"/>
      <c r="W421" s="22" t="s">
        <v>296</v>
      </c>
    </row>
    <row r="422" spans="1:26" s="1" customFormat="1" ht="12.75" customHeight="1">
      <c r="A422" s="179"/>
      <c r="B422" s="139" t="s">
        <v>1655</v>
      </c>
      <c r="C422" s="98" t="s">
        <v>1929</v>
      </c>
      <c r="D422" s="99"/>
      <c r="E422" s="96"/>
      <c r="F422" s="96"/>
      <c r="G422" s="96"/>
      <c r="H422" s="147"/>
      <c r="I422" s="147"/>
      <c r="J422" s="67"/>
      <c r="K422" s="84" t="s">
        <v>56</v>
      </c>
      <c r="L422" s="17" t="s">
        <v>28</v>
      </c>
      <c r="M422" s="23"/>
      <c r="N422" s="23"/>
      <c r="O422" s="23"/>
      <c r="P422" s="23"/>
      <c r="Q422" s="23"/>
      <c r="R422" s="23"/>
      <c r="S422" s="39" t="s">
        <v>901</v>
      </c>
      <c r="T422" s="23"/>
      <c r="U422" s="23"/>
      <c r="V422" s="23"/>
      <c r="W422" s="22" t="s">
        <v>296</v>
      </c>
    </row>
    <row r="423" spans="1:26" s="1" customFormat="1" ht="12.75" customHeight="1">
      <c r="A423" s="180" t="s">
        <v>1656</v>
      </c>
      <c r="B423" s="139" t="s">
        <v>581</v>
      </c>
      <c r="C423" s="98" t="s">
        <v>1930</v>
      </c>
      <c r="D423" s="99"/>
      <c r="E423" s="96"/>
      <c r="F423" s="96"/>
      <c r="G423" s="96"/>
      <c r="H423" s="147"/>
      <c r="I423" s="147"/>
      <c r="J423" s="67"/>
      <c r="K423" s="84" t="s">
        <v>55</v>
      </c>
      <c r="L423" s="17" t="s">
        <v>27</v>
      </c>
      <c r="M423" s="23"/>
      <c r="N423" s="23"/>
      <c r="O423" s="23"/>
      <c r="P423" s="23"/>
      <c r="Q423" s="23"/>
      <c r="R423" s="23"/>
      <c r="S423" s="39" t="s">
        <v>900</v>
      </c>
      <c r="T423" s="23"/>
      <c r="U423" s="23"/>
      <c r="V423" s="23"/>
      <c r="W423" s="22" t="s">
        <v>296</v>
      </c>
    </row>
    <row r="424" spans="1:26" s="1" customFormat="1" ht="12.75" customHeight="1">
      <c r="A424" s="180"/>
      <c r="B424" s="139" t="s">
        <v>1657</v>
      </c>
      <c r="C424" s="98" t="s">
        <v>1929</v>
      </c>
      <c r="D424" s="99"/>
      <c r="E424" s="96"/>
      <c r="F424" s="96"/>
      <c r="G424" s="96"/>
      <c r="H424" s="147"/>
      <c r="I424" s="147"/>
      <c r="J424" s="67"/>
      <c r="K424" s="84" t="s">
        <v>56</v>
      </c>
      <c r="L424" s="17" t="s">
        <v>27</v>
      </c>
      <c r="M424" s="23"/>
      <c r="N424" s="23"/>
      <c r="O424" s="23"/>
      <c r="P424" s="23"/>
      <c r="Q424" s="23"/>
      <c r="R424" s="23"/>
      <c r="S424" s="39" t="s">
        <v>901</v>
      </c>
      <c r="T424" s="23"/>
      <c r="U424" s="23"/>
      <c r="V424" s="23"/>
      <c r="W424" s="22" t="s">
        <v>296</v>
      </c>
    </row>
    <row r="425" spans="1:26" s="1" customFormat="1" ht="12.75" customHeight="1">
      <c r="A425" s="181" t="s">
        <v>1658</v>
      </c>
      <c r="B425" s="139" t="s">
        <v>1659</v>
      </c>
      <c r="C425" s="98" t="s">
        <v>1930</v>
      </c>
      <c r="D425" s="99"/>
      <c r="E425" s="96"/>
      <c r="F425" s="96"/>
      <c r="G425" s="96"/>
      <c r="H425" s="147"/>
      <c r="I425" s="147"/>
      <c r="J425" s="67"/>
      <c r="K425" s="84" t="s">
        <v>55</v>
      </c>
      <c r="L425" s="17" t="s">
        <v>27</v>
      </c>
      <c r="M425" s="23"/>
      <c r="N425" s="23"/>
      <c r="O425" s="23"/>
      <c r="P425" s="23"/>
      <c r="Q425" s="23"/>
      <c r="R425" s="23"/>
      <c r="S425" s="39" t="s">
        <v>900</v>
      </c>
      <c r="T425" s="23"/>
      <c r="U425" s="23"/>
      <c r="V425" s="23"/>
      <c r="W425" s="22" t="s">
        <v>194</v>
      </c>
    </row>
    <row r="426" spans="1:26" s="1" customFormat="1" ht="12.75" customHeight="1">
      <c r="A426" s="181"/>
      <c r="B426" s="139" t="s">
        <v>1660</v>
      </c>
      <c r="C426" s="98" t="s">
        <v>1929</v>
      </c>
      <c r="D426" s="99"/>
      <c r="E426" s="96"/>
      <c r="F426" s="96"/>
      <c r="G426" s="96"/>
      <c r="H426" s="147"/>
      <c r="I426" s="147"/>
      <c r="J426" s="67"/>
      <c r="K426" s="84" t="s">
        <v>56</v>
      </c>
      <c r="L426" s="17" t="s">
        <v>27</v>
      </c>
      <c r="M426" s="23"/>
      <c r="N426" s="23"/>
      <c r="O426" s="23"/>
      <c r="P426" s="23"/>
      <c r="Q426" s="23"/>
      <c r="R426" s="23"/>
      <c r="S426" s="39" t="s">
        <v>901</v>
      </c>
      <c r="T426" s="23"/>
      <c r="U426" s="23"/>
      <c r="V426" s="23"/>
      <c r="W426" s="22" t="s">
        <v>194</v>
      </c>
    </row>
    <row r="427" spans="1:26" s="1" customFormat="1" ht="15">
      <c r="A427" s="15" t="s">
        <v>501</v>
      </c>
      <c r="B427" s="139" t="s">
        <v>502</v>
      </c>
      <c r="C427" s="98" t="s">
        <v>1970</v>
      </c>
      <c r="D427" s="99"/>
      <c r="E427" s="96"/>
      <c r="F427" s="96"/>
      <c r="G427" s="96"/>
      <c r="H427" s="147"/>
      <c r="I427" s="147"/>
      <c r="J427" s="67"/>
      <c r="K427" s="84" t="s">
        <v>104</v>
      </c>
      <c r="L427" s="17"/>
      <c r="M427" s="23"/>
      <c r="N427" s="23"/>
      <c r="O427" s="23"/>
      <c r="P427" s="23"/>
      <c r="Q427" s="23"/>
      <c r="R427" s="23"/>
      <c r="T427" s="23"/>
      <c r="U427" s="23"/>
      <c r="V427" s="23"/>
      <c r="W427" s="22" t="s">
        <v>296</v>
      </c>
    </row>
    <row r="428" spans="1:26" s="1" customFormat="1" ht="15">
      <c r="A428" s="15"/>
      <c r="B428" s="139" t="s">
        <v>503</v>
      </c>
      <c r="C428" s="98" t="s">
        <v>1971</v>
      </c>
      <c r="D428" s="99"/>
      <c r="E428" s="96"/>
      <c r="F428" s="96"/>
      <c r="G428" s="96"/>
      <c r="H428" s="147"/>
      <c r="I428" s="147"/>
      <c r="J428" s="67"/>
      <c r="K428" s="84" t="s">
        <v>105</v>
      </c>
      <c r="L428" s="17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2" t="s">
        <v>296</v>
      </c>
    </row>
    <row r="429" spans="1:26" s="1" customFormat="1" ht="15">
      <c r="A429" s="15"/>
      <c r="B429" s="139" t="s">
        <v>582</v>
      </c>
      <c r="C429" s="98" t="s">
        <v>1971</v>
      </c>
      <c r="D429" s="99"/>
      <c r="E429" s="96"/>
      <c r="F429" s="96"/>
      <c r="G429" s="96"/>
      <c r="H429" s="147"/>
      <c r="I429" s="147"/>
      <c r="J429" s="67"/>
      <c r="K429" s="84" t="s">
        <v>106</v>
      </c>
      <c r="L429" s="17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2" t="s">
        <v>296</v>
      </c>
    </row>
    <row r="430" spans="1:26" s="1" customFormat="1" ht="15">
      <c r="A430" s="14"/>
      <c r="B430" s="139" t="s">
        <v>583</v>
      </c>
      <c r="C430" s="98" t="s">
        <v>1971</v>
      </c>
      <c r="D430" s="99"/>
      <c r="E430" s="96"/>
      <c r="F430" s="96"/>
      <c r="G430" s="96"/>
      <c r="H430" s="147"/>
      <c r="I430" s="147"/>
      <c r="J430" s="67"/>
      <c r="K430" s="84" t="s">
        <v>107</v>
      </c>
      <c r="L430" s="17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2" t="s">
        <v>296</v>
      </c>
    </row>
    <row r="431" spans="1:26" s="1" customFormat="1" ht="15">
      <c r="A431" s="14"/>
      <c r="B431" s="140" t="s">
        <v>1661</v>
      </c>
      <c r="C431" s="98" t="s">
        <v>1970</v>
      </c>
      <c r="D431" s="99"/>
      <c r="E431" s="96"/>
      <c r="F431" s="96"/>
      <c r="G431" s="96"/>
      <c r="H431" s="147"/>
      <c r="I431" s="147"/>
      <c r="J431" s="67"/>
      <c r="K431" s="84" t="s">
        <v>108</v>
      </c>
      <c r="L431" s="17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2" t="s">
        <v>296</v>
      </c>
    </row>
    <row r="432" spans="1:26" s="1" customFormat="1" ht="15">
      <c r="A432" s="14"/>
      <c r="B432" s="140" t="s">
        <v>1662</v>
      </c>
      <c r="C432" s="98" t="s">
        <v>1970</v>
      </c>
      <c r="D432" s="99"/>
      <c r="E432" s="96"/>
      <c r="F432" s="96"/>
      <c r="G432" s="96"/>
      <c r="H432" s="147"/>
      <c r="I432" s="147"/>
      <c r="J432" s="67"/>
      <c r="K432" s="84" t="s">
        <v>109</v>
      </c>
      <c r="L432" s="17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2" t="s">
        <v>296</v>
      </c>
    </row>
    <row r="433" spans="1:23" s="1" customFormat="1" ht="15">
      <c r="A433" s="14"/>
      <c r="B433" s="141" t="s">
        <v>584</v>
      </c>
      <c r="C433" s="98" t="s">
        <v>1971</v>
      </c>
      <c r="D433" s="99"/>
      <c r="E433" s="96"/>
      <c r="F433" s="96"/>
      <c r="G433" s="96"/>
      <c r="H433" s="147"/>
      <c r="I433" s="147"/>
      <c r="J433" s="67"/>
      <c r="K433" s="84" t="s">
        <v>110</v>
      </c>
      <c r="L433" s="17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2" t="s">
        <v>296</v>
      </c>
    </row>
    <row r="434" spans="1:23" s="1" customFormat="1" ht="15">
      <c r="A434" s="14"/>
      <c r="B434" s="141" t="s">
        <v>585</v>
      </c>
      <c r="C434" s="98" t="s">
        <v>1971</v>
      </c>
      <c r="D434" s="99"/>
      <c r="E434" s="96"/>
      <c r="F434" s="96"/>
      <c r="G434" s="96"/>
      <c r="H434" s="147"/>
      <c r="I434" s="147"/>
      <c r="J434" s="67"/>
      <c r="K434" s="84" t="s">
        <v>111</v>
      </c>
      <c r="L434" s="17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2" t="s">
        <v>296</v>
      </c>
    </row>
    <row r="435" spans="1:23" s="1" customFormat="1" ht="15">
      <c r="A435" s="14"/>
      <c r="B435" s="141" t="s">
        <v>586</v>
      </c>
      <c r="C435" s="98" t="s">
        <v>1971</v>
      </c>
      <c r="D435" s="99"/>
      <c r="E435" s="96"/>
      <c r="F435" s="96"/>
      <c r="G435" s="96"/>
      <c r="H435" s="147"/>
      <c r="I435" s="147"/>
      <c r="J435" s="67"/>
      <c r="K435" s="84" t="s">
        <v>112</v>
      </c>
      <c r="L435" s="17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2" t="s">
        <v>296</v>
      </c>
    </row>
    <row r="436" spans="1:23" s="1" customFormat="1" ht="15">
      <c r="A436" s="14"/>
      <c r="B436" s="140" t="s">
        <v>587</v>
      </c>
      <c r="C436" s="98" t="s">
        <v>1971</v>
      </c>
      <c r="D436" s="99"/>
      <c r="E436" s="96"/>
      <c r="F436" s="96"/>
      <c r="G436" s="96"/>
      <c r="H436" s="147"/>
      <c r="I436" s="147"/>
      <c r="J436" s="67"/>
      <c r="K436" s="84" t="s">
        <v>113</v>
      </c>
      <c r="L436" s="17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2" t="s">
        <v>296</v>
      </c>
    </row>
    <row r="437" spans="1:23" s="1" customFormat="1" ht="15">
      <c r="A437" s="14"/>
      <c r="B437" s="140" t="s">
        <v>588</v>
      </c>
      <c r="C437" s="98" t="s">
        <v>1971</v>
      </c>
      <c r="D437" s="99"/>
      <c r="E437" s="96"/>
      <c r="F437" s="96"/>
      <c r="G437" s="96"/>
      <c r="H437" s="147"/>
      <c r="I437" s="147"/>
      <c r="J437" s="67"/>
      <c r="K437" s="84" t="s">
        <v>114</v>
      </c>
      <c r="L437" s="17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2" t="s">
        <v>296</v>
      </c>
    </row>
    <row r="438" spans="1:23" s="1" customFormat="1" ht="15">
      <c r="A438" s="14"/>
      <c r="B438" s="140" t="s">
        <v>589</v>
      </c>
      <c r="C438" s="98" t="s">
        <v>1971</v>
      </c>
      <c r="D438" s="99"/>
      <c r="E438" s="96"/>
      <c r="F438" s="96"/>
      <c r="G438" s="96"/>
      <c r="H438" s="147"/>
      <c r="I438" s="147"/>
      <c r="J438" s="67"/>
      <c r="K438" s="84" t="s">
        <v>115</v>
      </c>
      <c r="L438" s="17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2" t="s">
        <v>296</v>
      </c>
    </row>
    <row r="439" spans="1:23" s="1" customFormat="1" ht="15">
      <c r="A439" s="14"/>
      <c r="B439" s="142" t="s">
        <v>1663</v>
      </c>
      <c r="C439" s="98" t="s">
        <v>1970</v>
      </c>
      <c r="D439" s="99"/>
      <c r="E439" s="96"/>
      <c r="F439" s="96"/>
      <c r="G439" s="96"/>
      <c r="H439" s="147"/>
      <c r="I439" s="147"/>
      <c r="J439" s="67"/>
      <c r="K439" s="87" t="s">
        <v>916</v>
      </c>
      <c r="L439" s="67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2"/>
    </row>
    <row r="440" spans="1:23" s="1" customFormat="1" ht="15">
      <c r="A440" s="14"/>
      <c r="B440" s="143" t="s">
        <v>1664</v>
      </c>
      <c r="C440" s="98" t="s">
        <v>1970</v>
      </c>
      <c r="D440" s="99"/>
      <c r="E440" s="96"/>
      <c r="F440" s="96"/>
      <c r="G440" s="96"/>
      <c r="H440" s="147"/>
      <c r="I440" s="147"/>
      <c r="J440" s="67"/>
      <c r="K440" s="84" t="s">
        <v>116</v>
      </c>
      <c r="L440" s="17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2" t="s">
        <v>296</v>
      </c>
    </row>
    <row r="441" spans="1:23" s="1" customFormat="1" ht="15">
      <c r="A441" s="14"/>
      <c r="B441" s="143" t="s">
        <v>1665</v>
      </c>
      <c r="C441" s="98" t="s">
        <v>1970</v>
      </c>
      <c r="D441" s="99"/>
      <c r="E441" s="96"/>
      <c r="F441" s="96"/>
      <c r="G441" s="96"/>
      <c r="H441" s="147"/>
      <c r="I441" s="147"/>
      <c r="J441" s="67"/>
      <c r="K441" s="84" t="s">
        <v>117</v>
      </c>
      <c r="L441" s="17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2" t="s">
        <v>296</v>
      </c>
    </row>
    <row r="442" spans="1:23" s="1" customFormat="1" ht="15">
      <c r="A442" s="14"/>
      <c r="B442" s="143" t="s">
        <v>1666</v>
      </c>
      <c r="C442" s="98" t="s">
        <v>1971</v>
      </c>
      <c r="D442" s="99"/>
      <c r="E442" s="96"/>
      <c r="F442" s="96"/>
      <c r="G442" s="96"/>
      <c r="H442" s="147"/>
      <c r="I442" s="147"/>
      <c r="J442" s="67"/>
      <c r="K442" s="84" t="s">
        <v>118</v>
      </c>
      <c r="L442" s="17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2" t="s">
        <v>296</v>
      </c>
    </row>
    <row r="443" spans="1:23" s="1" customFormat="1" ht="15">
      <c r="A443" s="14"/>
      <c r="B443" s="143" t="s">
        <v>1667</v>
      </c>
      <c r="C443" s="98" t="s">
        <v>1971</v>
      </c>
      <c r="D443" s="99"/>
      <c r="E443" s="96"/>
      <c r="F443" s="96"/>
      <c r="G443" s="96"/>
      <c r="H443" s="147"/>
      <c r="I443" s="147"/>
      <c r="J443" s="67"/>
      <c r="K443" s="84" t="s">
        <v>120</v>
      </c>
      <c r="L443" s="17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2" t="s">
        <v>296</v>
      </c>
    </row>
    <row r="444" spans="1:23" s="1" customFormat="1" ht="15">
      <c r="A444" s="14"/>
      <c r="B444" s="143" t="s">
        <v>1668</v>
      </c>
      <c r="C444" s="98" t="s">
        <v>1971</v>
      </c>
      <c r="D444" s="99"/>
      <c r="E444" s="96"/>
      <c r="F444" s="96"/>
      <c r="G444" s="96"/>
      <c r="H444" s="147"/>
      <c r="I444" s="147"/>
      <c r="J444" s="67"/>
      <c r="K444" s="84" t="s">
        <v>120</v>
      </c>
      <c r="L444" s="17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2" t="s">
        <v>194</v>
      </c>
    </row>
    <row r="445" spans="1:23" s="1" customFormat="1" ht="15">
      <c r="A445" s="14"/>
      <c r="B445" s="143" t="s">
        <v>1669</v>
      </c>
      <c r="C445" s="98" t="s">
        <v>1971</v>
      </c>
      <c r="D445" s="99"/>
      <c r="E445" s="96"/>
      <c r="F445" s="96"/>
      <c r="G445" s="96"/>
      <c r="H445" s="147"/>
      <c r="I445" s="147"/>
      <c r="J445" s="67"/>
      <c r="K445" s="84" t="s">
        <v>119</v>
      </c>
      <c r="L445" s="17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2" t="s">
        <v>296</v>
      </c>
    </row>
    <row r="446" spans="1:23" s="1" customFormat="1" ht="15">
      <c r="A446" s="14"/>
      <c r="B446" s="144" t="s">
        <v>590</v>
      </c>
      <c r="C446" s="98" t="s">
        <v>1971</v>
      </c>
      <c r="D446" s="99"/>
      <c r="E446" s="96"/>
      <c r="F446" s="96"/>
      <c r="G446" s="96"/>
      <c r="H446" s="147"/>
      <c r="I446" s="147"/>
      <c r="J446" s="67"/>
      <c r="K446" s="84" t="s">
        <v>139</v>
      </c>
      <c r="L446" s="17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2" t="s">
        <v>296</v>
      </c>
    </row>
    <row r="447" spans="1:23" s="1" customFormat="1" ht="15">
      <c r="A447" s="14"/>
      <c r="B447" s="144" t="s">
        <v>1670</v>
      </c>
      <c r="C447" s="98" t="s">
        <v>1970</v>
      </c>
      <c r="D447" s="99"/>
      <c r="E447" s="96"/>
      <c r="F447" s="96"/>
      <c r="G447" s="96"/>
      <c r="H447" s="147"/>
      <c r="I447" s="147"/>
      <c r="J447" s="67"/>
      <c r="K447" s="84" t="s">
        <v>140</v>
      </c>
      <c r="L447" s="17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2" t="s">
        <v>296</v>
      </c>
    </row>
    <row r="448" spans="1:23" s="1" customFormat="1" ht="15">
      <c r="A448" s="14"/>
      <c r="B448" s="145" t="s">
        <v>1671</v>
      </c>
      <c r="C448" s="98" t="s">
        <v>1970</v>
      </c>
      <c r="D448" s="99"/>
      <c r="E448" s="96"/>
      <c r="F448" s="96"/>
      <c r="G448" s="96"/>
      <c r="H448" s="72"/>
      <c r="I448" s="72"/>
      <c r="J448" s="68"/>
      <c r="K448" s="88"/>
      <c r="L448" s="67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2" t="s">
        <v>194</v>
      </c>
    </row>
    <row r="449" spans="1:23" s="1" customFormat="1" ht="15">
      <c r="A449" s="14"/>
      <c r="B449" s="145" t="s">
        <v>1672</v>
      </c>
      <c r="C449" s="98" t="s">
        <v>1971</v>
      </c>
      <c r="D449" s="99"/>
      <c r="E449" s="96"/>
      <c r="F449" s="96"/>
      <c r="G449" s="96"/>
      <c r="H449" s="72"/>
      <c r="I449" s="72"/>
      <c r="J449" s="68"/>
      <c r="K449" s="88"/>
      <c r="L449" s="67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2" t="s">
        <v>194</v>
      </c>
    </row>
    <row r="450" spans="1:23" s="1" customFormat="1" ht="15">
      <c r="A450" s="14"/>
      <c r="B450" s="145" t="s">
        <v>1673</v>
      </c>
      <c r="C450" s="98" t="s">
        <v>1970</v>
      </c>
      <c r="D450" s="99"/>
      <c r="E450" s="96"/>
      <c r="F450" s="96"/>
      <c r="G450" s="96"/>
      <c r="H450" s="72"/>
      <c r="I450" s="72"/>
      <c r="J450" s="68"/>
      <c r="K450" s="88"/>
      <c r="L450" s="67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2" t="s">
        <v>194</v>
      </c>
    </row>
    <row r="451" spans="1:23" s="1" customFormat="1" ht="15">
      <c r="A451" s="14"/>
      <c r="B451" s="145" t="s">
        <v>591</v>
      </c>
      <c r="C451" s="98" t="s">
        <v>1971</v>
      </c>
      <c r="D451" s="99"/>
      <c r="E451" s="96"/>
      <c r="F451" s="96"/>
      <c r="G451" s="96"/>
      <c r="H451" s="72"/>
      <c r="I451" s="72"/>
      <c r="J451" s="68"/>
      <c r="K451" s="89"/>
      <c r="L451" s="17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2" t="s">
        <v>296</v>
      </c>
    </row>
    <row r="452" spans="1:23" s="1" customFormat="1" ht="15">
      <c r="A452" s="14"/>
      <c r="B452" s="145" t="s">
        <v>1674</v>
      </c>
      <c r="C452" s="98" t="s">
        <v>1971</v>
      </c>
      <c r="D452" s="99"/>
      <c r="E452" s="96"/>
      <c r="F452" s="96"/>
      <c r="G452" s="96"/>
      <c r="H452" s="72"/>
      <c r="I452" s="72"/>
      <c r="J452" s="68"/>
      <c r="K452" s="89"/>
      <c r="L452" s="17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2" t="s">
        <v>296</v>
      </c>
    </row>
    <row r="453" spans="1:23" s="1" customFormat="1" ht="15">
      <c r="A453" s="14"/>
      <c r="B453" s="145" t="s">
        <v>1675</v>
      </c>
      <c r="C453" s="98" t="s">
        <v>1971</v>
      </c>
      <c r="D453" s="99"/>
      <c r="E453" s="96"/>
      <c r="F453" s="96"/>
      <c r="G453" s="96"/>
      <c r="H453" s="72"/>
      <c r="I453" s="72"/>
      <c r="J453" s="68"/>
      <c r="K453" s="89"/>
      <c r="L453" s="17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2" t="s">
        <v>296</v>
      </c>
    </row>
    <row r="454" spans="1:23" s="1" customFormat="1" ht="15">
      <c r="A454" s="14"/>
      <c r="B454" s="145" t="s">
        <v>1676</v>
      </c>
      <c r="C454" s="98" t="s">
        <v>1970</v>
      </c>
      <c r="D454" s="99"/>
      <c r="E454" s="96"/>
      <c r="F454" s="96"/>
      <c r="G454" s="96"/>
      <c r="H454" s="72"/>
      <c r="I454" s="72"/>
      <c r="J454" s="68"/>
      <c r="K454" s="89"/>
      <c r="L454" s="17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2" t="s">
        <v>296</v>
      </c>
    </row>
    <row r="455" spans="1:23" s="1" customFormat="1" ht="15">
      <c r="A455" s="14"/>
      <c r="B455" s="143" t="s">
        <v>592</v>
      </c>
      <c r="C455" s="98" t="s">
        <v>1971</v>
      </c>
      <c r="D455" s="99"/>
      <c r="E455" s="96"/>
      <c r="F455" s="96"/>
      <c r="G455" s="96"/>
      <c r="H455" s="69"/>
      <c r="I455" s="69"/>
      <c r="J455" s="69"/>
      <c r="K455" s="90" t="s">
        <v>121</v>
      </c>
      <c r="L455" s="17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2" t="s">
        <v>296</v>
      </c>
    </row>
    <row r="456" spans="1:23" s="1" customFormat="1" ht="15">
      <c r="A456" s="14"/>
      <c r="B456" s="55" t="s">
        <v>150</v>
      </c>
      <c r="C456" s="98" t="s">
        <v>1970</v>
      </c>
      <c r="D456" s="99"/>
      <c r="E456" s="96"/>
      <c r="F456" s="96"/>
      <c r="G456" s="96"/>
      <c r="H456" s="58"/>
      <c r="I456" s="58"/>
      <c r="J456" s="58"/>
      <c r="K456" s="56" t="s">
        <v>151</v>
      </c>
      <c r="L456" s="17" t="s">
        <v>152</v>
      </c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2" t="s">
        <v>296</v>
      </c>
    </row>
    <row r="457" spans="1:23" s="1" customFormat="1" ht="25.5">
      <c r="A457" s="14"/>
      <c r="B457" s="55" t="s">
        <v>593</v>
      </c>
      <c r="C457" s="98" t="s">
        <v>1971</v>
      </c>
      <c r="D457" s="99"/>
      <c r="E457" s="96"/>
      <c r="F457" s="96"/>
      <c r="G457" s="96"/>
      <c r="H457" s="58"/>
      <c r="I457" s="58"/>
      <c r="J457" s="58"/>
      <c r="K457" s="59" t="s">
        <v>153</v>
      </c>
      <c r="L457" s="17" t="s">
        <v>152</v>
      </c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2" t="s">
        <v>296</v>
      </c>
    </row>
    <row r="458" spans="1:23" s="1" customFormat="1" ht="25.5">
      <c r="A458" s="14"/>
      <c r="B458" s="55" t="s">
        <v>594</v>
      </c>
      <c r="C458" s="98" t="s">
        <v>1971</v>
      </c>
      <c r="D458" s="99"/>
      <c r="E458" s="96"/>
      <c r="F458" s="96"/>
      <c r="G458" s="96"/>
      <c r="H458" s="58"/>
      <c r="I458" s="58"/>
      <c r="J458" s="58"/>
      <c r="K458" s="59" t="s">
        <v>153</v>
      </c>
      <c r="L458" s="17" t="s">
        <v>152</v>
      </c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2" t="s">
        <v>296</v>
      </c>
    </row>
    <row r="459" spans="1:23" s="1" customFormat="1" ht="15">
      <c r="A459" s="14"/>
      <c r="B459" s="55" t="s">
        <v>1677</v>
      </c>
      <c r="C459" s="98" t="s">
        <v>1971</v>
      </c>
      <c r="D459" s="99"/>
      <c r="E459" s="96"/>
      <c r="F459" s="96"/>
      <c r="G459" s="96"/>
      <c r="H459" s="58"/>
      <c r="I459" s="58"/>
      <c r="J459" s="58"/>
      <c r="K459" s="59" t="s">
        <v>154</v>
      </c>
      <c r="L459" s="17" t="s">
        <v>152</v>
      </c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2" t="s">
        <v>296</v>
      </c>
    </row>
    <row r="460" spans="1:23" s="1" customFormat="1" ht="25.5">
      <c r="A460" s="14"/>
      <c r="B460" s="55" t="s">
        <v>595</v>
      </c>
      <c r="C460" s="98" t="s">
        <v>1971</v>
      </c>
      <c r="D460" s="99"/>
      <c r="E460" s="96"/>
      <c r="F460" s="96"/>
      <c r="G460" s="96"/>
      <c r="H460" s="58"/>
      <c r="I460" s="58"/>
      <c r="J460" s="58"/>
      <c r="K460" s="59" t="s">
        <v>155</v>
      </c>
      <c r="L460" s="17" t="s">
        <v>152</v>
      </c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2" t="s">
        <v>296</v>
      </c>
    </row>
    <row r="461" spans="1:23" s="1" customFormat="1" ht="25.5">
      <c r="A461" s="14"/>
      <c r="B461" s="55" t="s">
        <v>596</v>
      </c>
      <c r="C461" s="98" t="s">
        <v>1971</v>
      </c>
      <c r="D461" s="99"/>
      <c r="E461" s="96"/>
      <c r="F461" s="96"/>
      <c r="G461" s="96"/>
      <c r="H461" s="58"/>
      <c r="I461" s="58"/>
      <c r="J461" s="58"/>
      <c r="K461" s="59" t="s">
        <v>156</v>
      </c>
      <c r="L461" s="18" t="s">
        <v>152</v>
      </c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2" t="s">
        <v>296</v>
      </c>
    </row>
    <row r="462" spans="1:23" s="1" customFormat="1" ht="25.5">
      <c r="A462" s="14"/>
      <c r="B462" s="55" t="s">
        <v>597</v>
      </c>
      <c r="C462" s="98" t="s">
        <v>1971</v>
      </c>
      <c r="D462" s="99"/>
      <c r="E462" s="96"/>
      <c r="F462" s="96"/>
      <c r="G462" s="96"/>
      <c r="H462" s="58"/>
      <c r="I462" s="58"/>
      <c r="J462" s="58"/>
      <c r="K462" s="59" t="s">
        <v>156</v>
      </c>
      <c r="L462" s="18" t="s">
        <v>152</v>
      </c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2" t="s">
        <v>296</v>
      </c>
    </row>
    <row r="463" spans="1:23" s="1" customFormat="1" ht="25.5">
      <c r="A463" s="14"/>
      <c r="B463" s="55" t="s">
        <v>598</v>
      </c>
      <c r="C463" s="98" t="s">
        <v>1971</v>
      </c>
      <c r="D463" s="99"/>
      <c r="E463" s="96"/>
      <c r="F463" s="96"/>
      <c r="G463" s="96"/>
      <c r="H463" s="58"/>
      <c r="I463" s="58"/>
      <c r="J463" s="58"/>
      <c r="K463" s="59" t="s">
        <v>156</v>
      </c>
      <c r="L463" s="18" t="s">
        <v>152</v>
      </c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2" t="s">
        <v>296</v>
      </c>
    </row>
    <row r="464" spans="1:23" s="1" customFormat="1" ht="25.5">
      <c r="A464" s="14"/>
      <c r="B464" s="55" t="s">
        <v>599</v>
      </c>
      <c r="C464" s="98" t="s">
        <v>1971</v>
      </c>
      <c r="D464" s="99"/>
      <c r="E464" s="96"/>
      <c r="F464" s="96"/>
      <c r="G464" s="96"/>
      <c r="H464" s="58"/>
      <c r="I464" s="58"/>
      <c r="J464" s="58"/>
      <c r="K464" s="59" t="s">
        <v>156</v>
      </c>
      <c r="L464" s="18" t="s">
        <v>152</v>
      </c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2" t="s">
        <v>296</v>
      </c>
    </row>
    <row r="465" spans="1:24" s="1" customFormat="1" ht="25.5">
      <c r="A465" s="14"/>
      <c r="B465" s="55" t="s">
        <v>600</v>
      </c>
      <c r="C465" s="98" t="s">
        <v>1971</v>
      </c>
      <c r="D465" s="99"/>
      <c r="E465" s="96"/>
      <c r="F465" s="96"/>
      <c r="G465" s="96"/>
      <c r="H465" s="58"/>
      <c r="I465" s="58"/>
      <c r="J465" s="58"/>
      <c r="K465" s="59" t="s">
        <v>157</v>
      </c>
      <c r="L465" s="18" t="s">
        <v>152</v>
      </c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2" t="s">
        <v>296</v>
      </c>
    </row>
    <row r="466" spans="1:24" s="1" customFormat="1" ht="25.5">
      <c r="A466" s="14"/>
      <c r="B466" s="55" t="s">
        <v>601</v>
      </c>
      <c r="C466" s="98" t="s">
        <v>1971</v>
      </c>
      <c r="D466" s="99"/>
      <c r="E466" s="96"/>
      <c r="F466" s="96"/>
      <c r="G466" s="96"/>
      <c r="H466" s="58"/>
      <c r="I466" s="58"/>
      <c r="J466" s="58"/>
      <c r="K466" s="59" t="s">
        <v>157</v>
      </c>
      <c r="L466" s="18" t="s">
        <v>152</v>
      </c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2" t="s">
        <v>296</v>
      </c>
    </row>
    <row r="467" spans="1:24" s="1" customFormat="1" ht="25.5">
      <c r="A467" s="14"/>
      <c r="B467" s="55" t="s">
        <v>1678</v>
      </c>
      <c r="C467" s="98" t="s">
        <v>1971</v>
      </c>
      <c r="D467" s="99"/>
      <c r="E467" s="96"/>
      <c r="F467" s="96"/>
      <c r="G467" s="96"/>
      <c r="H467" s="58"/>
      <c r="I467" s="58"/>
      <c r="J467" s="58"/>
      <c r="K467" s="59" t="s">
        <v>158</v>
      </c>
      <c r="L467" s="18" t="s">
        <v>152</v>
      </c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2" t="s">
        <v>296</v>
      </c>
    </row>
    <row r="468" spans="1:24" s="1" customFormat="1" ht="25.5">
      <c r="A468" s="14"/>
      <c r="B468" s="55" t="s">
        <v>602</v>
      </c>
      <c r="C468" s="98" t="s">
        <v>1971</v>
      </c>
      <c r="D468" s="99"/>
      <c r="E468" s="96"/>
      <c r="F468" s="96"/>
      <c r="G468" s="96"/>
      <c r="H468" s="53"/>
      <c r="I468" s="53"/>
      <c r="J468" s="53"/>
      <c r="K468" s="56" t="s">
        <v>159</v>
      </c>
      <c r="L468" s="18" t="s">
        <v>152</v>
      </c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2" t="s">
        <v>296</v>
      </c>
    </row>
    <row r="469" spans="1:24" s="1" customFormat="1" ht="25.5">
      <c r="A469" s="14"/>
      <c r="B469" s="55" t="s">
        <v>603</v>
      </c>
      <c r="C469" s="98" t="s">
        <v>1971</v>
      </c>
      <c r="D469" s="99"/>
      <c r="E469" s="96"/>
      <c r="F469" s="96"/>
      <c r="G469" s="96"/>
      <c r="H469" s="53"/>
      <c r="I469" s="53"/>
      <c r="J469" s="53"/>
      <c r="K469" s="56" t="s">
        <v>160</v>
      </c>
      <c r="L469" s="18" t="s">
        <v>152</v>
      </c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2" t="s">
        <v>296</v>
      </c>
    </row>
    <row r="470" spans="1:24" s="1" customFormat="1" ht="15">
      <c r="A470" s="14"/>
      <c r="B470" s="55" t="s">
        <v>604</v>
      </c>
      <c r="C470" s="98" t="s">
        <v>1971</v>
      </c>
      <c r="D470" s="99"/>
      <c r="E470" s="96"/>
      <c r="F470" s="96"/>
      <c r="G470" s="96"/>
      <c r="H470" s="53"/>
      <c r="I470" s="53"/>
      <c r="J470" s="53"/>
      <c r="K470" s="56" t="s">
        <v>161</v>
      </c>
      <c r="L470" s="18" t="s">
        <v>486</v>
      </c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2" t="s">
        <v>194</v>
      </c>
    </row>
    <row r="471" spans="1:24" s="1" customFormat="1" ht="15">
      <c r="A471" s="14"/>
      <c r="B471" s="146" t="s">
        <v>485</v>
      </c>
      <c r="C471" s="98" t="s">
        <v>1971</v>
      </c>
      <c r="D471" s="99"/>
      <c r="E471" s="96"/>
      <c r="F471" s="96"/>
      <c r="G471" s="96"/>
      <c r="H471" s="53"/>
      <c r="I471" s="53"/>
      <c r="J471" s="53"/>
      <c r="K471" s="56" t="s">
        <v>291</v>
      </c>
      <c r="L471" s="1" t="s">
        <v>921</v>
      </c>
      <c r="W471" s="22" t="s">
        <v>194</v>
      </c>
    </row>
    <row r="472" spans="1:24" s="1" customFormat="1" ht="15">
      <c r="A472" s="14"/>
      <c r="B472" s="146" t="s">
        <v>1679</v>
      </c>
      <c r="C472" s="98" t="s">
        <v>1971</v>
      </c>
      <c r="D472" s="99"/>
      <c r="E472" s="96"/>
      <c r="F472" s="96"/>
      <c r="G472" s="96"/>
      <c r="H472" s="53"/>
      <c r="I472" s="53"/>
      <c r="J472" s="53"/>
      <c r="K472" s="56" t="s">
        <v>292</v>
      </c>
      <c r="L472" s="1" t="s">
        <v>921</v>
      </c>
      <c r="W472" s="22" t="s">
        <v>194</v>
      </c>
    </row>
    <row r="473" spans="1:24" s="1" customFormat="1" ht="15">
      <c r="A473" s="14"/>
      <c r="B473" s="146" t="s">
        <v>1680</v>
      </c>
      <c r="C473" s="98" t="s">
        <v>1970</v>
      </c>
      <c r="D473" s="99"/>
      <c r="E473" s="96"/>
      <c r="F473" s="96"/>
      <c r="G473" s="96"/>
      <c r="H473" s="53"/>
      <c r="I473" s="53"/>
      <c r="J473" s="53"/>
      <c r="K473" s="56" t="s">
        <v>293</v>
      </c>
      <c r="L473" s="1" t="s">
        <v>921</v>
      </c>
      <c r="W473" s="22" t="s">
        <v>194</v>
      </c>
    </row>
    <row r="474" spans="1:24" s="1" customFormat="1" ht="15">
      <c r="A474" s="29"/>
      <c r="B474" s="146" t="s">
        <v>1681</v>
      </c>
      <c r="C474" s="98" t="s">
        <v>1970</v>
      </c>
      <c r="D474" s="99"/>
      <c r="E474" s="96"/>
      <c r="F474" s="96"/>
      <c r="G474" s="96"/>
      <c r="H474" s="53"/>
      <c r="I474" s="53"/>
      <c r="J474" s="53"/>
      <c r="K474" s="56" t="s">
        <v>294</v>
      </c>
      <c r="L474" s="1" t="s">
        <v>921</v>
      </c>
      <c r="W474" s="22" t="s">
        <v>194</v>
      </c>
    </row>
    <row r="475" spans="1:24" ht="24" customHeight="1">
      <c r="A475" s="29"/>
      <c r="B475" s="146" t="s">
        <v>1682</v>
      </c>
      <c r="C475" s="70" t="s">
        <v>1971</v>
      </c>
      <c r="D475" s="30"/>
      <c r="E475" s="30"/>
      <c r="F475" s="30"/>
      <c r="G475" s="30"/>
      <c r="H475" s="30"/>
      <c r="I475" s="30"/>
      <c r="J475" s="30"/>
      <c r="K475" s="63" t="s">
        <v>917</v>
      </c>
      <c r="L475" s="1" t="s">
        <v>921</v>
      </c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2" t="s">
        <v>194</v>
      </c>
      <c r="X475" s="30"/>
    </row>
    <row r="476" spans="1:24" ht="15.75">
      <c r="A476" s="29"/>
      <c r="B476" s="146" t="s">
        <v>1683</v>
      </c>
      <c r="C476" s="70" t="s">
        <v>1971</v>
      </c>
      <c r="D476" s="30"/>
      <c r="E476" s="30"/>
      <c r="F476" s="30"/>
      <c r="G476" s="30"/>
      <c r="H476" s="30"/>
      <c r="I476" s="30"/>
      <c r="J476" s="30"/>
      <c r="K476" s="63" t="s">
        <v>919</v>
      </c>
      <c r="L476" s="1" t="s">
        <v>921</v>
      </c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2" t="s">
        <v>194</v>
      </c>
      <c r="X476" s="30"/>
    </row>
    <row r="477" spans="1:24" ht="15.75">
      <c r="A477" s="29"/>
      <c r="B477" s="146" t="s">
        <v>1684</v>
      </c>
      <c r="C477" s="70" t="s">
        <v>1971</v>
      </c>
      <c r="D477" s="30"/>
      <c r="E477" s="30"/>
      <c r="F477" s="30"/>
      <c r="G477" s="30"/>
      <c r="H477" s="30"/>
      <c r="I477" s="30"/>
      <c r="J477" s="30"/>
      <c r="K477" s="63" t="s">
        <v>919</v>
      </c>
      <c r="L477" s="1" t="s">
        <v>921</v>
      </c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2" t="s">
        <v>194</v>
      </c>
      <c r="X477" s="30"/>
    </row>
    <row r="478" spans="1:24" ht="15.75">
      <c r="A478" s="29"/>
      <c r="B478" s="146" t="s">
        <v>1685</v>
      </c>
      <c r="C478" s="70" t="s">
        <v>1971</v>
      </c>
      <c r="D478" s="30"/>
      <c r="E478" s="30"/>
      <c r="F478" s="30"/>
      <c r="G478" s="30"/>
      <c r="H478" s="30"/>
      <c r="I478" s="30"/>
      <c r="J478" s="30"/>
      <c r="K478" s="63" t="s">
        <v>919</v>
      </c>
      <c r="L478" s="1" t="s">
        <v>921</v>
      </c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2" t="s">
        <v>194</v>
      </c>
      <c r="X478" s="30"/>
    </row>
    <row r="479" spans="1:24" ht="15.75">
      <c r="A479" s="29"/>
      <c r="B479" s="146" t="s">
        <v>1686</v>
      </c>
      <c r="C479" s="70" t="s">
        <v>1971</v>
      </c>
      <c r="D479" s="30"/>
      <c r="E479" s="30"/>
      <c r="F479" s="30"/>
      <c r="G479" s="30"/>
      <c r="H479" s="30"/>
      <c r="I479" s="30"/>
      <c r="J479" s="30"/>
      <c r="K479" s="63" t="s">
        <v>919</v>
      </c>
      <c r="L479" s="1" t="s">
        <v>921</v>
      </c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2" t="s">
        <v>194</v>
      </c>
      <c r="X479" s="30"/>
    </row>
    <row r="480" spans="1:24" ht="15.75">
      <c r="A480" s="29"/>
      <c r="B480" s="146" t="s">
        <v>1687</v>
      </c>
      <c r="C480" s="70" t="s">
        <v>1971</v>
      </c>
      <c r="D480" s="30"/>
      <c r="E480" s="30"/>
      <c r="F480" s="30"/>
      <c r="G480" s="30"/>
      <c r="H480" s="30"/>
      <c r="I480" s="30"/>
      <c r="J480" s="30"/>
      <c r="K480" s="63" t="s">
        <v>919</v>
      </c>
      <c r="L480" s="1" t="s">
        <v>921</v>
      </c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2" t="s">
        <v>194</v>
      </c>
      <c r="X480" s="30"/>
    </row>
    <row r="481" spans="1:24" ht="15.75">
      <c r="A481" s="29"/>
      <c r="B481" s="146" t="s">
        <v>1688</v>
      </c>
      <c r="C481" s="70" t="s">
        <v>1971</v>
      </c>
      <c r="D481" s="30"/>
      <c r="E481" s="30"/>
      <c r="F481" s="30"/>
      <c r="G481" s="30"/>
      <c r="H481" s="30"/>
      <c r="I481" s="30"/>
      <c r="J481" s="30"/>
      <c r="K481" s="63" t="s">
        <v>919</v>
      </c>
      <c r="L481" s="1" t="s">
        <v>921</v>
      </c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2" t="s">
        <v>194</v>
      </c>
      <c r="X481" s="30"/>
    </row>
    <row r="482" spans="1:24" ht="15.75">
      <c r="A482" s="29"/>
      <c r="B482" s="146" t="s">
        <v>1689</v>
      </c>
      <c r="C482" s="70" t="s">
        <v>1971</v>
      </c>
      <c r="D482" s="30"/>
      <c r="E482" s="30"/>
      <c r="F482" s="30"/>
      <c r="G482" s="30"/>
      <c r="H482" s="30"/>
      <c r="I482" s="30"/>
      <c r="J482" s="30"/>
      <c r="K482" s="63" t="s">
        <v>919</v>
      </c>
      <c r="L482" s="1" t="s">
        <v>921</v>
      </c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2" t="s">
        <v>194</v>
      </c>
      <c r="X482" s="30"/>
    </row>
    <row r="483" spans="1:24" ht="15.75">
      <c r="A483" s="29"/>
      <c r="B483" s="146" t="s">
        <v>1690</v>
      </c>
      <c r="C483" s="70" t="s">
        <v>1971</v>
      </c>
      <c r="D483" s="30"/>
      <c r="E483" s="30"/>
      <c r="F483" s="30"/>
      <c r="G483" s="30"/>
      <c r="H483" s="30"/>
      <c r="I483" s="30"/>
      <c r="J483" s="30"/>
      <c r="K483" s="63" t="s">
        <v>919</v>
      </c>
      <c r="L483" s="1" t="s">
        <v>921</v>
      </c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2" t="s">
        <v>194</v>
      </c>
      <c r="X483" s="30"/>
    </row>
    <row r="484" spans="1:24" ht="15.75">
      <c r="A484" s="29"/>
      <c r="B484" s="146" t="s">
        <v>1691</v>
      </c>
      <c r="C484" s="70" t="s">
        <v>1971</v>
      </c>
      <c r="D484" s="30"/>
      <c r="E484" s="30"/>
      <c r="F484" s="30"/>
      <c r="G484" s="30"/>
      <c r="H484" s="30"/>
      <c r="I484" s="30"/>
      <c r="J484" s="30"/>
      <c r="K484" s="63" t="s">
        <v>919</v>
      </c>
      <c r="L484" s="1" t="s">
        <v>921</v>
      </c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2" t="s">
        <v>194</v>
      </c>
      <c r="X484" s="30"/>
    </row>
    <row r="485" spans="1:24" ht="15.75">
      <c r="A485" s="29"/>
      <c r="B485" s="146" t="s">
        <v>1692</v>
      </c>
      <c r="C485" s="70" t="s">
        <v>1971</v>
      </c>
      <c r="D485" s="30"/>
      <c r="E485" s="30"/>
      <c r="F485" s="30"/>
      <c r="G485" s="30"/>
      <c r="H485" s="30"/>
      <c r="I485" s="30"/>
      <c r="J485" s="30"/>
      <c r="K485" s="63" t="s">
        <v>919</v>
      </c>
      <c r="L485" s="1" t="s">
        <v>921</v>
      </c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2" t="s">
        <v>194</v>
      </c>
      <c r="X485" s="30"/>
    </row>
    <row r="486" spans="1:24" ht="15.75">
      <c r="A486" s="29"/>
      <c r="B486" s="146" t="s">
        <v>1693</v>
      </c>
      <c r="C486" s="70" t="s">
        <v>1971</v>
      </c>
      <c r="D486" s="30"/>
      <c r="E486" s="30"/>
      <c r="F486" s="30"/>
      <c r="G486" s="30"/>
      <c r="H486" s="30"/>
      <c r="I486" s="30"/>
      <c r="J486" s="30"/>
      <c r="K486" s="63" t="s">
        <v>919</v>
      </c>
      <c r="L486" s="1" t="s">
        <v>921</v>
      </c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2" t="s">
        <v>194</v>
      </c>
      <c r="X486" s="30"/>
    </row>
    <row r="487" spans="1:24" ht="15.75">
      <c r="A487" s="29"/>
      <c r="B487" s="146" t="s">
        <v>1694</v>
      </c>
      <c r="C487" s="70" t="s">
        <v>1971</v>
      </c>
      <c r="D487" s="30"/>
      <c r="E487" s="30"/>
      <c r="F487" s="30"/>
      <c r="G487" s="30"/>
      <c r="H487" s="30"/>
      <c r="I487" s="30"/>
      <c r="J487" s="30"/>
      <c r="K487" s="63" t="s">
        <v>920</v>
      </c>
      <c r="L487" s="30" t="s">
        <v>918</v>
      </c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22" t="s">
        <v>194</v>
      </c>
      <c r="X487" s="30"/>
    </row>
    <row r="488" spans="1:24" ht="15.75">
      <c r="A488" s="29"/>
      <c r="B488" s="146" t="s">
        <v>1695</v>
      </c>
      <c r="C488" s="70" t="s">
        <v>1971</v>
      </c>
      <c r="D488" s="30"/>
      <c r="E488" s="30"/>
      <c r="F488" s="30"/>
      <c r="G488" s="30"/>
      <c r="H488" s="30"/>
      <c r="I488" s="30"/>
      <c r="J488" s="30"/>
      <c r="K488" s="63" t="s">
        <v>920</v>
      </c>
      <c r="L488" s="30" t="s">
        <v>918</v>
      </c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22" t="s">
        <v>194</v>
      </c>
      <c r="X488" s="30"/>
    </row>
    <row r="489" spans="1:24" ht="15.75">
      <c r="A489" s="29"/>
      <c r="B489" s="146" t="s">
        <v>1696</v>
      </c>
      <c r="C489" s="70" t="s">
        <v>1971</v>
      </c>
      <c r="D489" s="30"/>
      <c r="E489" s="30"/>
      <c r="F489" s="30"/>
      <c r="G489" s="30"/>
      <c r="H489" s="30"/>
      <c r="I489" s="30"/>
      <c r="J489" s="30"/>
      <c r="K489" s="63" t="s">
        <v>922</v>
      </c>
      <c r="L489" s="30" t="s">
        <v>29</v>
      </c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22" t="s">
        <v>194</v>
      </c>
      <c r="X489" s="30"/>
    </row>
    <row r="490" spans="1:24" ht="15.75">
      <c r="A490" s="29"/>
      <c r="B490" s="146" t="s">
        <v>1697</v>
      </c>
      <c r="C490" s="70" t="s">
        <v>1971</v>
      </c>
      <c r="D490" s="30"/>
      <c r="E490" s="30"/>
      <c r="F490" s="30"/>
      <c r="G490" s="30"/>
      <c r="H490" s="30"/>
      <c r="I490" s="30"/>
      <c r="J490" s="30"/>
      <c r="K490" s="63" t="s">
        <v>922</v>
      </c>
      <c r="L490" s="30" t="s">
        <v>29</v>
      </c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22" t="s">
        <v>194</v>
      </c>
      <c r="X490" s="30"/>
    </row>
    <row r="491" spans="1:24" ht="15.75">
      <c r="A491" s="29"/>
      <c r="B491" s="146" t="s">
        <v>1698</v>
      </c>
      <c r="C491" s="70" t="s">
        <v>1971</v>
      </c>
      <c r="D491" s="30"/>
      <c r="E491" s="30"/>
      <c r="F491" s="30"/>
      <c r="G491" s="30"/>
      <c r="H491" s="30"/>
      <c r="I491" s="30"/>
      <c r="J491" s="30"/>
      <c r="K491" s="63" t="s">
        <v>922</v>
      </c>
      <c r="L491" s="30" t="s">
        <v>29</v>
      </c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22" t="s">
        <v>194</v>
      </c>
      <c r="X491" s="30"/>
    </row>
  </sheetData>
  <mergeCells count="4">
    <mergeCell ref="A1:B1"/>
    <mergeCell ref="A421:A422"/>
    <mergeCell ref="A423:A424"/>
    <mergeCell ref="A425:A426"/>
  </mergeCells>
  <phoneticPr fontId="83" type="noConversion"/>
  <conditionalFormatting sqref="K475:K488 W475:W488 AC3:XFD3 L473:V486 J473:K474 X1:X414 J4:L5 J14:V21 J428:X447 A1:W2 J80:V87 J72:N79 R72:V79 J88:N111 P101:R103 J30:V47 J22:N25 P22:Q25 J6:O13 R6:V13 J48:O48 P104:P111 R104:V111 J49:P50 R48:V50 R88:R96 S22:S25 V22:V25 Q97:R100 Y1:XFD2 W473:XFD474 J448:XFD472 J51:V71 J26:L29 J145:L200 N145:O200 Q145:V200 N245:V338 J245:L371 N339:W371 J210:Q218 S210:V218 J219:V244 J372:R427 T415:X427 T372:W414 J201:V209 Y4:XFD447 J112:V144 W4:W338 J3:W3 T97:U97 T88:V96 T98:V103">
    <cfRule type="cellIs" dxfId="87" priority="184" stopIfTrue="1" operator="notEqual">
      <formula>INDIRECT("Dummy_for_Comparison2!"&amp;ADDRESS(ROW(),COLUMN()))</formula>
    </cfRule>
  </conditionalFormatting>
  <conditionalFormatting sqref="W489 K489:K491">
    <cfRule type="cellIs" dxfId="86" priority="128" stopIfTrue="1" operator="notEqual">
      <formula>INDIRECT("Dummy_for_Comparison2!"&amp;ADDRESS(ROW(),COLUMN()))</formula>
    </cfRule>
  </conditionalFormatting>
  <conditionalFormatting sqref="W490">
    <cfRule type="cellIs" dxfId="85" priority="125" stopIfTrue="1" operator="notEqual">
      <formula>INDIRECT("Dummy_for_Comparison2!"&amp;ADDRESS(ROW(),COLUMN()))</formula>
    </cfRule>
  </conditionalFormatting>
  <conditionalFormatting sqref="W491">
    <cfRule type="cellIs" dxfId="84" priority="122" stopIfTrue="1" operator="notEqual">
      <formula>INDIRECT("Dummy_for_Comparison2!"&amp;ADDRESS(ROW(),COLUMN()))</formula>
    </cfRule>
  </conditionalFormatting>
  <conditionalFormatting sqref="Y3">
    <cfRule type="cellIs" dxfId="83" priority="82" stopIfTrue="1" operator="notEqual">
      <formula>INDIRECT("Dummy_for_Comparison2!"&amp;ADDRESS(ROW(),COLUMN()))</formula>
    </cfRule>
  </conditionalFormatting>
  <conditionalFormatting sqref="P48">
    <cfRule type="cellIs" dxfId="82" priority="75" stopIfTrue="1" operator="notEqual">
      <formula>INDIRECT("Dummy_for_Comparison2!"&amp;ADDRESS(ROW(),COLUMN()))</formula>
    </cfRule>
  </conditionalFormatting>
  <conditionalFormatting sqref="O72:O79">
    <cfRule type="cellIs" dxfId="81" priority="79" stopIfTrue="1" operator="notEqual">
      <formula>INDIRECT("Dummy_for_Comparison2!"&amp;ADDRESS(ROW(),COLUMN()))</formula>
    </cfRule>
  </conditionalFormatting>
  <conditionalFormatting sqref="O88:O111">
    <cfRule type="cellIs" dxfId="80" priority="78" stopIfTrue="1" operator="notEqual">
      <formula>INDIRECT("Dummy_for_Comparison2!"&amp;ADDRESS(ROW(),COLUMN()))</formula>
    </cfRule>
  </conditionalFormatting>
  <conditionalFormatting sqref="O22:O25">
    <cfRule type="cellIs" dxfId="79" priority="77" stopIfTrue="1" operator="notEqual">
      <formula>INDIRECT("Dummy_for_Comparison2!"&amp;ADDRESS(ROW(),COLUMN()))</formula>
    </cfRule>
  </conditionalFormatting>
  <conditionalFormatting sqref="P6:P13">
    <cfRule type="cellIs" dxfId="78" priority="76" stopIfTrue="1" operator="notEqual">
      <formula>INDIRECT("Dummy_for_Comparison2!"&amp;ADDRESS(ROW(),COLUMN()))</formula>
    </cfRule>
  </conditionalFormatting>
  <conditionalFormatting sqref="P72:P79">
    <cfRule type="cellIs" dxfId="77" priority="74" stopIfTrue="1" operator="notEqual">
      <formula>INDIRECT("Dummy_for_Comparison2!"&amp;ADDRESS(ROW(),COLUMN()))</formula>
    </cfRule>
  </conditionalFormatting>
  <conditionalFormatting sqref="P88:P100">
    <cfRule type="cellIs" dxfId="76" priority="73" stopIfTrue="1" operator="notEqual">
      <formula>INDIRECT("Dummy_for_Comparison2!"&amp;ADDRESS(ROW(),COLUMN()))</formula>
    </cfRule>
  </conditionalFormatting>
  <conditionalFormatting sqref="Q104:Q111">
    <cfRule type="cellIs" dxfId="75" priority="72" stopIfTrue="1" operator="notEqual">
      <formula>INDIRECT("Dummy_for_Comparison2!"&amp;ADDRESS(ROW(),COLUMN()))</formula>
    </cfRule>
  </conditionalFormatting>
  <conditionalFormatting sqref="Q72:Q79">
    <cfRule type="cellIs" dxfId="74" priority="71" stopIfTrue="1" operator="notEqual">
      <formula>INDIRECT("Dummy_for_Comparison2!"&amp;ADDRESS(ROW(),COLUMN()))</formula>
    </cfRule>
  </conditionalFormatting>
  <conditionalFormatting sqref="Q6:Q13">
    <cfRule type="cellIs" dxfId="73" priority="70" stopIfTrue="1" operator="notEqual">
      <formula>INDIRECT("Dummy_for_Comparison2!"&amp;ADDRESS(ROW(),COLUMN()))</formula>
    </cfRule>
  </conditionalFormatting>
  <conditionalFormatting sqref="Q48">
    <cfRule type="cellIs" dxfId="72" priority="69" stopIfTrue="1" operator="notEqual">
      <formula>INDIRECT("Dummy_for_Comparison2!"&amp;ADDRESS(ROW(),COLUMN()))</formula>
    </cfRule>
  </conditionalFormatting>
  <conditionalFormatting sqref="Q49:Q50">
    <cfRule type="cellIs" dxfId="71" priority="68" stopIfTrue="1" operator="notEqual">
      <formula>INDIRECT("Dummy_for_Comparison2!"&amp;ADDRESS(ROW(),COLUMN()))</formula>
    </cfRule>
  </conditionalFormatting>
  <conditionalFormatting sqref="Q88:Q96">
    <cfRule type="cellIs" dxfId="70" priority="67" stopIfTrue="1" operator="notEqual">
      <formula>INDIRECT("Dummy_for_Comparison2!"&amp;ADDRESS(ROW(),COLUMN()))</formula>
    </cfRule>
  </conditionalFormatting>
  <conditionalFormatting sqref="R22:R25">
    <cfRule type="cellIs" dxfId="69" priority="66" stopIfTrue="1" operator="notEqual">
      <formula>INDIRECT("Dummy_for_Comparison2!"&amp;ADDRESS(ROW(),COLUMN()))</formula>
    </cfRule>
  </conditionalFormatting>
  <conditionalFormatting sqref="T22:T25">
    <cfRule type="cellIs" dxfId="68" priority="65" stopIfTrue="1" operator="notEqual">
      <formula>INDIRECT("Dummy_for_Comparison2!"&amp;ADDRESS(ROW(),COLUMN()))</formula>
    </cfRule>
  </conditionalFormatting>
  <conditionalFormatting sqref="U22:U25">
    <cfRule type="cellIs" dxfId="67" priority="64" stopIfTrue="1" operator="notEqual">
      <formula>INDIRECT("Dummy_for_Comparison2!"&amp;ADDRESS(ROW(),COLUMN()))</formula>
    </cfRule>
  </conditionalFormatting>
  <conditionalFormatting sqref="V97">
    <cfRule type="cellIs" dxfId="66" priority="63" stopIfTrue="1" operator="notEqual">
      <formula>INDIRECT("Dummy_for_Comparison2!"&amp;ADDRESS(ROW(),COLUMN()))</formula>
    </cfRule>
  </conditionalFormatting>
  <conditionalFormatting sqref="M245:M371">
    <cfRule type="cellIs" dxfId="65" priority="51" stopIfTrue="1" operator="notEqual">
      <formula>INDIRECT("Dummy_for_Comparison2!"&amp;ADDRESS(ROW(),COLUMN()))</formula>
    </cfRule>
  </conditionalFormatting>
  <conditionalFormatting sqref="Z3">
    <cfRule type="cellIs" dxfId="64" priority="61" stopIfTrue="1" operator="notEqual">
      <formula>INDIRECT("Dummy_for_Comparison2!"&amp;ADDRESS(ROW(),COLUMN()))</formula>
    </cfRule>
  </conditionalFormatting>
  <conditionalFormatting sqref="AA3">
    <cfRule type="cellIs" dxfId="63" priority="60" stopIfTrue="1" operator="notEqual">
      <formula>INDIRECT("Dummy_for_Comparison2!"&amp;ADDRESS(ROW(),COLUMN()))</formula>
    </cfRule>
  </conditionalFormatting>
  <conditionalFormatting sqref="AB3">
    <cfRule type="cellIs" dxfId="62" priority="59" stopIfTrue="1" operator="notEqual">
      <formula>INDIRECT("Dummy_for_Comparison2!"&amp;ADDRESS(ROW(),COLUMN()))</formula>
    </cfRule>
  </conditionalFormatting>
  <conditionalFormatting sqref="M5:V5">
    <cfRule type="cellIs" dxfId="61" priority="57" stopIfTrue="1" operator="notEqual">
      <formula>INDIRECT("Dummy_for_Comparison2!"&amp;ADDRESS(ROW(),COLUMN()))</formula>
    </cfRule>
  </conditionalFormatting>
  <conditionalFormatting sqref="M4:V4">
    <cfRule type="cellIs" dxfId="60" priority="56" stopIfTrue="1" operator="notEqual">
      <formula>INDIRECT("Dummy_for_Comparison2!"&amp;ADDRESS(ROW(),COLUMN()))</formula>
    </cfRule>
  </conditionalFormatting>
  <conditionalFormatting sqref="M26:V29">
    <cfRule type="cellIs" dxfId="59" priority="55" stopIfTrue="1" operator="notEqual">
      <formula>INDIRECT("Dummy_for_Comparison2!"&amp;ADDRESS(ROW(),COLUMN()))</formula>
    </cfRule>
  </conditionalFormatting>
  <conditionalFormatting sqref="S415:S418">
    <cfRule type="cellIs" dxfId="58" priority="47" stopIfTrue="1" operator="notEqual">
      <formula>INDIRECT("Dummy_for_Comparison2!"&amp;ADDRESS(ROW(),COLUMN()))</formula>
    </cfRule>
  </conditionalFormatting>
  <conditionalFormatting sqref="P145:P200">
    <cfRule type="cellIs" dxfId="57" priority="53" stopIfTrue="1" operator="notEqual">
      <formula>INDIRECT("Dummy_for_Comparison2!"&amp;ADDRESS(ROW(),COLUMN()))</formula>
    </cfRule>
  </conditionalFormatting>
  <conditionalFormatting sqref="M145:M200">
    <cfRule type="cellIs" dxfId="56" priority="52" stopIfTrue="1" operator="notEqual">
      <formula>INDIRECT("Dummy_for_Comparison2!"&amp;ADDRESS(ROW(),COLUMN()))</formula>
    </cfRule>
  </conditionalFormatting>
  <conditionalFormatting sqref="R210:R218">
    <cfRule type="cellIs" dxfId="55" priority="50" stopIfTrue="1" operator="notEqual">
      <formula>INDIRECT("Dummy_for_Comparison2!"&amp;ADDRESS(ROW(),COLUMN()))</formula>
    </cfRule>
  </conditionalFormatting>
  <conditionalFormatting sqref="S372:S414">
    <cfRule type="cellIs" dxfId="54" priority="49" stopIfTrue="1" operator="notEqual">
      <formula>INDIRECT("Dummy_for_Comparison2!"&amp;ADDRESS(ROW(),COLUMN()))</formula>
    </cfRule>
  </conditionalFormatting>
  <conditionalFormatting sqref="S419:S424">
    <cfRule type="cellIs" dxfId="53" priority="48" stopIfTrue="1" operator="notEqual">
      <formula>INDIRECT("Dummy_for_Comparison2!"&amp;ADDRESS(ROW(),COLUMN()))</formula>
    </cfRule>
  </conditionalFormatting>
  <conditionalFormatting sqref="S425:S426">
    <cfRule type="cellIs" dxfId="52" priority="46" stopIfTrue="1" operator="notEqual">
      <formula>INDIRECT("Dummy_for_Comparison2!"&amp;ADDRESS(ROW(),COLUMN()))</formula>
    </cfRule>
  </conditionalFormatting>
  <conditionalFormatting sqref="A395:B414 A444 A419:B424 B475:B488 A427:B443 A381:A394 A445:B474 A3:B380">
    <cfRule type="cellIs" dxfId="51" priority="45" stopIfTrue="1" operator="notEqual">
      <formula>INDIRECT("Dummy_for_Comparison2!"&amp;ADDRESS(ROW(),COLUMN()))</formula>
    </cfRule>
  </conditionalFormatting>
  <conditionalFormatting sqref="B444">
    <cfRule type="cellIs" dxfId="50" priority="44" stopIfTrue="1" operator="notEqual">
      <formula>INDIRECT("Dummy_for_Comparison2!"&amp;ADDRESS(ROW(),COLUMN()))</formula>
    </cfRule>
  </conditionalFormatting>
  <conditionalFormatting sqref="A415:B418">
    <cfRule type="cellIs" dxfId="49" priority="43" stopIfTrue="1" operator="notEqual">
      <formula>INDIRECT("Dummy_for_Comparison2!"&amp;ADDRESS(ROW(),COLUMN()))</formula>
    </cfRule>
  </conditionalFormatting>
  <conditionalFormatting sqref="B489">
    <cfRule type="cellIs" dxfId="48" priority="42" stopIfTrue="1" operator="notEqual">
      <formula>INDIRECT("Dummy_for_Comparison2!"&amp;ADDRESS(ROW(),COLUMN()))</formula>
    </cfRule>
  </conditionalFormatting>
  <conditionalFormatting sqref="B490">
    <cfRule type="cellIs" dxfId="47" priority="41" stopIfTrue="1" operator="notEqual">
      <formula>INDIRECT("Dummy_for_Comparison2!"&amp;ADDRESS(ROW(),COLUMN()))</formula>
    </cfRule>
  </conditionalFormatting>
  <conditionalFormatting sqref="B491">
    <cfRule type="cellIs" dxfId="46" priority="40" stopIfTrue="1" operator="notEqual">
      <formula>INDIRECT("Dummy_for_Comparison2!"&amp;ADDRESS(ROW(),COLUMN()))</formula>
    </cfRule>
  </conditionalFormatting>
  <conditionalFormatting sqref="A425:B426">
    <cfRule type="cellIs" dxfId="45" priority="39" stopIfTrue="1" operator="notEqual">
      <formula>INDIRECT("Dummy_for_Comparison2!"&amp;ADDRESS(ROW(),COLUMN()))</formula>
    </cfRule>
  </conditionalFormatting>
  <conditionalFormatting sqref="G4:G7 H4:I4 C20:C23 F34:F40 H190:I215 C475:C488 E142:E144 F143:F144 E128:E138 G216:I338 E4:E75 C448:I474 D339:I447 D145:F338 C3:I3 D6:D18 E88:E111 E123:E124 D22 D26:D73 C26:C414 D88:D144">
    <cfRule type="cellIs" dxfId="44" priority="38" stopIfTrue="1" operator="notEqual">
      <formula>INDIRECT("Dummy_for_Comparison2!"&amp;ADDRESS(ROW(),COLUMN()))</formula>
    </cfRule>
  </conditionalFormatting>
  <conditionalFormatting sqref="D4:D5">
    <cfRule type="cellIs" dxfId="43" priority="37" stopIfTrue="1" operator="notEqual">
      <formula>INDIRECT("Dummy_for_Comparison2!"&amp;ADDRESS(ROW(),COLUMN()))</formula>
    </cfRule>
  </conditionalFormatting>
  <conditionalFormatting sqref="F26:F29">
    <cfRule type="cellIs" dxfId="42" priority="36" stopIfTrue="1" operator="notEqual">
      <formula>INDIRECT("Dummy_for_Comparison2!"&amp;ADDRESS(ROW(),COLUMN()))</formula>
    </cfRule>
  </conditionalFormatting>
  <conditionalFormatting sqref="F48">
    <cfRule type="cellIs" dxfId="41" priority="35" stopIfTrue="1" operator="notEqual">
      <formula>INDIRECT("Dummy_for_Comparison2!"&amp;ADDRESS(ROW(),COLUMN()))</formula>
    </cfRule>
  </conditionalFormatting>
  <conditionalFormatting sqref="C4:C19">
    <cfRule type="cellIs" dxfId="40" priority="33" stopIfTrue="1" operator="notEqual">
      <formula>INDIRECT("Dummy_for_Comparison2!"&amp;ADDRESS(ROW(),COLUMN()))</formula>
    </cfRule>
  </conditionalFormatting>
  <conditionalFormatting sqref="F30:F33">
    <cfRule type="cellIs" dxfId="39" priority="34" stopIfTrue="1" operator="notEqual">
      <formula>INDIRECT("Dummy_for_Comparison2!"&amp;ADDRESS(ROW(),COLUMN()))</formula>
    </cfRule>
  </conditionalFormatting>
  <conditionalFormatting sqref="C419:C424 C445:C447 C24 C427:C443">
    <cfRule type="cellIs" dxfId="38" priority="32" stopIfTrue="1" operator="notEqual">
      <formula>INDIRECT("Dummy_for_Comparison2!"&amp;ADDRESS(ROW(),COLUMN()))</formula>
    </cfRule>
  </conditionalFormatting>
  <conditionalFormatting sqref="F45:F47">
    <cfRule type="cellIs" dxfId="37" priority="31" stopIfTrue="1" operator="notEqual">
      <formula>INDIRECT("Dummy_for_Comparison2!"&amp;ADDRESS(ROW(),COLUMN()))</formula>
    </cfRule>
  </conditionalFormatting>
  <conditionalFormatting sqref="F49:F117">
    <cfRule type="cellIs" dxfId="36" priority="30" stopIfTrue="1" operator="notEqual">
      <formula>INDIRECT("Dummy_for_Comparison2!"&amp;ADDRESS(ROW(),COLUMN()))</formula>
    </cfRule>
  </conditionalFormatting>
  <conditionalFormatting sqref="F4:F25">
    <cfRule type="cellIs" dxfId="35" priority="29" stopIfTrue="1" operator="notEqual">
      <formula>INDIRECT("Dummy_for_Comparison2!"&amp;ADDRESS(ROW(),COLUMN()))</formula>
    </cfRule>
  </conditionalFormatting>
  <conditionalFormatting sqref="G8:G91 G96:G103 G112:G215">
    <cfRule type="cellIs" dxfId="34" priority="28" stopIfTrue="1" operator="notEqual">
      <formula>INDIRECT("Dummy_for_Comparison2!"&amp;ADDRESS(ROW(),COLUMN()))</formula>
    </cfRule>
  </conditionalFormatting>
  <conditionalFormatting sqref="H5:I51 H54:I86 H92:I189 H87:H91">
    <cfRule type="cellIs" dxfId="33" priority="27" stopIfTrue="1" operator="notEqual">
      <formula>INDIRECT("Dummy_for_Comparison2!"&amp;ADDRESS(ROW(),COLUMN()))</formula>
    </cfRule>
  </conditionalFormatting>
  <conditionalFormatting sqref="C444">
    <cfRule type="cellIs" dxfId="32" priority="26" stopIfTrue="1" operator="notEqual">
      <formula>INDIRECT("Dummy_for_Comparison2!"&amp;ADDRESS(ROW(),COLUMN()))</formula>
    </cfRule>
  </conditionalFormatting>
  <conditionalFormatting sqref="C415:C418">
    <cfRule type="cellIs" dxfId="31" priority="25" stopIfTrue="1" operator="notEqual">
      <formula>INDIRECT("Dummy_for_Comparison2!"&amp;ADDRESS(ROW(),COLUMN()))</formula>
    </cfRule>
  </conditionalFormatting>
  <conditionalFormatting sqref="C489">
    <cfRule type="cellIs" dxfId="30" priority="24" stopIfTrue="1" operator="notEqual">
      <formula>INDIRECT("Dummy_for_Comparison2!"&amp;ADDRESS(ROW(),COLUMN()))</formula>
    </cfRule>
  </conditionalFormatting>
  <conditionalFormatting sqref="C490">
    <cfRule type="cellIs" dxfId="29" priority="23" stopIfTrue="1" operator="notEqual">
      <formula>INDIRECT("Dummy_for_Comparison2!"&amp;ADDRESS(ROW(),COLUMN()))</formula>
    </cfRule>
  </conditionalFormatting>
  <conditionalFormatting sqref="C491">
    <cfRule type="cellIs" dxfId="28" priority="22" stopIfTrue="1" operator="notEqual">
      <formula>INDIRECT("Dummy_for_Comparison2!"&amp;ADDRESS(ROW(),COLUMN()))</formula>
    </cfRule>
  </conditionalFormatting>
  <conditionalFormatting sqref="F42:F44">
    <cfRule type="cellIs" dxfId="27" priority="21" stopIfTrue="1" operator="notEqual">
      <formula>INDIRECT("Dummy_for_Comparison2!"&amp;ADDRESS(ROW(),COLUMN()))</formula>
    </cfRule>
  </conditionalFormatting>
  <conditionalFormatting sqref="E125:E127">
    <cfRule type="cellIs" dxfId="26" priority="18" stopIfTrue="1" operator="notEqual">
      <formula>INDIRECT("Dummy_for_Comparison2!"&amp;ADDRESS(ROW(),COLUMN()))</formula>
    </cfRule>
  </conditionalFormatting>
  <conditionalFormatting sqref="H52:I53">
    <cfRule type="cellIs" dxfId="25" priority="20" stopIfTrue="1" operator="notEqual">
      <formula>INDIRECT("Dummy_for_Comparison2!"&amp;ADDRESS(ROW(),COLUMN()))</formula>
    </cfRule>
  </conditionalFormatting>
  <conditionalFormatting sqref="C25">
    <cfRule type="cellIs" dxfId="24" priority="19" stopIfTrue="1" operator="notEqual">
      <formula>INDIRECT("Dummy_for_Comparison2!"&amp;ADDRESS(ROW(),COLUMN()))</formula>
    </cfRule>
  </conditionalFormatting>
  <conditionalFormatting sqref="E139:E140">
    <cfRule type="cellIs" dxfId="23" priority="17" stopIfTrue="1" operator="notEqual">
      <formula>INDIRECT("Dummy_for_Comparison2!"&amp;ADDRESS(ROW(),COLUMN()))</formula>
    </cfRule>
  </conditionalFormatting>
  <conditionalFormatting sqref="F141:F142">
    <cfRule type="cellIs" dxfId="22" priority="16" stopIfTrue="1" operator="notEqual">
      <formula>INDIRECT("Dummy_for_Comparison2!"&amp;ADDRESS(ROW(),COLUMN()))</formula>
    </cfRule>
  </conditionalFormatting>
  <conditionalFormatting sqref="E141">
    <cfRule type="cellIs" dxfId="21" priority="15" stopIfTrue="1" operator="notEqual">
      <formula>INDIRECT("Dummy_for_Comparison2!"&amp;ADDRESS(ROW(),COLUMN()))</formula>
    </cfRule>
  </conditionalFormatting>
  <conditionalFormatting sqref="F139:F140">
    <cfRule type="cellIs" dxfId="20" priority="14" stopIfTrue="1" operator="notEqual">
      <formula>INDIRECT("Dummy_for_Comparison2!"&amp;ADDRESS(ROW(),COLUMN()))</formula>
    </cfRule>
  </conditionalFormatting>
  <conditionalFormatting sqref="F125:F138">
    <cfRule type="cellIs" dxfId="19" priority="13" stopIfTrue="1" operator="notEqual">
      <formula>INDIRECT("Dummy_for_Comparison2!"&amp;ADDRESS(ROW(),COLUMN()))</formula>
    </cfRule>
  </conditionalFormatting>
  <conditionalFormatting sqref="C425:C426">
    <cfRule type="cellIs" dxfId="18" priority="12" stopIfTrue="1" operator="notEqual">
      <formula>INDIRECT("Dummy_for_Comparison2!"&amp;ADDRESS(ROW(),COLUMN()))</formula>
    </cfRule>
  </conditionalFormatting>
  <conditionalFormatting sqref="E112:E122">
    <cfRule type="cellIs" dxfId="17" priority="11" stopIfTrue="1" operator="notEqual">
      <formula>INDIRECT("Dummy_for_Comparison2!"&amp;ADDRESS(ROW(),COLUMN()))</formula>
    </cfRule>
  </conditionalFormatting>
  <conditionalFormatting sqref="G92:G95">
    <cfRule type="cellIs" dxfId="16" priority="10" stopIfTrue="1" operator="notEqual">
      <formula>INDIRECT("Dummy_for_Comparison2!"&amp;ADDRESS(ROW(),COLUMN()))</formula>
    </cfRule>
  </conditionalFormatting>
  <conditionalFormatting sqref="I87:I91">
    <cfRule type="cellIs" dxfId="15" priority="9" stopIfTrue="1" operator="notEqual">
      <formula>INDIRECT("Dummy_for_Comparison2!"&amp;ADDRESS(ROW(),COLUMN()))</formula>
    </cfRule>
  </conditionalFormatting>
  <conditionalFormatting sqref="D77:E77 E76 D80:E87 E78:E79">
    <cfRule type="cellIs" dxfId="14" priority="8" stopIfTrue="1" operator="notEqual">
      <formula>INDIRECT("Dummy_for_Comparison2!"&amp;ADDRESS(ROW(),COLUMN()))</formula>
    </cfRule>
  </conditionalFormatting>
  <conditionalFormatting sqref="F118:F124">
    <cfRule type="cellIs" dxfId="13" priority="7" stopIfTrue="1" operator="notEqual">
      <formula>INDIRECT("Dummy_for_Comparison2!"&amp;ADDRESS(ROW(),COLUMN()))</formula>
    </cfRule>
  </conditionalFormatting>
  <conditionalFormatting sqref="D19:D21">
    <cfRule type="cellIs" dxfId="12" priority="6" stopIfTrue="1" operator="notEqual">
      <formula>INDIRECT("Dummy_for_Comparison2!"&amp;ADDRESS(ROW(),COLUMN()))</formula>
    </cfRule>
  </conditionalFormatting>
  <conditionalFormatting sqref="D23:D25">
    <cfRule type="cellIs" dxfId="11" priority="5" stopIfTrue="1" operator="notEqual">
      <formula>INDIRECT("Dummy_for_Comparison2!"&amp;ADDRESS(ROW(),COLUMN()))</formula>
    </cfRule>
  </conditionalFormatting>
  <conditionalFormatting sqref="D74:D76">
    <cfRule type="cellIs" dxfId="10" priority="4" stopIfTrue="1" operator="notEqual">
      <formula>INDIRECT("Dummy_for_Comparison2!"&amp;ADDRESS(ROW(),COLUMN()))</formula>
    </cfRule>
  </conditionalFormatting>
  <conditionalFormatting sqref="D78:D79">
    <cfRule type="cellIs" dxfId="9" priority="3" stopIfTrue="1" operator="notEqual">
      <formula>INDIRECT("Dummy_for_Comparison2!"&amp;ADDRESS(ROW(),COLUMN()))</formula>
    </cfRule>
  </conditionalFormatting>
  <conditionalFormatting sqref="G104:G111">
    <cfRule type="cellIs" dxfId="8" priority="2" stopIfTrue="1" operator="notEqual">
      <formula>INDIRECT("Dummy_for_Comparison2!"&amp;ADDRESS(ROW(),COLUMN()))</formula>
    </cfRule>
  </conditionalFormatting>
  <conditionalFormatting sqref="S88:S103">
    <cfRule type="cellIs" dxfId="7" priority="1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80"/>
  <sheetViews>
    <sheetView tabSelected="1" topLeftCell="A43" zoomScale="115" zoomScaleNormal="115" workbookViewId="0">
      <selection activeCell="C58" sqref="C58"/>
    </sheetView>
  </sheetViews>
  <sheetFormatPr defaultColWidth="9" defaultRowHeight="14.25"/>
  <cols>
    <col min="1" max="2" width="9" style="125"/>
    <col min="3" max="4" width="20.625" style="125" customWidth="1"/>
    <col min="5" max="5" width="10.625" style="131" customWidth="1"/>
    <col min="6" max="6" width="20.625" style="125" customWidth="1"/>
    <col min="7" max="7" width="12.625" style="125" customWidth="1"/>
    <col min="8" max="8" width="20.625" style="125" customWidth="1"/>
    <col min="9" max="9" width="9" style="125"/>
    <col min="10" max="10" width="29.5" style="125" customWidth="1"/>
    <col min="11" max="16384" width="9" style="125"/>
  </cols>
  <sheetData>
    <row r="1" spans="2:9" ht="15" thickBot="1"/>
    <row r="2" spans="2:9" ht="15.75" thickBot="1">
      <c r="B2" s="185" t="s">
        <v>1404</v>
      </c>
      <c r="C2" s="186"/>
      <c r="D2" s="186"/>
      <c r="E2" s="186"/>
      <c r="F2" s="186"/>
      <c r="G2" s="186"/>
      <c r="H2" s="186"/>
      <c r="I2" s="187"/>
    </row>
    <row r="42" spans="2:10" ht="15.75" thickBot="1">
      <c r="B42" s="185" t="s">
        <v>1405</v>
      </c>
      <c r="C42" s="186"/>
      <c r="D42" s="186"/>
      <c r="E42" s="186"/>
      <c r="F42" s="186"/>
      <c r="G42" s="186"/>
      <c r="H42" s="186"/>
      <c r="I42" s="187"/>
    </row>
    <row r="44" spans="2:10" ht="30.75" thickBot="1">
      <c r="C44" s="126" t="s">
        <v>1352</v>
      </c>
      <c r="D44" s="127" t="s">
        <v>1353</v>
      </c>
      <c r="E44" s="128" t="s">
        <v>1406</v>
      </c>
      <c r="F44" s="127" t="s">
        <v>1354</v>
      </c>
      <c r="G44" s="129" t="s">
        <v>1355</v>
      </c>
      <c r="H44" s="130" t="s">
        <v>1407</v>
      </c>
    </row>
    <row r="45" spans="2:10" ht="15">
      <c r="C45" s="148" t="s">
        <v>1408</v>
      </c>
      <c r="D45" s="148" t="s">
        <v>1356</v>
      </c>
      <c r="E45" s="149" t="s">
        <v>1360</v>
      </c>
      <c r="F45" s="148" t="s">
        <v>1409</v>
      </c>
      <c r="G45" s="148">
        <v>2300</v>
      </c>
      <c r="H45" s="148"/>
    </row>
    <row r="46" spans="2:10" ht="15">
      <c r="C46" s="150" t="s">
        <v>1410</v>
      </c>
      <c r="D46" s="150" t="s">
        <v>1357</v>
      </c>
      <c r="E46" s="151" t="s">
        <v>1360</v>
      </c>
      <c r="F46" s="150" t="s">
        <v>1411</v>
      </c>
      <c r="G46" s="152">
        <v>500</v>
      </c>
      <c r="H46" s="150"/>
      <c r="J46" s="153"/>
    </row>
    <row r="47" spans="2:10" ht="15">
      <c r="C47" s="150" t="s">
        <v>1412</v>
      </c>
      <c r="D47" s="150" t="s">
        <v>1358</v>
      </c>
      <c r="E47" s="151" t="s">
        <v>1360</v>
      </c>
      <c r="F47" s="150" t="s">
        <v>1359</v>
      </c>
      <c r="G47" s="188">
        <v>200</v>
      </c>
      <c r="H47" s="150"/>
      <c r="J47" s="153"/>
    </row>
    <row r="48" spans="2:10" ht="15">
      <c r="C48" s="150" t="s">
        <v>1413</v>
      </c>
      <c r="D48" s="150" t="s">
        <v>1358</v>
      </c>
      <c r="E48" s="151" t="s">
        <v>1360</v>
      </c>
      <c r="F48" s="150" t="s">
        <v>1359</v>
      </c>
      <c r="G48" s="189"/>
      <c r="H48" s="150"/>
      <c r="J48" s="153"/>
    </row>
    <row r="49" spans="3:10" ht="15">
      <c r="C49" s="150" t="s">
        <v>1414</v>
      </c>
      <c r="D49" s="150" t="s">
        <v>1361</v>
      </c>
      <c r="E49" s="151" t="s">
        <v>1360</v>
      </c>
      <c r="F49" s="150" t="s">
        <v>1362</v>
      </c>
      <c r="G49" s="152">
        <v>100</v>
      </c>
      <c r="H49" s="150"/>
      <c r="J49" s="153"/>
    </row>
    <row r="50" spans="3:10" ht="15">
      <c r="C50" s="154" t="s">
        <v>1415</v>
      </c>
      <c r="D50" s="154" t="s">
        <v>1363</v>
      </c>
      <c r="E50" s="155" t="s">
        <v>1360</v>
      </c>
      <c r="F50" s="154" t="s">
        <v>1364</v>
      </c>
      <c r="G50" s="154">
        <v>1000</v>
      </c>
      <c r="H50" s="154"/>
    </row>
    <row r="51" spans="3:10" ht="15">
      <c r="C51" s="154" t="s">
        <v>1416</v>
      </c>
      <c r="D51" s="154" t="s">
        <v>1357</v>
      </c>
      <c r="E51" s="155" t="s">
        <v>1365</v>
      </c>
      <c r="F51" s="154" t="s">
        <v>1417</v>
      </c>
      <c r="G51" s="154">
        <v>2</v>
      </c>
      <c r="H51" s="154"/>
    </row>
    <row r="52" spans="3:10" ht="15">
      <c r="C52" s="156" t="s">
        <v>1418</v>
      </c>
      <c r="D52" s="156" t="s">
        <v>1363</v>
      </c>
      <c r="E52" s="157" t="s">
        <v>1360</v>
      </c>
      <c r="F52" s="156" t="s">
        <v>1366</v>
      </c>
      <c r="G52" s="156">
        <v>2500</v>
      </c>
      <c r="H52" s="156"/>
    </row>
    <row r="53" spans="3:10" ht="15">
      <c r="C53" s="156" t="s">
        <v>1419</v>
      </c>
      <c r="D53" s="156" t="s">
        <v>1357</v>
      </c>
      <c r="E53" s="157" t="s">
        <v>1365</v>
      </c>
      <c r="F53" s="156" t="s">
        <v>1420</v>
      </c>
      <c r="G53" s="156">
        <v>2</v>
      </c>
      <c r="H53" s="156"/>
    </row>
    <row r="54" spans="3:10" ht="15">
      <c r="C54" s="158" t="s">
        <v>577</v>
      </c>
      <c r="D54" s="158" t="s">
        <v>1357</v>
      </c>
      <c r="E54" s="159" t="s">
        <v>1365</v>
      </c>
      <c r="F54" s="158" t="s">
        <v>1367</v>
      </c>
      <c r="G54" s="190">
        <v>140</v>
      </c>
      <c r="H54" s="158"/>
    </row>
    <row r="55" spans="3:10" ht="15">
      <c r="C55" s="158" t="s">
        <v>578</v>
      </c>
      <c r="D55" s="158" t="s">
        <v>1357</v>
      </c>
      <c r="E55" s="159" t="s">
        <v>1365</v>
      </c>
      <c r="F55" s="158" t="s">
        <v>1367</v>
      </c>
      <c r="G55" s="191"/>
      <c r="H55" s="158"/>
    </row>
    <row r="56" spans="3:10" ht="15">
      <c r="C56" s="158" t="s">
        <v>579</v>
      </c>
      <c r="D56" s="158" t="s">
        <v>1357</v>
      </c>
      <c r="E56" s="159" t="s">
        <v>1365</v>
      </c>
      <c r="F56" s="158" t="s">
        <v>1367</v>
      </c>
      <c r="G56" s="158">
        <v>7</v>
      </c>
      <c r="H56" s="158"/>
    </row>
    <row r="57" spans="3:10" ht="15">
      <c r="C57" s="158" t="s">
        <v>580</v>
      </c>
      <c r="D57" s="158" t="s">
        <v>1357</v>
      </c>
      <c r="E57" s="159" t="s">
        <v>1365</v>
      </c>
      <c r="F57" s="158" t="s">
        <v>1367</v>
      </c>
      <c r="G57" s="158">
        <v>11</v>
      </c>
      <c r="H57" s="158"/>
    </row>
    <row r="58" spans="3:10" ht="15">
      <c r="C58" s="174" t="s">
        <v>1977</v>
      </c>
      <c r="D58" s="175" t="s">
        <v>1974</v>
      </c>
      <c r="E58" s="176" t="s">
        <v>1975</v>
      </c>
      <c r="F58" s="176" t="s">
        <v>1976</v>
      </c>
      <c r="G58" s="176">
        <v>2</v>
      </c>
      <c r="H58" s="177"/>
    </row>
    <row r="59" spans="3:10" ht="15">
      <c r="C59" s="160" t="s">
        <v>1421</v>
      </c>
      <c r="D59" s="160" t="s">
        <v>1356</v>
      </c>
      <c r="E59" s="161" t="s">
        <v>1422</v>
      </c>
      <c r="F59" s="160" t="s">
        <v>1368</v>
      </c>
      <c r="G59" s="162">
        <v>90</v>
      </c>
      <c r="H59" s="160"/>
    </row>
    <row r="60" spans="3:10" ht="15">
      <c r="C60" s="160" t="s">
        <v>1423</v>
      </c>
      <c r="D60" s="160" t="s">
        <v>1361</v>
      </c>
      <c r="E60" s="161" t="s">
        <v>1422</v>
      </c>
      <c r="F60" s="160" t="s">
        <v>1368</v>
      </c>
      <c r="G60" s="162">
        <v>72</v>
      </c>
      <c r="H60" s="160"/>
    </row>
    <row r="61" spans="3:10" ht="15">
      <c r="C61" s="160" t="s">
        <v>1424</v>
      </c>
      <c r="D61" s="160">
        <v>0.9</v>
      </c>
      <c r="E61" s="161" t="s">
        <v>1422</v>
      </c>
      <c r="F61" s="160" t="s">
        <v>1368</v>
      </c>
      <c r="G61" s="162">
        <v>28</v>
      </c>
      <c r="H61" s="160"/>
    </row>
    <row r="62" spans="3:10" ht="15">
      <c r="C62" s="160" t="s">
        <v>1425</v>
      </c>
      <c r="D62" s="160" t="s">
        <v>1361</v>
      </c>
      <c r="E62" s="161" t="s">
        <v>1422</v>
      </c>
      <c r="F62" s="160" t="s">
        <v>1368</v>
      </c>
      <c r="G62" s="162">
        <v>40</v>
      </c>
      <c r="H62" s="160"/>
    </row>
    <row r="63" spans="3:10" ht="15">
      <c r="C63" s="163" t="s">
        <v>1426</v>
      </c>
      <c r="D63" s="163" t="s">
        <v>1356</v>
      </c>
      <c r="E63" s="164" t="s">
        <v>1422</v>
      </c>
      <c r="F63" s="163" t="s">
        <v>1427</v>
      </c>
      <c r="G63" s="163">
        <v>47.6</v>
      </c>
      <c r="H63" s="163"/>
    </row>
    <row r="64" spans="3:10" ht="15">
      <c r="C64" s="163" t="s">
        <v>1428</v>
      </c>
      <c r="D64" s="163" t="s">
        <v>1369</v>
      </c>
      <c r="E64" s="164" t="s">
        <v>1422</v>
      </c>
      <c r="F64" s="163" t="s">
        <v>1427</v>
      </c>
      <c r="G64" s="163">
        <v>43.3</v>
      </c>
      <c r="H64" s="163"/>
    </row>
    <row r="65" spans="3:8" ht="15">
      <c r="C65" s="163" t="s">
        <v>1429</v>
      </c>
      <c r="D65" s="163" t="s">
        <v>1356</v>
      </c>
      <c r="E65" s="164" t="s">
        <v>1422</v>
      </c>
      <c r="F65" s="163" t="s">
        <v>1427</v>
      </c>
      <c r="G65" s="163">
        <v>22.5</v>
      </c>
      <c r="H65" s="163"/>
    </row>
    <row r="66" spans="3:8" ht="15">
      <c r="C66" s="160" t="s">
        <v>1430</v>
      </c>
      <c r="D66" s="160" t="s">
        <v>1357</v>
      </c>
      <c r="E66" s="161" t="s">
        <v>1365</v>
      </c>
      <c r="F66" s="160" t="s">
        <v>1370</v>
      </c>
      <c r="G66" s="160">
        <v>29.6</v>
      </c>
      <c r="H66" s="160"/>
    </row>
    <row r="67" spans="3:8" ht="15">
      <c r="C67" s="165" t="s">
        <v>1431</v>
      </c>
      <c r="D67" s="165" t="s">
        <v>1361</v>
      </c>
      <c r="E67" s="166" t="s">
        <v>1360</v>
      </c>
      <c r="F67" s="165" t="s">
        <v>1371</v>
      </c>
      <c r="G67" s="165">
        <v>36.61</v>
      </c>
      <c r="H67" s="165"/>
    </row>
    <row r="68" spans="3:8" ht="15">
      <c r="C68" s="165" t="s">
        <v>1432</v>
      </c>
      <c r="D68" s="165" t="s">
        <v>1357</v>
      </c>
      <c r="E68" s="166" t="s">
        <v>1365</v>
      </c>
      <c r="F68" s="165" t="s">
        <v>1371</v>
      </c>
      <c r="G68" s="165">
        <v>32.369999999999997</v>
      </c>
      <c r="H68" s="165"/>
    </row>
    <row r="69" spans="3:8" ht="15">
      <c r="C69" s="165" t="s">
        <v>1433</v>
      </c>
      <c r="D69" s="165" t="s">
        <v>1356</v>
      </c>
      <c r="E69" s="166" t="s">
        <v>1365</v>
      </c>
      <c r="F69" s="165" t="s">
        <v>1371</v>
      </c>
      <c r="G69" s="165">
        <v>56.81</v>
      </c>
      <c r="H69" s="165"/>
    </row>
    <row r="70" spans="3:8" ht="30">
      <c r="C70" s="167" t="s">
        <v>1434</v>
      </c>
      <c r="D70" s="167" t="s">
        <v>1357</v>
      </c>
      <c r="E70" s="168" t="s">
        <v>1435</v>
      </c>
      <c r="F70" s="167" t="s">
        <v>1436</v>
      </c>
      <c r="G70" s="167">
        <v>4.47</v>
      </c>
      <c r="H70" s="167"/>
    </row>
    <row r="71" spans="3:8" ht="30">
      <c r="C71" s="167" t="s">
        <v>1437</v>
      </c>
      <c r="D71" s="167" t="s">
        <v>1361</v>
      </c>
      <c r="E71" s="168" t="s">
        <v>1438</v>
      </c>
      <c r="F71" s="167" t="s">
        <v>1436</v>
      </c>
      <c r="G71" s="169">
        <v>100</v>
      </c>
      <c r="H71" s="167"/>
    </row>
    <row r="72" spans="3:8" ht="15">
      <c r="C72" s="167" t="s">
        <v>1439</v>
      </c>
      <c r="D72" s="167" t="s">
        <v>1356</v>
      </c>
      <c r="E72" s="168" t="s">
        <v>1440</v>
      </c>
      <c r="F72" s="167" t="s">
        <v>1436</v>
      </c>
      <c r="G72" s="192">
        <v>74.599999999999994</v>
      </c>
      <c r="H72" s="167"/>
    </row>
    <row r="73" spans="3:8" ht="15">
      <c r="C73" s="167" t="s">
        <v>1441</v>
      </c>
      <c r="D73" s="167" t="s">
        <v>1356</v>
      </c>
      <c r="E73" s="168" t="s">
        <v>1440</v>
      </c>
      <c r="F73" s="167" t="s">
        <v>1436</v>
      </c>
      <c r="G73" s="193"/>
      <c r="H73" s="167"/>
    </row>
    <row r="74" spans="3:8" ht="15">
      <c r="C74" s="170" t="s">
        <v>485</v>
      </c>
      <c r="D74" s="170" t="s">
        <v>1357</v>
      </c>
      <c r="E74" s="171" t="s">
        <v>1365</v>
      </c>
      <c r="F74" s="170" t="s">
        <v>1372</v>
      </c>
      <c r="G74" s="170">
        <v>2</v>
      </c>
      <c r="H74" s="170"/>
    </row>
    <row r="75" spans="3:8" ht="45">
      <c r="C75" s="170" t="s">
        <v>1442</v>
      </c>
      <c r="D75" s="170" t="s">
        <v>1972</v>
      </c>
      <c r="E75" s="171" t="s">
        <v>1360</v>
      </c>
      <c r="F75" s="170" t="s">
        <v>1372</v>
      </c>
      <c r="G75" s="172" t="s">
        <v>1973</v>
      </c>
      <c r="H75" s="170"/>
    </row>
    <row r="76" spans="3:8" ht="15">
      <c r="C76" s="170" t="s">
        <v>1443</v>
      </c>
      <c r="D76" s="170" t="s">
        <v>1374</v>
      </c>
      <c r="E76" s="171" t="s">
        <v>1360</v>
      </c>
      <c r="F76" s="170" t="s">
        <v>1372</v>
      </c>
      <c r="G76" s="182">
        <v>700</v>
      </c>
      <c r="H76" s="170"/>
    </row>
    <row r="77" spans="3:8" ht="15">
      <c r="C77" s="170" t="s">
        <v>1373</v>
      </c>
      <c r="D77" s="170" t="s">
        <v>1374</v>
      </c>
      <c r="E77" s="171" t="s">
        <v>1360</v>
      </c>
      <c r="F77" s="170" t="s">
        <v>1372</v>
      </c>
      <c r="G77" s="183"/>
      <c r="H77" s="170"/>
    </row>
    <row r="78" spans="3:8" ht="15">
      <c r="C78" s="170" t="s">
        <v>1444</v>
      </c>
      <c r="D78" s="170" t="s">
        <v>1374</v>
      </c>
      <c r="E78" s="171" t="s">
        <v>1360</v>
      </c>
      <c r="F78" s="170" t="s">
        <v>1372</v>
      </c>
      <c r="G78" s="183"/>
      <c r="H78" s="170"/>
    </row>
    <row r="79" spans="3:8" ht="15">
      <c r="C79" s="170" t="s">
        <v>1445</v>
      </c>
      <c r="D79" s="170" t="s">
        <v>1374</v>
      </c>
      <c r="E79" s="171" t="s">
        <v>1360</v>
      </c>
      <c r="F79" s="170" t="s">
        <v>1372</v>
      </c>
      <c r="G79" s="184"/>
      <c r="H79" s="170"/>
    </row>
    <row r="80" spans="3:8" ht="15">
      <c r="C80" s="158" t="s">
        <v>1446</v>
      </c>
      <c r="D80" s="158" t="s">
        <v>1357</v>
      </c>
      <c r="E80" s="159" t="s">
        <v>1365</v>
      </c>
      <c r="F80" s="158" t="s">
        <v>1375</v>
      </c>
      <c r="G80" s="173">
        <v>7</v>
      </c>
      <c r="H80" s="158"/>
    </row>
  </sheetData>
  <mergeCells count="6">
    <mergeCell ref="G76:G79"/>
    <mergeCell ref="B2:I2"/>
    <mergeCell ref="B42:I42"/>
    <mergeCell ref="G47:G48"/>
    <mergeCell ref="G54:G55"/>
    <mergeCell ref="G72:G73"/>
  </mergeCells>
  <phoneticPr fontId="83" type="noConversion"/>
  <pageMargins left="0.69930555555555596" right="0.69930555555555596" top="0.75" bottom="0.75" header="0.3" footer="0.3"/>
  <pageSetup orientation="portrait"/>
  <drawing r:id="rId1"/>
  <legacyDrawing r:id="rId2"/>
  <oleObjects>
    <mc:AlternateContent xmlns:mc="http://schemas.openxmlformats.org/markup-compatibility/2006">
      <mc:Choice Requires="x14">
        <oleObject progId="Visio" shapeId="8193" r:id="rId3">
          <objectPr defaultSize="0" autoPict="0" altText="" r:id="rId4">
            <anchor moveWithCells="1">
              <from>
                <xdr:col>2</xdr:col>
                <xdr:colOff>19050</xdr:colOff>
                <xdr:row>2</xdr:row>
                <xdr:rowOff>85725</xdr:rowOff>
              </from>
              <to>
                <xdr:col>7</xdr:col>
                <xdr:colOff>647700</xdr:colOff>
                <xdr:row>39</xdr:row>
                <xdr:rowOff>123825</xdr:rowOff>
              </to>
            </anchor>
          </objectPr>
        </oleObject>
      </mc:Choice>
      <mc:Fallback>
        <oleObject progId="Visio" shapeId="8193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I17" sqref="I17"/>
    </sheetView>
  </sheetViews>
  <sheetFormatPr defaultRowHeight="13.5"/>
  <cols>
    <col min="2" max="2" width="16.125" bestFit="1" customWidth="1"/>
    <col min="3" max="3" width="19.25" customWidth="1"/>
    <col min="4" max="4" width="12.875" customWidth="1"/>
    <col min="5" max="5" width="12.375" customWidth="1"/>
    <col min="6" max="6" width="13.375" customWidth="1"/>
    <col min="7" max="8" width="13.375" style="124" customWidth="1"/>
    <col min="9" max="9" width="43.375" bestFit="1" customWidth="1"/>
  </cols>
  <sheetData>
    <row r="1" spans="1:12" ht="16.5">
      <c r="A1" s="107"/>
      <c r="B1" s="107"/>
      <c r="C1" s="107"/>
      <c r="D1" s="107"/>
      <c r="E1" s="107"/>
      <c r="F1" s="107"/>
      <c r="G1" s="108"/>
      <c r="H1" s="108"/>
      <c r="I1" s="107"/>
      <c r="J1" s="107"/>
      <c r="K1" s="107"/>
      <c r="L1" s="107"/>
    </row>
    <row r="2" spans="1:12" ht="16.5">
      <c r="A2" s="107"/>
      <c r="B2" s="107"/>
      <c r="C2" s="107"/>
      <c r="D2" s="107"/>
      <c r="E2" s="107"/>
      <c r="F2" s="107"/>
      <c r="G2" s="108"/>
      <c r="H2" s="108"/>
      <c r="I2" s="107"/>
      <c r="J2" s="107"/>
      <c r="K2" s="107"/>
      <c r="L2" s="107"/>
    </row>
    <row r="3" spans="1:12" ht="16.5">
      <c r="A3" s="107"/>
      <c r="B3" s="109" t="s">
        <v>1376</v>
      </c>
      <c r="C3" s="110" t="s">
        <v>1377</v>
      </c>
      <c r="D3" s="111" t="s">
        <v>1378</v>
      </c>
      <c r="E3" s="111" t="s">
        <v>16</v>
      </c>
      <c r="F3" s="111" t="s">
        <v>18</v>
      </c>
      <c r="G3" s="112" t="s">
        <v>461</v>
      </c>
      <c r="H3" s="112" t="s">
        <v>5</v>
      </c>
      <c r="I3" s="194" t="s">
        <v>1379</v>
      </c>
      <c r="J3" s="107"/>
      <c r="K3" s="107"/>
      <c r="L3" s="107"/>
    </row>
    <row r="4" spans="1:12" ht="16.5">
      <c r="A4" s="107"/>
      <c r="B4" s="109" t="s">
        <v>1380</v>
      </c>
      <c r="C4" s="113" t="s">
        <v>1381</v>
      </c>
      <c r="D4" s="112" t="s">
        <v>1382</v>
      </c>
      <c r="E4" s="112" t="s">
        <v>1383</v>
      </c>
      <c r="F4" s="112" t="s">
        <v>1384</v>
      </c>
      <c r="G4" s="112" t="s">
        <v>1385</v>
      </c>
      <c r="H4" s="112" t="s">
        <v>5</v>
      </c>
      <c r="I4" s="195"/>
      <c r="J4" s="107"/>
      <c r="K4" s="107"/>
      <c r="L4" s="107"/>
    </row>
    <row r="5" spans="1:12" ht="16.5">
      <c r="A5" s="107"/>
      <c r="B5" s="114" t="s">
        <v>1386</v>
      </c>
      <c r="C5" s="115">
        <v>0</v>
      </c>
      <c r="D5" s="114">
        <v>0</v>
      </c>
      <c r="E5" s="114">
        <v>0</v>
      </c>
      <c r="F5" s="114">
        <v>0</v>
      </c>
      <c r="G5" s="116" t="s">
        <v>1387</v>
      </c>
      <c r="H5" s="116" t="s">
        <v>5</v>
      </c>
      <c r="I5" s="117" t="s">
        <v>1388</v>
      </c>
      <c r="J5" s="107"/>
      <c r="K5" s="107"/>
      <c r="L5" s="107"/>
    </row>
    <row r="6" spans="1:12" ht="16.5">
      <c r="A6" s="107"/>
      <c r="B6" s="114" t="s">
        <v>1386</v>
      </c>
      <c r="C6" s="115">
        <v>0</v>
      </c>
      <c r="D6" s="114">
        <v>1</v>
      </c>
      <c r="E6" s="114">
        <v>0</v>
      </c>
      <c r="F6" s="114">
        <v>0</v>
      </c>
      <c r="G6" s="116" t="s">
        <v>1387</v>
      </c>
      <c r="H6" s="116" t="s">
        <v>5</v>
      </c>
      <c r="I6" s="117" t="s">
        <v>1389</v>
      </c>
      <c r="J6" s="107"/>
      <c r="K6" s="107"/>
      <c r="L6" s="107"/>
    </row>
    <row r="7" spans="1:12" ht="16.5">
      <c r="A7" s="107"/>
      <c r="B7" s="114" t="s">
        <v>1386</v>
      </c>
      <c r="C7" s="115">
        <v>0</v>
      </c>
      <c r="D7" s="114">
        <v>0</v>
      </c>
      <c r="E7" s="114">
        <v>1</v>
      </c>
      <c r="F7" s="117">
        <v>0</v>
      </c>
      <c r="G7" s="118" t="s">
        <v>1387</v>
      </c>
      <c r="H7" s="116" t="s">
        <v>5</v>
      </c>
      <c r="I7" s="114" t="s">
        <v>1390</v>
      </c>
      <c r="J7" s="107"/>
      <c r="K7" s="107"/>
      <c r="L7" s="107"/>
    </row>
    <row r="8" spans="1:12" ht="16.5">
      <c r="A8" s="107"/>
      <c r="B8" s="114" t="s">
        <v>1386</v>
      </c>
      <c r="C8" s="115">
        <v>0</v>
      </c>
      <c r="D8" s="114">
        <v>1</v>
      </c>
      <c r="E8" s="114">
        <v>1</v>
      </c>
      <c r="F8" s="114">
        <v>0</v>
      </c>
      <c r="G8" s="116" t="s">
        <v>1387</v>
      </c>
      <c r="H8" s="116" t="s">
        <v>5</v>
      </c>
      <c r="I8" s="114" t="s">
        <v>1391</v>
      </c>
      <c r="J8" s="107"/>
      <c r="K8" s="107"/>
      <c r="L8" s="107"/>
    </row>
    <row r="9" spans="1:12" ht="16.5">
      <c r="A9" s="107"/>
      <c r="B9" s="114" t="s">
        <v>1386</v>
      </c>
      <c r="C9" s="115">
        <v>0</v>
      </c>
      <c r="D9" s="114">
        <v>0</v>
      </c>
      <c r="E9" s="114">
        <v>0</v>
      </c>
      <c r="F9" s="114">
        <v>1</v>
      </c>
      <c r="G9" s="116" t="s">
        <v>1387</v>
      </c>
      <c r="H9" s="116" t="s">
        <v>5</v>
      </c>
      <c r="I9" s="119" t="s">
        <v>1392</v>
      </c>
      <c r="J9" s="107"/>
      <c r="K9" s="107"/>
      <c r="L9" s="107"/>
    </row>
    <row r="10" spans="1:12" ht="16.5">
      <c r="A10" s="107"/>
      <c r="B10" s="114" t="s">
        <v>1386</v>
      </c>
      <c r="C10" s="115">
        <v>0</v>
      </c>
      <c r="D10" s="114">
        <v>1</v>
      </c>
      <c r="E10" s="114">
        <v>0</v>
      </c>
      <c r="F10" s="114">
        <v>1</v>
      </c>
      <c r="G10" s="116" t="s">
        <v>1387</v>
      </c>
      <c r="H10" s="116" t="s">
        <v>5</v>
      </c>
      <c r="I10" s="120" t="s">
        <v>1393</v>
      </c>
      <c r="J10" s="107"/>
      <c r="K10" s="107"/>
      <c r="L10" s="107"/>
    </row>
    <row r="11" spans="1:12" ht="16.5">
      <c r="A11" s="107"/>
      <c r="B11" s="114" t="s">
        <v>1386</v>
      </c>
      <c r="C11" s="115">
        <v>0</v>
      </c>
      <c r="D11" s="114">
        <v>0</v>
      </c>
      <c r="E11" s="114">
        <v>1</v>
      </c>
      <c r="F11" s="114">
        <v>1</v>
      </c>
      <c r="G11" s="116" t="s">
        <v>1387</v>
      </c>
      <c r="H11" s="116" t="s">
        <v>5</v>
      </c>
      <c r="I11" s="120" t="s">
        <v>1394</v>
      </c>
      <c r="J11" s="107"/>
      <c r="K11" s="107"/>
      <c r="L11" s="107"/>
    </row>
    <row r="12" spans="1:12" ht="16.5">
      <c r="A12" s="107"/>
      <c r="B12" s="114" t="s">
        <v>1386</v>
      </c>
      <c r="C12" s="115">
        <v>0</v>
      </c>
      <c r="D12" s="114">
        <v>1</v>
      </c>
      <c r="E12" s="114">
        <v>1</v>
      </c>
      <c r="F12" s="114">
        <v>1</v>
      </c>
      <c r="G12" s="116" t="s">
        <v>1387</v>
      </c>
      <c r="H12" s="116" t="s">
        <v>5</v>
      </c>
      <c r="I12" s="121" t="s">
        <v>1395</v>
      </c>
      <c r="J12" s="107"/>
      <c r="K12" s="107"/>
      <c r="L12" s="107"/>
    </row>
    <row r="13" spans="1:12" ht="16.5">
      <c r="A13" s="107"/>
      <c r="B13" s="122" t="s">
        <v>1396</v>
      </c>
      <c r="C13" s="122">
        <v>1</v>
      </c>
      <c r="D13" s="122">
        <v>1</v>
      </c>
      <c r="E13" s="122">
        <v>0</v>
      </c>
      <c r="F13" s="122">
        <v>0</v>
      </c>
      <c r="G13" s="118" t="s">
        <v>1397</v>
      </c>
      <c r="H13" s="116" t="s">
        <v>5</v>
      </c>
      <c r="I13" s="123" t="s">
        <v>1398</v>
      </c>
      <c r="J13" s="107"/>
      <c r="K13" s="107"/>
      <c r="L13" s="107"/>
    </row>
    <row r="14" spans="1:12" ht="16.5">
      <c r="A14" s="107"/>
      <c r="B14" s="122" t="s">
        <v>1399</v>
      </c>
      <c r="C14" s="122">
        <v>1</v>
      </c>
      <c r="D14" s="122">
        <v>0</v>
      </c>
      <c r="E14" s="122">
        <v>1</v>
      </c>
      <c r="F14" s="122">
        <v>0</v>
      </c>
      <c r="G14" s="116" t="s">
        <v>1387</v>
      </c>
      <c r="H14" s="116" t="s">
        <v>5</v>
      </c>
      <c r="I14" s="123" t="s">
        <v>1400</v>
      </c>
      <c r="J14" s="107"/>
      <c r="K14" s="107"/>
      <c r="L14" s="107"/>
    </row>
    <row r="15" spans="1:12" ht="16.5">
      <c r="A15" s="107"/>
      <c r="B15" s="122" t="s">
        <v>1401</v>
      </c>
      <c r="C15" s="122">
        <v>1</v>
      </c>
      <c r="D15" s="122">
        <v>0</v>
      </c>
      <c r="E15" s="122">
        <v>0</v>
      </c>
      <c r="F15" s="122">
        <v>1</v>
      </c>
      <c r="G15" s="116" t="s">
        <v>1387</v>
      </c>
      <c r="H15" s="116" t="s">
        <v>5</v>
      </c>
      <c r="I15" s="123" t="s">
        <v>1401</v>
      </c>
      <c r="J15" s="107"/>
      <c r="K15" s="107"/>
      <c r="L15" s="107"/>
    </row>
    <row r="16" spans="1:12" ht="16.5">
      <c r="A16" s="107"/>
      <c r="B16" s="122" t="s">
        <v>1402</v>
      </c>
      <c r="C16" s="122">
        <v>1</v>
      </c>
      <c r="D16" s="122">
        <v>1</v>
      </c>
      <c r="E16" s="122">
        <v>1</v>
      </c>
      <c r="F16" s="122">
        <v>1</v>
      </c>
      <c r="G16" s="116" t="s">
        <v>1387</v>
      </c>
      <c r="H16" s="116" t="s">
        <v>5</v>
      </c>
      <c r="I16" s="123" t="s">
        <v>1403</v>
      </c>
      <c r="J16" s="107"/>
      <c r="K16" s="107"/>
      <c r="L16" s="107"/>
    </row>
    <row r="17" spans="1:12" ht="16.5">
      <c r="A17" s="107"/>
      <c r="B17" s="107"/>
      <c r="C17" s="107"/>
      <c r="D17" s="107"/>
      <c r="E17" s="107"/>
      <c r="F17" s="107"/>
      <c r="G17" s="108"/>
      <c r="H17" s="108"/>
      <c r="I17" s="107"/>
      <c r="J17" s="107"/>
      <c r="K17" s="107"/>
      <c r="L17" s="107"/>
    </row>
    <row r="18" spans="1:12" ht="16.5">
      <c r="A18" s="107"/>
      <c r="B18" s="107"/>
      <c r="C18" s="107"/>
      <c r="D18" s="107"/>
      <c r="E18" s="107"/>
      <c r="F18" s="107"/>
      <c r="G18" s="108"/>
      <c r="H18" s="108"/>
      <c r="I18" s="107"/>
      <c r="J18" s="107"/>
      <c r="K18" s="107"/>
      <c r="L18" s="107"/>
    </row>
    <row r="19" spans="1:12" ht="16.5">
      <c r="A19" s="107"/>
      <c r="B19" s="107"/>
      <c r="C19" s="107"/>
      <c r="D19" s="107"/>
      <c r="E19" s="107"/>
      <c r="F19" s="107"/>
      <c r="G19" s="108"/>
      <c r="H19" s="108"/>
      <c r="I19" s="107"/>
      <c r="J19" s="107"/>
      <c r="K19" s="107"/>
      <c r="L19" s="107"/>
    </row>
    <row r="20" spans="1:12" ht="16.5">
      <c r="A20" s="107"/>
      <c r="B20" s="107"/>
      <c r="C20" s="107"/>
      <c r="D20" s="107"/>
      <c r="E20" s="107"/>
      <c r="F20" s="107"/>
      <c r="G20" s="108"/>
      <c r="H20" s="108"/>
      <c r="I20" s="107"/>
      <c r="J20" s="107"/>
      <c r="K20" s="107"/>
      <c r="L20" s="107"/>
    </row>
  </sheetData>
  <mergeCells count="1">
    <mergeCell ref="I3:I4"/>
  </mergeCells>
  <phoneticPr fontId="83" type="noConversion"/>
  <conditionalFormatting sqref="C3:C4">
    <cfRule type="cellIs" dxfId="6" priority="7" stopIfTrue="1" operator="notEqual">
      <formula>INDIRECT("Dummy_for_Comparison2!"&amp;ADDRESS(ROW(),COLUMN()))</formula>
    </cfRule>
  </conditionalFormatting>
  <conditionalFormatting sqref="C5:C12">
    <cfRule type="cellIs" dxfId="5" priority="6" stopIfTrue="1" operator="notEqual">
      <formula>INDIRECT("Dummy_for_Comparison2!"&amp;ADDRESS(ROW(),COLUMN()))</formula>
    </cfRule>
  </conditionalFormatting>
  <conditionalFormatting sqref="D3:D4">
    <cfRule type="cellIs" dxfId="4" priority="5" stopIfTrue="1" operator="notEqual">
      <formula>INDIRECT("Dummy_for_Comparison2!"&amp;ADDRESS(ROW(),COLUMN()))</formula>
    </cfRule>
  </conditionalFormatting>
  <conditionalFormatting sqref="E3:E4">
    <cfRule type="cellIs" dxfId="3" priority="4" stopIfTrue="1" operator="notEqual">
      <formula>INDIRECT("Dummy_for_Comparison2!"&amp;ADDRESS(ROW(),COLUMN()))</formula>
    </cfRule>
  </conditionalFormatting>
  <conditionalFormatting sqref="F3:H4">
    <cfRule type="cellIs" dxfId="2" priority="3" stopIfTrue="1" operator="notEqual">
      <formula>INDIRECT("Dummy_for_Comparison2!"&amp;ADDRESS(ROW(),COLUMN()))</formula>
    </cfRule>
  </conditionalFormatting>
  <conditionalFormatting sqref="B15:F16">
    <cfRule type="cellIs" dxfId="1" priority="2" stopIfTrue="1" operator="notEqual">
      <formula>INDIRECT("Dummy_for_Comparison2!"&amp;ADDRESS(ROW(),COLUMN()))</formula>
    </cfRule>
  </conditionalFormatting>
  <conditionalFormatting sqref="B13:F14">
    <cfRule type="cellIs" dxfId="0" priority="1" stopIfTrue="1" operator="notEqual">
      <formula>INDIRECT("Dummy_for_Comparison2!"&amp;ADDRESS(ROW(),COLUMN()))</formula>
    </cfRule>
  </conditionalFormatting>
  <pageMargins left="0.7" right="0.7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Sirius</vt:lpstr>
      <vt:lpstr>Power</vt:lpstr>
      <vt:lpstr>config_mode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2017-11-03T08:36:59Z</dcterms:modified>
</cp:coreProperties>
</file>