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firstSheet="2" activeTab="2"/>
  </bookViews>
  <sheets>
    <sheet name="vco_18_5st" sheetId="6" state="hidden" r:id="rId1"/>
    <sheet name="vco_18_3stage_old" sheetId="11" state="hidden" r:id="rId2"/>
    <sheet name="interface" sheetId="22" r:id="rId3"/>
    <sheet name="top_tran (2)" sheetId="20" state="hidden" r:id="rId4"/>
    <sheet name="lock_det_err" sheetId="21" state="hidden" r:id="rId5"/>
  </sheets>
  <calcPr calcId="145621"/>
</workbook>
</file>

<file path=xl/calcChain.xml><?xml version="1.0" encoding="utf-8"?>
<calcChain xmlns="http://schemas.openxmlformats.org/spreadsheetml/2006/main">
  <c r="L57" i="20" l="1"/>
  <c r="K4" i="20"/>
</calcChain>
</file>

<file path=xl/sharedStrings.xml><?xml version="1.0" encoding="utf-8"?>
<sst xmlns="http://schemas.openxmlformats.org/spreadsheetml/2006/main" count="273" uniqueCount="141">
  <si>
    <t>corner</t>
    <phoneticPr fontId="1" type="noConversion"/>
  </si>
  <si>
    <t>ss</t>
    <phoneticPr fontId="1" type="noConversion"/>
  </si>
  <si>
    <t>ff</t>
    <phoneticPr fontId="1" type="noConversion"/>
  </si>
  <si>
    <t>2G</t>
    <phoneticPr fontId="1" type="noConversion"/>
  </si>
  <si>
    <t>Vctrl (mV)</t>
    <phoneticPr fontId="1" type="noConversion"/>
  </si>
  <si>
    <t>Vring (mV)</t>
    <phoneticPr fontId="1" type="noConversion"/>
  </si>
  <si>
    <t>Kvco (GHz/V)</t>
    <phoneticPr fontId="1" type="noConversion"/>
  </si>
  <si>
    <t>ss -40c 0.81v</t>
    <phoneticPr fontId="1" type="noConversion"/>
  </si>
  <si>
    <t>1G</t>
    <phoneticPr fontId="1" type="noConversion"/>
  </si>
  <si>
    <t>ff 125c 0.99v</t>
    <phoneticPr fontId="1" type="noConversion"/>
  </si>
  <si>
    <t>with 50 Ohm, 25pF LPF on AVDD</t>
    <phoneticPr fontId="1" type="noConversion"/>
  </si>
  <si>
    <t>wc mn1 margin (mV)</t>
    <phoneticPr fontId="1" type="noConversion"/>
  </si>
  <si>
    <t>wc mp1 margin (mV)</t>
    <phoneticPr fontId="1" type="noConversion"/>
  </si>
  <si>
    <t>R2</t>
    <phoneticPr fontId="1" type="noConversion"/>
  </si>
  <si>
    <t>R3</t>
    <phoneticPr fontId="1" type="noConversion"/>
  </si>
  <si>
    <t>C1</t>
    <phoneticPr fontId="1" type="noConversion"/>
  </si>
  <si>
    <t>C2</t>
    <phoneticPr fontId="1" type="noConversion"/>
  </si>
  <si>
    <t>C3</t>
    <phoneticPr fontId="1" type="noConversion"/>
  </si>
  <si>
    <t>Icp</t>
    <phoneticPr fontId="1" type="noConversion"/>
  </si>
  <si>
    <t>kvco</t>
    <phoneticPr fontId="1" type="noConversion"/>
  </si>
  <si>
    <t>fvco</t>
    <phoneticPr fontId="1" type="noConversion"/>
  </si>
  <si>
    <t>Ndiv</t>
    <phoneticPr fontId="1" type="noConversion"/>
  </si>
  <si>
    <t>BW</t>
    <phoneticPr fontId="1" type="noConversion"/>
  </si>
  <si>
    <t>M_sf</t>
    <phoneticPr fontId="1" type="noConversion"/>
  </si>
  <si>
    <t>gamma</t>
    <phoneticPr fontId="1" type="noConversion"/>
  </si>
  <si>
    <t>2G</t>
    <phoneticPr fontId="1" type="noConversion"/>
  </si>
  <si>
    <t>ss 125c 0.9</t>
    <phoneticPr fontId="1" type="noConversion"/>
  </si>
  <si>
    <t xml:space="preserve"> -40C, 0.9</t>
    <phoneticPr fontId="1" type="noConversion"/>
  </si>
  <si>
    <t>125C, 0.9</t>
    <phoneticPr fontId="1" type="noConversion"/>
  </si>
  <si>
    <t>125C, 1.1</t>
    <phoneticPr fontId="1" type="noConversion"/>
  </si>
  <si>
    <t xml:space="preserve"> -40C, 1.1</t>
    <phoneticPr fontId="1" type="noConversion"/>
  </si>
  <si>
    <t>5 stage nch_18 150n</t>
    <phoneticPr fontId="1" type="noConversion"/>
  </si>
  <si>
    <t>Vctrl (V)</t>
    <phoneticPr fontId="1" type="noConversion"/>
  </si>
  <si>
    <t>Vring (V)</t>
    <phoneticPr fontId="1" type="noConversion"/>
  </si>
  <si>
    <t>ff -40c 1.1</t>
    <phoneticPr fontId="1" type="noConversion"/>
  </si>
  <si>
    <t>3 stage nch_18 270n</t>
    <phoneticPr fontId="1" type="noConversion"/>
  </si>
  <si>
    <t>f</t>
    <phoneticPr fontId="1" type="noConversion"/>
  </si>
  <si>
    <t>dutycycle (%)</t>
    <phoneticPr fontId="1" type="noConversion"/>
  </si>
  <si>
    <t>fs 125 1.1</t>
    <phoneticPr fontId="1" type="noConversion"/>
  </si>
  <si>
    <t>fs</t>
    <phoneticPr fontId="1" type="noConversion"/>
  </si>
  <si>
    <t xml:space="preserve"> -40C, 0.9</t>
    <phoneticPr fontId="1" type="noConversion"/>
  </si>
  <si>
    <t>sf</t>
    <phoneticPr fontId="1" type="noConversion"/>
  </si>
  <si>
    <t>fs -40 1.1</t>
    <phoneticPr fontId="1" type="noConversion"/>
  </si>
  <si>
    <t>fs -40 0.9</t>
    <phoneticPr fontId="1" type="noConversion"/>
  </si>
  <si>
    <t>fs 125 0.9</t>
    <phoneticPr fontId="1" type="noConversion"/>
  </si>
  <si>
    <t>sf 125 0.9</t>
    <phoneticPr fontId="1" type="noConversion"/>
  </si>
  <si>
    <t>sf 125 1.1</t>
    <phoneticPr fontId="1" type="noConversion"/>
  </si>
  <si>
    <t>sf -40 1.1</t>
    <phoneticPr fontId="1" type="noConversion"/>
  </si>
  <si>
    <t>sf -40 0.9</t>
    <phoneticPr fontId="1" type="noConversion"/>
  </si>
  <si>
    <t>TT 60 1</t>
    <phoneticPr fontId="1" type="noConversion"/>
  </si>
  <si>
    <t>p-p TJ</t>
    <phoneticPr fontId="1" type="noConversion"/>
  </si>
  <si>
    <t>32ps</t>
    <phoneticPr fontId="1" type="noConversion"/>
  </si>
  <si>
    <t>2000T</t>
    <phoneticPr fontId="1" type="noConversion"/>
  </si>
  <si>
    <t>vctrl ripple</t>
    <phoneticPr fontId="1" type="noConversion"/>
  </si>
  <si>
    <t>2.7m</t>
    <phoneticPr fontId="1" type="noConversion"/>
  </si>
  <si>
    <t>ff -40 1.1</t>
    <phoneticPr fontId="1" type="noConversion"/>
  </si>
  <si>
    <t>i_avdd</t>
    <phoneticPr fontId="1" type="noConversion"/>
  </si>
  <si>
    <t>2m</t>
    <phoneticPr fontId="1" type="noConversion"/>
  </si>
  <si>
    <t>i_dvdd</t>
    <phoneticPr fontId="1" type="noConversion"/>
  </si>
  <si>
    <t>413.6u</t>
    <phoneticPr fontId="1" type="noConversion"/>
  </si>
  <si>
    <t>DJ</t>
    <phoneticPr fontId="1" type="noConversion"/>
  </si>
  <si>
    <t>3.28ps</t>
    <phoneticPr fontId="1" type="noConversion"/>
  </si>
  <si>
    <t>RJ (matlab)</t>
    <phoneticPr fontId="1" type="noConversion"/>
  </si>
  <si>
    <t>3.3p</t>
    <phoneticPr fontId="1" type="noConversion"/>
  </si>
  <si>
    <t>tt</t>
    <phoneticPr fontId="1" type="noConversion"/>
  </si>
  <si>
    <t>32ps</t>
    <phoneticPr fontId="1" type="noConversion"/>
  </si>
  <si>
    <t>3.28ps</t>
    <phoneticPr fontId="1" type="noConversion"/>
  </si>
  <si>
    <t>11p</t>
    <phoneticPr fontId="1" type="noConversion"/>
  </si>
  <si>
    <t>tt 60C 1</t>
    <phoneticPr fontId="1" type="noConversion"/>
  </si>
  <si>
    <t>sw=0, delay=1n</t>
    <phoneticPr fontId="1" type="noConversion"/>
  </si>
  <si>
    <t>unlock</t>
    <phoneticPr fontId="1" type="noConversion"/>
  </si>
  <si>
    <t>lock_det_dly=810ps</t>
    <phoneticPr fontId="1" type="noConversion"/>
  </si>
  <si>
    <t>sw=1, delay=300p</t>
    <phoneticPr fontId="1" type="noConversion"/>
  </si>
  <si>
    <t>lock</t>
    <phoneticPr fontId="1" type="noConversion"/>
  </si>
  <si>
    <t>lock_det_dly</t>
    <phoneticPr fontId="1" type="noConversion"/>
  </si>
  <si>
    <t>lock_det_dly (ps)</t>
    <phoneticPr fontId="1" type="noConversion"/>
  </si>
  <si>
    <t>xx</t>
    <phoneticPr fontId="1" type="noConversion"/>
  </si>
  <si>
    <t>case #1</t>
    <phoneticPr fontId="1" type="noConversion"/>
  </si>
  <si>
    <t>slow to fast</t>
    <phoneticPr fontId="1" type="noConversion"/>
  </si>
  <si>
    <t>sel switch when ck_div=1</t>
    <phoneticPr fontId="1" type="noConversion"/>
  </si>
  <si>
    <t>#1.1</t>
    <phoneticPr fontId="1" type="noConversion"/>
  </si>
  <si>
    <t>ck negedge sync with real mux @ ff-40</t>
    <phoneticPr fontId="1" type="noConversion"/>
  </si>
  <si>
    <t>sel switch when ck_div=0</t>
    <phoneticPr fontId="1" type="noConversion"/>
  </si>
  <si>
    <t>#1.2</t>
    <phoneticPr fontId="1" type="noConversion"/>
  </si>
  <si>
    <t>case #1.1</t>
    <phoneticPr fontId="1" type="noConversion"/>
  </si>
  <si>
    <t>case #1.2</t>
    <phoneticPr fontId="1" type="noConversion"/>
  </si>
  <si>
    <t>case #2</t>
    <phoneticPr fontId="1" type="noConversion"/>
  </si>
  <si>
    <t>#2.1</t>
    <phoneticPr fontId="1" type="noConversion"/>
  </si>
  <si>
    <t>#2.2</t>
    <phoneticPr fontId="1" type="noConversion"/>
  </si>
  <si>
    <t>fast to slow</t>
    <phoneticPr fontId="1" type="noConversion"/>
  </si>
  <si>
    <t>case #2.2</t>
    <phoneticPr fontId="1" type="noConversion"/>
  </si>
  <si>
    <t>case #2.1</t>
    <phoneticPr fontId="1" type="noConversion"/>
  </si>
  <si>
    <t>glitch appear</t>
    <phoneticPr fontId="1" type="noConversion"/>
  </si>
  <si>
    <t>Pin name</t>
    <phoneticPr fontId="1" type="noConversion"/>
  </si>
  <si>
    <t>I/O</t>
    <phoneticPr fontId="1" type="noConversion"/>
  </si>
  <si>
    <t>pad</t>
    <phoneticPr fontId="1" type="noConversion"/>
  </si>
  <si>
    <t>default</t>
    <phoneticPr fontId="1" type="noConversion"/>
  </si>
  <si>
    <t>description</t>
    <phoneticPr fontId="1" type="noConversion"/>
  </si>
  <si>
    <t>no buffer net</t>
    <phoneticPr fontId="1" type="noConversion"/>
  </si>
  <si>
    <t>PR notice</t>
    <phoneticPr fontId="1" type="noConversion"/>
  </si>
  <si>
    <t>CLKREF_OSC09</t>
    <phoneticPr fontId="1" type="noConversion"/>
  </si>
  <si>
    <t>I</t>
    <phoneticPr fontId="1" type="noConversion"/>
  </si>
  <si>
    <t>DVDD</t>
    <phoneticPr fontId="1" type="noConversion"/>
  </si>
  <si>
    <t>1'b0</t>
    <phoneticPr fontId="1" type="noConversion"/>
  </si>
  <si>
    <t>input reference clock (default 40M)</t>
    <phoneticPr fontId="1" type="noConversion"/>
  </si>
  <si>
    <t>B1&lt;7:0&gt;</t>
    <phoneticPr fontId="1" type="noConversion"/>
  </si>
  <si>
    <t>8'b0</t>
    <phoneticPr fontId="1" type="noConversion"/>
  </si>
  <si>
    <t>B2&lt;7:0&gt;</t>
    <phoneticPr fontId="1" type="noConversion"/>
  </si>
  <si>
    <t>B3&lt;7:0&gt;</t>
    <phoneticPr fontId="1" type="noConversion"/>
  </si>
  <si>
    <t>B4&lt;7:0&gt;</t>
    <phoneticPr fontId="1" type="noConversion"/>
  </si>
  <si>
    <t>CLKOUT09</t>
    <phoneticPr fontId="1" type="noConversion"/>
  </si>
  <si>
    <t>O</t>
    <phoneticPr fontId="1" type="noConversion"/>
  </si>
  <si>
    <t>LOCK09</t>
    <phoneticPr fontId="1" type="noConversion"/>
  </si>
  <si>
    <t>TST_PLL_CPU</t>
    <phoneticPr fontId="1" type="noConversion"/>
  </si>
  <si>
    <t>AVDD</t>
    <phoneticPr fontId="1" type="noConversion"/>
  </si>
  <si>
    <t>DVDD</t>
    <phoneticPr fontId="1" type="noConversion"/>
  </si>
  <si>
    <t>AVSS</t>
    <phoneticPr fontId="1" type="noConversion"/>
  </si>
  <si>
    <t>DVSS</t>
    <phoneticPr fontId="1" type="noConversion"/>
  </si>
  <si>
    <t>VSS</t>
    <phoneticPr fontId="1" type="noConversion"/>
  </si>
  <si>
    <t>IO</t>
    <phoneticPr fontId="1" type="noConversion"/>
  </si>
  <si>
    <t>AVDD</t>
    <phoneticPr fontId="1" type="noConversion"/>
  </si>
  <si>
    <t>voltage domain</t>
    <phoneticPr fontId="1" type="noConversion"/>
  </si>
  <si>
    <t>IO</t>
    <phoneticPr fontId="1" type="noConversion"/>
  </si>
  <si>
    <t>analog 1.8V power supply</t>
    <phoneticPr fontId="1" type="noConversion"/>
  </si>
  <si>
    <t>digital 0.9V power supply from SOC</t>
    <phoneticPr fontId="1" type="noConversion"/>
  </si>
  <si>
    <t>analog ground</t>
    <phoneticPr fontId="1" type="noConversion"/>
  </si>
  <si>
    <t>digital ground from SOC</t>
    <phoneticPr fontId="1" type="noConversion"/>
  </si>
  <si>
    <t>common VSS</t>
    <phoneticPr fontId="1" type="noConversion"/>
  </si>
  <si>
    <t>yes</t>
    <phoneticPr fontId="1" type="noConversion"/>
  </si>
  <si>
    <t>8'b0011,0010</t>
    <phoneticPr fontId="1" type="noConversion"/>
  </si>
  <si>
    <t>PLL output clock</t>
    <phoneticPr fontId="1" type="noConversion"/>
  </si>
  <si>
    <t>PLL lock signal (0: unlock, 1: lock)</t>
    <phoneticPr fontId="1" type="noConversion"/>
  </si>
  <si>
    <t>PLL test pin, default output=0</t>
    <phoneticPr fontId="1" type="noConversion"/>
  </si>
  <si>
    <t>B5&lt;7:0&gt;</t>
    <phoneticPr fontId="1" type="noConversion"/>
  </si>
  <si>
    <t>B6&lt;7:0&gt;</t>
    <phoneticPr fontId="1" type="noConversion"/>
  </si>
  <si>
    <r>
      <t xml:space="preserve">&lt;7&gt;:  power down,  (0: power on (default), 1: power down)
&lt;6&gt;: clkref sel; (0: 20M input fref(default), 1: 40M input fref)
</t>
    </r>
    <r>
      <rPr>
        <sz val="11"/>
        <color theme="1"/>
        <rFont val="Arial Unicode MS"/>
        <family val="2"/>
        <charset val="134"/>
      </rPr>
      <t>&lt;5&gt;: pfd_ton, (0: pfd_ton delay=0.7ns, 1: delay =1.3ns)
&lt;4:2&gt;: icp_tune,
            000:   40uA; 001:   30uA; 010:   20uA; 011:   10uA;
            100:   40uA; 101:   50uA; 110:   60uA; 111:   70uA;
&lt;1&gt;: lock_dly_sel,
            0:   879.6ps;  1:  1.613ps;     
&lt;0&gt;: rst, (0: normal function (default), 1: rst).</t>
    </r>
    <phoneticPr fontId="1" type="noConversion"/>
  </si>
  <si>
    <t>Frequency Control
8'b0000_0100: 40MHz (can not be less than 40MHz)
8'b0000_0101: 50MHz
…
8'b0011_0010: 500MHz (default)
…
8'b1111_1111: 2550MHz</t>
    <phoneticPr fontId="1" type="noConversion"/>
  </si>
  <si>
    <t>&lt;7&gt;: clk_tst_sel, (0: clkdiv, 1: clkref)
&lt;6&gt;: clk_tst_en, (0: disable(TST_PLL_CPU=0), 1: enable)
&lt;5&gt;: iref_bp_en, (0: icp=ibp, 1: icp=iconst_gm)
&lt;4&gt;: clkout_sel, (0: pll clk out, 1: 20M output)
&lt;3:2&gt;: ldo_vout_sel,
             00: 0.9V;  01: 0.8V;  10: 0.96V;  11: 1V;
&lt;1&gt;: reserved;
&lt;0&gt;: postdiv deglitch sel, (0: postdiv deglitch on, 1: postdiv deglitch off)</t>
    <phoneticPr fontId="1" type="noConversion"/>
  </si>
  <si>
    <t>&lt;7:0&gt;: reserved bits,</t>
    <phoneticPr fontId="1" type="noConversion"/>
  </si>
  <si>
    <t>&lt;7&gt;: test path sel, (0: tst from ckdiv or ckref, 1: tst from postdiv_tst)
&lt;6:5&gt;: non-overshoot auto switch wait time control, 
          00: wait 25.6us;
          01: wait  51.2us;
          10: wait 6.4us;
          11: wait 12.8us; 
&lt;4&gt;: bkvco pd, (0: power on, 1: power down)
&lt;3&gt;: bypass bkpostdiv ctrl sel, (0: auto, 1: manual)
&lt;2&gt;: bypass bkvctrl switch ctrl, (0: switch on, 1: switch off)
&lt;1&gt;: deglitch &amp; bkvctrl ctrl sel, (0: manual, 1: auto)
&lt;0&gt;: bypass deglitch ctrl, (0: normal vco, 1: bk vco)</t>
    <phoneticPr fontId="1" type="noConversion"/>
  </si>
  <si>
    <r>
      <rPr>
        <sz val="11"/>
        <color rgb="FFFF0000"/>
        <rFont val="Arial Unicode MS"/>
        <family val="2"/>
        <charset val="134"/>
      </rPr>
      <t>&lt;7&gt;: postdiv test en, (0: disable; 1: enable)</t>
    </r>
    <r>
      <rPr>
        <sz val="11"/>
        <color theme="1"/>
        <rFont val="Arial Unicode MS"/>
        <family val="2"/>
        <charset val="134"/>
      </rPr>
      <t xml:space="preserve">
&lt;6:5&gt;: postdiv test ctrl sel,
          00: div 8;
          01: div 16;
          10: div 32;
          11: div 64;
&lt;4:0&gt;: bypass postdiv ctrl, (hot code)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</si>
</sst>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0"/>
      <name val="Arial Unicode MS"/>
      <family val="2"/>
      <charset val="134"/>
    </font>
    <font>
      <sz val="11"/>
      <color theme="1"/>
      <name val="Arial Unicode MS"/>
      <family val="2"/>
      <charset val="134"/>
    </font>
    <font>
      <b/>
      <sz val="11"/>
      <color theme="1"/>
      <name val="Arial Unicode MS"/>
      <family val="2"/>
      <charset val="134"/>
    </font>
    <font>
      <sz val="11"/>
      <color rgb="FFFF0000"/>
      <name val="Arial Unicode MS"/>
      <family val="2"/>
      <charset val="134"/>
    </font>
    <font>
      <b/>
      <sz val="11"/>
      <color theme="0"/>
      <name val="Arial Unicode MS"/>
      <family val="2"/>
      <charset val="134"/>
    </font>
    <font>
      <b/>
      <sz val="11"/>
      <name val="Arial Unicode MS"/>
      <family val="2"/>
      <charset val="134"/>
    </font>
    <font>
      <b/>
      <i/>
      <sz val="11"/>
      <color theme="1"/>
      <name val="Arial Unicode MS"/>
      <family val="2"/>
      <charset val="134"/>
    </font>
  </fonts>
  <fills count="8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3" fillId="0" borderId="0" xfId="0" applyFont="1"/>
    <xf numFmtId="0" fontId="3" fillId="0" borderId="1" xfId="0" applyFont="1" applyBorder="1"/>
    <xf numFmtId="0" fontId="2" fillId="2" borderId="5" xfId="0" applyFont="1" applyFill="1" applyBorder="1" applyAlignment="1">
      <alignment vertical="center"/>
    </xf>
    <xf numFmtId="0" fontId="2" fillId="2" borderId="6" xfId="0" applyFont="1" applyFill="1" applyBorder="1" applyAlignment="1">
      <alignment vertical="center"/>
    </xf>
    <xf numFmtId="0" fontId="3" fillId="0" borderId="1" xfId="0" applyFont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3" fillId="0" borderId="0" xfId="0" applyFont="1" applyAlignment="1">
      <alignment vertical="center"/>
    </xf>
    <xf numFmtId="11" fontId="0" fillId="0" borderId="0" xfId="0" applyNumberFormat="1"/>
    <xf numFmtId="0" fontId="0" fillId="5" borderId="0" xfId="0" applyFill="1"/>
    <xf numFmtId="0" fontId="4" fillId="0" borderId="1" xfId="0" applyFont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0" fontId="3" fillId="4" borderId="5" xfId="0" applyFont="1" applyFill="1" applyBorder="1" applyAlignment="1">
      <alignment vertical="center"/>
    </xf>
    <xf numFmtId="0" fontId="3" fillId="4" borderId="6" xfId="0" applyFont="1" applyFill="1" applyBorder="1" applyAlignment="1">
      <alignment vertical="center"/>
    </xf>
    <xf numFmtId="0" fontId="3" fillId="4" borderId="0" xfId="0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left" vertical="center"/>
    </xf>
    <xf numFmtId="0" fontId="3" fillId="6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0" fillId="0" borderId="1" xfId="0" applyBorder="1"/>
    <xf numFmtId="0" fontId="0" fillId="0" borderId="1" xfId="0" applyFill="1" applyBorder="1"/>
    <xf numFmtId="58" fontId="0" fillId="0" borderId="0" xfId="0" applyNumberFormat="1"/>
    <xf numFmtId="0" fontId="3" fillId="0" borderId="1" xfId="0" applyFont="1" applyBorder="1" applyAlignment="1">
      <alignment vertical="top"/>
    </xf>
    <xf numFmtId="0" fontId="3" fillId="0" borderId="1" xfId="0" applyFont="1" applyBorder="1" applyAlignment="1">
      <alignment vertical="top" wrapText="1"/>
    </xf>
    <xf numFmtId="0" fontId="7" fillId="0" borderId="1" xfId="0" applyFont="1" applyFill="1" applyBorder="1" applyAlignment="1">
      <alignment horizontal="center" vertical="center"/>
    </xf>
    <xf numFmtId="0" fontId="3" fillId="5" borderId="0" xfId="0" applyFont="1" applyFill="1"/>
    <xf numFmtId="0" fontId="4" fillId="7" borderId="1" xfId="0" applyFont="1" applyFill="1" applyBorder="1" applyAlignment="1">
      <alignment vertical="top" wrapText="1"/>
    </xf>
    <xf numFmtId="0" fontId="4" fillId="7" borderId="1" xfId="0" applyFont="1" applyFill="1" applyBorder="1" applyAlignment="1">
      <alignment horizontal="center" vertical="top" wrapText="1"/>
    </xf>
    <xf numFmtId="0" fontId="3" fillId="0" borderId="0" xfId="0" applyFont="1" applyAlignment="1">
      <alignment vertical="top"/>
    </xf>
    <xf numFmtId="49" fontId="3" fillId="0" borderId="0" xfId="0" applyNumberFormat="1" applyFont="1" applyAlignment="1">
      <alignment vertical="top"/>
    </xf>
    <xf numFmtId="0" fontId="5" fillId="0" borderId="1" xfId="0" applyFont="1" applyBorder="1" applyAlignment="1">
      <alignment vertical="top" wrapText="1"/>
    </xf>
    <xf numFmtId="0" fontId="3" fillId="0" borderId="1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top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1.png"/><Relationship Id="rId3" Type="http://schemas.openxmlformats.org/officeDocument/2006/relationships/image" Target="../media/image6.png"/><Relationship Id="rId7" Type="http://schemas.openxmlformats.org/officeDocument/2006/relationships/image" Target="../media/image10.png"/><Relationship Id="rId12" Type="http://schemas.openxmlformats.org/officeDocument/2006/relationships/image" Target="../media/image15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6" Type="http://schemas.openxmlformats.org/officeDocument/2006/relationships/image" Target="../media/image9.png"/><Relationship Id="rId11" Type="http://schemas.openxmlformats.org/officeDocument/2006/relationships/image" Target="../media/image14.png"/><Relationship Id="rId5" Type="http://schemas.openxmlformats.org/officeDocument/2006/relationships/image" Target="../media/image8.png"/><Relationship Id="rId10" Type="http://schemas.openxmlformats.org/officeDocument/2006/relationships/image" Target="../media/image13.png"/><Relationship Id="rId4" Type="http://schemas.openxmlformats.org/officeDocument/2006/relationships/image" Target="../media/image7.png"/><Relationship Id="rId9" Type="http://schemas.openxmlformats.org/officeDocument/2006/relationships/image" Target="../media/image1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8.png"/><Relationship Id="rId2" Type="http://schemas.openxmlformats.org/officeDocument/2006/relationships/image" Target="../media/image17.png"/><Relationship Id="rId1" Type="http://schemas.openxmlformats.org/officeDocument/2006/relationships/image" Target="../media/image16.png"/><Relationship Id="rId5" Type="http://schemas.openxmlformats.org/officeDocument/2006/relationships/image" Target="../media/image20.png"/><Relationship Id="rId4" Type="http://schemas.openxmlformats.org/officeDocument/2006/relationships/image" Target="../media/image1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3.png"/><Relationship Id="rId2" Type="http://schemas.openxmlformats.org/officeDocument/2006/relationships/image" Target="../media/image22.png"/><Relationship Id="rId1" Type="http://schemas.openxmlformats.org/officeDocument/2006/relationships/image" Target="../media/image21.png"/><Relationship Id="rId6" Type="http://schemas.openxmlformats.org/officeDocument/2006/relationships/image" Target="../media/image26.png"/><Relationship Id="rId5" Type="http://schemas.openxmlformats.org/officeDocument/2006/relationships/image" Target="../media/image25.png"/><Relationship Id="rId4" Type="http://schemas.openxmlformats.org/officeDocument/2006/relationships/image" Target="../media/image2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428624</xdr:colOff>
      <xdr:row>27</xdr:row>
      <xdr:rowOff>11748</xdr:rowOff>
    </xdr:from>
    <xdr:to>
      <xdr:col>20</xdr:col>
      <xdr:colOff>426667</xdr:colOff>
      <xdr:row>47</xdr:row>
      <xdr:rowOff>160972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96124" y="5669598"/>
          <a:ext cx="8913443" cy="4340224"/>
        </a:xfrm>
        <a:prstGeom prst="rect">
          <a:avLst/>
        </a:prstGeom>
      </xdr:spPr>
    </xdr:pic>
    <xdr:clientData/>
  </xdr:twoCellAnchor>
  <xdr:twoCellAnchor editAs="oneCell">
    <xdr:from>
      <xdr:col>7</xdr:col>
      <xdr:colOff>361950</xdr:colOff>
      <xdr:row>6</xdr:row>
      <xdr:rowOff>101063</xdr:rowOff>
    </xdr:from>
    <xdr:to>
      <xdr:col>20</xdr:col>
      <xdr:colOff>7568</xdr:colOff>
      <xdr:row>26</xdr:row>
      <xdr:rowOff>94293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029450" y="1358363"/>
          <a:ext cx="8561018" cy="4184230"/>
        </a:xfrm>
        <a:prstGeom prst="rect">
          <a:avLst/>
        </a:prstGeom>
      </xdr:spPr>
    </xdr:pic>
    <xdr:clientData/>
  </xdr:twoCellAnchor>
  <xdr:twoCellAnchor editAs="oneCell">
    <xdr:from>
      <xdr:col>7</xdr:col>
      <xdr:colOff>466725</xdr:colOff>
      <xdr:row>49</xdr:row>
      <xdr:rowOff>203988</xdr:rowOff>
    </xdr:from>
    <xdr:to>
      <xdr:col>21</xdr:col>
      <xdr:colOff>540969</xdr:colOff>
      <xdr:row>72</xdr:row>
      <xdr:rowOff>151436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134225" y="10471938"/>
          <a:ext cx="9675444" cy="476709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257175</xdr:colOff>
      <xdr:row>28</xdr:row>
      <xdr:rowOff>23056</xdr:rowOff>
    </xdr:from>
    <xdr:to>
      <xdr:col>29</xdr:col>
      <xdr:colOff>598861</xdr:colOff>
      <xdr:row>51</xdr:row>
      <xdr:rowOff>65720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24675" y="5890456"/>
          <a:ext cx="9942886" cy="4862314"/>
        </a:xfrm>
        <a:prstGeom prst="rect">
          <a:avLst/>
        </a:prstGeom>
      </xdr:spPr>
    </xdr:pic>
    <xdr:clientData/>
  </xdr:twoCellAnchor>
  <xdr:twoCellAnchor editAs="oneCell">
    <xdr:from>
      <xdr:col>15</xdr:col>
      <xdr:colOff>285749</xdr:colOff>
      <xdr:row>7</xdr:row>
      <xdr:rowOff>147559</xdr:rowOff>
    </xdr:from>
    <xdr:to>
      <xdr:col>27</xdr:col>
      <xdr:colOff>474294</xdr:colOff>
      <xdr:row>27</xdr:row>
      <xdr:rowOff>65721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344649" y="1614409"/>
          <a:ext cx="8418145" cy="4109162"/>
        </a:xfrm>
        <a:prstGeom prst="rect">
          <a:avLst/>
        </a:prstGeom>
      </xdr:spPr>
    </xdr:pic>
    <xdr:clientData/>
  </xdr:twoCellAnchor>
  <xdr:twoCellAnchor editAs="oneCell">
    <xdr:from>
      <xdr:col>15</xdr:col>
      <xdr:colOff>216717</xdr:colOff>
      <xdr:row>52</xdr:row>
      <xdr:rowOff>133350</xdr:rowOff>
    </xdr:from>
    <xdr:to>
      <xdr:col>28</xdr:col>
      <xdr:colOff>432113</xdr:colOff>
      <xdr:row>74</xdr:row>
      <xdr:rowOff>0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84217" y="11029950"/>
          <a:ext cx="9130796" cy="4476750"/>
        </a:xfrm>
        <a:prstGeom prst="rect">
          <a:avLst/>
        </a:prstGeom>
      </xdr:spPr>
    </xdr:pic>
    <xdr:clientData/>
  </xdr:twoCellAnchor>
  <xdr:twoCellAnchor editAs="oneCell">
    <xdr:from>
      <xdr:col>15</xdr:col>
      <xdr:colOff>180975</xdr:colOff>
      <xdr:row>75</xdr:row>
      <xdr:rowOff>151295</xdr:rowOff>
    </xdr:from>
    <xdr:to>
      <xdr:col>29</xdr:col>
      <xdr:colOff>655265</xdr:colOff>
      <xdr:row>99</xdr:row>
      <xdr:rowOff>46667</xdr:rowOff>
    </xdr:to>
    <xdr:pic>
      <xdr:nvPicPr>
        <xdr:cNvPr id="13" name="图片 1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848475" y="15867545"/>
          <a:ext cx="10075490" cy="4924572"/>
        </a:xfrm>
        <a:prstGeom prst="rect">
          <a:avLst/>
        </a:prstGeom>
      </xdr:spPr>
    </xdr:pic>
    <xdr:clientData/>
  </xdr:twoCellAnchor>
  <xdr:twoCellAnchor editAs="oneCell">
    <xdr:from>
      <xdr:col>15</xdr:col>
      <xdr:colOff>257174</xdr:colOff>
      <xdr:row>101</xdr:row>
      <xdr:rowOff>55195</xdr:rowOff>
    </xdr:from>
    <xdr:to>
      <xdr:col>29</xdr:col>
      <xdr:colOff>57149</xdr:colOff>
      <xdr:row>123</xdr:row>
      <xdr:rowOff>40084</xdr:rowOff>
    </xdr:to>
    <xdr:pic>
      <xdr:nvPicPr>
        <xdr:cNvPr id="14" name="图片 13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924674" y="21219745"/>
          <a:ext cx="9401175" cy="4594989"/>
        </a:xfrm>
        <a:prstGeom prst="rect">
          <a:avLst/>
        </a:prstGeom>
      </xdr:spPr>
    </xdr:pic>
    <xdr:clientData/>
  </xdr:twoCellAnchor>
  <xdr:twoCellAnchor editAs="oneCell">
    <xdr:from>
      <xdr:col>37</xdr:col>
      <xdr:colOff>300510</xdr:colOff>
      <xdr:row>8</xdr:row>
      <xdr:rowOff>34293</xdr:rowOff>
    </xdr:from>
    <xdr:to>
      <xdr:col>50</xdr:col>
      <xdr:colOff>0</xdr:colOff>
      <xdr:row>28</xdr:row>
      <xdr:rowOff>56190</xdr:rowOff>
    </xdr:to>
    <xdr:pic>
      <xdr:nvPicPr>
        <xdr:cNvPr id="15" name="图片 1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9256510" y="1558293"/>
          <a:ext cx="8367240" cy="3831897"/>
        </a:xfrm>
        <a:prstGeom prst="rect">
          <a:avLst/>
        </a:prstGeom>
      </xdr:spPr>
    </xdr:pic>
    <xdr:clientData/>
  </xdr:twoCellAnchor>
  <xdr:twoCellAnchor editAs="oneCell">
    <xdr:from>
      <xdr:col>37</xdr:col>
      <xdr:colOff>390524</xdr:colOff>
      <xdr:row>29</xdr:row>
      <xdr:rowOff>156745</xdr:rowOff>
    </xdr:from>
    <xdr:to>
      <xdr:col>50</xdr:col>
      <xdr:colOff>190500</xdr:colOff>
      <xdr:row>50</xdr:row>
      <xdr:rowOff>18094</xdr:rowOff>
    </xdr:to>
    <xdr:pic>
      <xdr:nvPicPr>
        <xdr:cNvPr id="16" name="图片 1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9346524" y="5681245"/>
          <a:ext cx="8467726" cy="3861849"/>
        </a:xfrm>
        <a:prstGeom prst="rect">
          <a:avLst/>
        </a:prstGeom>
      </xdr:spPr>
    </xdr:pic>
    <xdr:clientData/>
  </xdr:twoCellAnchor>
  <xdr:twoCellAnchor editAs="oneCell">
    <xdr:from>
      <xdr:col>37</xdr:col>
      <xdr:colOff>266699</xdr:colOff>
      <xdr:row>53</xdr:row>
      <xdr:rowOff>3851</xdr:rowOff>
    </xdr:from>
    <xdr:to>
      <xdr:col>52</xdr:col>
      <xdr:colOff>369514</xdr:colOff>
      <xdr:row>77</xdr:row>
      <xdr:rowOff>27621</xdr:rowOff>
    </xdr:to>
    <xdr:pic>
      <xdr:nvPicPr>
        <xdr:cNvPr id="17" name="图片 16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9413199" y="11110001"/>
          <a:ext cx="10389815" cy="5052970"/>
        </a:xfrm>
        <a:prstGeom prst="rect">
          <a:avLst/>
        </a:prstGeom>
      </xdr:spPr>
    </xdr:pic>
    <xdr:clientData/>
  </xdr:twoCellAnchor>
  <xdr:twoCellAnchor editAs="oneCell">
    <xdr:from>
      <xdr:col>37</xdr:col>
      <xdr:colOff>342900</xdr:colOff>
      <xdr:row>79</xdr:row>
      <xdr:rowOff>42735</xdr:rowOff>
    </xdr:from>
    <xdr:to>
      <xdr:col>51</xdr:col>
      <xdr:colOff>112334</xdr:colOff>
      <xdr:row>100</xdr:row>
      <xdr:rowOff>180022</xdr:rowOff>
    </xdr:to>
    <xdr:pic>
      <xdr:nvPicPr>
        <xdr:cNvPr id="19" name="图片 18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9489400" y="16597185"/>
          <a:ext cx="9370634" cy="4537837"/>
        </a:xfrm>
        <a:prstGeom prst="rect">
          <a:avLst/>
        </a:prstGeom>
      </xdr:spPr>
    </xdr:pic>
    <xdr:clientData/>
  </xdr:twoCellAnchor>
  <xdr:twoCellAnchor editAs="oneCell">
    <xdr:from>
      <xdr:col>37</xdr:col>
      <xdr:colOff>352425</xdr:colOff>
      <xdr:row>102</xdr:row>
      <xdr:rowOff>18865</xdr:rowOff>
    </xdr:from>
    <xdr:to>
      <xdr:col>51</xdr:col>
      <xdr:colOff>540964</xdr:colOff>
      <xdr:row>124</xdr:row>
      <xdr:rowOff>208589</xdr:rowOff>
    </xdr:to>
    <xdr:pic>
      <xdr:nvPicPr>
        <xdr:cNvPr id="21" name="图片 20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9498925" y="21392965"/>
          <a:ext cx="9789739" cy="4799824"/>
        </a:xfrm>
        <a:prstGeom prst="rect">
          <a:avLst/>
        </a:prstGeom>
      </xdr:spPr>
    </xdr:pic>
    <xdr:clientData/>
  </xdr:twoCellAnchor>
  <xdr:twoCellAnchor editAs="oneCell">
    <xdr:from>
      <xdr:col>37</xdr:col>
      <xdr:colOff>352425</xdr:colOff>
      <xdr:row>125</xdr:row>
      <xdr:rowOff>205427</xdr:rowOff>
    </xdr:from>
    <xdr:to>
      <xdr:col>52</xdr:col>
      <xdr:colOff>550495</xdr:colOff>
      <xdr:row>150</xdr:row>
      <xdr:rowOff>84770</xdr:rowOff>
    </xdr:to>
    <xdr:pic>
      <xdr:nvPicPr>
        <xdr:cNvPr id="22" name="图片 21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29498925" y="26399177"/>
          <a:ext cx="10485070" cy="5118093"/>
        </a:xfrm>
        <a:prstGeom prst="rect">
          <a:avLst/>
        </a:prstGeom>
      </xdr:spPr>
    </xdr:pic>
    <xdr:clientData/>
  </xdr:twoCellAnchor>
  <xdr:twoCellAnchor editAs="oneCell">
    <xdr:from>
      <xdr:col>37</xdr:col>
      <xdr:colOff>575692</xdr:colOff>
      <xdr:row>150</xdr:row>
      <xdr:rowOff>190674</xdr:rowOff>
    </xdr:from>
    <xdr:to>
      <xdr:col>52</xdr:col>
      <xdr:colOff>200025</xdr:colOff>
      <xdr:row>174</xdr:row>
      <xdr:rowOff>18087</xdr:rowOff>
    </xdr:to>
    <xdr:pic>
      <xdr:nvPicPr>
        <xdr:cNvPr id="23" name="图片 22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29722192" y="31623174"/>
          <a:ext cx="9911333" cy="485661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45566</xdr:colOff>
      <xdr:row>6</xdr:row>
      <xdr:rowOff>85725</xdr:rowOff>
    </xdr:from>
    <xdr:to>
      <xdr:col>16</xdr:col>
      <xdr:colOff>26600</xdr:colOff>
      <xdr:row>27</xdr:row>
      <xdr:rowOff>46623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41391" y="1114425"/>
          <a:ext cx="7029534" cy="3561348"/>
        </a:xfrm>
        <a:prstGeom prst="rect">
          <a:avLst/>
        </a:prstGeom>
      </xdr:spPr>
    </xdr:pic>
    <xdr:clientData/>
  </xdr:twoCellAnchor>
  <xdr:twoCellAnchor editAs="oneCell">
    <xdr:from>
      <xdr:col>5</xdr:col>
      <xdr:colOff>333374</xdr:colOff>
      <xdr:row>29</xdr:row>
      <xdr:rowOff>57150</xdr:rowOff>
    </xdr:from>
    <xdr:to>
      <xdr:col>15</xdr:col>
      <xdr:colOff>322224</xdr:colOff>
      <xdr:row>49</xdr:row>
      <xdr:rowOff>95249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305299" y="5029200"/>
          <a:ext cx="7075450" cy="3467099"/>
        </a:xfrm>
        <a:prstGeom prst="rect">
          <a:avLst/>
        </a:prstGeom>
      </xdr:spPr>
    </xdr:pic>
    <xdr:clientData/>
  </xdr:twoCellAnchor>
  <xdr:twoCellAnchor editAs="oneCell">
    <xdr:from>
      <xdr:col>16</xdr:col>
      <xdr:colOff>342899</xdr:colOff>
      <xdr:row>29</xdr:row>
      <xdr:rowOff>45418</xdr:rowOff>
    </xdr:from>
    <xdr:to>
      <xdr:col>26</xdr:col>
      <xdr:colOff>531426</xdr:colOff>
      <xdr:row>49</xdr:row>
      <xdr:rowOff>160932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087224" y="5017468"/>
          <a:ext cx="7046527" cy="3544514"/>
        </a:xfrm>
        <a:prstGeom prst="rect">
          <a:avLst/>
        </a:prstGeom>
      </xdr:spPr>
    </xdr:pic>
    <xdr:clientData/>
  </xdr:twoCellAnchor>
  <xdr:twoCellAnchor editAs="oneCell">
    <xdr:from>
      <xdr:col>2</xdr:col>
      <xdr:colOff>47625</xdr:colOff>
      <xdr:row>60</xdr:row>
      <xdr:rowOff>104775</xdr:rowOff>
    </xdr:from>
    <xdr:to>
      <xdr:col>13</xdr:col>
      <xdr:colOff>541834</xdr:colOff>
      <xdr:row>74</xdr:row>
      <xdr:rowOff>47332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95425" y="10391775"/>
          <a:ext cx="8733334" cy="2342857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77</xdr:row>
      <xdr:rowOff>0</xdr:rowOff>
    </xdr:from>
    <xdr:to>
      <xdr:col>13</xdr:col>
      <xdr:colOff>637066</xdr:colOff>
      <xdr:row>91</xdr:row>
      <xdr:rowOff>142557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447800" y="13201650"/>
          <a:ext cx="8876191" cy="254285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304800</xdr:colOff>
      <xdr:row>7</xdr:row>
      <xdr:rowOff>78945</xdr:rowOff>
    </xdr:from>
    <xdr:to>
      <xdr:col>7</xdr:col>
      <xdr:colOff>512384</xdr:colOff>
      <xdr:row>23</xdr:row>
      <xdr:rowOff>199059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0" y="1545795"/>
          <a:ext cx="7065584" cy="3472914"/>
        </a:xfrm>
        <a:prstGeom prst="rect">
          <a:avLst/>
        </a:prstGeom>
      </xdr:spPr>
    </xdr:pic>
    <xdr:clientData/>
  </xdr:twoCellAnchor>
  <xdr:twoCellAnchor editAs="oneCell">
    <xdr:from>
      <xdr:col>1</xdr:col>
      <xdr:colOff>419100</xdr:colOff>
      <xdr:row>38</xdr:row>
      <xdr:rowOff>200025</xdr:rowOff>
    </xdr:from>
    <xdr:to>
      <xdr:col>17</xdr:col>
      <xdr:colOff>512695</xdr:colOff>
      <xdr:row>49</xdr:row>
      <xdr:rowOff>28308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04900" y="8162925"/>
          <a:ext cx="13247620" cy="2133333"/>
        </a:xfrm>
        <a:prstGeom prst="rect">
          <a:avLst/>
        </a:prstGeom>
      </xdr:spPr>
    </xdr:pic>
    <xdr:clientData/>
  </xdr:twoCellAnchor>
  <xdr:twoCellAnchor editAs="oneCell">
    <xdr:from>
      <xdr:col>5</xdr:col>
      <xdr:colOff>180974</xdr:colOff>
      <xdr:row>87</xdr:row>
      <xdr:rowOff>28793</xdr:rowOff>
    </xdr:from>
    <xdr:to>
      <xdr:col>12</xdr:col>
      <xdr:colOff>17081</xdr:colOff>
      <xdr:row>99</xdr:row>
      <xdr:rowOff>18092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276849" y="18259643"/>
          <a:ext cx="5151057" cy="2503899"/>
        </a:xfrm>
        <a:prstGeom prst="rect">
          <a:avLst/>
        </a:prstGeom>
      </xdr:spPr>
    </xdr:pic>
    <xdr:clientData/>
  </xdr:twoCellAnchor>
  <xdr:twoCellAnchor editAs="oneCell">
    <xdr:from>
      <xdr:col>5</xdr:col>
      <xdr:colOff>168862</xdr:colOff>
      <xdr:row>102</xdr:row>
      <xdr:rowOff>9524</xdr:rowOff>
    </xdr:from>
    <xdr:to>
      <xdr:col>12</xdr:col>
      <xdr:colOff>36148</xdr:colOff>
      <xdr:row>114</xdr:row>
      <xdr:rowOff>27619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264737" y="21383624"/>
          <a:ext cx="5182236" cy="2532695"/>
        </a:xfrm>
        <a:prstGeom prst="rect">
          <a:avLst/>
        </a:prstGeom>
      </xdr:spPr>
    </xdr:pic>
    <xdr:clientData/>
  </xdr:twoCellAnchor>
  <xdr:twoCellAnchor editAs="oneCell">
    <xdr:from>
      <xdr:col>13</xdr:col>
      <xdr:colOff>28170</xdr:colOff>
      <xdr:row>102</xdr:row>
      <xdr:rowOff>85725</xdr:rowOff>
    </xdr:from>
    <xdr:to>
      <xdr:col>20</xdr:col>
      <xdr:colOff>217121</xdr:colOff>
      <xdr:row>113</xdr:row>
      <xdr:rowOff>208599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124795" y="21459825"/>
          <a:ext cx="4989551" cy="2427924"/>
        </a:xfrm>
        <a:prstGeom prst="rect">
          <a:avLst/>
        </a:prstGeom>
      </xdr:spPr>
    </xdr:pic>
    <xdr:clientData/>
  </xdr:twoCellAnchor>
  <xdr:twoCellAnchor editAs="oneCell">
    <xdr:from>
      <xdr:col>13</xdr:col>
      <xdr:colOff>101723</xdr:colOff>
      <xdr:row>87</xdr:row>
      <xdr:rowOff>47625</xdr:rowOff>
    </xdr:from>
    <xdr:to>
      <xdr:col>20</xdr:col>
      <xdr:colOff>426657</xdr:colOff>
      <xdr:row>99</xdr:row>
      <xdr:rowOff>27617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198348" y="18278475"/>
          <a:ext cx="5125534" cy="249459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G78"/>
  <sheetViews>
    <sheetView workbookViewId="0">
      <selection activeCell="E10" sqref="E10"/>
    </sheetView>
  </sheetViews>
  <sheetFormatPr defaultRowHeight="16.5" x14ac:dyDescent="0.15"/>
  <cols>
    <col min="1" max="1" width="9" style="7"/>
    <col min="2" max="2" width="18.625" style="7" customWidth="1"/>
    <col min="3" max="3" width="12.75" style="7" customWidth="1"/>
    <col min="4" max="4" width="13.125" style="7" customWidth="1"/>
    <col min="5" max="5" width="12.875" style="7" customWidth="1"/>
    <col min="6" max="6" width="12.125" style="7" customWidth="1"/>
    <col min="7" max="16384" width="9" style="7"/>
  </cols>
  <sheetData>
    <row r="4" spans="1:6" x14ac:dyDescent="0.15">
      <c r="B4" s="7" t="s">
        <v>10</v>
      </c>
    </row>
    <row r="7" spans="1:6" x14ac:dyDescent="0.15">
      <c r="A7" s="30" t="s">
        <v>25</v>
      </c>
      <c r="B7" s="31" t="s">
        <v>31</v>
      </c>
      <c r="C7" s="32"/>
      <c r="D7" s="32"/>
      <c r="E7" s="32"/>
      <c r="F7" s="33"/>
    </row>
    <row r="8" spans="1:6" x14ac:dyDescent="0.15">
      <c r="A8" s="30"/>
      <c r="B8" s="3" t="s">
        <v>0</v>
      </c>
      <c r="C8" s="30" t="s">
        <v>1</v>
      </c>
      <c r="D8" s="30"/>
      <c r="E8" s="30" t="s">
        <v>2</v>
      </c>
      <c r="F8" s="30"/>
    </row>
    <row r="9" spans="1:6" x14ac:dyDescent="0.15">
      <c r="A9" s="30"/>
      <c r="B9" s="4"/>
      <c r="C9" s="5" t="s">
        <v>27</v>
      </c>
      <c r="D9" s="5" t="s">
        <v>28</v>
      </c>
      <c r="E9" s="5" t="s">
        <v>29</v>
      </c>
      <c r="F9" s="5" t="s">
        <v>30</v>
      </c>
    </row>
    <row r="10" spans="1:6" x14ac:dyDescent="0.15">
      <c r="A10" s="30"/>
      <c r="B10" s="6" t="s">
        <v>32</v>
      </c>
      <c r="C10" s="5">
        <v>1.41</v>
      </c>
      <c r="D10" s="5">
        <v>1.351</v>
      </c>
      <c r="E10" s="5"/>
      <c r="F10" s="5"/>
    </row>
    <row r="11" spans="1:6" x14ac:dyDescent="0.15">
      <c r="A11" s="30"/>
      <c r="B11" s="6" t="s">
        <v>33</v>
      </c>
      <c r="C11" s="5">
        <v>1.0149999999999999</v>
      </c>
      <c r="D11" s="5">
        <v>0.99099999999999999</v>
      </c>
      <c r="E11" s="5"/>
      <c r="F11" s="5"/>
    </row>
    <row r="12" spans="1:6" x14ac:dyDescent="0.15">
      <c r="A12" s="30"/>
      <c r="B12" s="6" t="s">
        <v>6</v>
      </c>
      <c r="C12" s="5">
        <v>4.7</v>
      </c>
      <c r="D12" s="5">
        <v>2.9569999999999999</v>
      </c>
      <c r="E12" s="5"/>
      <c r="F12" s="5"/>
    </row>
    <row r="13" spans="1:6" x14ac:dyDescent="0.15">
      <c r="A13" s="30" t="s">
        <v>8</v>
      </c>
      <c r="B13" s="31" t="s">
        <v>31</v>
      </c>
      <c r="C13" s="32"/>
      <c r="D13" s="32"/>
      <c r="E13" s="32"/>
      <c r="F13" s="33"/>
    </row>
    <row r="14" spans="1:6" x14ac:dyDescent="0.15">
      <c r="A14" s="30"/>
      <c r="B14" s="3" t="s">
        <v>0</v>
      </c>
      <c r="C14" s="30" t="s">
        <v>1</v>
      </c>
      <c r="D14" s="30"/>
      <c r="E14" s="30" t="s">
        <v>2</v>
      </c>
      <c r="F14" s="30"/>
    </row>
    <row r="15" spans="1:6" x14ac:dyDescent="0.15">
      <c r="A15" s="30"/>
      <c r="B15" s="4"/>
      <c r="C15" s="5" t="s">
        <v>27</v>
      </c>
      <c r="D15" s="5" t="s">
        <v>28</v>
      </c>
      <c r="E15" s="5" t="s">
        <v>29</v>
      </c>
      <c r="F15" s="5" t="s">
        <v>30</v>
      </c>
    </row>
    <row r="16" spans="1:6" x14ac:dyDescent="0.15">
      <c r="A16" s="30"/>
      <c r="B16" s="6" t="s">
        <v>4</v>
      </c>
      <c r="C16" s="5">
        <v>1.1917</v>
      </c>
      <c r="D16" s="5">
        <v>1.0029999999999999</v>
      </c>
      <c r="E16" s="5"/>
      <c r="F16" s="5"/>
    </row>
    <row r="17" spans="1:7" x14ac:dyDescent="0.15">
      <c r="A17" s="30"/>
      <c r="B17" s="6" t="s">
        <v>5</v>
      </c>
      <c r="C17" s="5">
        <v>0.85599999999999998</v>
      </c>
      <c r="D17" s="5">
        <v>0.76400000000000001</v>
      </c>
      <c r="E17" s="5"/>
      <c r="F17" s="5"/>
    </row>
    <row r="18" spans="1:7" x14ac:dyDescent="0.15">
      <c r="A18" s="30"/>
      <c r="B18" s="6" t="s">
        <v>6</v>
      </c>
      <c r="C18" s="5">
        <v>3.9510000000000001</v>
      </c>
      <c r="D18" s="5">
        <v>2.5710000000000002</v>
      </c>
      <c r="E18" s="5"/>
      <c r="F18" s="5"/>
    </row>
    <row r="21" spans="1:7" x14ac:dyDescent="0.15">
      <c r="B21" s="7" t="s">
        <v>11</v>
      </c>
      <c r="C21" s="7">
        <v>93.8</v>
      </c>
      <c r="G21" s="7" t="s">
        <v>7</v>
      </c>
    </row>
    <row r="22" spans="1:7" x14ac:dyDescent="0.15">
      <c r="B22" s="7" t="s">
        <v>12</v>
      </c>
      <c r="C22" s="7">
        <v>72.849999999999994</v>
      </c>
    </row>
    <row r="30" spans="1:7" x14ac:dyDescent="0.15">
      <c r="B30" s="7" t="s">
        <v>36</v>
      </c>
    </row>
    <row r="32" spans="1:7" x14ac:dyDescent="0.15">
      <c r="G32" s="7" t="s">
        <v>26</v>
      </c>
    </row>
    <row r="55" spans="7:7" x14ac:dyDescent="0.15">
      <c r="G55" s="7" t="s">
        <v>34</v>
      </c>
    </row>
    <row r="78" spans="7:7" x14ac:dyDescent="0.15">
      <c r="G78" s="7" t="s">
        <v>9</v>
      </c>
    </row>
  </sheetData>
  <mergeCells count="8">
    <mergeCell ref="A7:A12"/>
    <mergeCell ref="A13:A18"/>
    <mergeCell ref="B13:F13"/>
    <mergeCell ref="C14:D14"/>
    <mergeCell ref="E14:F14"/>
    <mergeCell ref="B7:F7"/>
    <mergeCell ref="C8:D8"/>
    <mergeCell ref="E8:F8"/>
  </mergeCells>
  <phoneticPr fontId="1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AK155"/>
  <sheetViews>
    <sheetView topLeftCell="A10" zoomScaleNormal="100" workbookViewId="0">
      <selection activeCell="E35" sqref="E35"/>
    </sheetView>
  </sheetViews>
  <sheetFormatPr defaultRowHeight="16.5" x14ac:dyDescent="0.15"/>
  <cols>
    <col min="1" max="1" width="9" style="7"/>
    <col min="2" max="2" width="18.625" style="7" customWidth="1"/>
    <col min="3" max="3" width="12.75" style="7" customWidth="1"/>
    <col min="4" max="4" width="13.125" style="7" customWidth="1"/>
    <col min="5" max="5" width="12.875" style="7" customWidth="1"/>
    <col min="6" max="14" width="12.125" style="7" customWidth="1"/>
    <col min="15" max="16384" width="9" style="7"/>
  </cols>
  <sheetData>
    <row r="7" spans="1:36" x14ac:dyDescent="0.15">
      <c r="A7" s="34" t="s">
        <v>3</v>
      </c>
      <c r="B7" s="35" t="s">
        <v>35</v>
      </c>
      <c r="C7" s="36"/>
      <c r="D7" s="36"/>
      <c r="E7" s="36"/>
      <c r="F7" s="37"/>
      <c r="G7" s="14"/>
      <c r="H7" s="14"/>
      <c r="I7" s="14"/>
      <c r="J7" s="14"/>
      <c r="K7" s="14"/>
      <c r="L7" s="14"/>
      <c r="M7" s="14"/>
      <c r="N7" s="14"/>
    </row>
    <row r="8" spans="1:36" x14ac:dyDescent="0.15">
      <c r="A8" s="34"/>
      <c r="B8" s="12" t="s">
        <v>0</v>
      </c>
      <c r="C8" s="34" t="s">
        <v>1</v>
      </c>
      <c r="D8" s="34"/>
      <c r="E8" s="34" t="s">
        <v>2</v>
      </c>
      <c r="F8" s="34"/>
      <c r="G8" s="14"/>
      <c r="H8" s="14"/>
      <c r="I8" s="14"/>
      <c r="J8" s="14"/>
      <c r="K8" s="14"/>
      <c r="L8" s="14"/>
      <c r="M8" s="14"/>
      <c r="N8" s="14"/>
    </row>
    <row r="9" spans="1:36" x14ac:dyDescent="0.15">
      <c r="A9" s="34"/>
      <c r="B9" s="13"/>
      <c r="C9" s="11" t="s">
        <v>27</v>
      </c>
      <c r="D9" s="11" t="s">
        <v>28</v>
      </c>
      <c r="E9" s="11" t="s">
        <v>29</v>
      </c>
      <c r="F9" s="11" t="s">
        <v>30</v>
      </c>
      <c r="G9" s="15"/>
      <c r="H9" s="15"/>
      <c r="I9" s="15"/>
      <c r="J9" s="15"/>
      <c r="K9" s="15"/>
      <c r="L9" s="15"/>
      <c r="M9" s="15"/>
      <c r="N9" s="15"/>
    </row>
    <row r="10" spans="1:36" x14ac:dyDescent="0.15">
      <c r="A10" s="34"/>
      <c r="B10" s="11" t="s">
        <v>32</v>
      </c>
      <c r="C10" s="11">
        <v>1.44</v>
      </c>
      <c r="D10" s="11">
        <v>1.4</v>
      </c>
      <c r="E10" s="11">
        <v>0.90639999999999998</v>
      </c>
      <c r="F10" s="11">
        <v>1.018</v>
      </c>
      <c r="G10" s="15"/>
      <c r="H10" s="15"/>
      <c r="I10" s="15"/>
      <c r="J10" s="15"/>
      <c r="K10" s="15"/>
      <c r="L10" s="15"/>
      <c r="M10" s="15"/>
      <c r="N10" s="15"/>
    </row>
    <row r="11" spans="1:36" x14ac:dyDescent="0.15">
      <c r="A11" s="34"/>
      <c r="B11" s="11" t="s">
        <v>33</v>
      </c>
      <c r="C11" s="11">
        <v>1.06</v>
      </c>
      <c r="D11" s="11">
        <v>1.07</v>
      </c>
      <c r="E11" s="11">
        <v>0.79879999999999995</v>
      </c>
      <c r="F11" s="11">
        <v>0.78879999999999995</v>
      </c>
      <c r="G11" s="15"/>
      <c r="H11" s="15"/>
      <c r="I11" s="15"/>
      <c r="J11" s="15"/>
      <c r="K11" s="15"/>
      <c r="L11" s="15"/>
      <c r="M11" s="15"/>
      <c r="N11" s="15"/>
      <c r="AJ11" s="7" t="s">
        <v>42</v>
      </c>
    </row>
    <row r="12" spans="1:36" x14ac:dyDescent="0.15">
      <c r="A12" s="34"/>
      <c r="B12" s="11" t="s">
        <v>6</v>
      </c>
      <c r="C12" s="11">
        <v>4.2469999999999999</v>
      </c>
      <c r="D12" s="11">
        <v>2.5169999999999999</v>
      </c>
      <c r="E12" s="11">
        <v>2.9220000000000002</v>
      </c>
      <c r="F12" s="11">
        <v>3.8889999999999998</v>
      </c>
      <c r="G12" s="15"/>
      <c r="H12" s="15"/>
      <c r="I12" s="15"/>
      <c r="J12" s="15"/>
      <c r="K12" s="15"/>
      <c r="L12" s="15"/>
      <c r="M12" s="15"/>
      <c r="N12" s="15"/>
    </row>
    <row r="13" spans="1:36" x14ac:dyDescent="0.15">
      <c r="A13" s="34" t="s">
        <v>8</v>
      </c>
      <c r="B13" s="35" t="s">
        <v>35</v>
      </c>
      <c r="C13" s="36"/>
      <c r="D13" s="36"/>
      <c r="E13" s="36"/>
      <c r="F13" s="37"/>
      <c r="G13" s="14"/>
      <c r="H13" s="14"/>
      <c r="I13" s="14"/>
      <c r="J13" s="14"/>
      <c r="K13" s="14"/>
      <c r="L13" s="14"/>
      <c r="M13" s="14"/>
      <c r="N13" s="14"/>
    </row>
    <row r="14" spans="1:36" x14ac:dyDescent="0.15">
      <c r="A14" s="34"/>
      <c r="B14" s="12" t="s">
        <v>0</v>
      </c>
      <c r="C14" s="34" t="s">
        <v>1</v>
      </c>
      <c r="D14" s="34"/>
      <c r="E14" s="34" t="s">
        <v>2</v>
      </c>
      <c r="F14" s="34"/>
      <c r="G14" s="14"/>
      <c r="H14" s="14"/>
      <c r="I14" s="14"/>
      <c r="J14" s="14"/>
      <c r="K14" s="14"/>
      <c r="L14" s="14"/>
      <c r="M14" s="14"/>
      <c r="N14" s="14"/>
    </row>
    <row r="15" spans="1:36" x14ac:dyDescent="0.15">
      <c r="A15" s="34"/>
      <c r="B15" s="13"/>
      <c r="C15" s="11" t="s">
        <v>27</v>
      </c>
      <c r="D15" s="11" t="s">
        <v>28</v>
      </c>
      <c r="E15" s="11" t="s">
        <v>29</v>
      </c>
      <c r="F15" s="11" t="s">
        <v>30</v>
      </c>
      <c r="G15" s="15"/>
      <c r="H15" s="15"/>
      <c r="I15" s="15"/>
      <c r="J15" s="15"/>
      <c r="K15" s="15"/>
      <c r="L15" s="15"/>
      <c r="M15" s="15"/>
      <c r="N15" s="15"/>
    </row>
    <row r="16" spans="1:36" x14ac:dyDescent="0.15">
      <c r="A16" s="34"/>
      <c r="B16" s="11" t="s">
        <v>4</v>
      </c>
      <c r="C16" s="11">
        <v>1.19</v>
      </c>
      <c r="D16" s="11">
        <v>1</v>
      </c>
      <c r="E16" s="11">
        <v>0.56130000000000002</v>
      </c>
      <c r="F16" s="11">
        <v>0.80700000000000005</v>
      </c>
      <c r="G16" s="15"/>
      <c r="H16" s="15"/>
      <c r="I16" s="15"/>
      <c r="J16" s="15"/>
      <c r="K16" s="15"/>
      <c r="L16" s="15"/>
      <c r="M16" s="15"/>
      <c r="N16" s="15"/>
    </row>
    <row r="17" spans="1:36" x14ac:dyDescent="0.15">
      <c r="A17" s="34"/>
      <c r="B17" s="11" t="s">
        <v>5</v>
      </c>
      <c r="C17" s="11">
        <v>0.877</v>
      </c>
      <c r="D17" s="11">
        <v>0.79</v>
      </c>
      <c r="E17" s="11">
        <v>0.57099999999999995</v>
      </c>
      <c r="F17" s="11">
        <v>0.63800000000000001</v>
      </c>
      <c r="G17" s="15"/>
      <c r="H17" s="15"/>
      <c r="I17" s="15"/>
      <c r="J17" s="15"/>
      <c r="K17" s="15"/>
      <c r="L17" s="15"/>
      <c r="M17" s="15"/>
      <c r="N17" s="15"/>
    </row>
    <row r="18" spans="1:36" x14ac:dyDescent="0.15">
      <c r="A18" s="34"/>
      <c r="B18" s="11" t="s">
        <v>6</v>
      </c>
      <c r="C18" s="11">
        <v>3.6160000000000001</v>
      </c>
      <c r="D18" s="11">
        <v>2.3199999999999998</v>
      </c>
      <c r="E18" s="11">
        <v>2.6949999999999998</v>
      </c>
      <c r="F18" s="11">
        <v>1.97</v>
      </c>
      <c r="G18" s="15"/>
      <c r="H18" s="15"/>
      <c r="I18" s="15"/>
      <c r="J18" s="15"/>
      <c r="K18" s="15"/>
      <c r="L18" s="15"/>
      <c r="M18" s="15"/>
      <c r="N18" s="15"/>
    </row>
    <row r="21" spans="1:36" x14ac:dyDescent="0.15">
      <c r="A21" s="30" t="s">
        <v>3</v>
      </c>
      <c r="B21" s="41" t="s">
        <v>35</v>
      </c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7" t="s">
        <v>7</v>
      </c>
    </row>
    <row r="22" spans="1:36" x14ac:dyDescent="0.15">
      <c r="A22" s="30"/>
      <c r="B22" s="3" t="s">
        <v>0</v>
      </c>
      <c r="C22" s="30" t="s">
        <v>1</v>
      </c>
      <c r="D22" s="30"/>
      <c r="E22" s="30" t="s">
        <v>2</v>
      </c>
      <c r="F22" s="30"/>
      <c r="G22" s="42" t="s">
        <v>39</v>
      </c>
      <c r="H22" s="43"/>
      <c r="I22" s="43"/>
      <c r="J22" s="44"/>
      <c r="K22" s="42" t="s">
        <v>41</v>
      </c>
      <c r="L22" s="43"/>
      <c r="M22" s="43"/>
      <c r="N22" s="44"/>
    </row>
    <row r="23" spans="1:36" x14ac:dyDescent="0.15">
      <c r="A23" s="30"/>
      <c r="B23" s="4"/>
      <c r="C23" s="5" t="s">
        <v>27</v>
      </c>
      <c r="D23" s="5" t="s">
        <v>28</v>
      </c>
      <c r="E23" s="5" t="s">
        <v>30</v>
      </c>
      <c r="F23" s="5" t="s">
        <v>29</v>
      </c>
      <c r="G23" s="5" t="s">
        <v>40</v>
      </c>
      <c r="H23" s="5" t="s">
        <v>28</v>
      </c>
      <c r="I23" s="5" t="s">
        <v>30</v>
      </c>
      <c r="J23" s="5" t="s">
        <v>29</v>
      </c>
      <c r="K23" s="5" t="s">
        <v>40</v>
      </c>
      <c r="L23" s="5" t="s">
        <v>28</v>
      </c>
      <c r="M23" s="5" t="s">
        <v>30</v>
      </c>
      <c r="N23" s="5" t="s">
        <v>29</v>
      </c>
    </row>
    <row r="24" spans="1:36" x14ac:dyDescent="0.15">
      <c r="A24" s="30"/>
      <c r="B24" s="6" t="s">
        <v>32</v>
      </c>
      <c r="C24" s="16">
        <v>1.4722999999999999</v>
      </c>
      <c r="D24" s="16">
        <v>1.4670000000000001</v>
      </c>
      <c r="E24" s="16">
        <v>1.0389999999999999</v>
      </c>
      <c r="F24" s="16">
        <v>0.94799999999999995</v>
      </c>
      <c r="G24" s="16">
        <v>1.226</v>
      </c>
      <c r="H24" s="16">
        <v>1.1639999999999999</v>
      </c>
      <c r="I24" s="16">
        <v>1.22</v>
      </c>
      <c r="J24" s="16">
        <v>1.1546000000000001</v>
      </c>
      <c r="K24" s="16">
        <v>1.3169999999999999</v>
      </c>
      <c r="L24" s="16">
        <v>1.2829999999999999</v>
      </c>
      <c r="M24" s="16">
        <v>1.31</v>
      </c>
      <c r="N24" s="16">
        <v>1.274</v>
      </c>
    </row>
    <row r="25" spans="1:36" x14ac:dyDescent="0.15">
      <c r="A25" s="30"/>
      <c r="B25" s="6" t="s">
        <v>33</v>
      </c>
      <c r="C25" s="5">
        <v>1.077</v>
      </c>
      <c r="D25" s="5">
        <v>1.0967</v>
      </c>
      <c r="E25" s="5">
        <v>0.85399999999999998</v>
      </c>
      <c r="F25" s="5">
        <v>0.81799999999999995</v>
      </c>
      <c r="G25" s="5">
        <v>0.997</v>
      </c>
      <c r="H25" s="5">
        <v>0.97399999999999998</v>
      </c>
      <c r="I25" s="5">
        <v>0.997</v>
      </c>
      <c r="J25" s="5">
        <v>0.97399999999999998</v>
      </c>
      <c r="K25" s="5">
        <v>0.95699999999999996</v>
      </c>
      <c r="L25" s="5">
        <v>0.95960000000000001</v>
      </c>
      <c r="M25" s="5">
        <v>0.95699999999999996</v>
      </c>
      <c r="N25" s="5">
        <v>0.96</v>
      </c>
    </row>
    <row r="26" spans="1:36" x14ac:dyDescent="0.15">
      <c r="A26" s="30"/>
      <c r="B26" s="6" t="s">
        <v>6</v>
      </c>
      <c r="C26" s="16">
        <v>3.99</v>
      </c>
      <c r="D26" s="16">
        <v>2.3519999999999999</v>
      </c>
      <c r="E26" s="16">
        <v>4.6449999999999996</v>
      </c>
      <c r="F26" s="16">
        <v>2.74</v>
      </c>
      <c r="G26" s="16">
        <v>4.3</v>
      </c>
      <c r="H26" s="16">
        <v>2.56</v>
      </c>
      <c r="I26" s="16">
        <v>4.32</v>
      </c>
      <c r="J26" s="16">
        <v>2.5739999999999998</v>
      </c>
      <c r="K26" s="16">
        <v>4.4139999999999997</v>
      </c>
      <c r="L26" s="16">
        <v>2.5590000000000002</v>
      </c>
      <c r="M26" s="16">
        <v>4.42</v>
      </c>
      <c r="N26" s="16">
        <v>2.5680000000000001</v>
      </c>
    </row>
    <row r="27" spans="1:36" x14ac:dyDescent="0.15">
      <c r="A27" s="30"/>
      <c r="B27" s="6" t="s">
        <v>37</v>
      </c>
      <c r="C27" s="5">
        <v>50.73</v>
      </c>
      <c r="D27" s="5">
        <v>49.56</v>
      </c>
      <c r="E27" s="5">
        <v>49.64</v>
      </c>
      <c r="F27" s="5">
        <v>50.22</v>
      </c>
      <c r="G27" s="5">
        <v>51.03</v>
      </c>
      <c r="H27" s="5">
        <v>50.34</v>
      </c>
      <c r="I27" s="5">
        <v>52.22</v>
      </c>
      <c r="J27" s="5">
        <v>51.77</v>
      </c>
      <c r="K27" s="5">
        <v>48.55</v>
      </c>
      <c r="L27" s="5">
        <v>48.67</v>
      </c>
      <c r="M27" s="5">
        <v>49.4</v>
      </c>
      <c r="N27" s="5">
        <v>50.02</v>
      </c>
    </row>
    <row r="28" spans="1:36" x14ac:dyDescent="0.15">
      <c r="A28" s="38" t="s">
        <v>8</v>
      </c>
      <c r="B28" s="41" t="s">
        <v>35</v>
      </c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</row>
    <row r="29" spans="1:36" x14ac:dyDescent="0.15">
      <c r="A29" s="39"/>
      <c r="B29" s="3" t="s">
        <v>0</v>
      </c>
      <c r="C29" s="30" t="s">
        <v>1</v>
      </c>
      <c r="D29" s="30"/>
      <c r="E29" s="30" t="s">
        <v>2</v>
      </c>
      <c r="F29" s="30"/>
      <c r="G29" s="42" t="s">
        <v>39</v>
      </c>
      <c r="H29" s="43"/>
      <c r="I29" s="43"/>
      <c r="J29" s="44"/>
      <c r="K29" s="42" t="s">
        <v>41</v>
      </c>
      <c r="L29" s="43"/>
      <c r="M29" s="43"/>
      <c r="N29" s="44"/>
    </row>
    <row r="30" spans="1:36" x14ac:dyDescent="0.15">
      <c r="A30" s="39"/>
      <c r="B30" s="4"/>
      <c r="C30" s="5" t="s">
        <v>27</v>
      </c>
      <c r="D30" s="5" t="s">
        <v>28</v>
      </c>
      <c r="E30" s="5" t="s">
        <v>30</v>
      </c>
      <c r="F30" s="5" t="s">
        <v>29</v>
      </c>
      <c r="G30" s="5" t="s">
        <v>27</v>
      </c>
      <c r="H30" s="5" t="s">
        <v>28</v>
      </c>
      <c r="I30" s="5" t="s">
        <v>29</v>
      </c>
      <c r="J30" s="5" t="s">
        <v>30</v>
      </c>
      <c r="K30" s="5" t="s">
        <v>27</v>
      </c>
      <c r="L30" s="5" t="s">
        <v>28</v>
      </c>
      <c r="M30" s="5" t="s">
        <v>29</v>
      </c>
      <c r="N30" s="5" t="s">
        <v>30</v>
      </c>
    </row>
    <row r="31" spans="1:36" x14ac:dyDescent="0.15">
      <c r="A31" s="39"/>
      <c r="B31" s="6" t="s">
        <v>4</v>
      </c>
      <c r="C31" s="16">
        <v>1.2170000000000001</v>
      </c>
      <c r="D31" s="16">
        <v>1.0414000000000001</v>
      </c>
      <c r="E31" s="16">
        <v>0.81769999999999998</v>
      </c>
      <c r="F31" s="16">
        <v>0.58199999999999996</v>
      </c>
      <c r="G31" s="16">
        <v>0.98929999999999996</v>
      </c>
      <c r="H31" s="16">
        <v>0.77400000000000002</v>
      </c>
      <c r="I31" s="16">
        <v>0.98299999999999998</v>
      </c>
      <c r="J31" s="16">
        <v>0.76500000000000001</v>
      </c>
      <c r="K31" s="16">
        <v>1.0860000000000001</v>
      </c>
      <c r="L31" s="16">
        <v>0.89370000000000005</v>
      </c>
      <c r="M31" s="16">
        <v>1.08</v>
      </c>
      <c r="N31" s="16">
        <v>0.88539999999999996</v>
      </c>
    </row>
    <row r="32" spans="1:36" x14ac:dyDescent="0.15">
      <c r="A32" s="39"/>
      <c r="B32" s="6" t="s">
        <v>5</v>
      </c>
      <c r="C32" s="5">
        <v>0.88400000000000001</v>
      </c>
      <c r="D32" s="5">
        <v>0.80600000000000005</v>
      </c>
      <c r="E32" s="5">
        <v>0.69099999999999995</v>
      </c>
      <c r="F32" s="5">
        <v>0.57999999999999996</v>
      </c>
      <c r="G32" s="5">
        <v>0.82199999999999995</v>
      </c>
      <c r="H32" s="5">
        <v>0.71550000000000002</v>
      </c>
      <c r="I32" s="5">
        <v>0.82199999999999995</v>
      </c>
      <c r="J32" s="5">
        <v>0.71499999999999997</v>
      </c>
      <c r="K32" s="5">
        <v>0.78500000000000003</v>
      </c>
      <c r="L32" s="5">
        <v>0.69850000000000001</v>
      </c>
      <c r="M32" s="5">
        <v>0.78500000000000003</v>
      </c>
      <c r="N32" s="5">
        <v>0.69820000000000004</v>
      </c>
      <c r="AJ32" s="7" t="s">
        <v>43</v>
      </c>
    </row>
    <row r="33" spans="1:15" x14ac:dyDescent="0.15">
      <c r="A33" s="39"/>
      <c r="B33" s="6" t="s">
        <v>6</v>
      </c>
      <c r="C33" s="16">
        <v>3.5</v>
      </c>
      <c r="D33" s="16">
        <v>2.238</v>
      </c>
      <c r="E33" s="16">
        <v>3.93</v>
      </c>
      <c r="F33" s="16">
        <v>2.5760000000000001</v>
      </c>
      <c r="G33" s="16">
        <v>3.7570000000000001</v>
      </c>
      <c r="H33" s="16">
        <v>2.4449999999999998</v>
      </c>
      <c r="I33" s="16">
        <v>3.7629999999999999</v>
      </c>
      <c r="J33" s="16">
        <v>2.44</v>
      </c>
      <c r="K33" s="16">
        <v>3.8559999999999999</v>
      </c>
      <c r="L33" s="16">
        <v>2.4500000000000002</v>
      </c>
      <c r="M33" s="16">
        <v>3.8559999999999999</v>
      </c>
      <c r="N33" s="16">
        <v>2.4550000000000001</v>
      </c>
      <c r="O33" s="7" t="s">
        <v>26</v>
      </c>
    </row>
    <row r="34" spans="1:15" x14ac:dyDescent="0.15">
      <c r="A34" s="40"/>
      <c r="B34" s="6" t="s">
        <v>37</v>
      </c>
      <c r="C34" s="5">
        <v>48.99</v>
      </c>
      <c r="D34" s="5">
        <v>49.34</v>
      </c>
      <c r="E34" s="17">
        <v>46.54</v>
      </c>
      <c r="F34" s="5">
        <v>47.57</v>
      </c>
      <c r="G34" s="5">
        <v>49.38</v>
      </c>
      <c r="H34" s="5">
        <v>49.176000000000002</v>
      </c>
      <c r="I34" s="5">
        <v>49.56</v>
      </c>
      <c r="J34" s="5">
        <v>49.34</v>
      </c>
      <c r="K34" s="5">
        <v>45.81</v>
      </c>
      <c r="L34" s="5">
        <v>46.3</v>
      </c>
      <c r="M34" s="5">
        <v>44.63</v>
      </c>
      <c r="N34" s="5">
        <v>45.12</v>
      </c>
    </row>
    <row r="54" spans="15:37" x14ac:dyDescent="0.15">
      <c r="AK54" s="7" t="s">
        <v>44</v>
      </c>
    </row>
    <row r="56" spans="15:37" x14ac:dyDescent="0.15">
      <c r="O56" s="7" t="s">
        <v>34</v>
      </c>
    </row>
    <row r="79" spans="15:15" x14ac:dyDescent="0.15">
      <c r="O79" s="7" t="s">
        <v>9</v>
      </c>
    </row>
    <row r="81" spans="37:37" x14ac:dyDescent="0.15">
      <c r="AK81" s="7" t="s">
        <v>45</v>
      </c>
    </row>
    <row r="104" spans="15:36" x14ac:dyDescent="0.15">
      <c r="O104" s="7" t="s">
        <v>38</v>
      </c>
    </row>
    <row r="106" spans="15:36" x14ac:dyDescent="0.15">
      <c r="AJ106" s="7" t="s">
        <v>46</v>
      </c>
    </row>
    <row r="126" spans="15:36" x14ac:dyDescent="0.15">
      <c r="O126" s="7" t="s">
        <v>42</v>
      </c>
    </row>
    <row r="128" spans="15:36" x14ac:dyDescent="0.15">
      <c r="AJ128" s="7" t="s">
        <v>47</v>
      </c>
    </row>
    <row r="155" spans="37:37" x14ac:dyDescent="0.15">
      <c r="AK155" s="7" t="s">
        <v>48</v>
      </c>
    </row>
  </sheetData>
  <mergeCells count="20">
    <mergeCell ref="A21:A27"/>
    <mergeCell ref="C22:D22"/>
    <mergeCell ref="E22:F22"/>
    <mergeCell ref="C29:D29"/>
    <mergeCell ref="E29:F29"/>
    <mergeCell ref="A28:A34"/>
    <mergeCell ref="B21:N21"/>
    <mergeCell ref="B28:N28"/>
    <mergeCell ref="K22:N22"/>
    <mergeCell ref="G22:J22"/>
    <mergeCell ref="G29:J29"/>
    <mergeCell ref="K29:N29"/>
    <mergeCell ref="A7:A12"/>
    <mergeCell ref="B7:F7"/>
    <mergeCell ref="C8:D8"/>
    <mergeCell ref="E8:F8"/>
    <mergeCell ref="A13:A18"/>
    <mergeCell ref="B13:F13"/>
    <mergeCell ref="C14:D14"/>
    <mergeCell ref="E14:F14"/>
  </mergeCells>
  <phoneticPr fontId="1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tabSelected="1" topLeftCell="A4" zoomScaleNormal="100" workbookViewId="0">
      <selection activeCell="E4" sqref="E4"/>
    </sheetView>
  </sheetViews>
  <sheetFormatPr defaultRowHeight="16.5" x14ac:dyDescent="0.15"/>
  <cols>
    <col min="1" max="1" width="17.5" style="21" customWidth="1"/>
    <col min="2" max="3" width="9" style="21"/>
    <col min="4" max="4" width="11.625" style="21" customWidth="1"/>
    <col min="5" max="5" width="13.75" style="21" customWidth="1"/>
    <col min="6" max="6" width="56.25" style="21" customWidth="1"/>
    <col min="7" max="7" width="19.75" style="21" customWidth="1"/>
    <col min="8" max="8" width="13.75" style="21" customWidth="1"/>
    <col min="9" max="16384" width="9" style="27"/>
  </cols>
  <sheetData>
    <row r="1" spans="1:10" ht="33" x14ac:dyDescent="0.15">
      <c r="A1" s="25" t="s">
        <v>93</v>
      </c>
      <c r="B1" s="26" t="s">
        <v>94</v>
      </c>
      <c r="C1" s="25" t="s">
        <v>95</v>
      </c>
      <c r="D1" s="25" t="s">
        <v>121</v>
      </c>
      <c r="E1" s="25" t="s">
        <v>96</v>
      </c>
      <c r="F1" s="25" t="s">
        <v>97</v>
      </c>
      <c r="G1" s="25" t="s">
        <v>98</v>
      </c>
      <c r="H1" s="25" t="s">
        <v>99</v>
      </c>
    </row>
    <row r="2" spans="1:10" x14ac:dyDescent="0.15">
      <c r="A2" s="21" t="s">
        <v>100</v>
      </c>
      <c r="B2" s="21" t="s">
        <v>101</v>
      </c>
      <c r="D2" s="21" t="s">
        <v>102</v>
      </c>
      <c r="F2" s="22" t="s">
        <v>104</v>
      </c>
    </row>
    <row r="3" spans="1:10" ht="148.5" x14ac:dyDescent="0.15">
      <c r="A3" s="21" t="s">
        <v>105</v>
      </c>
      <c r="B3" s="21" t="s">
        <v>101</v>
      </c>
      <c r="D3" s="21" t="s">
        <v>102</v>
      </c>
      <c r="E3" s="21" t="s">
        <v>106</v>
      </c>
      <c r="F3" s="29" t="s">
        <v>135</v>
      </c>
    </row>
    <row r="4" spans="1:10" ht="115.5" x14ac:dyDescent="0.15">
      <c r="A4" s="21" t="s">
        <v>107</v>
      </c>
      <c r="B4" s="21" t="s">
        <v>101</v>
      </c>
      <c r="D4" s="21" t="s">
        <v>102</v>
      </c>
      <c r="E4" s="21" t="s">
        <v>129</v>
      </c>
      <c r="F4" s="29" t="s">
        <v>136</v>
      </c>
      <c r="J4" s="28"/>
    </row>
    <row r="5" spans="1:10" ht="148.5" x14ac:dyDescent="0.15">
      <c r="A5" s="21" t="s">
        <v>108</v>
      </c>
      <c r="B5" s="21" t="s">
        <v>101</v>
      </c>
      <c r="D5" s="21" t="s">
        <v>102</v>
      </c>
      <c r="E5" s="21" t="s">
        <v>106</v>
      </c>
      <c r="F5" s="22" t="s">
        <v>137</v>
      </c>
    </row>
    <row r="6" spans="1:10" ht="181.5" x14ac:dyDescent="0.15">
      <c r="A6" s="49" t="s">
        <v>109</v>
      </c>
      <c r="B6" s="21" t="s">
        <v>101</v>
      </c>
      <c r="D6" s="21" t="s">
        <v>102</v>
      </c>
      <c r="E6" s="21" t="s">
        <v>106</v>
      </c>
      <c r="F6" s="22" t="s">
        <v>139</v>
      </c>
    </row>
    <row r="7" spans="1:10" ht="115.5" x14ac:dyDescent="0.15">
      <c r="A7" s="49" t="s">
        <v>133</v>
      </c>
      <c r="B7" s="21" t="s">
        <v>101</v>
      </c>
      <c r="D7" s="21" t="s">
        <v>102</v>
      </c>
      <c r="E7" s="21" t="s">
        <v>106</v>
      </c>
      <c r="F7" s="22" t="s">
        <v>140</v>
      </c>
    </row>
    <row r="8" spans="1:10" x14ac:dyDescent="0.15">
      <c r="A8" s="49" t="s">
        <v>134</v>
      </c>
      <c r="B8" s="21" t="s">
        <v>101</v>
      </c>
      <c r="D8" s="21" t="s">
        <v>102</v>
      </c>
      <c r="E8" s="21" t="s">
        <v>106</v>
      </c>
      <c r="F8" s="22" t="s">
        <v>138</v>
      </c>
    </row>
    <row r="9" spans="1:10" x14ac:dyDescent="0.15">
      <c r="A9" s="21" t="s">
        <v>110</v>
      </c>
      <c r="B9" s="21" t="s">
        <v>111</v>
      </c>
      <c r="D9" s="21" t="s">
        <v>102</v>
      </c>
      <c r="E9" s="21" t="s">
        <v>103</v>
      </c>
      <c r="F9" s="21" t="s">
        <v>130</v>
      </c>
    </row>
    <row r="10" spans="1:10" x14ac:dyDescent="0.15">
      <c r="A10" s="21" t="s">
        <v>112</v>
      </c>
      <c r="B10" s="21" t="s">
        <v>111</v>
      </c>
      <c r="D10" s="21" t="s">
        <v>102</v>
      </c>
      <c r="E10" s="21" t="s">
        <v>103</v>
      </c>
      <c r="F10" s="21" t="s">
        <v>131</v>
      </c>
    </row>
    <row r="11" spans="1:10" x14ac:dyDescent="0.15">
      <c r="A11" s="21" t="s">
        <v>113</v>
      </c>
      <c r="B11" s="21" t="s">
        <v>111</v>
      </c>
      <c r="D11" s="21" t="s">
        <v>102</v>
      </c>
      <c r="E11" s="21" t="s">
        <v>103</v>
      </c>
      <c r="F11" s="21" t="s">
        <v>132</v>
      </c>
    </row>
    <row r="12" spans="1:10" x14ac:dyDescent="0.15">
      <c r="A12" s="21" t="s">
        <v>114</v>
      </c>
      <c r="B12" s="21" t="s">
        <v>119</v>
      </c>
      <c r="C12" s="21" t="s">
        <v>128</v>
      </c>
      <c r="D12" s="21" t="s">
        <v>120</v>
      </c>
      <c r="F12" s="21" t="s">
        <v>123</v>
      </c>
    </row>
    <row r="13" spans="1:10" x14ac:dyDescent="0.15">
      <c r="A13" s="21" t="s">
        <v>116</v>
      </c>
      <c r="B13" s="21" t="s">
        <v>122</v>
      </c>
      <c r="C13" s="21" t="s">
        <v>128</v>
      </c>
      <c r="D13" s="21">
        <v>0</v>
      </c>
      <c r="F13" s="21" t="s">
        <v>125</v>
      </c>
    </row>
    <row r="14" spans="1:10" x14ac:dyDescent="0.15">
      <c r="A14" s="21" t="s">
        <v>115</v>
      </c>
      <c r="B14" s="21" t="s">
        <v>122</v>
      </c>
      <c r="D14" s="21" t="s">
        <v>102</v>
      </c>
      <c r="F14" s="21" t="s">
        <v>124</v>
      </c>
    </row>
    <row r="15" spans="1:10" x14ac:dyDescent="0.15">
      <c r="A15" s="21" t="s">
        <v>117</v>
      </c>
      <c r="B15" s="21" t="s">
        <v>122</v>
      </c>
      <c r="D15" s="21">
        <v>0</v>
      </c>
      <c r="F15" s="21" t="s">
        <v>126</v>
      </c>
    </row>
    <row r="16" spans="1:10" x14ac:dyDescent="0.15">
      <c r="A16" s="21" t="s">
        <v>118</v>
      </c>
      <c r="B16" s="21" t="s">
        <v>122</v>
      </c>
      <c r="D16" s="21">
        <v>0</v>
      </c>
      <c r="F16" s="21" t="s">
        <v>127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7"/>
  <sheetViews>
    <sheetView workbookViewId="0">
      <selection sqref="A1:N5"/>
    </sheetView>
  </sheetViews>
  <sheetFormatPr defaultRowHeight="13.5" x14ac:dyDescent="0.15"/>
  <cols>
    <col min="1" max="2" width="9.5" bestFit="1" customWidth="1"/>
    <col min="3" max="3" width="14.125" customWidth="1"/>
    <col min="4" max="11" width="9.5" bestFit="1" customWidth="1"/>
  </cols>
  <sheetData>
    <row r="1" spans="1:11" x14ac:dyDescent="0.15">
      <c r="B1" t="s">
        <v>24</v>
      </c>
    </row>
    <row r="2" spans="1:11" x14ac:dyDescent="0.15">
      <c r="B2">
        <v>3</v>
      </c>
    </row>
    <row r="3" spans="1:11" x14ac:dyDescent="0.15">
      <c r="A3" t="s">
        <v>20</v>
      </c>
      <c r="B3" t="s">
        <v>19</v>
      </c>
      <c r="C3" t="s">
        <v>21</v>
      </c>
      <c r="D3" t="s">
        <v>18</v>
      </c>
      <c r="E3" t="s">
        <v>13</v>
      </c>
      <c r="F3" t="s">
        <v>14</v>
      </c>
      <c r="G3" t="s">
        <v>15</v>
      </c>
      <c r="H3" t="s">
        <v>16</v>
      </c>
      <c r="I3" t="s">
        <v>17</v>
      </c>
      <c r="J3" t="s">
        <v>23</v>
      </c>
      <c r="K3" s="9" t="s">
        <v>22</v>
      </c>
    </row>
    <row r="4" spans="1:11" x14ac:dyDescent="0.15">
      <c r="A4" s="8">
        <v>2000000000</v>
      </c>
      <c r="B4" s="8">
        <v>2500000000</v>
      </c>
      <c r="C4" s="8">
        <v>200</v>
      </c>
      <c r="D4" s="8">
        <v>1.4999999999999999E-4</v>
      </c>
      <c r="E4" s="8">
        <v>4000</v>
      </c>
      <c r="F4" s="8"/>
      <c r="G4" s="8">
        <v>3.9999999999999999E-12</v>
      </c>
      <c r="H4" s="8">
        <v>3.9999999999999998E-11</v>
      </c>
      <c r="I4" s="8"/>
      <c r="J4" s="8">
        <v>1</v>
      </c>
      <c r="K4" s="8">
        <f>B4/J4*D4*E4*(1-(1/B2)^2)/(6.28*C4)</f>
        <v>1061571.1252653925</v>
      </c>
    </row>
    <row r="8" spans="1:11" x14ac:dyDescent="0.15">
      <c r="B8" s="18"/>
      <c r="C8" s="18" t="s">
        <v>49</v>
      </c>
      <c r="D8" s="18"/>
    </row>
    <row r="9" spans="1:11" x14ac:dyDescent="0.15">
      <c r="B9" s="18" t="s">
        <v>52</v>
      </c>
      <c r="C9" s="18" t="s">
        <v>50</v>
      </c>
      <c r="D9" s="18" t="s">
        <v>65</v>
      </c>
    </row>
    <row r="10" spans="1:11" x14ac:dyDescent="0.15">
      <c r="C10" t="s">
        <v>60</v>
      </c>
      <c r="D10" t="s">
        <v>67</v>
      </c>
    </row>
    <row r="11" spans="1:11" x14ac:dyDescent="0.15">
      <c r="C11" t="s">
        <v>62</v>
      </c>
      <c r="D11" t="s">
        <v>66</v>
      </c>
    </row>
    <row r="13" spans="1:11" x14ac:dyDescent="0.15">
      <c r="C13" s="18" t="s">
        <v>53</v>
      </c>
      <c r="D13" s="18" t="s">
        <v>54</v>
      </c>
    </row>
    <row r="30" spans="2:4" x14ac:dyDescent="0.15">
      <c r="B30" s="20">
        <v>42693</v>
      </c>
    </row>
    <row r="31" spans="2:4" x14ac:dyDescent="0.15">
      <c r="B31" s="18"/>
      <c r="C31" s="18" t="s">
        <v>55</v>
      </c>
      <c r="D31" s="18"/>
    </row>
    <row r="32" spans="2:4" x14ac:dyDescent="0.15">
      <c r="B32" s="18"/>
      <c r="C32" s="18" t="s">
        <v>50</v>
      </c>
      <c r="D32" s="18" t="s">
        <v>51</v>
      </c>
    </row>
    <row r="33" spans="2:4" x14ac:dyDescent="0.15">
      <c r="C33" t="s">
        <v>60</v>
      </c>
      <c r="D33" t="s">
        <v>63</v>
      </c>
    </row>
    <row r="34" spans="2:4" x14ac:dyDescent="0.15">
      <c r="C34" t="s">
        <v>62</v>
      </c>
      <c r="D34" t="s">
        <v>61</v>
      </c>
    </row>
    <row r="36" spans="2:4" x14ac:dyDescent="0.15">
      <c r="B36" s="18"/>
      <c r="C36" s="18" t="s">
        <v>53</v>
      </c>
      <c r="D36" s="18" t="s">
        <v>54</v>
      </c>
    </row>
    <row r="37" spans="2:4" x14ac:dyDescent="0.15">
      <c r="B37" s="18"/>
      <c r="C37" s="18" t="s">
        <v>56</v>
      </c>
      <c r="D37" s="19" t="s">
        <v>57</v>
      </c>
    </row>
    <row r="38" spans="2:4" x14ac:dyDescent="0.15">
      <c r="B38" s="18"/>
      <c r="C38" s="18" t="s">
        <v>58</v>
      </c>
      <c r="D38" s="19" t="s">
        <v>59</v>
      </c>
    </row>
    <row r="56" spans="2:12" x14ac:dyDescent="0.15">
      <c r="B56" t="s">
        <v>20</v>
      </c>
      <c r="C56" t="s">
        <v>19</v>
      </c>
      <c r="D56" t="s">
        <v>21</v>
      </c>
      <c r="E56" t="s">
        <v>18</v>
      </c>
      <c r="F56" t="s">
        <v>13</v>
      </c>
      <c r="G56" t="s">
        <v>14</v>
      </c>
      <c r="H56" t="s">
        <v>15</v>
      </c>
      <c r="I56" t="s">
        <v>16</v>
      </c>
      <c r="J56" t="s">
        <v>17</v>
      </c>
      <c r="K56" t="s">
        <v>23</v>
      </c>
      <c r="L56" s="9" t="s">
        <v>22</v>
      </c>
    </row>
    <row r="57" spans="2:12" x14ac:dyDescent="0.15">
      <c r="B57" s="8">
        <v>1280000000</v>
      </c>
      <c r="C57" s="8">
        <v>2500000000</v>
      </c>
      <c r="D57" s="8">
        <v>200</v>
      </c>
      <c r="E57" s="8">
        <v>1.4999999999999999E-4</v>
      </c>
      <c r="F57" s="8">
        <v>4000</v>
      </c>
      <c r="G57" s="8"/>
      <c r="H57" s="8">
        <v>3.9999999999999999E-12</v>
      </c>
      <c r="I57" s="8">
        <v>3.9999999999999998E-11</v>
      </c>
      <c r="J57" s="8"/>
      <c r="K57" s="8">
        <v>1</v>
      </c>
      <c r="L57" s="8" t="e">
        <f>C57/K57*E57*F57*(1-(1/C55)^2)/(6.28*D57)</f>
        <v>#DIV/0!</v>
      </c>
    </row>
  </sheetData>
  <phoneticPr fontId="1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P102"/>
  <sheetViews>
    <sheetView topLeftCell="A78" workbookViewId="0">
      <selection activeCell="C93" sqref="C93"/>
    </sheetView>
  </sheetViews>
  <sheetFormatPr defaultRowHeight="16.5" x14ac:dyDescent="0.3"/>
  <cols>
    <col min="1" max="2" width="9" style="1"/>
    <col min="3" max="3" width="28" style="1" customWidth="1"/>
    <col min="4" max="4" width="9" style="1"/>
    <col min="5" max="5" width="11.875" style="1" customWidth="1"/>
    <col min="6" max="6" width="11.375" style="1" customWidth="1"/>
    <col min="7" max="7" width="11.75" style="1" customWidth="1"/>
    <col min="8" max="8" width="10.625" style="1" customWidth="1"/>
    <col min="9" max="16384" width="9" style="1"/>
  </cols>
  <sheetData>
    <row r="4" spans="2:5" x14ac:dyDescent="0.3">
      <c r="B4" s="1" t="s">
        <v>76</v>
      </c>
      <c r="C4" s="1" t="s">
        <v>68</v>
      </c>
    </row>
    <row r="5" spans="2:5" x14ac:dyDescent="0.3">
      <c r="C5" s="1" t="s">
        <v>71</v>
      </c>
    </row>
    <row r="6" spans="2:5" x14ac:dyDescent="0.3">
      <c r="C6" s="1" t="s">
        <v>69</v>
      </c>
      <c r="E6" s="1" t="s">
        <v>70</v>
      </c>
    </row>
    <row r="7" spans="2:5" x14ac:dyDescent="0.3">
      <c r="C7" s="1" t="s">
        <v>72</v>
      </c>
      <c r="E7" s="1" t="s">
        <v>73</v>
      </c>
    </row>
    <row r="34" spans="3:8" x14ac:dyDescent="0.3">
      <c r="C34" s="1" t="s">
        <v>76</v>
      </c>
    </row>
    <row r="35" spans="3:8" x14ac:dyDescent="0.3">
      <c r="C35" s="48" t="s">
        <v>74</v>
      </c>
      <c r="D35" s="48"/>
      <c r="E35" s="48"/>
      <c r="F35" s="48"/>
      <c r="G35" s="48"/>
      <c r="H35" s="48"/>
    </row>
    <row r="36" spans="3:8" x14ac:dyDescent="0.3">
      <c r="C36" s="45" t="s">
        <v>0</v>
      </c>
      <c r="D36" s="23" t="s">
        <v>64</v>
      </c>
      <c r="E36" s="47" t="s">
        <v>1</v>
      </c>
      <c r="F36" s="47"/>
      <c r="G36" s="47" t="s">
        <v>2</v>
      </c>
      <c r="H36" s="47"/>
    </row>
    <row r="37" spans="3:8" x14ac:dyDescent="0.3">
      <c r="C37" s="46"/>
      <c r="D37" s="23">
        <v>60</v>
      </c>
      <c r="E37" s="10" t="s">
        <v>27</v>
      </c>
      <c r="F37" s="10" t="s">
        <v>28</v>
      </c>
      <c r="G37" s="10" t="s">
        <v>30</v>
      </c>
      <c r="H37" s="10" t="s">
        <v>29</v>
      </c>
    </row>
    <row r="38" spans="3:8" x14ac:dyDescent="0.3">
      <c r="C38" s="2" t="s">
        <v>75</v>
      </c>
      <c r="D38" s="2">
        <v>810</v>
      </c>
      <c r="E38" s="2">
        <v>956.6</v>
      </c>
      <c r="F38" s="2">
        <v>1176</v>
      </c>
      <c r="G38" s="2">
        <v>562.9</v>
      </c>
      <c r="H38" s="2">
        <v>702.1</v>
      </c>
    </row>
    <row r="58" spans="3:8" x14ac:dyDescent="0.3">
      <c r="C58" s="48"/>
      <c r="D58" s="48"/>
      <c r="E58" s="48"/>
      <c r="F58" s="48"/>
      <c r="G58" s="48"/>
      <c r="H58" s="48"/>
    </row>
    <row r="59" spans="3:8" x14ac:dyDescent="0.3">
      <c r="C59" s="45"/>
      <c r="D59" s="23"/>
      <c r="E59" s="47"/>
      <c r="F59" s="47"/>
      <c r="G59" s="47"/>
      <c r="H59" s="47"/>
    </row>
    <row r="60" spans="3:8" x14ac:dyDescent="0.3">
      <c r="C60" s="46"/>
      <c r="D60" s="23"/>
      <c r="E60" s="10"/>
      <c r="F60" s="10"/>
      <c r="G60" s="10"/>
      <c r="H60" s="10"/>
    </row>
    <row r="61" spans="3:8" x14ac:dyDescent="0.3">
      <c r="C61" s="2"/>
      <c r="D61" s="2"/>
      <c r="E61" s="2"/>
      <c r="F61" s="2"/>
      <c r="G61" s="2"/>
      <c r="H61" s="2"/>
    </row>
    <row r="62" spans="3:8" x14ac:dyDescent="0.3">
      <c r="C62" s="2"/>
      <c r="D62" s="2"/>
      <c r="E62" s="2"/>
      <c r="F62" s="2"/>
      <c r="G62" s="2"/>
      <c r="H62" s="2"/>
    </row>
    <row r="63" spans="3:8" x14ac:dyDescent="0.3">
      <c r="C63" s="2"/>
      <c r="D63" s="2"/>
      <c r="E63" s="2"/>
      <c r="F63" s="2"/>
      <c r="G63" s="2"/>
      <c r="H63" s="2"/>
    </row>
    <row r="64" spans="3:8" x14ac:dyDescent="0.3">
      <c r="C64" s="2"/>
      <c r="D64" s="2"/>
      <c r="E64" s="2"/>
      <c r="F64" s="2"/>
      <c r="G64" s="2"/>
      <c r="H64" s="2"/>
    </row>
    <row r="86" spans="2:16" x14ac:dyDescent="0.3">
      <c r="C86" s="1" t="s">
        <v>81</v>
      </c>
    </row>
    <row r="87" spans="2:16" x14ac:dyDescent="0.3">
      <c r="B87" s="1" t="s">
        <v>77</v>
      </c>
      <c r="C87" s="1" t="s">
        <v>78</v>
      </c>
      <c r="H87" s="1" t="s">
        <v>84</v>
      </c>
      <c r="P87" s="1" t="s">
        <v>91</v>
      </c>
    </row>
    <row r="88" spans="2:16" x14ac:dyDescent="0.3">
      <c r="B88" s="1" t="s">
        <v>80</v>
      </c>
      <c r="C88" s="1" t="s">
        <v>79</v>
      </c>
    </row>
    <row r="89" spans="2:16" x14ac:dyDescent="0.3">
      <c r="B89" s="1" t="s">
        <v>83</v>
      </c>
      <c r="C89" s="1" t="s">
        <v>82</v>
      </c>
    </row>
    <row r="91" spans="2:16" x14ac:dyDescent="0.3">
      <c r="B91" s="1" t="s">
        <v>86</v>
      </c>
      <c r="C91" s="1" t="s">
        <v>89</v>
      </c>
    </row>
    <row r="92" spans="2:16" x14ac:dyDescent="0.3">
      <c r="B92" s="24" t="s">
        <v>87</v>
      </c>
      <c r="C92" s="24" t="s">
        <v>79</v>
      </c>
      <c r="D92" s="1" t="s">
        <v>92</v>
      </c>
    </row>
    <row r="93" spans="2:16" x14ac:dyDescent="0.3">
      <c r="B93" s="1" t="s">
        <v>88</v>
      </c>
      <c r="C93" s="1" t="s">
        <v>82</v>
      </c>
    </row>
    <row r="102" spans="8:16" x14ac:dyDescent="0.3">
      <c r="H102" s="1" t="s">
        <v>85</v>
      </c>
      <c r="P102" s="1" t="s">
        <v>90</v>
      </c>
    </row>
  </sheetData>
  <mergeCells count="8">
    <mergeCell ref="C59:C60"/>
    <mergeCell ref="E59:F59"/>
    <mergeCell ref="G59:H59"/>
    <mergeCell ref="C35:H35"/>
    <mergeCell ref="C36:C37"/>
    <mergeCell ref="E36:F36"/>
    <mergeCell ref="G36:H36"/>
    <mergeCell ref="C58:H58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vco_18_5st</vt:lpstr>
      <vt:lpstr>vco_18_3stage_old</vt:lpstr>
      <vt:lpstr>interface</vt:lpstr>
      <vt:lpstr>top_tran (2)</vt:lpstr>
      <vt:lpstr>lock_det_err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2017-03-02T09:38:17Z</dcterms:modified>
</cp:coreProperties>
</file>