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5295" windowWidth="19245" windowHeight="5220" tabRatio="659" activeTab="3"/>
  </bookViews>
  <sheets>
    <sheet name="Artosyn effort" sheetId="15" r:id="rId1"/>
    <sheet name="VSI Revised effort" sheetId="13" r:id="rId2"/>
    <sheet name="Artosyn effor new" sheetId="14" r:id="rId3"/>
    <sheet name="resource" sheetId="16" r:id="rId4"/>
  </sheets>
  <externalReferences>
    <externalReference r:id="rId5"/>
  </externalReferences>
  <definedNames>
    <definedName name="aa" comment="aaa" localSheetId="0">#REF!</definedName>
    <definedName name="aa" comment="aaa">#REF!</definedName>
    <definedName name="CHIPLET_L">[1]Computing!$B$32</definedName>
    <definedName name="CHIPLET_S">[1]Computing!$B$31</definedName>
    <definedName name="STA_CORNERS">[1]Computing!$B$33</definedName>
  </definedNames>
  <calcPr calcId="145621"/>
</workbook>
</file>

<file path=xl/calcChain.xml><?xml version="1.0" encoding="utf-8"?>
<calcChain xmlns="http://schemas.openxmlformats.org/spreadsheetml/2006/main">
  <c r="C18" i="16" l="1"/>
  <c r="O3" i="14" l="1"/>
  <c r="O24" i="14" s="1"/>
  <c r="O22" i="14" l="1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3" i="13" l="1"/>
  <c r="O32" i="13"/>
  <c r="O17" i="13"/>
  <c r="O16" i="13"/>
  <c r="O5" i="13"/>
  <c r="O4" i="13"/>
  <c r="O3" i="13"/>
  <c r="M4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7" i="15"/>
  <c r="M6" i="15"/>
  <c r="M5" i="15"/>
  <c r="M3" i="15"/>
  <c r="O7" i="13"/>
  <c r="O8" i="13"/>
  <c r="O9" i="13"/>
  <c r="O10" i="13"/>
  <c r="O11" i="13"/>
  <c r="O12" i="13"/>
  <c r="O13" i="13"/>
  <c r="O14" i="13"/>
  <c r="O15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6" i="13"/>
  <c r="O35" i="13" l="1"/>
  <c r="M28" i="15"/>
</calcChain>
</file>

<file path=xl/sharedStrings.xml><?xml version="1.0" encoding="utf-8"?>
<sst xmlns="http://schemas.openxmlformats.org/spreadsheetml/2006/main" count="114" uniqueCount="99">
  <si>
    <t>Weekly No.</t>
    <phoneticPr fontId="3" type="noConversion"/>
  </si>
  <si>
    <t>FE</t>
    <phoneticPr fontId="3" type="noConversion"/>
  </si>
  <si>
    <t>TOP</t>
    <phoneticPr fontId="3" type="noConversion"/>
  </si>
  <si>
    <t>BIST</t>
    <phoneticPr fontId="3" type="noConversion"/>
  </si>
  <si>
    <t>SCAN</t>
    <phoneticPr fontId="3" type="noConversion"/>
  </si>
  <si>
    <t>CA7</t>
    <phoneticPr fontId="3" type="noConversion"/>
  </si>
  <si>
    <t>CEVA</t>
    <phoneticPr fontId="3" type="noConversion"/>
  </si>
  <si>
    <t>DDR</t>
    <phoneticPr fontId="3" type="noConversion"/>
  </si>
  <si>
    <t>H265</t>
    <phoneticPr fontId="3" type="noConversion"/>
  </si>
  <si>
    <t>BE</t>
    <phoneticPr fontId="3" type="noConversion"/>
  </si>
  <si>
    <t>RDL+PV</t>
    <phoneticPr fontId="3" type="noConversion"/>
  </si>
  <si>
    <t>PR</t>
    <phoneticPr fontId="3" type="noConversion"/>
  </si>
  <si>
    <t>finial run</t>
    <phoneticPr fontId="3" type="noConversion"/>
  </si>
  <si>
    <t>trial run</t>
    <phoneticPr fontId="3" type="noConversion"/>
  </si>
  <si>
    <t>6 x partition
(BB+ISP+P1+P2+P3+P4)</t>
    <phoneticPr fontId="3" type="noConversion"/>
  </si>
  <si>
    <t>VSI orignal effort man w</t>
    <phoneticPr fontId="3" type="noConversion"/>
  </si>
  <si>
    <t>Artosyn total effort man w</t>
    <phoneticPr fontId="3" type="noConversion"/>
  </si>
  <si>
    <t>Q1</t>
    <phoneticPr fontId="3" type="noConversion"/>
  </si>
  <si>
    <t>Q3</t>
    <phoneticPr fontId="3" type="noConversion"/>
  </si>
  <si>
    <t xml:space="preserve"> DFT 时间需要的比PR 长，并且一开始就需要参与</t>
    <phoneticPr fontId="3" type="noConversion"/>
  </si>
  <si>
    <t>Q4</t>
    <phoneticPr fontId="3" type="noConversion"/>
  </si>
  <si>
    <r>
      <t>Timing</t>
    </r>
    <r>
      <rPr>
        <b/>
        <sz val="11"/>
        <color rgb="FFFFFF00"/>
        <rFont val="Arial Unicode MS"/>
        <family val="2"/>
        <charset val="134"/>
      </rPr>
      <t>/Low Power Sign Off</t>
    </r>
    <phoneticPr fontId="3" type="noConversion"/>
  </si>
  <si>
    <t>FP阶段未考虑，TOP FP的resource没有算进去，3 Weeks</t>
    <phoneticPr fontId="3" type="noConversion"/>
  </si>
  <si>
    <t>Q2</t>
    <phoneticPr fontId="3" type="noConversion"/>
  </si>
  <si>
    <t>P6 3个人不make sense</t>
    <phoneticPr fontId="3" type="noConversion"/>
  </si>
  <si>
    <t>FP&amp;TRIAL RUN 跟客户的delivery quality有非常大的关系</t>
    <phoneticPr fontId="3" type="noConversion"/>
  </si>
  <si>
    <t>CDM BUFFER (pending)</t>
    <phoneticPr fontId="3" type="noConversion"/>
  </si>
  <si>
    <t>项目等待时间目前还未算</t>
    <phoneticPr fontId="3" type="noConversion"/>
  </si>
  <si>
    <t>Management effort未算</t>
    <phoneticPr fontId="3" type="noConversion"/>
  </si>
  <si>
    <t>Floorplan</t>
    <phoneticPr fontId="3" type="noConversion"/>
  </si>
  <si>
    <t>Difference 1: FloorPlan阶段未考虑，TOP FP的resource没有算进去，3 Weeks</t>
    <phoneticPr fontId="3" type="noConversion"/>
  </si>
  <si>
    <t>Difference 3: P6 3个人变为4个人，全部1M+ 大的block，根据VSI的经验，增加一个resource budget（未必够）</t>
    <phoneticPr fontId="3" type="noConversion"/>
  </si>
  <si>
    <t>Difference 4: DFT 时间需要的比PR 长，并且一开始就需要参与，流片结束后需要继续keep</t>
    <phoneticPr fontId="3" type="noConversion"/>
  </si>
  <si>
    <t>Difference 5: IO ESD的resource</t>
    <phoneticPr fontId="3" type="noConversion"/>
  </si>
  <si>
    <t>Trial Run</t>
    <phoneticPr fontId="3" type="noConversion"/>
  </si>
  <si>
    <t>Finial Run</t>
    <phoneticPr fontId="3" type="noConversion"/>
  </si>
  <si>
    <t>Timing</t>
    <phoneticPr fontId="3" type="noConversion"/>
  </si>
  <si>
    <t>？？？</t>
    <phoneticPr fontId="3" type="noConversion"/>
  </si>
  <si>
    <t>IO/ESD
（10MWs）</t>
    <phoneticPr fontId="3" type="noConversion"/>
  </si>
  <si>
    <t>Difference 2: CA7 &amp; CEVA block level需要做三层，按照VSI正常的要求，CEVA需要budget 2人，CA7需要budget 1.5人，DDR budget 1.5人，目前CEVA + CA7 + 64 BIT DDR 增加一个1.5个reosurce budget</t>
    <phoneticPr fontId="3" type="noConversion"/>
  </si>
  <si>
    <t>T.O</t>
    <phoneticPr fontId="3" type="noConversion"/>
  </si>
  <si>
    <t>Difference 7: Floorplan /Power Plan/ Power Analysis 的resource</t>
    <phoneticPr fontId="3" type="noConversion"/>
  </si>
  <si>
    <t>Difference 8: 由于项目规模、复杂度上升，整个项目的周期被拖长，24周变为29周</t>
    <phoneticPr fontId="3" type="noConversion"/>
  </si>
  <si>
    <t>Difference 6: SCAN设计跟其他general case有点区别，需要两个domain，在设计跟验证上effort成倍上升，SCAN Resource需要2.5人</t>
    <phoneticPr fontId="3" type="noConversion"/>
  </si>
  <si>
    <t>Post Sim</t>
    <phoneticPr fontId="3" type="noConversion"/>
  </si>
  <si>
    <t>VSI revised total effort man w</t>
    <phoneticPr fontId="3" type="noConversion"/>
  </si>
  <si>
    <t>FE</t>
    <phoneticPr fontId="3" type="noConversion"/>
  </si>
  <si>
    <t>BE</t>
    <phoneticPr fontId="3" type="noConversion"/>
  </si>
  <si>
    <t>TOP</t>
    <phoneticPr fontId="3" type="noConversion"/>
  </si>
  <si>
    <t>BIST</t>
    <phoneticPr fontId="3" type="noConversion"/>
  </si>
  <si>
    <t>SCAN</t>
    <phoneticPr fontId="3" type="noConversion"/>
  </si>
  <si>
    <r>
      <t>Timing</t>
    </r>
    <r>
      <rPr>
        <b/>
        <sz val="11"/>
        <color rgb="FFFFFF00"/>
        <rFont val="Arial Unicode MS"/>
        <family val="2"/>
        <charset val="134"/>
      </rPr>
      <t>/Low Power Sign Off</t>
    </r>
    <phoneticPr fontId="3" type="noConversion"/>
  </si>
  <si>
    <t>CA7</t>
    <phoneticPr fontId="3" type="noConversion"/>
  </si>
  <si>
    <t>CEVA</t>
    <phoneticPr fontId="3" type="noConversion"/>
  </si>
  <si>
    <t>DDR</t>
    <phoneticPr fontId="3" type="noConversion"/>
  </si>
  <si>
    <t>H265</t>
    <phoneticPr fontId="3" type="noConversion"/>
  </si>
  <si>
    <t>6 x partition
(BB+ISP+P1+P2+P3+P4)</t>
    <phoneticPr fontId="3" type="noConversion"/>
  </si>
  <si>
    <t>PR</t>
    <phoneticPr fontId="3" type="noConversion"/>
  </si>
  <si>
    <t>IO/ESD
（10MWs）</t>
    <phoneticPr fontId="3" type="noConversion"/>
  </si>
  <si>
    <t>FP/PP/PA</t>
    <phoneticPr fontId="3" type="noConversion"/>
  </si>
  <si>
    <t>RDL+PV</t>
    <phoneticPr fontId="3" type="noConversion"/>
  </si>
  <si>
    <t>Golden release</t>
    <phoneticPr fontId="3" type="noConversion"/>
  </si>
  <si>
    <t>Finial Run</t>
    <phoneticPr fontId="3" type="noConversion"/>
  </si>
  <si>
    <t>Post.Sim</t>
    <phoneticPr fontId="3" type="noConversion"/>
  </si>
  <si>
    <t>T.O</t>
    <phoneticPr fontId="3" type="noConversion"/>
  </si>
  <si>
    <t>VSI revised total effort man w</t>
    <phoneticPr fontId="3" type="noConversion"/>
  </si>
  <si>
    <t>VSI orignal effort man w</t>
    <phoneticPr fontId="3" type="noConversion"/>
  </si>
  <si>
    <t xml:space="preserve">
</t>
    <phoneticPr fontId="3" type="noConversion"/>
  </si>
  <si>
    <t>Floorplan/Trial Run
(Pre-Golden)</t>
    <phoneticPr fontId="3" type="noConversion"/>
  </si>
  <si>
    <t>Weekly No.</t>
    <phoneticPr fontId="3" type="noConversion"/>
  </si>
  <si>
    <t>milestone</t>
    <phoneticPr fontId="3" type="noConversion"/>
  </si>
  <si>
    <t>Quality check
(NLS/SDC)</t>
    <phoneticPr fontId="3" type="noConversion"/>
  </si>
  <si>
    <t>MBIST</t>
    <phoneticPr fontId="3" type="noConversion"/>
  </si>
  <si>
    <t>SCAN</t>
    <phoneticPr fontId="3" type="noConversion"/>
  </si>
  <si>
    <t>Timing/Low power</t>
    <phoneticPr fontId="3" type="noConversion"/>
  </si>
  <si>
    <t>CA7</t>
    <phoneticPr fontId="3" type="noConversion"/>
  </si>
  <si>
    <t>CEVA</t>
    <phoneticPr fontId="3" type="noConversion"/>
  </si>
  <si>
    <t>DDR</t>
    <phoneticPr fontId="3" type="noConversion"/>
  </si>
  <si>
    <t>H265</t>
    <phoneticPr fontId="3" type="noConversion"/>
  </si>
  <si>
    <t>PR</t>
    <phoneticPr fontId="3" type="noConversion"/>
  </si>
  <si>
    <t>IO/ESD</t>
    <phoneticPr fontId="3" type="noConversion"/>
  </si>
  <si>
    <t>FP/PP/PA</t>
  </si>
  <si>
    <t>FP/PP/PA</t>
    <phoneticPr fontId="3" type="noConversion"/>
  </si>
  <si>
    <t>FangxiangWu</t>
  </si>
  <si>
    <t>Huang, Qiuhua</t>
  </si>
  <si>
    <t>Wei, Yongcheng</t>
    <phoneticPr fontId="3" type="noConversion"/>
  </si>
  <si>
    <t>Liangwei Li </t>
  </si>
  <si>
    <t>Plan resource</t>
    <phoneticPr fontId="3" type="noConversion"/>
  </si>
  <si>
    <t>qingwang 现在看到主要在清sdc，刘韵青估计是顶层有时会帮忙清楚下sdc</t>
    <phoneticPr fontId="3" type="noConversion"/>
  </si>
  <si>
    <t>6X SUB</t>
    <phoneticPr fontId="3" type="noConversion"/>
  </si>
  <si>
    <r>
      <t xml:space="preserve">chengyu / </t>
    </r>
    <r>
      <rPr>
        <sz val="11"/>
        <rFont val="Arial Unicode MS"/>
        <family val="2"/>
        <charset val="134"/>
      </rPr>
      <t>huhao </t>
    </r>
    <phoneticPr fontId="3" type="noConversion"/>
  </si>
  <si>
    <t>Zou, Chengyu/Yin Ying</t>
    <phoneticPr fontId="3" type="noConversion"/>
  </si>
  <si>
    <t>VSI evl</t>
    <phoneticPr fontId="3" type="noConversion"/>
  </si>
  <si>
    <t>Bo yu</t>
    <phoneticPr fontId="3" type="noConversion"/>
  </si>
  <si>
    <t xml:space="preserve"> liu yunqing/</t>
    <phoneticPr fontId="3" type="noConversion"/>
  </si>
  <si>
    <t xml:space="preserve"> qingwang</t>
    <phoneticPr fontId="3" type="noConversion"/>
  </si>
  <si>
    <t>Xu, Zhibin (SUB3)
huangguishuai (SUB4/ISP)
王龙 （BB）</t>
    <phoneticPr fontId="3" type="noConversion"/>
  </si>
  <si>
    <t>xi chen</t>
    <phoneticPr fontId="3" type="noConversion"/>
  </si>
  <si>
    <t>Chen, Yinlong/Liangyu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</si>
</sst>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[$-409]d\-mmm;@"/>
    <numFmt numFmtId="177" formatCode="0_);[Red]\(0\)"/>
    <numFmt numFmtId="178" formatCode="0_ "/>
    <numFmt numFmtId="179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1"/>
      <color rgb="FFFFFF00"/>
      <name val="Arial Unicode MS"/>
      <family val="2"/>
      <charset val="134"/>
    </font>
    <font>
      <b/>
      <sz val="11"/>
      <color theme="3" tint="0.39997558519241921"/>
      <name val="Arial Unicode MS"/>
      <family val="2"/>
      <charset val="134"/>
    </font>
    <font>
      <sz val="11"/>
      <color rgb="FF1F497D"/>
      <name val="Calibri"/>
      <family val="2"/>
    </font>
    <font>
      <sz val="11"/>
      <color rgb="FF403152"/>
      <name val="Calibri"/>
      <family val="2"/>
    </font>
    <font>
      <sz val="11"/>
      <color rgb="FFFF0000"/>
      <name val="Arial Unicode MS"/>
      <family val="2"/>
      <charset val="134"/>
    </font>
    <font>
      <sz val="11"/>
      <name val="Arial Unicode MS"/>
      <family val="2"/>
      <charset val="134"/>
    </font>
    <font>
      <sz val="10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1" fillId="0" borderId="0"/>
  </cellStyleXfs>
  <cellXfs count="32">
    <xf numFmtId="0" fontId="0" fillId="0" borderId="0" xfId="0"/>
    <xf numFmtId="0" fontId="8" fillId="0" borderId="0" xfId="0" applyFont="1"/>
    <xf numFmtId="176" fontId="9" fillId="4" borderId="2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177" fontId="8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177" fontId="8" fillId="0" borderId="0" xfId="0" applyNumberFormat="1" applyFont="1"/>
    <xf numFmtId="0" fontId="8" fillId="0" borderId="0" xfId="0" applyFont="1" applyFill="1" applyBorder="1"/>
    <xf numFmtId="0" fontId="8" fillId="0" borderId="0" xfId="0" applyFont="1" applyFill="1"/>
    <xf numFmtId="0" fontId="11" fillId="5" borderId="1" xfId="0" applyFont="1" applyFill="1" applyBorder="1" applyAlignment="1">
      <alignment horizontal="center" vertical="center"/>
    </xf>
    <xf numFmtId="178" fontId="8" fillId="0" borderId="0" xfId="0" applyNumberFormat="1" applyFont="1"/>
    <xf numFmtId="0" fontId="11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179" fontId="8" fillId="0" borderId="0" xfId="0" applyNumberFormat="1" applyFont="1"/>
    <xf numFmtId="0" fontId="8" fillId="8" borderId="0" xfId="0" applyFont="1" applyFill="1"/>
    <xf numFmtId="0" fontId="8" fillId="0" borderId="1" xfId="0" applyFont="1" applyBorder="1" applyAlignment="1">
      <alignment horizontal="center"/>
    </xf>
    <xf numFmtId="177" fontId="8" fillId="2" borderId="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wrapText="1"/>
    </xf>
    <xf numFmtId="176" fontId="9" fillId="4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Alignment="1">
      <alignment wrapText="1"/>
    </xf>
  </cellXfs>
  <cellStyles count="10">
    <cellStyle name="Normal 2" xfId="3"/>
    <cellStyle name="Normal 3" xfId="8"/>
    <cellStyle name="Normal 4" xfId="9"/>
    <cellStyle name="常规" xfId="0" builtinId="0"/>
    <cellStyle name="常规 2" xfId="4"/>
    <cellStyle name="常规 2 2" xfId="2"/>
    <cellStyle name="常规 3" xfId="5"/>
    <cellStyle name="常规 4" xfId="6"/>
    <cellStyle name="常规 5" xfId="7"/>
    <cellStyle name="千位分隔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haohui\Local%20Settings\Temporary%20Internet%20Files\Content.Outlook\ZMWGVB51\Task-List-100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ads"/>
      <sheetName val="Schedules"/>
      <sheetName val="FRCV"/>
      <sheetName val="MAPX"/>
      <sheetName val="DRXT2"/>
      <sheetName val="45NM IP"/>
      <sheetName val="45NM Spec"/>
      <sheetName val="Technology"/>
      <sheetName val="Computing"/>
      <sheetName val="Names"/>
      <sheetName val="Scratch"/>
      <sheetName val="SX5"/>
      <sheetName val="SX5 Progress"/>
      <sheetName val="SX5 Olympus"/>
      <sheetName val="SX5 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1">
          <cell r="B31">
            <v>7</v>
          </cell>
        </row>
        <row r="32">
          <cell r="B32">
            <v>3</v>
          </cell>
        </row>
        <row r="33">
          <cell r="B33">
            <v>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7" zoomScale="110" zoomScaleNormal="110" workbookViewId="0">
      <selection activeCell="A3" sqref="A3:XFD3"/>
    </sheetView>
  </sheetViews>
  <sheetFormatPr defaultRowHeight="16.5" x14ac:dyDescent="0.3"/>
  <cols>
    <col min="1" max="1" width="11.625" style="1" bestFit="1" customWidth="1"/>
    <col min="2" max="2" width="13.25" style="1" bestFit="1" customWidth="1"/>
    <col min="3" max="4" width="9" style="9"/>
    <col min="5" max="5" width="8" style="9" bestFit="1" customWidth="1"/>
    <col min="6" max="9" width="9" style="9"/>
    <col min="10" max="10" width="27.125" style="9" bestFit="1" customWidth="1"/>
    <col min="11" max="11" width="8.375" style="10" customWidth="1"/>
    <col min="12" max="12" width="16.125" style="10" bestFit="1" customWidth="1"/>
    <col min="13" max="16384" width="9" style="1"/>
  </cols>
  <sheetData>
    <row r="1" spans="1:13" x14ac:dyDescent="0.3">
      <c r="A1" s="5"/>
      <c r="B1" s="5"/>
      <c r="C1" s="27" t="s">
        <v>1</v>
      </c>
      <c r="D1" s="27"/>
      <c r="E1" s="27"/>
      <c r="F1" s="27" t="s">
        <v>9</v>
      </c>
      <c r="G1" s="27"/>
      <c r="H1" s="27"/>
      <c r="I1" s="27"/>
      <c r="J1" s="27"/>
      <c r="K1" s="27" t="s">
        <v>2</v>
      </c>
      <c r="L1" s="27"/>
    </row>
    <row r="2" spans="1:13" ht="33.75" thickBot="1" x14ac:dyDescent="0.35">
      <c r="A2" s="5"/>
      <c r="B2" s="2" t="s">
        <v>0</v>
      </c>
      <c r="C2" s="3" t="s">
        <v>3</v>
      </c>
      <c r="D2" s="3" t="s">
        <v>4</v>
      </c>
      <c r="E2" s="3" t="s">
        <v>36</v>
      </c>
      <c r="F2" s="3" t="s">
        <v>5</v>
      </c>
      <c r="G2" s="3" t="s">
        <v>6</v>
      </c>
      <c r="H2" s="3" t="s">
        <v>7</v>
      </c>
      <c r="I2" s="3" t="s">
        <v>8</v>
      </c>
      <c r="J2" s="7" t="s">
        <v>14</v>
      </c>
      <c r="K2" s="3" t="s">
        <v>11</v>
      </c>
      <c r="L2" s="3" t="s">
        <v>10</v>
      </c>
    </row>
    <row r="3" spans="1:13" ht="18" thickTop="1" thickBot="1" x14ac:dyDescent="0.35">
      <c r="A3" s="5" t="s">
        <v>13</v>
      </c>
      <c r="B3" s="4">
        <v>1</v>
      </c>
      <c r="C3" s="6">
        <v>0</v>
      </c>
      <c r="D3" s="6">
        <v>0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3</v>
      </c>
      <c r="K3" s="6">
        <v>1</v>
      </c>
      <c r="L3" s="6">
        <v>0</v>
      </c>
      <c r="M3" s="8">
        <f>SUM(C3:L3)</f>
        <v>9</v>
      </c>
    </row>
    <row r="4" spans="1:13" ht="18" thickTop="1" thickBot="1" x14ac:dyDescent="0.35">
      <c r="A4" s="5"/>
      <c r="B4" s="4">
        <v>2</v>
      </c>
      <c r="C4" s="6">
        <v>0</v>
      </c>
      <c r="D4" s="6">
        <v>0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3</v>
      </c>
      <c r="K4" s="6">
        <v>1</v>
      </c>
      <c r="L4" s="6">
        <v>0</v>
      </c>
      <c r="M4" s="8">
        <f>SUM(C4:L4)</f>
        <v>9</v>
      </c>
    </row>
    <row r="5" spans="1:13" ht="18" thickTop="1" thickBot="1" x14ac:dyDescent="0.35">
      <c r="A5" s="5"/>
      <c r="B5" s="4">
        <v>3</v>
      </c>
      <c r="C5" s="6">
        <v>0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3</v>
      </c>
      <c r="K5" s="6">
        <v>1</v>
      </c>
      <c r="L5" s="6">
        <v>0</v>
      </c>
      <c r="M5" s="8">
        <f t="shared" ref="M5:M26" si="0">SUM(C5:L5)</f>
        <v>10</v>
      </c>
    </row>
    <row r="6" spans="1:13" ht="18" thickTop="1" thickBot="1" x14ac:dyDescent="0.35">
      <c r="A6" s="5"/>
      <c r="B6" s="4">
        <v>4</v>
      </c>
      <c r="C6" s="6">
        <v>0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3</v>
      </c>
      <c r="K6" s="6">
        <v>1</v>
      </c>
      <c r="L6" s="6">
        <v>0</v>
      </c>
      <c r="M6" s="8">
        <f t="shared" si="0"/>
        <v>10</v>
      </c>
    </row>
    <row r="7" spans="1:13" ht="18" thickTop="1" thickBot="1" x14ac:dyDescent="0.35">
      <c r="A7" s="5"/>
      <c r="B7" s="4">
        <v>5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3</v>
      </c>
      <c r="K7" s="6">
        <v>1</v>
      </c>
      <c r="L7" s="6">
        <v>1</v>
      </c>
      <c r="M7" s="8">
        <f t="shared" si="0"/>
        <v>12</v>
      </c>
    </row>
    <row r="8" spans="1:13" ht="18" thickTop="1" thickBot="1" x14ac:dyDescent="0.35">
      <c r="A8" s="5"/>
      <c r="B8" s="4">
        <v>6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3</v>
      </c>
      <c r="K8" s="6">
        <v>1</v>
      </c>
      <c r="L8" s="6">
        <v>1</v>
      </c>
      <c r="M8" s="8">
        <f t="shared" si="0"/>
        <v>12</v>
      </c>
    </row>
    <row r="9" spans="1:13" ht="18" thickTop="1" thickBot="1" x14ac:dyDescent="0.35">
      <c r="A9" s="5"/>
      <c r="B9" s="4">
        <v>7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3</v>
      </c>
      <c r="K9" s="6">
        <v>1</v>
      </c>
      <c r="L9" s="6">
        <v>1</v>
      </c>
      <c r="M9" s="8">
        <f t="shared" si="0"/>
        <v>12</v>
      </c>
    </row>
    <row r="10" spans="1:13" ht="18" thickTop="1" thickBot="1" x14ac:dyDescent="0.35">
      <c r="A10" s="5"/>
      <c r="B10" s="4">
        <v>8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3</v>
      </c>
      <c r="K10" s="6">
        <v>1</v>
      </c>
      <c r="L10" s="6">
        <v>1</v>
      </c>
      <c r="M10" s="8">
        <f t="shared" si="0"/>
        <v>12</v>
      </c>
    </row>
    <row r="11" spans="1:13" ht="18" thickTop="1" thickBot="1" x14ac:dyDescent="0.35">
      <c r="A11" s="5"/>
      <c r="B11" s="4">
        <v>9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3</v>
      </c>
      <c r="K11" s="6">
        <v>1</v>
      </c>
      <c r="L11" s="6">
        <v>1</v>
      </c>
      <c r="M11" s="8">
        <f t="shared" si="0"/>
        <v>12</v>
      </c>
    </row>
    <row r="12" spans="1:13" ht="18" thickTop="1" thickBot="1" x14ac:dyDescent="0.35">
      <c r="A12" s="5"/>
      <c r="B12" s="4">
        <v>10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3</v>
      </c>
      <c r="K12" s="6">
        <v>1</v>
      </c>
      <c r="L12" s="6">
        <v>1</v>
      </c>
      <c r="M12" s="8">
        <f t="shared" si="0"/>
        <v>12</v>
      </c>
    </row>
    <row r="13" spans="1:13" ht="18" thickTop="1" thickBot="1" x14ac:dyDescent="0.35">
      <c r="A13" s="5" t="s">
        <v>12</v>
      </c>
      <c r="B13" s="4">
        <v>11</v>
      </c>
      <c r="C13" s="11">
        <v>2</v>
      </c>
      <c r="D13" s="11">
        <v>2</v>
      </c>
      <c r="E13" s="11">
        <v>1</v>
      </c>
      <c r="F13" s="11">
        <v>1</v>
      </c>
      <c r="G13" s="11">
        <v>2</v>
      </c>
      <c r="H13" s="11">
        <v>1</v>
      </c>
      <c r="I13" s="11">
        <v>1</v>
      </c>
      <c r="J13" s="11">
        <v>3</v>
      </c>
      <c r="K13" s="11">
        <v>2</v>
      </c>
      <c r="L13" s="11">
        <v>1</v>
      </c>
      <c r="M13" s="8">
        <f t="shared" si="0"/>
        <v>16</v>
      </c>
    </row>
    <row r="14" spans="1:13" ht="18" thickTop="1" thickBot="1" x14ac:dyDescent="0.35">
      <c r="A14" s="5"/>
      <c r="B14" s="4">
        <v>12</v>
      </c>
      <c r="C14" s="11">
        <v>2</v>
      </c>
      <c r="D14" s="11">
        <v>2</v>
      </c>
      <c r="E14" s="11">
        <v>1</v>
      </c>
      <c r="F14" s="11">
        <v>1</v>
      </c>
      <c r="G14" s="11">
        <v>2</v>
      </c>
      <c r="H14" s="11">
        <v>1</v>
      </c>
      <c r="I14" s="11">
        <v>1</v>
      </c>
      <c r="J14" s="11">
        <v>3</v>
      </c>
      <c r="K14" s="11">
        <v>2</v>
      </c>
      <c r="L14" s="11">
        <v>1</v>
      </c>
      <c r="M14" s="8">
        <f t="shared" si="0"/>
        <v>16</v>
      </c>
    </row>
    <row r="15" spans="1:13" ht="18" thickTop="1" thickBot="1" x14ac:dyDescent="0.35">
      <c r="A15" s="5"/>
      <c r="B15" s="4">
        <v>13</v>
      </c>
      <c r="C15" s="11">
        <v>2</v>
      </c>
      <c r="D15" s="11">
        <v>2</v>
      </c>
      <c r="E15" s="11">
        <v>1</v>
      </c>
      <c r="F15" s="11">
        <v>1</v>
      </c>
      <c r="G15" s="11">
        <v>2</v>
      </c>
      <c r="H15" s="11">
        <v>1</v>
      </c>
      <c r="I15" s="11">
        <v>1</v>
      </c>
      <c r="J15" s="11">
        <v>3</v>
      </c>
      <c r="K15" s="11">
        <v>2</v>
      </c>
      <c r="L15" s="11">
        <v>1</v>
      </c>
      <c r="M15" s="8">
        <f t="shared" si="0"/>
        <v>16</v>
      </c>
    </row>
    <row r="16" spans="1:13" ht="18" thickTop="1" thickBot="1" x14ac:dyDescent="0.35">
      <c r="A16" s="5"/>
      <c r="B16" s="4">
        <v>14</v>
      </c>
      <c r="C16" s="11">
        <v>2</v>
      </c>
      <c r="D16" s="11">
        <v>2</v>
      </c>
      <c r="E16" s="11">
        <v>1</v>
      </c>
      <c r="F16" s="11">
        <v>1</v>
      </c>
      <c r="G16" s="11">
        <v>2</v>
      </c>
      <c r="H16" s="11">
        <v>1</v>
      </c>
      <c r="I16" s="11">
        <v>1</v>
      </c>
      <c r="J16" s="11">
        <v>3</v>
      </c>
      <c r="K16" s="11">
        <v>2</v>
      </c>
      <c r="L16" s="11">
        <v>1</v>
      </c>
      <c r="M16" s="8">
        <f t="shared" si="0"/>
        <v>16</v>
      </c>
    </row>
    <row r="17" spans="1:14" ht="18" thickTop="1" thickBot="1" x14ac:dyDescent="0.35">
      <c r="A17" s="5"/>
      <c r="B17" s="4">
        <v>15</v>
      </c>
      <c r="C17" s="11">
        <v>2</v>
      </c>
      <c r="D17" s="11">
        <v>2</v>
      </c>
      <c r="E17" s="11">
        <v>1</v>
      </c>
      <c r="F17" s="11">
        <v>1</v>
      </c>
      <c r="G17" s="11">
        <v>2</v>
      </c>
      <c r="H17" s="11">
        <v>1</v>
      </c>
      <c r="I17" s="11">
        <v>1</v>
      </c>
      <c r="J17" s="11">
        <v>3</v>
      </c>
      <c r="K17" s="11">
        <v>2</v>
      </c>
      <c r="L17" s="11">
        <v>1</v>
      </c>
      <c r="M17" s="8">
        <f t="shared" si="0"/>
        <v>16</v>
      </c>
    </row>
    <row r="18" spans="1:14" ht="18" thickTop="1" thickBot="1" x14ac:dyDescent="0.35">
      <c r="A18" s="5"/>
      <c r="B18" s="4">
        <v>16</v>
      </c>
      <c r="C18" s="11">
        <v>2</v>
      </c>
      <c r="D18" s="11">
        <v>2</v>
      </c>
      <c r="E18" s="11">
        <v>1</v>
      </c>
      <c r="F18" s="11">
        <v>1</v>
      </c>
      <c r="G18" s="11">
        <v>2</v>
      </c>
      <c r="H18" s="11">
        <v>1</v>
      </c>
      <c r="I18" s="11">
        <v>1</v>
      </c>
      <c r="J18" s="11">
        <v>3</v>
      </c>
      <c r="K18" s="11">
        <v>2</v>
      </c>
      <c r="L18" s="11">
        <v>1</v>
      </c>
      <c r="M18" s="8">
        <f t="shared" si="0"/>
        <v>16</v>
      </c>
    </row>
    <row r="19" spans="1:14" ht="18" thickTop="1" thickBot="1" x14ac:dyDescent="0.35">
      <c r="A19" s="5"/>
      <c r="B19" s="4">
        <v>17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3</v>
      </c>
      <c r="K19" s="11">
        <v>2</v>
      </c>
      <c r="L19" s="11">
        <v>1</v>
      </c>
      <c r="M19" s="8">
        <f t="shared" si="0"/>
        <v>13</v>
      </c>
    </row>
    <row r="20" spans="1:14" ht="18" thickTop="1" thickBot="1" x14ac:dyDescent="0.35">
      <c r="A20" s="5"/>
      <c r="B20" s="4">
        <v>18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3</v>
      </c>
      <c r="K20" s="11">
        <v>2</v>
      </c>
      <c r="L20" s="11">
        <v>1</v>
      </c>
      <c r="M20" s="8">
        <f t="shared" si="0"/>
        <v>13</v>
      </c>
    </row>
    <row r="21" spans="1:14" ht="18" thickTop="1" thickBot="1" x14ac:dyDescent="0.35">
      <c r="A21" s="5"/>
      <c r="B21" s="4">
        <v>19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3</v>
      </c>
      <c r="K21" s="11">
        <v>2</v>
      </c>
      <c r="L21" s="11">
        <v>1</v>
      </c>
      <c r="M21" s="8">
        <f t="shared" si="0"/>
        <v>13</v>
      </c>
    </row>
    <row r="22" spans="1:14" ht="18" thickTop="1" thickBot="1" x14ac:dyDescent="0.35">
      <c r="A22" s="5"/>
      <c r="B22" s="4">
        <v>20</v>
      </c>
      <c r="C22" s="11">
        <v>1</v>
      </c>
      <c r="D22" s="11">
        <v>1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>
        <v>3</v>
      </c>
      <c r="K22" s="11">
        <v>2</v>
      </c>
      <c r="L22" s="11">
        <v>1</v>
      </c>
      <c r="M22" s="8">
        <f t="shared" si="0"/>
        <v>13</v>
      </c>
    </row>
    <row r="23" spans="1:14" ht="18" thickTop="1" thickBot="1" x14ac:dyDescent="0.35">
      <c r="A23" s="5"/>
      <c r="B23" s="4">
        <v>21</v>
      </c>
      <c r="C23" s="13">
        <v>0</v>
      </c>
      <c r="D23" s="13">
        <v>1</v>
      </c>
      <c r="E23" s="13">
        <v>1</v>
      </c>
      <c r="F23" s="13">
        <v>1</v>
      </c>
      <c r="G23" s="13">
        <v>0</v>
      </c>
      <c r="H23" s="13">
        <v>1</v>
      </c>
      <c r="I23" s="13">
        <v>0</v>
      </c>
      <c r="J23" s="13">
        <v>2</v>
      </c>
      <c r="K23" s="13">
        <v>1</v>
      </c>
      <c r="L23" s="13">
        <v>1</v>
      </c>
      <c r="M23" s="8">
        <f t="shared" si="0"/>
        <v>8</v>
      </c>
    </row>
    <row r="24" spans="1:14" ht="18" thickTop="1" thickBot="1" x14ac:dyDescent="0.35">
      <c r="A24" s="5"/>
      <c r="B24" s="4">
        <v>22</v>
      </c>
      <c r="C24" s="13">
        <v>0</v>
      </c>
      <c r="D24" s="13">
        <v>1</v>
      </c>
      <c r="E24" s="13">
        <v>1</v>
      </c>
      <c r="F24" s="13">
        <v>1</v>
      </c>
      <c r="G24" s="13">
        <v>0</v>
      </c>
      <c r="H24" s="13">
        <v>1</v>
      </c>
      <c r="I24" s="13">
        <v>0</v>
      </c>
      <c r="J24" s="13">
        <v>2</v>
      </c>
      <c r="K24" s="13">
        <v>1</v>
      </c>
      <c r="L24" s="13">
        <v>1</v>
      </c>
      <c r="M24" s="8">
        <f t="shared" si="0"/>
        <v>8</v>
      </c>
    </row>
    <row r="25" spans="1:14" ht="18" thickTop="1" thickBot="1" x14ac:dyDescent="0.35">
      <c r="A25" s="5"/>
      <c r="B25" s="4">
        <v>23</v>
      </c>
      <c r="C25" s="13">
        <v>0</v>
      </c>
      <c r="D25" s="13">
        <v>1</v>
      </c>
      <c r="E25" s="13">
        <v>1</v>
      </c>
      <c r="F25" s="13">
        <v>1</v>
      </c>
      <c r="G25" s="13">
        <v>0</v>
      </c>
      <c r="H25" s="13">
        <v>1</v>
      </c>
      <c r="I25" s="13">
        <v>0</v>
      </c>
      <c r="J25" s="13">
        <v>2</v>
      </c>
      <c r="K25" s="13">
        <v>1</v>
      </c>
      <c r="L25" s="13">
        <v>1</v>
      </c>
      <c r="M25" s="8">
        <f t="shared" si="0"/>
        <v>8</v>
      </c>
    </row>
    <row r="26" spans="1:14" ht="17.25" thickTop="1" x14ac:dyDescent="0.3">
      <c r="A26" s="5"/>
      <c r="B26" s="4">
        <v>24</v>
      </c>
      <c r="C26" s="13">
        <v>0</v>
      </c>
      <c r="D26" s="13">
        <v>1</v>
      </c>
      <c r="E26" s="13">
        <v>1</v>
      </c>
      <c r="F26" s="13">
        <v>1</v>
      </c>
      <c r="G26" s="13">
        <v>0</v>
      </c>
      <c r="H26" s="13">
        <v>1</v>
      </c>
      <c r="I26" s="13">
        <v>0</v>
      </c>
      <c r="J26" s="13">
        <v>2</v>
      </c>
      <c r="K26" s="13">
        <v>1</v>
      </c>
      <c r="L26" s="13">
        <v>1</v>
      </c>
      <c r="M26" s="8">
        <f t="shared" si="0"/>
        <v>8</v>
      </c>
    </row>
    <row r="28" spans="1:14" x14ac:dyDescent="0.3">
      <c r="K28" s="28" t="s">
        <v>16</v>
      </c>
      <c r="L28" s="28"/>
      <c r="M28" s="8">
        <f>SUM(M3:M26)</f>
        <v>290</v>
      </c>
      <c r="N28" s="12"/>
    </row>
    <row r="29" spans="1:14" x14ac:dyDescent="0.3">
      <c r="K29" s="28" t="s">
        <v>15</v>
      </c>
      <c r="L29" s="28"/>
      <c r="M29" s="1">
        <v>276</v>
      </c>
    </row>
    <row r="30" spans="1:14" x14ac:dyDescent="0.3">
      <c r="A30" s="1" t="s">
        <v>17</v>
      </c>
      <c r="B30" s="1" t="s">
        <v>22</v>
      </c>
    </row>
    <row r="31" spans="1:14" x14ac:dyDescent="0.3">
      <c r="A31" s="1" t="s">
        <v>23</v>
      </c>
      <c r="B31" s="1" t="s">
        <v>24</v>
      </c>
    </row>
    <row r="32" spans="1:14" x14ac:dyDescent="0.3">
      <c r="A32" s="1" t="s">
        <v>18</v>
      </c>
      <c r="B32" s="1" t="s">
        <v>19</v>
      </c>
    </row>
    <row r="33" spans="1:2" x14ac:dyDescent="0.3">
      <c r="A33" s="1" t="s">
        <v>20</v>
      </c>
      <c r="B33" s="1" t="s">
        <v>25</v>
      </c>
    </row>
    <row r="34" spans="1:2" x14ac:dyDescent="0.3">
      <c r="B34" s="1" t="s">
        <v>26</v>
      </c>
    </row>
    <row r="35" spans="1:2" x14ac:dyDescent="0.3">
      <c r="B35" s="1" t="s">
        <v>27</v>
      </c>
    </row>
    <row r="36" spans="1:2" x14ac:dyDescent="0.3">
      <c r="B36" s="1" t="s">
        <v>28</v>
      </c>
    </row>
  </sheetData>
  <mergeCells count="5">
    <mergeCell ref="C1:E1"/>
    <mergeCell ref="F1:J1"/>
    <mergeCell ref="K1:L1"/>
    <mergeCell ref="K28:L28"/>
    <mergeCell ref="K29:L29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85" zoomScaleNormal="85" workbookViewId="0">
      <selection activeCell="N2" sqref="N2"/>
    </sheetView>
  </sheetViews>
  <sheetFormatPr defaultRowHeight="16.5" x14ac:dyDescent="0.3"/>
  <cols>
    <col min="1" max="1" width="11.625" style="1" bestFit="1" customWidth="1"/>
    <col min="2" max="2" width="13.25" style="1" bestFit="1" customWidth="1"/>
    <col min="3" max="3" width="6.25" style="9" bestFit="1" customWidth="1"/>
    <col min="4" max="4" width="7.5" style="9" bestFit="1" customWidth="1"/>
    <col min="5" max="5" width="29.875" style="9" bestFit="1" customWidth="1"/>
    <col min="6" max="6" width="5.75" style="9" bestFit="1" customWidth="1"/>
    <col min="7" max="7" width="7.375" style="9" bestFit="1" customWidth="1"/>
    <col min="8" max="8" width="6.25" style="9" bestFit="1" customWidth="1"/>
    <col min="9" max="9" width="6.75" style="9" bestFit="1" customWidth="1"/>
    <col min="10" max="10" width="27.125" style="9" bestFit="1" customWidth="1"/>
    <col min="11" max="11" width="4.625" style="10" bestFit="1" customWidth="1"/>
    <col min="12" max="12" width="21.5" style="18" bestFit="1" customWidth="1"/>
    <col min="13" max="13" width="11.5" style="18" bestFit="1" customWidth="1"/>
    <col min="14" max="14" width="10.125" style="10" bestFit="1" customWidth="1"/>
    <col min="15" max="16384" width="9" style="1"/>
  </cols>
  <sheetData>
    <row r="1" spans="1:15" x14ac:dyDescent="0.3">
      <c r="A1" s="5"/>
      <c r="B1" s="5"/>
      <c r="C1" s="27" t="s">
        <v>1</v>
      </c>
      <c r="D1" s="27"/>
      <c r="E1" s="27"/>
      <c r="F1" s="27" t="s">
        <v>9</v>
      </c>
      <c r="G1" s="27"/>
      <c r="H1" s="27"/>
      <c r="I1" s="27"/>
      <c r="J1" s="27"/>
      <c r="K1" s="27" t="s">
        <v>2</v>
      </c>
      <c r="L1" s="27"/>
      <c r="M1" s="27"/>
      <c r="N1" s="27"/>
    </row>
    <row r="2" spans="1:15" ht="33.75" thickBot="1" x14ac:dyDescent="0.35">
      <c r="A2" s="19"/>
      <c r="B2" s="2" t="s">
        <v>0</v>
      </c>
      <c r="C2" s="3" t="s">
        <v>3</v>
      </c>
      <c r="D2" s="3" t="s">
        <v>4</v>
      </c>
      <c r="E2" s="3" t="s">
        <v>21</v>
      </c>
      <c r="F2" s="3" t="s">
        <v>5</v>
      </c>
      <c r="G2" s="3" t="s">
        <v>6</v>
      </c>
      <c r="H2" s="3" t="s">
        <v>7</v>
      </c>
      <c r="I2" s="3" t="s">
        <v>8</v>
      </c>
      <c r="J2" s="7" t="s">
        <v>14</v>
      </c>
      <c r="K2" s="3" t="s">
        <v>11</v>
      </c>
      <c r="L2" s="3" t="s">
        <v>38</v>
      </c>
      <c r="M2" s="3" t="s">
        <v>82</v>
      </c>
      <c r="N2" s="3" t="s">
        <v>10</v>
      </c>
    </row>
    <row r="3" spans="1:15" ht="18" thickTop="1" thickBot="1" x14ac:dyDescent="0.35">
      <c r="A3" s="19" t="s">
        <v>29</v>
      </c>
      <c r="B3" s="4">
        <v>1</v>
      </c>
      <c r="C3" s="6">
        <v>2</v>
      </c>
      <c r="D3" s="6">
        <v>2.5</v>
      </c>
      <c r="E3" s="6">
        <v>1</v>
      </c>
      <c r="F3" s="16">
        <v>1</v>
      </c>
      <c r="G3" s="6">
        <v>1.5</v>
      </c>
      <c r="H3" s="6">
        <v>1.5</v>
      </c>
      <c r="I3" s="6">
        <v>1</v>
      </c>
      <c r="J3" s="6">
        <v>4</v>
      </c>
      <c r="K3" s="6">
        <v>1</v>
      </c>
      <c r="L3" s="14">
        <v>1</v>
      </c>
      <c r="M3" s="14">
        <v>1</v>
      </c>
      <c r="N3" s="6">
        <v>1</v>
      </c>
      <c r="O3" s="17">
        <f>SUM(C3:N3)</f>
        <v>18.5</v>
      </c>
    </row>
    <row r="4" spans="1:15" ht="18" thickTop="1" thickBot="1" x14ac:dyDescent="0.35">
      <c r="A4" s="19"/>
      <c r="B4" s="4">
        <v>2</v>
      </c>
      <c r="C4" s="6">
        <v>2</v>
      </c>
      <c r="D4" s="6">
        <v>2.5</v>
      </c>
      <c r="E4" s="6">
        <v>1</v>
      </c>
      <c r="F4" s="16">
        <v>1</v>
      </c>
      <c r="G4" s="6">
        <v>1.5</v>
      </c>
      <c r="H4" s="6">
        <v>1.5</v>
      </c>
      <c r="I4" s="6">
        <v>1</v>
      </c>
      <c r="J4" s="6">
        <v>4</v>
      </c>
      <c r="K4" s="6">
        <v>1</v>
      </c>
      <c r="L4" s="14">
        <v>1</v>
      </c>
      <c r="M4" s="14">
        <v>1</v>
      </c>
      <c r="N4" s="6">
        <v>1</v>
      </c>
      <c r="O4" s="17">
        <f t="shared" ref="O4:O5" si="0">SUM(C4:N4)</f>
        <v>18.5</v>
      </c>
    </row>
    <row r="5" spans="1:15" ht="18" thickTop="1" thickBot="1" x14ac:dyDescent="0.35">
      <c r="A5" s="19"/>
      <c r="B5" s="4">
        <v>3</v>
      </c>
      <c r="C5" s="6">
        <v>2</v>
      </c>
      <c r="D5" s="6">
        <v>2.5</v>
      </c>
      <c r="E5" s="6">
        <v>1</v>
      </c>
      <c r="F5" s="16">
        <v>1</v>
      </c>
      <c r="G5" s="6">
        <v>1.5</v>
      </c>
      <c r="H5" s="6">
        <v>1.5</v>
      </c>
      <c r="I5" s="6">
        <v>1</v>
      </c>
      <c r="J5" s="6">
        <v>4</v>
      </c>
      <c r="K5" s="6">
        <v>1</v>
      </c>
      <c r="L5" s="14">
        <v>1</v>
      </c>
      <c r="M5" s="14">
        <v>1</v>
      </c>
      <c r="N5" s="6">
        <v>1</v>
      </c>
      <c r="O5" s="17">
        <f t="shared" si="0"/>
        <v>18.5</v>
      </c>
    </row>
    <row r="6" spans="1:15" ht="18" thickTop="1" thickBot="1" x14ac:dyDescent="0.35">
      <c r="A6" s="19" t="s">
        <v>34</v>
      </c>
      <c r="B6" s="4">
        <v>4</v>
      </c>
      <c r="C6" s="6">
        <v>2</v>
      </c>
      <c r="D6" s="6">
        <v>2.5</v>
      </c>
      <c r="E6" s="6">
        <v>1</v>
      </c>
      <c r="F6" s="16">
        <v>1</v>
      </c>
      <c r="G6" s="6">
        <v>1.5</v>
      </c>
      <c r="H6" s="6">
        <v>1.5</v>
      </c>
      <c r="I6" s="6">
        <v>1</v>
      </c>
      <c r="J6" s="6">
        <v>4</v>
      </c>
      <c r="K6" s="6">
        <v>1</v>
      </c>
      <c r="L6" s="14">
        <v>1</v>
      </c>
      <c r="M6" s="14">
        <v>1</v>
      </c>
      <c r="N6" s="6">
        <v>1</v>
      </c>
      <c r="O6" s="17">
        <f>SUM(C6:N6)</f>
        <v>18.5</v>
      </c>
    </row>
    <row r="7" spans="1:15" ht="18" thickTop="1" thickBot="1" x14ac:dyDescent="0.35">
      <c r="A7" s="19"/>
      <c r="B7" s="4">
        <v>5</v>
      </c>
      <c r="C7" s="6">
        <v>2</v>
      </c>
      <c r="D7" s="6">
        <v>2.5</v>
      </c>
      <c r="E7" s="6">
        <v>1</v>
      </c>
      <c r="F7" s="16">
        <v>1</v>
      </c>
      <c r="G7" s="6">
        <v>1.5</v>
      </c>
      <c r="H7" s="6">
        <v>1.5</v>
      </c>
      <c r="I7" s="6">
        <v>1</v>
      </c>
      <c r="J7" s="6">
        <v>4</v>
      </c>
      <c r="K7" s="6">
        <v>1</v>
      </c>
      <c r="L7" s="14">
        <v>1</v>
      </c>
      <c r="M7" s="14">
        <v>1</v>
      </c>
      <c r="N7" s="6">
        <v>1</v>
      </c>
      <c r="O7" s="17">
        <f t="shared" ref="O7:O33" si="1">SUM(C7:N7)</f>
        <v>18.5</v>
      </c>
    </row>
    <row r="8" spans="1:15" ht="18" thickTop="1" thickBot="1" x14ac:dyDescent="0.35">
      <c r="A8" s="19"/>
      <c r="B8" s="4">
        <v>6</v>
      </c>
      <c r="C8" s="6">
        <v>2</v>
      </c>
      <c r="D8" s="6">
        <v>2.5</v>
      </c>
      <c r="E8" s="6">
        <v>1</v>
      </c>
      <c r="F8" s="16">
        <v>1</v>
      </c>
      <c r="G8" s="6">
        <v>1.5</v>
      </c>
      <c r="H8" s="6">
        <v>1.5</v>
      </c>
      <c r="I8" s="6">
        <v>1</v>
      </c>
      <c r="J8" s="6">
        <v>4</v>
      </c>
      <c r="K8" s="6">
        <v>1</v>
      </c>
      <c r="L8" s="14">
        <v>1</v>
      </c>
      <c r="M8" s="14">
        <v>1</v>
      </c>
      <c r="N8" s="6">
        <v>1</v>
      </c>
      <c r="O8" s="17">
        <f t="shared" si="1"/>
        <v>18.5</v>
      </c>
    </row>
    <row r="9" spans="1:15" ht="18" thickTop="1" thickBot="1" x14ac:dyDescent="0.35">
      <c r="A9" s="19"/>
      <c r="B9" s="4">
        <v>7</v>
      </c>
      <c r="C9" s="6">
        <v>2</v>
      </c>
      <c r="D9" s="6">
        <v>2.5</v>
      </c>
      <c r="E9" s="6">
        <v>1</v>
      </c>
      <c r="F9" s="16">
        <v>1</v>
      </c>
      <c r="G9" s="6">
        <v>1.5</v>
      </c>
      <c r="H9" s="6">
        <v>1.5</v>
      </c>
      <c r="I9" s="6">
        <v>1</v>
      </c>
      <c r="J9" s="6">
        <v>4</v>
      </c>
      <c r="K9" s="6">
        <v>1</v>
      </c>
      <c r="L9" s="14"/>
      <c r="M9" s="14">
        <v>1</v>
      </c>
      <c r="N9" s="6">
        <v>1</v>
      </c>
      <c r="O9" s="17">
        <f t="shared" si="1"/>
        <v>17.5</v>
      </c>
    </row>
    <row r="10" spans="1:15" ht="18" thickTop="1" thickBot="1" x14ac:dyDescent="0.35">
      <c r="A10" s="19"/>
      <c r="B10" s="4">
        <v>8</v>
      </c>
      <c r="C10" s="6">
        <v>2</v>
      </c>
      <c r="D10" s="6">
        <v>2.5</v>
      </c>
      <c r="E10" s="6">
        <v>1</v>
      </c>
      <c r="F10" s="16">
        <v>1</v>
      </c>
      <c r="G10" s="6">
        <v>1.5</v>
      </c>
      <c r="H10" s="6">
        <v>1.5</v>
      </c>
      <c r="I10" s="6">
        <v>1</v>
      </c>
      <c r="J10" s="6">
        <v>4</v>
      </c>
      <c r="K10" s="6">
        <v>1</v>
      </c>
      <c r="L10" s="14"/>
      <c r="M10" s="14">
        <v>1</v>
      </c>
      <c r="N10" s="6">
        <v>1</v>
      </c>
      <c r="O10" s="17">
        <f t="shared" si="1"/>
        <v>17.5</v>
      </c>
    </row>
    <row r="11" spans="1:15" ht="18" thickTop="1" thickBot="1" x14ac:dyDescent="0.35">
      <c r="A11" s="19"/>
      <c r="B11" s="4">
        <v>9</v>
      </c>
      <c r="C11" s="6">
        <v>2</v>
      </c>
      <c r="D11" s="6">
        <v>2.5</v>
      </c>
      <c r="E11" s="6">
        <v>1</v>
      </c>
      <c r="F11" s="16">
        <v>1</v>
      </c>
      <c r="G11" s="6">
        <v>1.5</v>
      </c>
      <c r="H11" s="6">
        <v>1.5</v>
      </c>
      <c r="I11" s="6">
        <v>1</v>
      </c>
      <c r="J11" s="6">
        <v>4</v>
      </c>
      <c r="K11" s="6">
        <v>1</v>
      </c>
      <c r="L11" s="14"/>
      <c r="M11" s="14">
        <v>1</v>
      </c>
      <c r="N11" s="6">
        <v>1</v>
      </c>
      <c r="O11" s="17">
        <f t="shared" si="1"/>
        <v>17.5</v>
      </c>
    </row>
    <row r="12" spans="1:15" ht="18" thickTop="1" thickBot="1" x14ac:dyDescent="0.35">
      <c r="A12" s="19"/>
      <c r="B12" s="4">
        <v>10</v>
      </c>
      <c r="C12" s="6">
        <v>2</v>
      </c>
      <c r="D12" s="6">
        <v>2.5</v>
      </c>
      <c r="E12" s="6">
        <v>1</v>
      </c>
      <c r="F12" s="16">
        <v>1</v>
      </c>
      <c r="G12" s="6">
        <v>1.5</v>
      </c>
      <c r="H12" s="6">
        <v>1.5</v>
      </c>
      <c r="I12" s="6">
        <v>1</v>
      </c>
      <c r="J12" s="6">
        <v>4</v>
      </c>
      <c r="K12" s="6">
        <v>1</v>
      </c>
      <c r="L12" s="14"/>
      <c r="M12" s="14">
        <v>1</v>
      </c>
      <c r="N12" s="6">
        <v>1</v>
      </c>
      <c r="O12" s="17">
        <f t="shared" si="1"/>
        <v>17.5</v>
      </c>
    </row>
    <row r="13" spans="1:15" ht="18" thickTop="1" thickBot="1" x14ac:dyDescent="0.35">
      <c r="A13" s="19"/>
      <c r="B13" s="4">
        <v>11</v>
      </c>
      <c r="C13" s="6">
        <v>2</v>
      </c>
      <c r="D13" s="6">
        <v>2.5</v>
      </c>
      <c r="E13" s="6">
        <v>1</v>
      </c>
      <c r="F13" s="16">
        <v>1</v>
      </c>
      <c r="G13" s="6">
        <v>1.5</v>
      </c>
      <c r="H13" s="6">
        <v>1.5</v>
      </c>
      <c r="I13" s="6">
        <v>1</v>
      </c>
      <c r="J13" s="6">
        <v>4</v>
      </c>
      <c r="K13" s="6">
        <v>1</v>
      </c>
      <c r="L13" s="14"/>
      <c r="M13" s="14">
        <v>1</v>
      </c>
      <c r="N13" s="6">
        <v>1</v>
      </c>
      <c r="O13" s="17">
        <f t="shared" si="1"/>
        <v>17.5</v>
      </c>
    </row>
    <row r="14" spans="1:15" ht="18" thickTop="1" thickBot="1" x14ac:dyDescent="0.35">
      <c r="A14" s="19"/>
      <c r="B14" s="4">
        <v>12</v>
      </c>
      <c r="C14" s="6">
        <v>2</v>
      </c>
      <c r="D14" s="6">
        <v>2.5</v>
      </c>
      <c r="E14" s="6">
        <v>1</v>
      </c>
      <c r="F14" s="16">
        <v>1</v>
      </c>
      <c r="G14" s="6">
        <v>1.5</v>
      </c>
      <c r="H14" s="6">
        <v>1.5</v>
      </c>
      <c r="I14" s="6">
        <v>1</v>
      </c>
      <c r="J14" s="6">
        <v>4</v>
      </c>
      <c r="K14" s="6">
        <v>1</v>
      </c>
      <c r="L14" s="14"/>
      <c r="M14" s="14">
        <v>1</v>
      </c>
      <c r="N14" s="6">
        <v>1</v>
      </c>
      <c r="O14" s="17">
        <f t="shared" si="1"/>
        <v>17.5</v>
      </c>
    </row>
    <row r="15" spans="1:15" ht="18" thickTop="1" thickBot="1" x14ac:dyDescent="0.35">
      <c r="A15" s="19"/>
      <c r="B15" s="4">
        <v>13</v>
      </c>
      <c r="C15" s="6">
        <v>2</v>
      </c>
      <c r="D15" s="6">
        <v>2.5</v>
      </c>
      <c r="E15" s="6">
        <v>1</v>
      </c>
      <c r="F15" s="16">
        <v>1</v>
      </c>
      <c r="G15" s="6">
        <v>1.5</v>
      </c>
      <c r="H15" s="6">
        <v>1.5</v>
      </c>
      <c r="I15" s="6">
        <v>1</v>
      </c>
      <c r="J15" s="6">
        <v>4</v>
      </c>
      <c r="K15" s="6">
        <v>1</v>
      </c>
      <c r="L15" s="14"/>
      <c r="M15" s="14">
        <v>1</v>
      </c>
      <c r="N15" s="6">
        <v>1</v>
      </c>
      <c r="O15" s="17">
        <f t="shared" si="1"/>
        <v>17.5</v>
      </c>
    </row>
    <row r="16" spans="1:15" ht="18" thickTop="1" thickBot="1" x14ac:dyDescent="0.35">
      <c r="A16" s="19"/>
      <c r="B16" s="4">
        <v>14</v>
      </c>
      <c r="C16" s="6">
        <v>2</v>
      </c>
      <c r="D16" s="6">
        <v>2.5</v>
      </c>
      <c r="E16" s="6">
        <v>1</v>
      </c>
      <c r="F16" s="16">
        <v>1</v>
      </c>
      <c r="G16" s="6">
        <v>1.5</v>
      </c>
      <c r="H16" s="6">
        <v>1.5</v>
      </c>
      <c r="I16" s="6">
        <v>1</v>
      </c>
      <c r="J16" s="6">
        <v>4</v>
      </c>
      <c r="K16" s="6">
        <v>1</v>
      </c>
      <c r="L16" s="14"/>
      <c r="M16" s="14">
        <v>1</v>
      </c>
      <c r="N16" s="6">
        <v>1</v>
      </c>
      <c r="O16" s="17">
        <f t="shared" ref="O16:O17" si="2">SUM(C16:N16)</f>
        <v>17.5</v>
      </c>
    </row>
    <row r="17" spans="1:15" ht="18" thickTop="1" thickBot="1" x14ac:dyDescent="0.35">
      <c r="A17" s="19"/>
      <c r="B17" s="4">
        <v>15</v>
      </c>
      <c r="C17" s="6">
        <v>2</v>
      </c>
      <c r="D17" s="6">
        <v>2.5</v>
      </c>
      <c r="E17" s="6">
        <v>1</v>
      </c>
      <c r="F17" s="16">
        <v>1</v>
      </c>
      <c r="G17" s="6">
        <v>1.5</v>
      </c>
      <c r="H17" s="6">
        <v>1.5</v>
      </c>
      <c r="I17" s="6">
        <v>1</v>
      </c>
      <c r="J17" s="6">
        <v>4</v>
      </c>
      <c r="K17" s="6">
        <v>1</v>
      </c>
      <c r="L17" s="14"/>
      <c r="M17" s="14">
        <v>1</v>
      </c>
      <c r="N17" s="6">
        <v>1</v>
      </c>
      <c r="O17" s="17">
        <f t="shared" si="2"/>
        <v>17.5</v>
      </c>
    </row>
    <row r="18" spans="1:15" ht="18" thickTop="1" thickBot="1" x14ac:dyDescent="0.35">
      <c r="A18" s="19" t="s">
        <v>35</v>
      </c>
      <c r="B18" s="4">
        <v>16</v>
      </c>
      <c r="C18" s="11">
        <v>2</v>
      </c>
      <c r="D18" s="11">
        <v>2.5</v>
      </c>
      <c r="E18" s="11">
        <v>1</v>
      </c>
      <c r="F18" s="11">
        <v>1</v>
      </c>
      <c r="G18" s="11">
        <v>1.5</v>
      </c>
      <c r="H18" s="11">
        <v>1.5</v>
      </c>
      <c r="I18" s="11">
        <v>1</v>
      </c>
      <c r="J18" s="11">
        <v>4</v>
      </c>
      <c r="K18" s="11">
        <v>1</v>
      </c>
      <c r="L18" s="15"/>
      <c r="M18" s="15">
        <v>1</v>
      </c>
      <c r="N18" s="11">
        <v>1</v>
      </c>
      <c r="O18" s="17">
        <f t="shared" si="1"/>
        <v>17.5</v>
      </c>
    </row>
    <row r="19" spans="1:15" ht="18" thickTop="1" thickBot="1" x14ac:dyDescent="0.35">
      <c r="A19" s="19"/>
      <c r="B19" s="4">
        <v>17</v>
      </c>
      <c r="C19" s="11">
        <v>2</v>
      </c>
      <c r="D19" s="11">
        <v>2.5</v>
      </c>
      <c r="E19" s="11">
        <v>1</v>
      </c>
      <c r="F19" s="11">
        <v>1</v>
      </c>
      <c r="G19" s="11">
        <v>1.5</v>
      </c>
      <c r="H19" s="11">
        <v>1.5</v>
      </c>
      <c r="I19" s="11">
        <v>1</v>
      </c>
      <c r="J19" s="11">
        <v>4</v>
      </c>
      <c r="K19" s="11">
        <v>1</v>
      </c>
      <c r="L19" s="15"/>
      <c r="M19" s="15">
        <v>1</v>
      </c>
      <c r="N19" s="11">
        <v>1</v>
      </c>
      <c r="O19" s="17">
        <f t="shared" si="1"/>
        <v>17.5</v>
      </c>
    </row>
    <row r="20" spans="1:15" ht="18" thickTop="1" thickBot="1" x14ac:dyDescent="0.35">
      <c r="A20" s="19"/>
      <c r="B20" s="4">
        <v>18</v>
      </c>
      <c r="C20" s="11">
        <v>2</v>
      </c>
      <c r="D20" s="11">
        <v>2.5</v>
      </c>
      <c r="E20" s="11">
        <v>1</v>
      </c>
      <c r="F20" s="11">
        <v>1</v>
      </c>
      <c r="G20" s="11">
        <v>1.5</v>
      </c>
      <c r="H20" s="11">
        <v>1.5</v>
      </c>
      <c r="I20" s="11">
        <v>1</v>
      </c>
      <c r="J20" s="11">
        <v>4</v>
      </c>
      <c r="K20" s="11">
        <v>1</v>
      </c>
      <c r="L20" s="15"/>
      <c r="M20" s="15">
        <v>1</v>
      </c>
      <c r="N20" s="11">
        <v>1</v>
      </c>
      <c r="O20" s="17">
        <f t="shared" si="1"/>
        <v>17.5</v>
      </c>
    </row>
    <row r="21" spans="1:15" ht="18" thickTop="1" thickBot="1" x14ac:dyDescent="0.35">
      <c r="A21" s="19"/>
      <c r="B21" s="4">
        <v>19</v>
      </c>
      <c r="C21" s="11">
        <v>2</v>
      </c>
      <c r="D21" s="11">
        <v>2.5</v>
      </c>
      <c r="E21" s="11">
        <v>1</v>
      </c>
      <c r="F21" s="11">
        <v>1</v>
      </c>
      <c r="G21" s="11">
        <v>1.5</v>
      </c>
      <c r="H21" s="11">
        <v>1.5</v>
      </c>
      <c r="I21" s="11">
        <v>1</v>
      </c>
      <c r="J21" s="11">
        <v>4</v>
      </c>
      <c r="K21" s="11">
        <v>1</v>
      </c>
      <c r="L21" s="15"/>
      <c r="M21" s="15">
        <v>1</v>
      </c>
      <c r="N21" s="11">
        <v>1</v>
      </c>
      <c r="O21" s="17">
        <f t="shared" si="1"/>
        <v>17.5</v>
      </c>
    </row>
    <row r="22" spans="1:15" ht="18" thickTop="1" thickBot="1" x14ac:dyDescent="0.35">
      <c r="A22" s="19"/>
      <c r="B22" s="4">
        <v>20</v>
      </c>
      <c r="C22" s="11">
        <v>2</v>
      </c>
      <c r="D22" s="11">
        <v>2.5</v>
      </c>
      <c r="E22" s="11">
        <v>1</v>
      </c>
      <c r="F22" s="11">
        <v>1</v>
      </c>
      <c r="G22" s="11">
        <v>1.5</v>
      </c>
      <c r="H22" s="11">
        <v>1.5</v>
      </c>
      <c r="I22" s="11">
        <v>1</v>
      </c>
      <c r="J22" s="11">
        <v>4</v>
      </c>
      <c r="K22" s="11">
        <v>1</v>
      </c>
      <c r="L22" s="15"/>
      <c r="M22" s="15">
        <v>1</v>
      </c>
      <c r="N22" s="11">
        <v>1</v>
      </c>
      <c r="O22" s="17">
        <f t="shared" si="1"/>
        <v>17.5</v>
      </c>
    </row>
    <row r="23" spans="1:15" ht="18" thickTop="1" thickBot="1" x14ac:dyDescent="0.35">
      <c r="A23" s="19"/>
      <c r="B23" s="4">
        <v>21</v>
      </c>
      <c r="C23" s="11">
        <v>2</v>
      </c>
      <c r="D23" s="11">
        <v>2.5</v>
      </c>
      <c r="E23" s="11">
        <v>1</v>
      </c>
      <c r="F23" s="11">
        <v>1</v>
      </c>
      <c r="G23" s="11">
        <v>1.5</v>
      </c>
      <c r="H23" s="11">
        <v>1.5</v>
      </c>
      <c r="I23" s="11">
        <v>1</v>
      </c>
      <c r="J23" s="11">
        <v>4</v>
      </c>
      <c r="K23" s="11">
        <v>1</v>
      </c>
      <c r="L23" s="15"/>
      <c r="M23" s="15">
        <v>1</v>
      </c>
      <c r="N23" s="11">
        <v>1</v>
      </c>
      <c r="O23" s="17">
        <f t="shared" si="1"/>
        <v>17.5</v>
      </c>
    </row>
    <row r="24" spans="1:15" ht="18" thickTop="1" thickBot="1" x14ac:dyDescent="0.35">
      <c r="A24" s="19"/>
      <c r="B24" s="4">
        <v>22</v>
      </c>
      <c r="C24" s="11">
        <v>2</v>
      </c>
      <c r="D24" s="11">
        <v>2.5</v>
      </c>
      <c r="E24" s="11">
        <v>1</v>
      </c>
      <c r="F24" s="11">
        <v>1</v>
      </c>
      <c r="G24" s="11">
        <v>1.5</v>
      </c>
      <c r="H24" s="11">
        <v>1.5</v>
      </c>
      <c r="I24" s="11">
        <v>1</v>
      </c>
      <c r="J24" s="11">
        <v>4</v>
      </c>
      <c r="K24" s="11">
        <v>1</v>
      </c>
      <c r="L24" s="15"/>
      <c r="M24" s="15">
        <v>1</v>
      </c>
      <c r="N24" s="11">
        <v>1</v>
      </c>
      <c r="O24" s="17">
        <f t="shared" si="1"/>
        <v>17.5</v>
      </c>
    </row>
    <row r="25" spans="1:15" ht="18" thickTop="1" thickBot="1" x14ac:dyDescent="0.35">
      <c r="A25" s="19"/>
      <c r="B25" s="4">
        <v>23</v>
      </c>
      <c r="C25" s="11">
        <v>2</v>
      </c>
      <c r="D25" s="11">
        <v>2.5</v>
      </c>
      <c r="E25" s="11">
        <v>1</v>
      </c>
      <c r="F25" s="11">
        <v>1</v>
      </c>
      <c r="G25" s="11">
        <v>1.5</v>
      </c>
      <c r="H25" s="11">
        <v>1.5</v>
      </c>
      <c r="I25" s="11">
        <v>1</v>
      </c>
      <c r="J25" s="11">
        <v>4</v>
      </c>
      <c r="K25" s="11">
        <v>1</v>
      </c>
      <c r="L25" s="15"/>
      <c r="M25" s="15">
        <v>1</v>
      </c>
      <c r="N25" s="11">
        <v>1</v>
      </c>
      <c r="O25" s="17">
        <f t="shared" si="1"/>
        <v>17.5</v>
      </c>
    </row>
    <row r="26" spans="1:15" ht="18" thickTop="1" thickBot="1" x14ac:dyDescent="0.35">
      <c r="A26" s="19"/>
      <c r="B26" s="4">
        <v>24</v>
      </c>
      <c r="C26" s="11">
        <v>2</v>
      </c>
      <c r="D26" s="11">
        <v>2.5</v>
      </c>
      <c r="E26" s="11">
        <v>1</v>
      </c>
      <c r="F26" s="11">
        <v>1</v>
      </c>
      <c r="G26" s="11">
        <v>1.5</v>
      </c>
      <c r="H26" s="11">
        <v>1.5</v>
      </c>
      <c r="I26" s="11">
        <v>1</v>
      </c>
      <c r="J26" s="11">
        <v>4</v>
      </c>
      <c r="K26" s="11">
        <v>1</v>
      </c>
      <c r="L26" s="15"/>
      <c r="M26" s="15">
        <v>1</v>
      </c>
      <c r="N26" s="11">
        <v>1</v>
      </c>
      <c r="O26" s="17">
        <f t="shared" si="1"/>
        <v>17.5</v>
      </c>
    </row>
    <row r="27" spans="1:15" ht="18" thickTop="1" thickBot="1" x14ac:dyDescent="0.35">
      <c r="A27" s="19"/>
      <c r="B27" s="4">
        <v>25</v>
      </c>
      <c r="C27" s="11">
        <v>2</v>
      </c>
      <c r="D27" s="11">
        <v>2.5</v>
      </c>
      <c r="E27" s="11">
        <v>1</v>
      </c>
      <c r="F27" s="11">
        <v>1</v>
      </c>
      <c r="G27" s="11">
        <v>1.5</v>
      </c>
      <c r="H27" s="11">
        <v>1.5</v>
      </c>
      <c r="I27" s="11">
        <v>1</v>
      </c>
      <c r="J27" s="11">
        <v>4</v>
      </c>
      <c r="K27" s="11">
        <v>1</v>
      </c>
      <c r="L27" s="15"/>
      <c r="M27" s="15">
        <v>1</v>
      </c>
      <c r="N27" s="11">
        <v>1</v>
      </c>
      <c r="O27" s="17">
        <f t="shared" si="1"/>
        <v>17.5</v>
      </c>
    </row>
    <row r="28" spans="1:15" ht="18" thickTop="1" thickBot="1" x14ac:dyDescent="0.35">
      <c r="A28" s="19" t="s">
        <v>37</v>
      </c>
      <c r="B28" s="4">
        <v>26</v>
      </c>
      <c r="C28" s="13">
        <v>2</v>
      </c>
      <c r="D28" s="13">
        <v>2.5</v>
      </c>
      <c r="E28" s="13">
        <v>1</v>
      </c>
      <c r="F28" s="13">
        <v>1</v>
      </c>
      <c r="G28" s="13">
        <v>1.5</v>
      </c>
      <c r="H28" s="13">
        <v>1.5</v>
      </c>
      <c r="I28" s="13">
        <v>1</v>
      </c>
      <c r="J28" s="13">
        <v>4</v>
      </c>
      <c r="K28" s="13">
        <v>1</v>
      </c>
      <c r="L28" s="15">
        <v>1</v>
      </c>
      <c r="M28" s="15">
        <v>1</v>
      </c>
      <c r="N28" s="13">
        <v>1</v>
      </c>
      <c r="O28" s="17">
        <f t="shared" si="1"/>
        <v>18.5</v>
      </c>
    </row>
    <row r="29" spans="1:15" ht="18" thickTop="1" thickBot="1" x14ac:dyDescent="0.35">
      <c r="A29" s="19" t="s">
        <v>44</v>
      </c>
      <c r="B29" s="4">
        <v>27</v>
      </c>
      <c r="C29" s="13">
        <v>2</v>
      </c>
      <c r="D29" s="13">
        <v>2.5</v>
      </c>
      <c r="E29" s="13">
        <v>1</v>
      </c>
      <c r="F29" s="13">
        <v>1</v>
      </c>
      <c r="G29" s="13">
        <v>1.5</v>
      </c>
      <c r="H29" s="13">
        <v>1.5</v>
      </c>
      <c r="I29" s="13">
        <v>1</v>
      </c>
      <c r="J29" s="13">
        <v>4</v>
      </c>
      <c r="K29" s="13">
        <v>1</v>
      </c>
      <c r="L29" s="15">
        <v>1</v>
      </c>
      <c r="M29" s="15">
        <v>1</v>
      </c>
      <c r="N29" s="13">
        <v>1</v>
      </c>
      <c r="O29" s="17">
        <f t="shared" si="1"/>
        <v>18.5</v>
      </c>
    </row>
    <row r="30" spans="1:15" ht="18" thickTop="1" thickBot="1" x14ac:dyDescent="0.35">
      <c r="A30" s="19"/>
      <c r="B30" s="4">
        <v>28</v>
      </c>
      <c r="C30" s="13">
        <v>2</v>
      </c>
      <c r="D30" s="13">
        <v>2.5</v>
      </c>
      <c r="E30" s="13">
        <v>1</v>
      </c>
      <c r="F30" s="13">
        <v>1</v>
      </c>
      <c r="G30" s="13">
        <v>1.5</v>
      </c>
      <c r="H30" s="13">
        <v>1.5</v>
      </c>
      <c r="I30" s="13">
        <v>1</v>
      </c>
      <c r="J30" s="13">
        <v>4</v>
      </c>
      <c r="K30" s="13">
        <v>1</v>
      </c>
      <c r="L30" s="15">
        <v>1</v>
      </c>
      <c r="M30" s="15">
        <v>1</v>
      </c>
      <c r="N30" s="13">
        <v>1</v>
      </c>
      <c r="O30" s="17">
        <f t="shared" si="1"/>
        <v>18.5</v>
      </c>
    </row>
    <row r="31" spans="1:15" ht="18" thickTop="1" thickBot="1" x14ac:dyDescent="0.35">
      <c r="A31" s="19" t="s">
        <v>40</v>
      </c>
      <c r="B31" s="4">
        <v>29</v>
      </c>
      <c r="C31" s="13">
        <v>2</v>
      </c>
      <c r="D31" s="13">
        <v>2.5</v>
      </c>
      <c r="E31" s="13">
        <v>1</v>
      </c>
      <c r="F31" s="13">
        <v>1</v>
      </c>
      <c r="G31" s="13">
        <v>1.5</v>
      </c>
      <c r="H31" s="13">
        <v>1.5</v>
      </c>
      <c r="I31" s="13">
        <v>1</v>
      </c>
      <c r="J31" s="13">
        <v>4</v>
      </c>
      <c r="K31" s="13">
        <v>1</v>
      </c>
      <c r="L31" s="15">
        <v>1</v>
      </c>
      <c r="M31" s="15">
        <v>1</v>
      </c>
      <c r="N31" s="13">
        <v>1</v>
      </c>
      <c r="O31" s="17">
        <f t="shared" si="1"/>
        <v>18.5</v>
      </c>
    </row>
    <row r="32" spans="1:15" ht="18" thickTop="1" thickBot="1" x14ac:dyDescent="0.35">
      <c r="A32" s="19"/>
      <c r="B32" s="4">
        <v>30</v>
      </c>
      <c r="C32" s="13">
        <v>2</v>
      </c>
      <c r="D32" s="13">
        <v>2.5</v>
      </c>
      <c r="E32" s="13"/>
      <c r="F32" s="13"/>
      <c r="G32" s="13"/>
      <c r="H32" s="13"/>
      <c r="I32" s="13"/>
      <c r="J32" s="13"/>
      <c r="K32" s="13"/>
      <c r="L32" s="15"/>
      <c r="M32" s="15"/>
      <c r="N32" s="13"/>
      <c r="O32" s="17">
        <f>SUM(C32:N32)</f>
        <v>4.5</v>
      </c>
    </row>
    <row r="33" spans="1:16" ht="18" thickTop="1" thickBot="1" x14ac:dyDescent="0.35">
      <c r="A33" s="19"/>
      <c r="B33" s="20">
        <v>31</v>
      </c>
      <c r="C33" s="13">
        <v>2</v>
      </c>
      <c r="D33" s="13">
        <v>2.5</v>
      </c>
      <c r="E33" s="13"/>
      <c r="F33" s="13"/>
      <c r="G33" s="13"/>
      <c r="H33" s="13"/>
      <c r="I33" s="13"/>
      <c r="J33" s="13"/>
      <c r="K33" s="13"/>
      <c r="L33" s="15"/>
      <c r="M33" s="15"/>
      <c r="N33" s="13"/>
      <c r="O33" s="17">
        <f t="shared" si="1"/>
        <v>4.5</v>
      </c>
    </row>
    <row r="34" spans="1:16" ht="17.25" thickTop="1" x14ac:dyDescent="0.3"/>
    <row r="35" spans="1:16" x14ac:dyDescent="0.3">
      <c r="K35" s="28" t="s">
        <v>45</v>
      </c>
      <c r="L35" s="28"/>
      <c r="M35" s="28"/>
      <c r="N35" s="28"/>
      <c r="O35" s="8">
        <f>SUM(O6:O33)</f>
        <v>471</v>
      </c>
      <c r="P35" s="12"/>
    </row>
    <row r="36" spans="1:16" x14ac:dyDescent="0.3">
      <c r="K36" s="28" t="s">
        <v>15</v>
      </c>
      <c r="L36" s="28"/>
      <c r="M36" s="28"/>
      <c r="N36" s="28"/>
      <c r="O36" s="1">
        <v>276</v>
      </c>
    </row>
    <row r="37" spans="1:16" x14ac:dyDescent="0.3">
      <c r="A37" s="29" t="s">
        <v>30</v>
      </c>
      <c r="B37" s="29"/>
      <c r="C37" s="30"/>
      <c r="D37" s="30"/>
      <c r="E37" s="30"/>
      <c r="F37" s="30"/>
      <c r="G37" s="30"/>
      <c r="H37" s="30"/>
      <c r="I37" s="30"/>
      <c r="J37" s="30"/>
      <c r="K37" s="31"/>
    </row>
    <row r="38" spans="1:16" x14ac:dyDescent="0.3">
      <c r="A38" s="29" t="s">
        <v>39</v>
      </c>
      <c r="B38" s="29"/>
      <c r="C38" s="30"/>
      <c r="D38" s="30"/>
      <c r="E38" s="30"/>
      <c r="F38" s="30"/>
      <c r="G38" s="30"/>
      <c r="H38" s="30"/>
      <c r="I38" s="30"/>
      <c r="J38" s="30"/>
      <c r="K38" s="31"/>
    </row>
    <row r="39" spans="1:16" x14ac:dyDescent="0.3">
      <c r="A39" s="29" t="s">
        <v>31</v>
      </c>
      <c r="B39" s="29"/>
      <c r="C39" s="30"/>
      <c r="D39" s="30"/>
      <c r="E39" s="30"/>
      <c r="F39" s="30"/>
      <c r="G39" s="30"/>
      <c r="H39" s="30"/>
      <c r="I39" s="30"/>
      <c r="J39" s="30"/>
      <c r="K39" s="31"/>
    </row>
    <row r="40" spans="1:16" x14ac:dyDescent="0.3">
      <c r="A40" s="29" t="s">
        <v>32</v>
      </c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6" x14ac:dyDescent="0.3">
      <c r="A41" s="29" t="s">
        <v>33</v>
      </c>
      <c r="B41" s="29"/>
      <c r="C41" s="30"/>
      <c r="D41" s="30"/>
      <c r="E41" s="30"/>
      <c r="F41" s="30"/>
      <c r="G41" s="30"/>
      <c r="H41" s="30"/>
      <c r="I41" s="30"/>
      <c r="J41" s="30"/>
      <c r="K41" s="31"/>
    </row>
    <row r="42" spans="1:16" x14ac:dyDescent="0.3">
      <c r="A42" s="29" t="s">
        <v>43</v>
      </c>
      <c r="B42" s="29"/>
      <c r="C42" s="30"/>
      <c r="D42" s="30"/>
      <c r="E42" s="30"/>
      <c r="F42" s="30"/>
      <c r="G42" s="30"/>
      <c r="H42" s="30"/>
      <c r="I42" s="30"/>
      <c r="J42" s="30"/>
      <c r="K42" s="31"/>
    </row>
    <row r="43" spans="1:16" x14ac:dyDescent="0.3">
      <c r="A43" s="29" t="s">
        <v>41</v>
      </c>
      <c r="B43" s="29"/>
      <c r="C43" s="30"/>
      <c r="D43" s="30"/>
      <c r="E43" s="30"/>
      <c r="F43" s="30"/>
      <c r="G43" s="30"/>
      <c r="H43" s="30"/>
      <c r="I43" s="30"/>
      <c r="J43" s="30"/>
      <c r="K43" s="31"/>
    </row>
    <row r="44" spans="1:16" x14ac:dyDescent="0.3">
      <c r="A44" s="29" t="s">
        <v>42</v>
      </c>
      <c r="B44" s="29"/>
      <c r="C44" s="30"/>
      <c r="D44" s="30"/>
      <c r="E44" s="30"/>
      <c r="F44" s="30"/>
      <c r="G44" s="30"/>
      <c r="H44" s="30"/>
      <c r="I44" s="30"/>
      <c r="J44" s="30"/>
      <c r="K44" s="31"/>
    </row>
    <row r="45" spans="1:16" x14ac:dyDescent="0.3">
      <c r="A45" s="29"/>
      <c r="B45" s="29"/>
      <c r="C45" s="30"/>
      <c r="D45" s="30"/>
      <c r="E45" s="30"/>
      <c r="F45" s="30"/>
      <c r="G45" s="30"/>
      <c r="H45" s="30"/>
      <c r="I45" s="30"/>
      <c r="J45" s="30"/>
      <c r="K45" s="31"/>
    </row>
    <row r="46" spans="1:16" x14ac:dyDescent="0.3">
      <c r="A46" s="29"/>
      <c r="B46" s="29"/>
      <c r="C46" s="30"/>
      <c r="D46" s="30"/>
      <c r="E46" s="30"/>
      <c r="F46" s="30"/>
      <c r="G46" s="30"/>
      <c r="H46" s="30"/>
      <c r="I46" s="30"/>
      <c r="J46" s="30"/>
      <c r="K46" s="31"/>
    </row>
  </sheetData>
  <mergeCells count="15">
    <mergeCell ref="A38:K38"/>
    <mergeCell ref="A39:K39"/>
    <mergeCell ref="A40:K40"/>
    <mergeCell ref="A41:K41"/>
    <mergeCell ref="A46:K46"/>
    <mergeCell ref="A43:K43"/>
    <mergeCell ref="A45:K45"/>
    <mergeCell ref="A44:K44"/>
    <mergeCell ref="A42:K42"/>
    <mergeCell ref="A37:K37"/>
    <mergeCell ref="K1:N1"/>
    <mergeCell ref="F1:J1"/>
    <mergeCell ref="C1:E1"/>
    <mergeCell ref="K36:N36"/>
    <mergeCell ref="K35:N35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K3" sqref="K3"/>
    </sheetView>
  </sheetViews>
  <sheetFormatPr defaultRowHeight="16.5" x14ac:dyDescent="0.3"/>
  <cols>
    <col min="1" max="1" width="23.75" style="1" customWidth="1"/>
    <col min="2" max="2" width="13.25" style="1" bestFit="1" customWidth="1"/>
    <col min="3" max="3" width="7" style="9" bestFit="1" customWidth="1"/>
    <col min="4" max="4" width="7.5" style="9" bestFit="1" customWidth="1"/>
    <col min="5" max="5" width="29" style="9" bestFit="1" customWidth="1"/>
    <col min="6" max="6" width="5.75" style="9" bestFit="1" customWidth="1"/>
    <col min="7" max="7" width="7.375" style="9" bestFit="1" customWidth="1"/>
    <col min="8" max="8" width="6.25" style="9" bestFit="1" customWidth="1"/>
    <col min="9" max="9" width="6.75" style="9" bestFit="1" customWidth="1"/>
    <col min="10" max="10" width="27.125" style="9" bestFit="1" customWidth="1"/>
    <col min="11" max="11" width="4.625" style="10" bestFit="1" customWidth="1"/>
    <col min="12" max="12" width="21.5" style="18" bestFit="1" customWidth="1"/>
    <col min="13" max="13" width="11.5" style="18" bestFit="1" customWidth="1"/>
    <col min="14" max="14" width="10.125" style="10" bestFit="1" customWidth="1"/>
    <col min="15" max="16384" width="9" style="1"/>
  </cols>
  <sheetData>
    <row r="1" spans="1:15" x14ac:dyDescent="0.3">
      <c r="A1" s="5"/>
      <c r="B1" s="5"/>
      <c r="C1" s="27" t="s">
        <v>46</v>
      </c>
      <c r="D1" s="27"/>
      <c r="E1" s="27"/>
      <c r="F1" s="27" t="s">
        <v>47</v>
      </c>
      <c r="G1" s="27"/>
      <c r="H1" s="27"/>
      <c r="I1" s="27"/>
      <c r="J1" s="27"/>
      <c r="K1" s="27" t="s">
        <v>48</v>
      </c>
      <c r="L1" s="27"/>
      <c r="M1" s="27"/>
      <c r="N1" s="27"/>
    </row>
    <row r="2" spans="1:15" ht="33.75" thickBot="1" x14ac:dyDescent="0.35">
      <c r="A2" s="3" t="s">
        <v>70</v>
      </c>
      <c r="B2" s="3" t="s">
        <v>69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55</v>
      </c>
      <c r="J2" s="7" t="s">
        <v>56</v>
      </c>
      <c r="K2" s="3" t="s">
        <v>57</v>
      </c>
      <c r="L2" s="3" t="s">
        <v>58</v>
      </c>
      <c r="M2" s="3" t="s">
        <v>59</v>
      </c>
      <c r="N2" s="3" t="s">
        <v>60</v>
      </c>
    </row>
    <row r="3" spans="1:15" ht="34.5" thickTop="1" thickBot="1" x14ac:dyDescent="0.35">
      <c r="A3" s="21" t="s">
        <v>71</v>
      </c>
      <c r="B3" s="4">
        <v>0</v>
      </c>
      <c r="C3" s="6">
        <v>0</v>
      </c>
      <c r="D3" s="6">
        <v>0</v>
      </c>
      <c r="E3" s="6">
        <v>1</v>
      </c>
      <c r="F3" s="1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14">
        <v>0</v>
      </c>
      <c r="M3" s="14">
        <v>0</v>
      </c>
      <c r="N3" s="6">
        <v>0</v>
      </c>
      <c r="O3" s="17">
        <f>SUM(C3:N3)</f>
        <v>1</v>
      </c>
    </row>
    <row r="4" spans="1:15" ht="34.5" thickTop="1" thickBot="1" x14ac:dyDescent="0.35">
      <c r="A4" s="21" t="s">
        <v>68</v>
      </c>
      <c r="B4" s="4">
        <v>1</v>
      </c>
      <c r="C4" s="6">
        <v>2</v>
      </c>
      <c r="D4" s="6">
        <v>2.5</v>
      </c>
      <c r="E4" s="6">
        <v>1</v>
      </c>
      <c r="F4" s="16">
        <v>1</v>
      </c>
      <c r="G4" s="6">
        <v>1.5</v>
      </c>
      <c r="H4" s="6">
        <v>1.5</v>
      </c>
      <c r="I4" s="6">
        <v>1</v>
      </c>
      <c r="J4" s="6">
        <v>4</v>
      </c>
      <c r="K4" s="6">
        <v>1</v>
      </c>
      <c r="L4" s="14">
        <v>1</v>
      </c>
      <c r="M4" s="14">
        <v>1</v>
      </c>
      <c r="N4" s="6">
        <v>1</v>
      </c>
      <c r="O4" s="17">
        <f>SUM(C4:N4)</f>
        <v>18.5</v>
      </c>
    </row>
    <row r="5" spans="1:15" ht="18" thickTop="1" thickBot="1" x14ac:dyDescent="0.35">
      <c r="A5" s="19"/>
      <c r="B5" s="4">
        <v>2</v>
      </c>
      <c r="C5" s="6">
        <v>2</v>
      </c>
      <c r="D5" s="6">
        <v>2.5</v>
      </c>
      <c r="E5" s="6">
        <v>1</v>
      </c>
      <c r="F5" s="16">
        <v>1</v>
      </c>
      <c r="G5" s="6">
        <v>1.5</v>
      </c>
      <c r="H5" s="6">
        <v>1.5</v>
      </c>
      <c r="I5" s="6">
        <v>1</v>
      </c>
      <c r="J5" s="6">
        <v>4</v>
      </c>
      <c r="K5" s="6">
        <v>1</v>
      </c>
      <c r="L5" s="14">
        <v>1</v>
      </c>
      <c r="M5" s="14">
        <v>1</v>
      </c>
      <c r="N5" s="6">
        <v>1</v>
      </c>
      <c r="O5" s="17">
        <f t="shared" ref="O5:O6" si="0">SUM(C5:N5)</f>
        <v>18.5</v>
      </c>
    </row>
    <row r="6" spans="1:15" ht="18" thickTop="1" thickBot="1" x14ac:dyDescent="0.35">
      <c r="A6" s="19"/>
      <c r="B6" s="4">
        <v>3</v>
      </c>
      <c r="C6" s="6">
        <v>2</v>
      </c>
      <c r="D6" s="6">
        <v>2.5</v>
      </c>
      <c r="E6" s="6">
        <v>1</v>
      </c>
      <c r="F6" s="16">
        <v>1</v>
      </c>
      <c r="G6" s="6">
        <v>1.5</v>
      </c>
      <c r="H6" s="6">
        <v>1.5</v>
      </c>
      <c r="I6" s="6">
        <v>1</v>
      </c>
      <c r="J6" s="6">
        <v>4</v>
      </c>
      <c r="K6" s="6">
        <v>1</v>
      </c>
      <c r="L6" s="14">
        <v>1</v>
      </c>
      <c r="M6" s="14">
        <v>1</v>
      </c>
      <c r="N6" s="6">
        <v>1</v>
      </c>
      <c r="O6" s="17">
        <f t="shared" si="0"/>
        <v>18.5</v>
      </c>
    </row>
    <row r="7" spans="1:15" ht="34.5" thickTop="1" thickBot="1" x14ac:dyDescent="0.35">
      <c r="A7" s="21" t="s">
        <v>67</v>
      </c>
      <c r="B7" s="4">
        <v>4</v>
      </c>
      <c r="C7" s="6">
        <v>2</v>
      </c>
      <c r="D7" s="6">
        <v>2.5</v>
      </c>
      <c r="E7" s="6">
        <v>1</v>
      </c>
      <c r="F7" s="16">
        <v>1</v>
      </c>
      <c r="G7" s="6">
        <v>1.5</v>
      </c>
      <c r="H7" s="6">
        <v>1.5</v>
      </c>
      <c r="I7" s="6">
        <v>1</v>
      </c>
      <c r="J7" s="6">
        <v>4</v>
      </c>
      <c r="K7" s="6">
        <v>1</v>
      </c>
      <c r="L7" s="14">
        <v>1</v>
      </c>
      <c r="M7" s="14">
        <v>1</v>
      </c>
      <c r="N7" s="6">
        <v>1</v>
      </c>
      <c r="O7" s="17">
        <f>SUM(C7:N7)</f>
        <v>18.5</v>
      </c>
    </row>
    <row r="8" spans="1:15" ht="18" thickTop="1" thickBot="1" x14ac:dyDescent="0.35">
      <c r="A8" s="19"/>
      <c r="B8" s="4">
        <v>5</v>
      </c>
      <c r="C8" s="6">
        <v>2</v>
      </c>
      <c r="D8" s="6">
        <v>2.5</v>
      </c>
      <c r="E8" s="6">
        <v>1</v>
      </c>
      <c r="F8" s="16">
        <v>1</v>
      </c>
      <c r="G8" s="6">
        <v>1.5</v>
      </c>
      <c r="H8" s="6">
        <v>1.5</v>
      </c>
      <c r="I8" s="6">
        <v>1</v>
      </c>
      <c r="J8" s="6">
        <v>4</v>
      </c>
      <c r="K8" s="6">
        <v>1</v>
      </c>
      <c r="L8" s="14">
        <v>1</v>
      </c>
      <c r="M8" s="14">
        <v>1</v>
      </c>
      <c r="N8" s="6">
        <v>1</v>
      </c>
      <c r="O8" s="17">
        <f t="shared" ref="O8:O22" si="1">SUM(C8:N8)</f>
        <v>18.5</v>
      </c>
    </row>
    <row r="9" spans="1:15" ht="18" thickTop="1" thickBot="1" x14ac:dyDescent="0.35">
      <c r="A9" s="19"/>
      <c r="B9" s="4">
        <v>6</v>
      </c>
      <c r="C9" s="6">
        <v>2</v>
      </c>
      <c r="D9" s="6">
        <v>2.5</v>
      </c>
      <c r="E9" s="6">
        <v>1</v>
      </c>
      <c r="F9" s="16">
        <v>1</v>
      </c>
      <c r="G9" s="6">
        <v>1.5</v>
      </c>
      <c r="H9" s="6">
        <v>1.5</v>
      </c>
      <c r="I9" s="6">
        <v>1</v>
      </c>
      <c r="J9" s="6">
        <v>4</v>
      </c>
      <c r="K9" s="6">
        <v>1</v>
      </c>
      <c r="L9" s="14">
        <v>1</v>
      </c>
      <c r="M9" s="14">
        <v>1</v>
      </c>
      <c r="N9" s="6">
        <v>1</v>
      </c>
      <c r="O9" s="17">
        <f t="shared" si="1"/>
        <v>18.5</v>
      </c>
    </row>
    <row r="10" spans="1:15" ht="18" thickTop="1" thickBot="1" x14ac:dyDescent="0.35">
      <c r="B10" s="4">
        <v>7</v>
      </c>
      <c r="C10" s="6">
        <v>2</v>
      </c>
      <c r="D10" s="6">
        <v>2.5</v>
      </c>
      <c r="E10" s="6">
        <v>1</v>
      </c>
      <c r="F10" s="16">
        <v>1</v>
      </c>
      <c r="G10" s="6">
        <v>1.5</v>
      </c>
      <c r="H10" s="6">
        <v>1.5</v>
      </c>
      <c r="I10" s="6">
        <v>1</v>
      </c>
      <c r="J10" s="6">
        <v>4</v>
      </c>
      <c r="K10" s="6">
        <v>1</v>
      </c>
      <c r="L10" s="14"/>
      <c r="M10" s="14">
        <v>1</v>
      </c>
      <c r="N10" s="6">
        <v>1</v>
      </c>
      <c r="O10" s="17">
        <f t="shared" si="1"/>
        <v>17.5</v>
      </c>
    </row>
    <row r="11" spans="1:15" ht="18" thickTop="1" thickBot="1" x14ac:dyDescent="0.35">
      <c r="A11" s="19" t="s">
        <v>61</v>
      </c>
      <c r="B11" s="4">
        <v>8</v>
      </c>
      <c r="C11" s="6">
        <v>2</v>
      </c>
      <c r="D11" s="6">
        <v>2.5</v>
      </c>
      <c r="E11" s="6">
        <v>1</v>
      </c>
      <c r="F11" s="16">
        <v>1</v>
      </c>
      <c r="G11" s="6">
        <v>1.5</v>
      </c>
      <c r="H11" s="6">
        <v>1.5</v>
      </c>
      <c r="I11" s="6">
        <v>1</v>
      </c>
      <c r="J11" s="6">
        <v>4</v>
      </c>
      <c r="K11" s="6">
        <v>1</v>
      </c>
      <c r="L11" s="14"/>
      <c r="M11" s="14">
        <v>1</v>
      </c>
      <c r="N11" s="6">
        <v>1</v>
      </c>
      <c r="O11" s="17">
        <f t="shared" si="1"/>
        <v>17.5</v>
      </c>
    </row>
    <row r="12" spans="1:15" ht="18" thickTop="1" thickBot="1" x14ac:dyDescent="0.35">
      <c r="A12" s="19"/>
      <c r="B12" s="4">
        <v>9</v>
      </c>
      <c r="C12" s="6">
        <v>2</v>
      </c>
      <c r="D12" s="6">
        <v>2.5</v>
      </c>
      <c r="E12" s="6">
        <v>1</v>
      </c>
      <c r="F12" s="16">
        <v>1</v>
      </c>
      <c r="G12" s="6">
        <v>1.5</v>
      </c>
      <c r="H12" s="6">
        <v>1.5</v>
      </c>
      <c r="I12" s="6">
        <v>1</v>
      </c>
      <c r="J12" s="6">
        <v>4</v>
      </c>
      <c r="K12" s="6">
        <v>1</v>
      </c>
      <c r="L12" s="14"/>
      <c r="M12" s="14">
        <v>1</v>
      </c>
      <c r="N12" s="6">
        <v>1</v>
      </c>
      <c r="O12" s="17">
        <f t="shared" si="1"/>
        <v>17.5</v>
      </c>
    </row>
    <row r="13" spans="1:15" ht="18" thickTop="1" thickBot="1" x14ac:dyDescent="0.35">
      <c r="A13" s="19" t="s">
        <v>62</v>
      </c>
      <c r="B13" s="4">
        <v>10</v>
      </c>
      <c r="C13" s="11">
        <v>2</v>
      </c>
      <c r="D13" s="11">
        <v>2.5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4</v>
      </c>
      <c r="K13" s="11">
        <v>1</v>
      </c>
      <c r="L13" s="15"/>
      <c r="M13" s="15">
        <v>1</v>
      </c>
      <c r="N13" s="11">
        <v>1</v>
      </c>
      <c r="O13" s="17">
        <f t="shared" si="1"/>
        <v>16.5</v>
      </c>
    </row>
    <row r="14" spans="1:15" ht="18" thickTop="1" thickBot="1" x14ac:dyDescent="0.35">
      <c r="A14" s="19"/>
      <c r="B14" s="4">
        <v>11</v>
      </c>
      <c r="C14" s="11">
        <v>2</v>
      </c>
      <c r="D14" s="11">
        <v>2.5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4</v>
      </c>
      <c r="K14" s="11">
        <v>1</v>
      </c>
      <c r="L14" s="15"/>
      <c r="M14" s="15">
        <v>1</v>
      </c>
      <c r="N14" s="11">
        <v>1</v>
      </c>
      <c r="O14" s="17">
        <f t="shared" si="1"/>
        <v>16.5</v>
      </c>
    </row>
    <row r="15" spans="1:15" ht="18" thickTop="1" thickBot="1" x14ac:dyDescent="0.35">
      <c r="A15" s="19"/>
      <c r="B15" s="4">
        <v>12</v>
      </c>
      <c r="C15" s="11">
        <v>2</v>
      </c>
      <c r="D15" s="11">
        <v>2.5</v>
      </c>
      <c r="E15" s="11">
        <v>1</v>
      </c>
      <c r="F15" s="11">
        <v>1</v>
      </c>
      <c r="G15" s="11">
        <v>1</v>
      </c>
      <c r="H15" s="11">
        <v>1</v>
      </c>
      <c r="I15" s="11">
        <v>1</v>
      </c>
      <c r="J15" s="11">
        <v>4</v>
      </c>
      <c r="K15" s="11">
        <v>1</v>
      </c>
      <c r="L15" s="15"/>
      <c r="M15" s="15">
        <v>1</v>
      </c>
      <c r="N15" s="11">
        <v>1</v>
      </c>
      <c r="O15" s="17">
        <f t="shared" si="1"/>
        <v>16.5</v>
      </c>
    </row>
    <row r="16" spans="1:15" ht="18" thickTop="1" thickBot="1" x14ac:dyDescent="0.35">
      <c r="A16" s="19"/>
      <c r="B16" s="4">
        <v>13</v>
      </c>
      <c r="C16" s="11">
        <v>2</v>
      </c>
      <c r="D16" s="11">
        <v>2.5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4</v>
      </c>
      <c r="K16" s="11">
        <v>1</v>
      </c>
      <c r="L16" s="15"/>
      <c r="M16" s="15">
        <v>1</v>
      </c>
      <c r="N16" s="11">
        <v>1</v>
      </c>
      <c r="O16" s="17">
        <f t="shared" si="1"/>
        <v>16.5</v>
      </c>
    </row>
    <row r="17" spans="1:16" ht="18" thickTop="1" thickBot="1" x14ac:dyDescent="0.35">
      <c r="A17" s="19" t="s">
        <v>63</v>
      </c>
      <c r="B17" s="4">
        <v>14</v>
      </c>
      <c r="C17" s="11">
        <v>2</v>
      </c>
      <c r="D17" s="11">
        <v>2.5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4</v>
      </c>
      <c r="K17" s="11">
        <v>1</v>
      </c>
      <c r="L17" s="15">
        <v>1</v>
      </c>
      <c r="M17" s="15">
        <v>1</v>
      </c>
      <c r="N17" s="11">
        <v>1</v>
      </c>
      <c r="O17" s="17">
        <f t="shared" si="1"/>
        <v>17.5</v>
      </c>
    </row>
    <row r="18" spans="1:16" ht="18" thickTop="1" thickBot="1" x14ac:dyDescent="0.35">
      <c r="A18" s="19"/>
      <c r="B18" s="4">
        <v>15</v>
      </c>
      <c r="C18" s="11">
        <v>2</v>
      </c>
      <c r="D18" s="11">
        <v>2.5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4</v>
      </c>
      <c r="K18" s="11">
        <v>1</v>
      </c>
      <c r="L18" s="15">
        <v>1</v>
      </c>
      <c r="M18" s="15">
        <v>1</v>
      </c>
      <c r="N18" s="11">
        <v>1</v>
      </c>
      <c r="O18" s="17">
        <f t="shared" si="1"/>
        <v>17.5</v>
      </c>
    </row>
    <row r="19" spans="1:16" ht="18" thickTop="1" thickBot="1" x14ac:dyDescent="0.35">
      <c r="A19" s="19" t="s">
        <v>64</v>
      </c>
      <c r="B19" s="4">
        <v>16</v>
      </c>
      <c r="C19" s="11">
        <v>2</v>
      </c>
      <c r="D19" s="11">
        <v>2.5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4</v>
      </c>
      <c r="K19" s="11">
        <v>1</v>
      </c>
      <c r="L19" s="15">
        <v>1</v>
      </c>
      <c r="M19" s="15">
        <v>1</v>
      </c>
      <c r="N19" s="11">
        <v>1</v>
      </c>
      <c r="O19" s="17">
        <f t="shared" si="1"/>
        <v>17.5</v>
      </c>
    </row>
    <row r="20" spans="1:16" ht="18" thickTop="1" thickBot="1" x14ac:dyDescent="0.35">
      <c r="A20" s="19"/>
      <c r="B20" s="4">
        <v>17</v>
      </c>
      <c r="C20" s="11">
        <v>2</v>
      </c>
      <c r="D20" s="11">
        <v>2.5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4</v>
      </c>
      <c r="K20" s="11">
        <v>1</v>
      </c>
      <c r="L20" s="15">
        <v>1</v>
      </c>
      <c r="M20" s="15">
        <v>1</v>
      </c>
      <c r="N20" s="11">
        <v>1</v>
      </c>
      <c r="O20" s="17">
        <f t="shared" si="1"/>
        <v>17.5</v>
      </c>
    </row>
    <row r="21" spans="1:16" ht="18" thickTop="1" thickBot="1" x14ac:dyDescent="0.35">
      <c r="B21" s="4">
        <v>18</v>
      </c>
      <c r="C21" s="11">
        <v>2</v>
      </c>
      <c r="D21" s="11">
        <v>2.5</v>
      </c>
      <c r="E21" s="11"/>
      <c r="F21" s="11"/>
      <c r="G21" s="11"/>
      <c r="H21" s="11"/>
      <c r="I21" s="11"/>
      <c r="J21" s="11"/>
      <c r="K21" s="11"/>
      <c r="L21" s="15"/>
      <c r="M21" s="15"/>
      <c r="N21" s="11"/>
      <c r="O21" s="17">
        <f t="shared" si="1"/>
        <v>4.5</v>
      </c>
    </row>
    <row r="22" spans="1:16" ht="17.25" thickTop="1" x14ac:dyDescent="0.3">
      <c r="B22" s="4">
        <v>19</v>
      </c>
      <c r="C22" s="11">
        <v>2</v>
      </c>
      <c r="D22" s="11">
        <v>2.5</v>
      </c>
      <c r="E22" s="11"/>
      <c r="F22" s="11"/>
      <c r="G22" s="11"/>
      <c r="H22" s="11"/>
      <c r="I22" s="11"/>
      <c r="J22" s="11"/>
      <c r="K22" s="11"/>
      <c r="L22" s="15"/>
      <c r="M22" s="15"/>
      <c r="N22" s="11"/>
      <c r="O22" s="17">
        <f t="shared" si="1"/>
        <v>4.5</v>
      </c>
    </row>
    <row r="24" spans="1:16" x14ac:dyDescent="0.3">
      <c r="K24" s="28" t="s">
        <v>65</v>
      </c>
      <c r="L24" s="28"/>
      <c r="M24" s="28"/>
      <c r="N24" s="28"/>
      <c r="O24" s="8">
        <f>SUM(O3:O23)</f>
        <v>309.5</v>
      </c>
      <c r="P24" s="12"/>
    </row>
    <row r="25" spans="1:16" x14ac:dyDescent="0.3">
      <c r="K25" s="28" t="s">
        <v>66</v>
      </c>
      <c r="L25" s="28"/>
      <c r="M25" s="28"/>
      <c r="N25" s="28"/>
      <c r="O25" s="1">
        <v>276</v>
      </c>
    </row>
    <row r="26" spans="1:16" x14ac:dyDescent="0.3">
      <c r="A26" s="29"/>
      <c r="B26" s="29"/>
      <c r="C26" s="30"/>
      <c r="D26" s="30"/>
      <c r="E26" s="30"/>
      <c r="F26" s="30"/>
      <c r="G26" s="30"/>
      <c r="H26" s="30"/>
      <c r="I26" s="30"/>
      <c r="J26" s="30"/>
      <c r="K26" s="31"/>
    </row>
    <row r="27" spans="1:16" x14ac:dyDescent="0.3">
      <c r="A27" s="29"/>
      <c r="B27" s="29"/>
      <c r="C27" s="30"/>
      <c r="D27" s="30"/>
      <c r="E27" s="30"/>
      <c r="F27" s="30"/>
      <c r="G27" s="30"/>
      <c r="H27" s="30"/>
      <c r="I27" s="30"/>
      <c r="J27" s="30"/>
      <c r="K27" s="31"/>
    </row>
    <row r="28" spans="1:16" x14ac:dyDescent="0.3">
      <c r="A28" s="29"/>
      <c r="B28" s="29"/>
      <c r="C28" s="30"/>
      <c r="D28" s="30"/>
      <c r="E28" s="30"/>
      <c r="F28" s="30"/>
      <c r="G28" s="30"/>
      <c r="H28" s="30"/>
      <c r="I28" s="30"/>
      <c r="J28" s="30"/>
      <c r="K28" s="31"/>
    </row>
    <row r="29" spans="1:16" x14ac:dyDescent="0.3">
      <c r="A29" s="29"/>
      <c r="B29" s="29"/>
      <c r="C29" s="30"/>
      <c r="D29" s="30"/>
      <c r="E29" s="30"/>
      <c r="F29" s="30"/>
      <c r="G29" s="30"/>
      <c r="H29" s="30"/>
      <c r="I29" s="30"/>
      <c r="J29" s="30"/>
      <c r="K29" s="31"/>
    </row>
    <row r="30" spans="1:16" x14ac:dyDescent="0.3">
      <c r="A30" s="29"/>
      <c r="B30" s="29"/>
      <c r="C30" s="30"/>
      <c r="D30" s="30"/>
      <c r="E30" s="30"/>
      <c r="F30" s="30"/>
      <c r="G30" s="30"/>
      <c r="H30" s="30"/>
      <c r="I30" s="30"/>
      <c r="J30" s="30"/>
      <c r="K30" s="31"/>
    </row>
    <row r="31" spans="1:16" x14ac:dyDescent="0.3">
      <c r="A31" s="29"/>
      <c r="B31" s="29"/>
      <c r="C31" s="30"/>
      <c r="D31" s="30"/>
      <c r="E31" s="30"/>
      <c r="F31" s="30"/>
      <c r="G31" s="30"/>
      <c r="H31" s="30"/>
      <c r="I31" s="30"/>
      <c r="J31" s="30"/>
      <c r="K31" s="31"/>
    </row>
    <row r="32" spans="1:16" x14ac:dyDescent="0.3">
      <c r="A32" s="29"/>
      <c r="B32" s="29"/>
      <c r="C32" s="30"/>
      <c r="D32" s="30"/>
      <c r="E32" s="30"/>
      <c r="F32" s="30"/>
      <c r="G32" s="30"/>
      <c r="H32" s="30"/>
      <c r="I32" s="30"/>
      <c r="J32" s="30"/>
      <c r="K32" s="31"/>
    </row>
    <row r="33" spans="1:14" x14ac:dyDescent="0.3">
      <c r="A33" s="29"/>
      <c r="B33" s="29"/>
      <c r="C33" s="30"/>
      <c r="D33" s="30"/>
      <c r="E33" s="30"/>
      <c r="F33" s="30"/>
      <c r="G33" s="30"/>
      <c r="H33" s="30"/>
      <c r="I33" s="30"/>
      <c r="J33" s="30"/>
      <c r="K33" s="31"/>
    </row>
    <row r="34" spans="1:14" x14ac:dyDescent="0.3">
      <c r="A34" s="29"/>
      <c r="B34" s="29"/>
      <c r="C34" s="30"/>
      <c r="D34" s="30"/>
      <c r="E34" s="30"/>
      <c r="F34" s="30"/>
      <c r="G34" s="30"/>
      <c r="H34" s="30"/>
      <c r="I34" s="30"/>
      <c r="J34" s="30"/>
      <c r="K34" s="31"/>
      <c r="L34" s="1"/>
      <c r="M34" s="1"/>
      <c r="N34" s="1"/>
    </row>
    <row r="35" spans="1:14" x14ac:dyDescent="0.3">
      <c r="A35" s="29"/>
      <c r="B35" s="29"/>
      <c r="C35" s="30"/>
      <c r="D35" s="30"/>
      <c r="E35" s="30"/>
      <c r="F35" s="30"/>
      <c r="G35" s="30"/>
      <c r="H35" s="30"/>
      <c r="I35" s="30"/>
      <c r="J35" s="30"/>
      <c r="K35" s="31"/>
      <c r="L35" s="1"/>
      <c r="M35" s="1"/>
      <c r="N35" s="1"/>
    </row>
  </sheetData>
  <mergeCells count="15">
    <mergeCell ref="A26:K26"/>
    <mergeCell ref="C1:E1"/>
    <mergeCell ref="F1:J1"/>
    <mergeCell ref="K1:N1"/>
    <mergeCell ref="K24:N24"/>
    <mergeCell ref="K25:N25"/>
    <mergeCell ref="A33:K33"/>
    <mergeCell ref="A34:K34"/>
    <mergeCell ref="A35:K35"/>
    <mergeCell ref="A27:K27"/>
    <mergeCell ref="A28:K28"/>
    <mergeCell ref="A29:K29"/>
    <mergeCell ref="A30:K30"/>
    <mergeCell ref="A31:K31"/>
    <mergeCell ref="A32:K3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tabSelected="1" workbookViewId="0">
      <selection activeCell="D26" sqref="D26"/>
    </sheetView>
  </sheetViews>
  <sheetFormatPr defaultRowHeight="16.5" x14ac:dyDescent="0.3"/>
  <cols>
    <col min="1" max="1" width="9" style="1"/>
    <col min="2" max="2" width="17.125" style="1" bestFit="1" customWidth="1"/>
    <col min="3" max="3" width="7.25" style="1" bestFit="1" customWidth="1"/>
    <col min="4" max="4" width="27.25" style="1" customWidth="1"/>
    <col min="5" max="5" width="68.375" style="1" bestFit="1" customWidth="1"/>
    <col min="6" max="6" width="26.25" style="1" customWidth="1"/>
    <col min="7" max="16384" width="9" style="1"/>
  </cols>
  <sheetData>
    <row r="3" spans="2:5" x14ac:dyDescent="0.3">
      <c r="C3" s="1" t="s">
        <v>92</v>
      </c>
    </row>
    <row r="4" spans="2:5" x14ac:dyDescent="0.3">
      <c r="B4" s="1" t="s">
        <v>72</v>
      </c>
      <c r="C4" s="1">
        <v>2</v>
      </c>
      <c r="D4" s="24" t="s">
        <v>90</v>
      </c>
    </row>
    <row r="5" spans="2:5" x14ac:dyDescent="0.3">
      <c r="B5" s="1" t="s">
        <v>73</v>
      </c>
      <c r="C5" s="1">
        <v>2.5</v>
      </c>
      <c r="D5" s="24" t="s">
        <v>91</v>
      </c>
    </row>
    <row r="6" spans="2:5" x14ac:dyDescent="0.3">
      <c r="B6" s="1" t="s">
        <v>74</v>
      </c>
      <c r="C6" s="1">
        <v>1</v>
      </c>
      <c r="D6" s="1" t="s">
        <v>94</v>
      </c>
      <c r="E6" s="1" t="s">
        <v>88</v>
      </c>
    </row>
    <row r="7" spans="2:5" x14ac:dyDescent="0.3">
      <c r="B7" s="1" t="s">
        <v>75</v>
      </c>
      <c r="C7" s="1">
        <v>1</v>
      </c>
      <c r="D7" s="1" t="s">
        <v>85</v>
      </c>
    </row>
    <row r="8" spans="2:5" x14ac:dyDescent="0.3">
      <c r="B8" s="1" t="s">
        <v>76</v>
      </c>
      <c r="C8" s="1">
        <v>1.5</v>
      </c>
      <c r="D8" s="23" t="s">
        <v>83</v>
      </c>
    </row>
    <row r="9" spans="2:5" x14ac:dyDescent="0.3">
      <c r="B9" s="1" t="s">
        <v>77</v>
      </c>
      <c r="C9" s="1">
        <v>1.5</v>
      </c>
      <c r="D9" s="22" t="s">
        <v>86</v>
      </c>
    </row>
    <row r="10" spans="2:5" x14ac:dyDescent="0.3">
      <c r="B10" s="1" t="s">
        <v>78</v>
      </c>
      <c r="C10" s="1">
        <v>1</v>
      </c>
      <c r="D10" s="1" t="s">
        <v>95</v>
      </c>
    </row>
    <row r="11" spans="2:5" ht="49.5" x14ac:dyDescent="0.3">
      <c r="B11" s="1" t="s">
        <v>89</v>
      </c>
      <c r="C11" s="1">
        <v>4</v>
      </c>
      <c r="D11" s="26" t="s">
        <v>96</v>
      </c>
    </row>
    <row r="12" spans="2:5" x14ac:dyDescent="0.3">
      <c r="B12" s="1" t="s">
        <v>79</v>
      </c>
      <c r="C12" s="1">
        <v>1</v>
      </c>
      <c r="D12" s="25" t="s">
        <v>84</v>
      </c>
    </row>
    <row r="13" spans="2:5" x14ac:dyDescent="0.3">
      <c r="B13" s="1" t="s">
        <v>80</v>
      </c>
      <c r="C13" s="1">
        <v>1</v>
      </c>
      <c r="D13" s="25" t="s">
        <v>93</v>
      </c>
    </row>
    <row r="14" spans="2:5" x14ac:dyDescent="0.3">
      <c r="B14" s="1" t="s">
        <v>81</v>
      </c>
      <c r="C14" s="1">
        <v>1</v>
      </c>
      <c r="D14" s="1" t="s">
        <v>97</v>
      </c>
    </row>
    <row r="15" spans="2:5" x14ac:dyDescent="0.3">
      <c r="B15" s="1" t="s">
        <v>10</v>
      </c>
      <c r="C15" s="1">
        <v>1</v>
      </c>
      <c r="D15" s="1" t="s">
        <v>98</v>
      </c>
    </row>
    <row r="18" spans="2:4" x14ac:dyDescent="0.3">
      <c r="B18" s="1" t="s">
        <v>87</v>
      </c>
      <c r="C18" s="1">
        <f>SUM(C4:C17)</f>
        <v>18.5</v>
      </c>
      <c r="D18" s="5">
        <v>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Artosyn effort</vt:lpstr>
      <vt:lpstr>VSI Revised effort</vt:lpstr>
      <vt:lpstr>Artosyn effor new</vt:lpstr>
      <vt:lpstr>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menggu</dc:creator>
  <cp:lastModifiedBy>User</cp:lastModifiedBy>
  <dcterms:created xsi:type="dcterms:W3CDTF">2010-08-02T05:11:18Z</dcterms:created>
  <dcterms:modified xsi:type="dcterms:W3CDTF">2017-06-23T09:03:48Z</dcterms:modified>
</cp:coreProperties>
</file>