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EVC_power_saif" sheetId="2" r:id="rId1"/>
    <sheet name="HEVC_power_vcd" sheetId="3" r:id="rId2"/>
  </sheets>
  <definedNames>
    <definedName name="power_1" localSheetId="0">HEVC_power_saif!$C$1:$K$33</definedName>
  </definedNames>
  <calcPr calcId="145621" concurrentCalc="0"/>
</workbook>
</file>

<file path=xl/calcChain.xml><?xml version="1.0" encoding="utf-8"?>
<calcChain xmlns="http://schemas.openxmlformats.org/spreadsheetml/2006/main">
  <c r="I15" i="2" l="1"/>
  <c r="I14" i="2"/>
  <c r="I13" i="2"/>
  <c r="I17" i="2"/>
  <c r="H17" i="2"/>
  <c r="H15" i="2"/>
  <c r="H14" i="2"/>
  <c r="H13" i="2"/>
  <c r="H15" i="3"/>
  <c r="H14" i="3"/>
  <c r="H13" i="3"/>
  <c r="G15" i="3"/>
  <c r="G14" i="3"/>
  <c r="G13" i="3"/>
  <c r="G17" i="3"/>
  <c r="H17" i="3"/>
</calcChain>
</file>

<file path=xl/connections.xml><?xml version="1.0" encoding="utf-8"?>
<connections xmlns="http://schemas.openxmlformats.org/spreadsheetml/2006/main">
  <connection id="1" name="power" type="6" refreshedVersion="4" background="1" saveData="1">
    <textPr codePage="936" sourceFile="D:\Profile\Desktop\power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<sst xmlns="http://schemas.openxmlformats.org/spreadsheetml/2006/main" count="36" uniqueCount="20">
  <si>
    <t>register</t>
  </si>
  <si>
    <t>clock_network</t>
  </si>
  <si>
    <t>combinational</t>
  </si>
  <si>
    <t>sequential</t>
  </si>
  <si>
    <t>memory</t>
  </si>
  <si>
    <t>io_pad</t>
  </si>
  <si>
    <t>black_box</t>
  </si>
  <si>
    <t>Net Switching Power</t>
    <phoneticPr fontId="1" type="noConversion"/>
  </si>
  <si>
    <t>Cell internal Power</t>
    <phoneticPr fontId="1" type="noConversion"/>
  </si>
  <si>
    <t>Cell Leakage Power</t>
    <phoneticPr fontId="1" type="noConversion"/>
  </si>
  <si>
    <t>Total Power</t>
    <phoneticPr fontId="1" type="noConversion"/>
  </si>
  <si>
    <t>power Group</t>
    <phoneticPr fontId="1" type="noConversion"/>
  </si>
  <si>
    <t>Internal power</t>
    <phoneticPr fontId="1" type="noConversion"/>
  </si>
  <si>
    <t>Switching power</t>
    <phoneticPr fontId="1" type="noConversion"/>
  </si>
  <si>
    <t>Leakage leakage</t>
    <phoneticPr fontId="1" type="noConversion"/>
  </si>
  <si>
    <t>Total power</t>
    <phoneticPr fontId="1" type="noConversion"/>
  </si>
  <si>
    <t>X Transition Power</t>
    <phoneticPr fontId="1" type="noConversion"/>
  </si>
  <si>
    <t>Glitching Power</t>
    <phoneticPr fontId="1" type="noConversion"/>
  </si>
  <si>
    <t>Peak Power</t>
    <phoneticPr fontId="1" type="noConversion"/>
  </si>
  <si>
    <t>Peak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</si>
</sst>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1" fontId="2" fillId="0" borderId="0" xfId="0" applyNumberFormat="1" applyFont="1"/>
    <xf numFmtId="10" fontId="2" fillId="0" borderId="0" xfId="0" applyNumberFormat="1" applyFont="1"/>
    <xf numFmtId="21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11" fontId="2" fillId="5" borderId="0" xfId="0" applyNumberFormat="1" applyFont="1" applyFill="1"/>
    <xf numFmtId="0" fontId="0" fillId="5" borderId="0" xfId="0" applyFill="1"/>
    <xf numFmtId="10" fontId="2" fillId="2" borderId="0" xfId="0" applyNumberFormat="1" applyFont="1" applyFill="1"/>
    <xf numFmtId="0" fontId="2" fillId="6" borderId="0" xfId="0" applyFont="1" applyFill="1"/>
    <xf numFmtId="11" fontId="2" fillId="6" borderId="0" xfId="0" applyNumberFormat="1" applyFont="1" applyFill="1"/>
    <xf numFmtId="10" fontId="2" fillId="6" borderId="0" xfId="0" applyNumberFormat="1" applyFont="1" applyFill="1"/>
    <xf numFmtId="176" fontId="2" fillId="0" borderId="0" xfId="0" applyNumberFormat="1" applyFont="1"/>
    <xf numFmtId="176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FF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ower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7"/>
  <sheetViews>
    <sheetView workbookViewId="0">
      <selection activeCell="H15" sqref="H15"/>
    </sheetView>
  </sheetViews>
  <sheetFormatPr defaultRowHeight="16.5" x14ac:dyDescent="0.3"/>
  <cols>
    <col min="1" max="1" width="9" style="1"/>
    <col min="2" max="2" width="9" style="1" customWidth="1"/>
    <col min="3" max="3" width="14.25" style="1" customWidth="1"/>
    <col min="4" max="4" width="21.625" style="1" bestFit="1" customWidth="1"/>
    <col min="5" max="5" width="13.125" style="1" bestFit="1" customWidth="1"/>
    <col min="6" max="6" width="14.25" style="1" customWidth="1"/>
    <col min="7" max="7" width="14.75" style="1" customWidth="1"/>
    <col min="8" max="8" width="11.125" style="1" bestFit="1" customWidth="1"/>
    <col min="9" max="10" width="9.5" style="1" bestFit="1" customWidth="1"/>
    <col min="11" max="11" width="6.5" style="1" bestFit="1" customWidth="1"/>
    <col min="12" max="16384" width="9" style="1"/>
  </cols>
  <sheetData>
    <row r="2" spans="4:9" x14ac:dyDescent="0.3">
      <c r="E2" s="1" t="s">
        <v>12</v>
      </c>
      <c r="F2" s="1" t="s">
        <v>13</v>
      </c>
      <c r="G2" s="8" t="s">
        <v>14</v>
      </c>
      <c r="H2" s="1" t="s">
        <v>15</v>
      </c>
    </row>
    <row r="3" spans="4:9" x14ac:dyDescent="0.3">
      <c r="D3" s="1" t="s">
        <v>11</v>
      </c>
    </row>
    <row r="5" spans="4:9" x14ac:dyDescent="0.3">
      <c r="D5" s="13" t="s">
        <v>1</v>
      </c>
      <c r="E5" s="13">
        <v>8.1000000000000003E-2</v>
      </c>
      <c r="F5" s="13">
        <v>0.1255</v>
      </c>
      <c r="G5" s="14">
        <v>4.1939999999999998E-3</v>
      </c>
      <c r="H5" s="13">
        <v>0.2107</v>
      </c>
      <c r="I5" s="15">
        <v>0.42649999999999999</v>
      </c>
    </row>
    <row r="6" spans="4:9" x14ac:dyDescent="0.3">
      <c r="D6" s="1" t="s">
        <v>0</v>
      </c>
      <c r="E6" s="1">
        <v>1.7899999999999999E-2</v>
      </c>
      <c r="F6" s="2">
        <v>7.6309999999999998E-3</v>
      </c>
      <c r="G6" s="1">
        <v>1.9E-2</v>
      </c>
      <c r="H6" s="1">
        <v>4.4499999999999998E-2</v>
      </c>
      <c r="I6" s="3">
        <v>9.01E-2</v>
      </c>
    </row>
    <row r="7" spans="4:9" x14ac:dyDescent="0.3">
      <c r="D7" s="13" t="s">
        <v>2</v>
      </c>
      <c r="E7" s="13">
        <v>4.1200000000000001E-2</v>
      </c>
      <c r="F7" s="13">
        <v>0.1229</v>
      </c>
      <c r="G7" s="13">
        <v>3.4299999999999997E-2</v>
      </c>
      <c r="H7" s="13">
        <v>0.1983</v>
      </c>
      <c r="I7" s="15">
        <v>0.40150000000000002</v>
      </c>
    </row>
    <row r="8" spans="4:9" x14ac:dyDescent="0.3">
      <c r="D8" s="1" t="s">
        <v>3</v>
      </c>
      <c r="E8" s="1">
        <v>0</v>
      </c>
      <c r="F8" s="1">
        <v>0</v>
      </c>
      <c r="G8" s="2">
        <v>2.7609999999999999E-6</v>
      </c>
      <c r="H8" s="2">
        <v>2.7609999999999999E-6</v>
      </c>
      <c r="I8" s="3">
        <v>0</v>
      </c>
    </row>
    <row r="9" spans="4:9" x14ac:dyDescent="0.3">
      <c r="D9" s="13" t="s">
        <v>4</v>
      </c>
      <c r="E9" s="13">
        <v>3.1699999999999999E-2</v>
      </c>
      <c r="F9" s="14">
        <v>2.8140000000000001E-3</v>
      </c>
      <c r="G9" s="14">
        <v>6.0260000000000001E-3</v>
      </c>
      <c r="H9" s="13">
        <v>4.0500000000000001E-2</v>
      </c>
      <c r="I9" s="15">
        <v>8.2000000000000003E-2</v>
      </c>
    </row>
    <row r="10" spans="4:9" x14ac:dyDescent="0.3">
      <c r="D10" s="1" t="s">
        <v>5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</row>
    <row r="11" spans="4:9" x14ac:dyDescent="0.3">
      <c r="D11" s="1" t="s">
        <v>6</v>
      </c>
      <c r="E11" s="1">
        <v>0</v>
      </c>
      <c r="F11" s="1">
        <v>0</v>
      </c>
      <c r="G11" s="1">
        <v>0</v>
      </c>
      <c r="H11" s="1">
        <v>0</v>
      </c>
      <c r="I11" s="3">
        <v>0</v>
      </c>
    </row>
    <row r="13" spans="4:9" x14ac:dyDescent="0.3">
      <c r="D13" s="1" t="s">
        <v>7</v>
      </c>
      <c r="H13" s="16">
        <f>SUM(F5:F11)</f>
        <v>0.25884499999999999</v>
      </c>
      <c r="I13" s="3">
        <f>H13/H17</f>
        <v>0.52379985184828759</v>
      </c>
    </row>
    <row r="14" spans="4:9" x14ac:dyDescent="0.3">
      <c r="D14" s="1" t="s">
        <v>8</v>
      </c>
      <c r="H14" s="16">
        <f>SUM(E5:E11)</f>
        <v>0.17180000000000001</v>
      </c>
      <c r="I14" s="3">
        <f>H14/H17</f>
        <v>0.34765521662591831</v>
      </c>
    </row>
    <row r="15" spans="4:9" x14ac:dyDescent="0.3">
      <c r="D15" s="1" t="s">
        <v>9</v>
      </c>
      <c r="H15" s="16">
        <f>SUM(G5:G11)</f>
        <v>6.3522760999999997E-2</v>
      </c>
      <c r="I15" s="3">
        <f>H15/H17</f>
        <v>0.12854493152579413</v>
      </c>
    </row>
    <row r="17" spans="4:9" x14ac:dyDescent="0.3">
      <c r="D17" s="5" t="s">
        <v>10</v>
      </c>
      <c r="E17" s="5"/>
      <c r="F17" s="5"/>
      <c r="G17" s="5"/>
      <c r="H17" s="17">
        <f>SUM(H13:H15)</f>
        <v>0.49416776099999998</v>
      </c>
      <c r="I17" s="12">
        <f>SUM(I13:I16)</f>
        <v>1</v>
      </c>
    </row>
    <row r="27" spans="4:9" x14ac:dyDescent="0.3">
      <c r="H27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4"/>
  <sheetViews>
    <sheetView tabSelected="1" workbookViewId="0">
      <selection activeCell="F29" sqref="F29"/>
    </sheetView>
  </sheetViews>
  <sheetFormatPr defaultRowHeight="13.5" x14ac:dyDescent="0.15"/>
  <cols>
    <col min="3" max="3" width="19.375" bestFit="1" customWidth="1"/>
    <col min="4" max="4" width="13.125" bestFit="1" customWidth="1"/>
    <col min="5" max="5" width="15.375" bestFit="1" customWidth="1"/>
    <col min="6" max="6" width="16" bestFit="1" customWidth="1"/>
    <col min="7" max="7" width="11.125" bestFit="1" customWidth="1"/>
  </cols>
  <sheetData>
    <row r="2" spans="3:8" ht="16.5" x14ac:dyDescent="0.3">
      <c r="C2" s="1"/>
      <c r="D2" s="1" t="s">
        <v>12</v>
      </c>
      <c r="E2" s="1" t="s">
        <v>13</v>
      </c>
      <c r="F2" s="1" t="s">
        <v>14</v>
      </c>
      <c r="G2" s="1" t="s">
        <v>15</v>
      </c>
      <c r="H2" s="1"/>
    </row>
    <row r="3" spans="3:8" ht="16.5" x14ac:dyDescent="0.3">
      <c r="C3" s="1" t="s">
        <v>11</v>
      </c>
      <c r="D3" s="1"/>
      <c r="E3" s="1"/>
      <c r="F3" s="1"/>
      <c r="G3" s="1"/>
      <c r="H3" s="1"/>
    </row>
    <row r="4" spans="3:8" ht="16.5" x14ac:dyDescent="0.3">
      <c r="C4" s="1"/>
      <c r="D4" s="1"/>
      <c r="E4" s="1"/>
      <c r="F4" s="1"/>
      <c r="G4" s="1"/>
      <c r="H4" s="1"/>
    </row>
    <row r="5" spans="3:8" ht="16.5" x14ac:dyDescent="0.3">
      <c r="C5" s="1" t="s">
        <v>1</v>
      </c>
      <c r="D5" s="1">
        <v>8.8999999999999996E-2</v>
      </c>
      <c r="E5" s="1">
        <v>0.1255</v>
      </c>
      <c r="F5" s="2">
        <v>4.1939999999999998E-3</v>
      </c>
      <c r="G5" s="1">
        <v>0.21859999999999999</v>
      </c>
      <c r="H5" s="3">
        <v>0.43519999999999998</v>
      </c>
    </row>
    <row r="6" spans="3:8" ht="16.5" x14ac:dyDescent="0.3">
      <c r="C6" s="13" t="s">
        <v>0</v>
      </c>
      <c r="D6" s="13">
        <v>1.66E-2</v>
      </c>
      <c r="E6" s="14">
        <v>7.633E-3</v>
      </c>
      <c r="F6" s="13">
        <v>1.9400000000000001E-2</v>
      </c>
      <c r="G6" s="13">
        <v>4.36E-2</v>
      </c>
      <c r="H6" s="15">
        <v>8.6900000000000005E-2</v>
      </c>
    </row>
    <row r="7" spans="3:8" ht="16.5" x14ac:dyDescent="0.3">
      <c r="C7" s="1" t="s">
        <v>2</v>
      </c>
      <c r="D7" s="1">
        <v>3.8600000000000002E-2</v>
      </c>
      <c r="E7" s="1">
        <v>0.10150000000000001</v>
      </c>
      <c r="F7" s="1">
        <v>3.44E-2</v>
      </c>
      <c r="G7" s="1">
        <v>0.17449999999999999</v>
      </c>
      <c r="H7" s="3">
        <v>0.3473</v>
      </c>
    </row>
    <row r="8" spans="3:8" ht="16.5" x14ac:dyDescent="0.3">
      <c r="C8" s="1" t="s">
        <v>3</v>
      </c>
      <c r="D8" s="1">
        <v>0</v>
      </c>
      <c r="E8" s="1">
        <v>0</v>
      </c>
      <c r="F8" s="2">
        <v>2.655E-6</v>
      </c>
      <c r="G8" s="2">
        <v>2.655E-6</v>
      </c>
      <c r="H8" s="3">
        <v>0</v>
      </c>
    </row>
    <row r="9" spans="3:8" ht="16.5" x14ac:dyDescent="0.3">
      <c r="C9" s="13" t="s">
        <v>4</v>
      </c>
      <c r="D9" s="13">
        <v>5.9299999999999999E-2</v>
      </c>
      <c r="E9" s="14">
        <v>2.7070000000000002E-4</v>
      </c>
      <c r="F9" s="14">
        <v>6.0260000000000001E-3</v>
      </c>
      <c r="G9" s="13">
        <v>6.5600000000000006E-2</v>
      </c>
      <c r="H9" s="15">
        <v>0.13059999999999999</v>
      </c>
    </row>
    <row r="10" spans="3:8" ht="16.5" x14ac:dyDescent="0.3">
      <c r="C10" s="1" t="s">
        <v>5</v>
      </c>
      <c r="D10" s="1">
        <v>0</v>
      </c>
      <c r="E10" s="1">
        <v>0</v>
      </c>
      <c r="F10" s="1">
        <v>0</v>
      </c>
      <c r="G10" s="1">
        <v>0</v>
      </c>
      <c r="H10" s="3">
        <v>0</v>
      </c>
    </row>
    <row r="11" spans="3:8" ht="16.5" x14ac:dyDescent="0.3"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3">
        <v>0</v>
      </c>
    </row>
    <row r="12" spans="3:8" ht="16.5" x14ac:dyDescent="0.3">
      <c r="C12" s="1"/>
      <c r="D12" s="1"/>
      <c r="E12" s="1"/>
      <c r="F12" s="1"/>
      <c r="G12" s="1"/>
      <c r="H12" s="1"/>
    </row>
    <row r="13" spans="3:8" ht="16.5" x14ac:dyDescent="0.3">
      <c r="C13" s="1" t="s">
        <v>7</v>
      </c>
      <c r="D13" s="1"/>
      <c r="E13" s="1"/>
      <c r="F13" s="1"/>
      <c r="G13" s="16">
        <f>SUM(E5:E11)</f>
        <v>0.23490370000000002</v>
      </c>
      <c r="H13" s="3">
        <f>G13/G17</f>
        <v>0.46753857090160017</v>
      </c>
    </row>
    <row r="14" spans="3:8" ht="16.5" x14ac:dyDescent="0.3">
      <c r="C14" s="1" t="s">
        <v>8</v>
      </c>
      <c r="D14" s="1"/>
      <c r="E14" s="1"/>
      <c r="F14" s="1"/>
      <c r="G14" s="16">
        <f>SUM(D5:D11)</f>
        <v>0.20349999999999999</v>
      </c>
      <c r="H14" s="3">
        <f>G14/G17</f>
        <v>0.40503448510379197</v>
      </c>
    </row>
    <row r="15" spans="3:8" ht="16.5" x14ac:dyDescent="0.3">
      <c r="C15" s="1" t="s">
        <v>9</v>
      </c>
      <c r="D15" s="1"/>
      <c r="E15" s="1"/>
      <c r="F15" s="1"/>
      <c r="G15" s="16">
        <f>SUM(F5:F11)</f>
        <v>6.4022654999999998E-2</v>
      </c>
      <c r="H15" s="3">
        <f>G15/G17</f>
        <v>0.12742694399460791</v>
      </c>
    </row>
    <row r="16" spans="3:8" ht="16.5" x14ac:dyDescent="0.3">
      <c r="C16" s="1"/>
      <c r="D16" s="1"/>
      <c r="E16" s="1"/>
      <c r="F16" s="1"/>
      <c r="G16" s="1"/>
      <c r="H16" s="1"/>
    </row>
    <row r="17" spans="3:8" ht="16.5" x14ac:dyDescent="0.3">
      <c r="C17" s="5" t="s">
        <v>10</v>
      </c>
      <c r="D17" s="5"/>
      <c r="E17" s="5"/>
      <c r="F17" s="5"/>
      <c r="G17" s="17">
        <f>SUM(G13:G16)</f>
        <v>0.50242635499999999</v>
      </c>
      <c r="H17" s="12">
        <f>SUM(H13:H16)</f>
        <v>1</v>
      </c>
    </row>
    <row r="20" spans="3:8" ht="16.5" x14ac:dyDescent="0.3">
      <c r="C20" s="9" t="s">
        <v>16</v>
      </c>
      <c r="D20" s="9"/>
      <c r="E20" s="9"/>
      <c r="F20" s="9"/>
      <c r="G20" s="10">
        <v>7.0790000000000002E-3</v>
      </c>
    </row>
    <row r="21" spans="3:8" ht="16.5" x14ac:dyDescent="0.3">
      <c r="C21" s="9" t="s">
        <v>17</v>
      </c>
      <c r="D21" s="9"/>
      <c r="E21" s="9"/>
      <c r="F21" s="11"/>
      <c r="G21" s="10">
        <v>3.2979999999999999E-5</v>
      </c>
    </row>
    <row r="22" spans="3:8" ht="16.5" x14ac:dyDescent="0.3">
      <c r="C22" s="1"/>
      <c r="D22" s="1"/>
      <c r="E22" s="1"/>
      <c r="G22" s="1"/>
    </row>
    <row r="23" spans="3:8" ht="16.5" x14ac:dyDescent="0.3">
      <c r="C23" s="6" t="s">
        <v>18</v>
      </c>
      <c r="D23" s="6"/>
      <c r="E23" s="6"/>
      <c r="F23" s="7"/>
      <c r="G23" s="6">
        <v>1.2461</v>
      </c>
    </row>
    <row r="24" spans="3:8" ht="16.5" x14ac:dyDescent="0.3">
      <c r="C24" s="6" t="s">
        <v>19</v>
      </c>
      <c r="D24" s="6"/>
      <c r="E24" s="6"/>
      <c r="F24" s="7"/>
      <c r="G24" s="6">
        <v>3856462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HEVC_power_saif</vt:lpstr>
      <vt:lpstr>HEVC_power_vcd</vt:lpstr>
      <vt:lpstr>HEVC_power_saif!power_1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2017-07-31T06:49:59Z</dcterms:modified>
</cp:coreProperties>
</file>