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Semibatelada_agora_vai\"/>
    </mc:Choice>
  </mc:AlternateContent>
  <xr:revisionPtr revIDLastSave="0" documentId="13_ncr:1_{5DCD95A2-4227-4D37-9D15-89D397C5B180}" xr6:coauthVersionLast="47" xr6:coauthVersionMax="47" xr10:uidLastSave="{00000000-0000-0000-0000-000000000000}"/>
  <bookViews>
    <workbookView xWindow="-108" yWindow="-108" windowWidth="23256" windowHeight="12576" xr2:uid="{F6C2ECE7-9ED1-4A12-BCC5-5F1DAF65C72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N10" i="1"/>
  <c r="K22" i="1"/>
  <c r="K24" i="1"/>
  <c r="F15" i="1"/>
  <c r="L2" i="1"/>
  <c r="I2" i="1"/>
  <c r="F2" i="1"/>
  <c r="I28" i="1"/>
  <c r="I27" i="1"/>
  <c r="I26" i="1"/>
  <c r="I25" i="1"/>
  <c r="I24" i="1"/>
  <c r="I23" i="1"/>
  <c r="I22" i="1"/>
  <c r="I21" i="1"/>
  <c r="I20" i="1"/>
  <c r="I19" i="1"/>
  <c r="I18" i="1"/>
  <c r="I17" i="1"/>
  <c r="L16" i="1"/>
  <c r="I16" i="1"/>
  <c r="F16" i="1"/>
  <c r="L15" i="1"/>
  <c r="I15" i="1"/>
  <c r="L14" i="1"/>
  <c r="I14" i="1"/>
  <c r="F14" i="1"/>
  <c r="L13" i="1"/>
  <c r="I13" i="1"/>
  <c r="F13" i="1"/>
  <c r="L12" i="1"/>
  <c r="I12" i="1"/>
  <c r="F12" i="1"/>
  <c r="L11" i="1"/>
  <c r="I11" i="1"/>
  <c r="F11" i="1"/>
  <c r="L10" i="1"/>
  <c r="I10" i="1"/>
  <c r="F10" i="1"/>
  <c r="L9" i="1"/>
  <c r="I9" i="1"/>
  <c r="F9" i="1"/>
  <c r="L8" i="1"/>
  <c r="I8" i="1"/>
  <c r="F8" i="1"/>
  <c r="L7" i="1"/>
  <c r="I7" i="1"/>
  <c r="F7" i="1"/>
  <c r="L6" i="1"/>
  <c r="I6" i="1"/>
  <c r="F6" i="1"/>
  <c r="L5" i="1"/>
  <c r="I5" i="1"/>
  <c r="F5" i="1"/>
  <c r="L4" i="1"/>
  <c r="I4" i="1"/>
  <c r="F4" i="1"/>
  <c r="L3" i="1"/>
  <c r="I3" i="1"/>
  <c r="F3" i="1"/>
  <c r="C21" i="1"/>
  <c r="C13" i="1"/>
  <c r="C5" i="1"/>
  <c r="C9" i="1"/>
  <c r="C27" i="1"/>
  <c r="C23" i="1"/>
  <c r="C19" i="1"/>
  <c r="C15" i="1"/>
  <c r="C11" i="1"/>
  <c r="C6" i="1"/>
  <c r="C4" i="1"/>
  <c r="C2" i="1"/>
  <c r="C8" i="1"/>
  <c r="C7" i="1"/>
  <c r="C3" i="1"/>
  <c r="C10" i="1"/>
  <c r="C12" i="1"/>
  <c r="C14" i="1"/>
  <c r="C16" i="1"/>
  <c r="C17" i="1"/>
  <c r="C18" i="1"/>
  <c r="C20" i="1"/>
  <c r="C22" i="1"/>
  <c r="C24" i="1"/>
  <c r="C25" i="1"/>
  <c r="C26" i="1"/>
  <c r="C28" i="1"/>
</calcChain>
</file>

<file path=xl/sharedStrings.xml><?xml version="1.0" encoding="utf-8"?>
<sst xmlns="http://schemas.openxmlformats.org/spreadsheetml/2006/main" count="12" uniqueCount="5">
  <si>
    <t>Éster</t>
  </si>
  <si>
    <t>Amoxiciliun</t>
  </si>
  <si>
    <t>6-APA</t>
  </si>
  <si>
    <t>POHPG</t>
  </si>
  <si>
    <t>Amox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</si>
</sst>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Protection="1">
      <protection locked="0"/>
    </xf>
    <xf numFmtId="1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37B0-A77A-4A9D-ADFE-C8BBDE8442F7}">
  <dimension ref="A1:Q32"/>
  <sheetViews>
    <sheetView tabSelected="1" workbookViewId="0">
      <selection activeCell="P14" sqref="P14"/>
    </sheetView>
  </sheetViews>
  <sheetFormatPr defaultRowHeight="14.4" x14ac:dyDescent="0.3"/>
  <sheetData>
    <row r="1" spans="1:17" x14ac:dyDescent="0.3">
      <c r="A1" s="5" t="s">
        <v>0</v>
      </c>
      <c r="B1" s="5"/>
      <c r="D1" s="1" t="s">
        <v>1</v>
      </c>
      <c r="E1" s="1"/>
      <c r="G1" s="1" t="s">
        <v>2</v>
      </c>
      <c r="H1" s="1"/>
      <c r="J1" s="1" t="s">
        <v>3</v>
      </c>
      <c r="K1" s="1"/>
      <c r="M1" t="s">
        <v>0</v>
      </c>
      <c r="N1">
        <v>180.18</v>
      </c>
      <c r="O1" t="s">
        <v>0</v>
      </c>
      <c r="P1">
        <v>180.18</v>
      </c>
    </row>
    <row r="2" spans="1:17" x14ac:dyDescent="0.3">
      <c r="A2" s="2">
        <v>9.8598130841121492</v>
      </c>
      <c r="B2" s="2">
        <v>6.1333333333333302</v>
      </c>
      <c r="C2" s="3">
        <f>(B2/180.18)*1000</f>
        <v>34.040034040034023</v>
      </c>
      <c r="D2" s="4">
        <v>14.719626168224298</v>
      </c>
      <c r="E2" s="2">
        <v>0.8834355828220859</v>
      </c>
      <c r="F2" s="3">
        <f>(E2/365.4)*1000</f>
        <v>2.4177219015382758</v>
      </c>
      <c r="G2" s="2">
        <v>10.163551401869158</v>
      </c>
      <c r="H2" s="2">
        <v>15.409470752089137</v>
      </c>
      <c r="I2" s="3">
        <f>(H2/216.26)*1000</f>
        <v>71.254373217835649</v>
      </c>
      <c r="J2" s="4">
        <v>15.070093457943925</v>
      </c>
      <c r="K2" s="2">
        <v>-2.4539877300613498E-2</v>
      </c>
      <c r="L2" s="3">
        <f>(K2/167.16)*1000</f>
        <v>-0.14680472182707285</v>
      </c>
      <c r="M2" t="s">
        <v>2</v>
      </c>
      <c r="N2">
        <v>216.26</v>
      </c>
      <c r="O2" t="s">
        <v>2</v>
      </c>
      <c r="P2">
        <v>216.26</v>
      </c>
    </row>
    <row r="3" spans="1:17" x14ac:dyDescent="0.3">
      <c r="A3" s="2">
        <v>20.017523364485982</v>
      </c>
      <c r="B3" s="2">
        <v>5.8666666666666671</v>
      </c>
      <c r="C3" s="3">
        <f t="shared" ref="C3:C28" si="0">(B3/180.18)*1000</f>
        <v>32.560032560032568</v>
      </c>
      <c r="D3" s="4">
        <v>29.906542056074766</v>
      </c>
      <c r="E3" s="2">
        <v>1.2624403544648943</v>
      </c>
      <c r="F3" s="3">
        <f t="shared" ref="F3:F16" si="1">(E3/365.4)*1000</f>
        <v>3.4549544457167336</v>
      </c>
      <c r="G3" s="2">
        <v>19.976635514018689</v>
      </c>
      <c r="H3" s="2">
        <v>15.186629526462395</v>
      </c>
      <c r="I3" s="3">
        <f t="shared" ref="I3:I28" si="2">(H3/216.26)*1000</f>
        <v>70.223941211793189</v>
      </c>
      <c r="J3" s="4">
        <v>29.789719626168225</v>
      </c>
      <c r="K3" s="2">
        <v>0.36809815950920244</v>
      </c>
      <c r="L3" s="3">
        <f t="shared" ref="L3:L16" si="3">(K3/167.16)*1000</f>
        <v>2.2020708274060929</v>
      </c>
      <c r="M3" t="s">
        <v>4</v>
      </c>
      <c r="N3">
        <v>365.4</v>
      </c>
      <c r="O3" t="s">
        <v>4</v>
      </c>
      <c r="P3">
        <v>365.4</v>
      </c>
    </row>
    <row r="4" spans="1:17" x14ac:dyDescent="0.3">
      <c r="A4" s="2">
        <v>29.827686915887849</v>
      </c>
      <c r="B4" s="2">
        <v>5.7333333333333334</v>
      </c>
      <c r="C4" s="3">
        <f t="shared" si="0"/>
        <v>31.820031820031819</v>
      </c>
      <c r="D4" s="4">
        <v>39.953271028037378</v>
      </c>
      <c r="E4" s="2">
        <v>1.5460122699386503</v>
      </c>
      <c r="F4" s="3">
        <f t="shared" si="1"/>
        <v>4.2310133276919828</v>
      </c>
      <c r="G4" s="2">
        <v>30.140186915887849</v>
      </c>
      <c r="H4" s="2">
        <v>15.008356545961004</v>
      </c>
      <c r="I4" s="3">
        <f t="shared" si="2"/>
        <v>69.399595606959238</v>
      </c>
      <c r="J4" s="4">
        <v>39.953271028037378</v>
      </c>
      <c r="K4" s="2">
        <v>0.41717791411042943</v>
      </c>
      <c r="L4" s="3">
        <f t="shared" si="3"/>
        <v>2.4956802710602384</v>
      </c>
      <c r="M4" t="s">
        <v>3</v>
      </c>
      <c r="N4">
        <v>167.16</v>
      </c>
      <c r="O4" t="s">
        <v>3</v>
      </c>
      <c r="P4">
        <v>167.16</v>
      </c>
    </row>
    <row r="5" spans="1:17" x14ac:dyDescent="0.3">
      <c r="A5" s="2">
        <v>39.986370716510905</v>
      </c>
      <c r="B5" s="2">
        <v>5.5111111111111111</v>
      </c>
      <c r="C5" s="3">
        <f t="shared" si="0"/>
        <v>30.586697253363919</v>
      </c>
      <c r="D5" s="4">
        <v>59.929906542056074</v>
      </c>
      <c r="E5" s="2">
        <v>2.1104294478527605</v>
      </c>
      <c r="F5" s="3">
        <f t="shared" si="1"/>
        <v>5.7756689870081024</v>
      </c>
      <c r="G5" s="2">
        <v>39.953271028037378</v>
      </c>
      <c r="H5" s="2">
        <v>15.498607242339833</v>
      </c>
      <c r="I5" s="3">
        <f t="shared" si="2"/>
        <v>71.666546020252625</v>
      </c>
      <c r="J5" s="4">
        <v>59.929906542056074</v>
      </c>
      <c r="K5" s="2">
        <v>0.73619631901840488</v>
      </c>
      <c r="L5" s="3">
        <f t="shared" si="3"/>
        <v>4.4041416548121859</v>
      </c>
    </row>
    <row r="6" spans="1:17" x14ac:dyDescent="0.3">
      <c r="A6" s="2">
        <v>50.145054517134</v>
      </c>
      <c r="B6" s="2">
        <v>5.2888888888888888</v>
      </c>
      <c r="C6" s="3">
        <f t="shared" si="0"/>
        <v>29.353362686696016</v>
      </c>
      <c r="D6" s="4">
        <v>85.864485981308405</v>
      </c>
      <c r="E6" s="2">
        <v>2.7975460122699385</v>
      </c>
      <c r="F6" s="3">
        <f t="shared" si="1"/>
        <v>7.6561193548712057</v>
      </c>
      <c r="G6" s="2">
        <v>49.76635514018691</v>
      </c>
      <c r="H6" s="2">
        <v>15.32033426183844</v>
      </c>
      <c r="I6" s="3">
        <f t="shared" si="2"/>
        <v>70.84220041541866</v>
      </c>
      <c r="J6" s="4">
        <v>86.214953271028037</v>
      </c>
      <c r="K6" s="2">
        <v>7.3619631901840496E-2</v>
      </c>
      <c r="L6" s="3">
        <f t="shared" si="3"/>
        <v>0.44041416548121859</v>
      </c>
      <c r="Q6" s="3"/>
    </row>
    <row r="7" spans="1:17" x14ac:dyDescent="0.3">
      <c r="A7" s="2">
        <v>59.973714953271028</v>
      </c>
      <c r="B7" s="2">
        <v>6</v>
      </c>
      <c r="C7" s="3">
        <f>(B7/180.18)*1000</f>
        <v>33.300033300033299</v>
      </c>
      <c r="D7" s="4">
        <v>103.03738317757009</v>
      </c>
      <c r="E7" s="2">
        <v>3.0674846625766872</v>
      </c>
      <c r="F7" s="3">
        <f t="shared" si="1"/>
        <v>8.3948677136745697</v>
      </c>
      <c r="G7" s="2">
        <v>59.929906542056074</v>
      </c>
      <c r="H7" s="2">
        <v>15.186629526462395</v>
      </c>
      <c r="I7" s="3">
        <f t="shared" si="2"/>
        <v>70.223941211793189</v>
      </c>
      <c r="J7" s="4">
        <v>103.03738317757009</v>
      </c>
      <c r="K7" s="2">
        <v>1.0797546012269938</v>
      </c>
      <c r="L7" s="3">
        <f t="shared" si="3"/>
        <v>6.4594077603912048</v>
      </c>
    </row>
    <row r="8" spans="1:17" x14ac:dyDescent="0.3">
      <c r="A8" s="2">
        <v>70.13239875389408</v>
      </c>
      <c r="B8" s="2">
        <v>5.7777777777777777</v>
      </c>
      <c r="C8" s="3">
        <f>(B8/180.18)*1000</f>
        <v>32.066698733365399</v>
      </c>
      <c r="D8" s="4">
        <v>112.14953271028037</v>
      </c>
      <c r="E8" s="2">
        <v>3.0429447852760738</v>
      </c>
      <c r="F8" s="3">
        <f t="shared" si="1"/>
        <v>8.3277087719651721</v>
      </c>
      <c r="G8" s="2">
        <v>69.742990654205613</v>
      </c>
      <c r="H8" s="2">
        <v>15.008356545961004</v>
      </c>
      <c r="I8" s="3">
        <f t="shared" si="2"/>
        <v>69.399595606959238</v>
      </c>
      <c r="J8" s="4">
        <v>111.79906542056075</v>
      </c>
      <c r="K8" s="2">
        <v>0.85889570552147243</v>
      </c>
      <c r="L8" s="3">
        <f t="shared" si="3"/>
        <v>5.1381652639475499</v>
      </c>
      <c r="P8" s="6">
        <f>C7-C6+N10</f>
        <v>4.9333382666716048</v>
      </c>
    </row>
    <row r="9" spans="1:17" x14ac:dyDescent="0.3">
      <c r="A9" s="2">
        <v>80.292056074766364</v>
      </c>
      <c r="B9" s="2">
        <v>5.6</v>
      </c>
      <c r="C9" s="3">
        <f t="shared" si="0"/>
        <v>31.080031080031077</v>
      </c>
      <c r="D9" s="4">
        <v>141.93925233644859</v>
      </c>
      <c r="E9" s="2">
        <v>3.5582822085889569</v>
      </c>
      <c r="F9" s="3">
        <f t="shared" si="1"/>
        <v>9.7380465478624991</v>
      </c>
      <c r="G9" s="2">
        <v>79.906542056074755</v>
      </c>
      <c r="H9" s="2">
        <v>15.498607242339833</v>
      </c>
      <c r="I9" s="3">
        <f t="shared" si="2"/>
        <v>71.666546020252625</v>
      </c>
      <c r="J9" s="4">
        <v>142.28971962616822</v>
      </c>
      <c r="K9" s="2">
        <v>0.80981595092024539</v>
      </c>
      <c r="L9" s="3">
        <f t="shared" si="3"/>
        <v>4.8445558202934036</v>
      </c>
    </row>
    <row r="10" spans="1:17" x14ac:dyDescent="0.3">
      <c r="A10" s="2">
        <v>90.103193146417453</v>
      </c>
      <c r="B10" s="2">
        <v>5.5111111111111111</v>
      </c>
      <c r="C10" s="3">
        <f t="shared" si="0"/>
        <v>30.586697253363919</v>
      </c>
      <c r="D10" s="4">
        <v>155.25700934579442</v>
      </c>
      <c r="E10" s="2">
        <v>3.9754601226993866</v>
      </c>
      <c r="F10" s="3">
        <f t="shared" si="1"/>
        <v>10.879748556922241</v>
      </c>
      <c r="G10" s="2">
        <v>90.070093457943926</v>
      </c>
      <c r="H10" s="2">
        <v>15.364902506963789</v>
      </c>
      <c r="I10" s="3">
        <f t="shared" si="2"/>
        <v>71.048286816627154</v>
      </c>
      <c r="J10" s="4">
        <v>155.25700934579442</v>
      </c>
      <c r="K10" s="2">
        <v>1.0552147239263803</v>
      </c>
      <c r="L10" s="3">
        <f t="shared" si="3"/>
        <v>6.3126030385641316</v>
      </c>
      <c r="N10" s="3">
        <f>C8-C9</f>
        <v>0.98666765333432238</v>
      </c>
    </row>
    <row r="11" spans="1:17" x14ac:dyDescent="0.3">
      <c r="A11" s="2">
        <v>100.26187694704049</v>
      </c>
      <c r="B11" s="2">
        <v>5.2888888888888888</v>
      </c>
      <c r="C11" s="3">
        <f t="shared" si="0"/>
        <v>29.353362686696016</v>
      </c>
      <c r="D11" s="4">
        <v>181.19158878504672</v>
      </c>
      <c r="E11" s="2">
        <v>4.0736196319018401</v>
      </c>
      <c r="F11" s="3">
        <f t="shared" si="1"/>
        <v>11.148384323759826</v>
      </c>
      <c r="G11" s="2">
        <v>100.23364485981308</v>
      </c>
      <c r="H11" s="2">
        <v>15.186629526462395</v>
      </c>
      <c r="I11" s="3">
        <f t="shared" si="2"/>
        <v>70.223941211793189</v>
      </c>
      <c r="J11" s="4">
        <v>181.54205607476638</v>
      </c>
      <c r="K11" s="2">
        <v>1.1288343558282208</v>
      </c>
      <c r="L11" s="3">
        <f t="shared" si="3"/>
        <v>6.7530172040453511</v>
      </c>
    </row>
    <row r="12" spans="1:17" x14ac:dyDescent="0.3">
      <c r="A12" s="2">
        <v>110.09151090342678</v>
      </c>
      <c r="B12" s="2">
        <v>6.0444444444444443</v>
      </c>
      <c r="C12" s="3">
        <f t="shared" si="0"/>
        <v>33.546700213366876</v>
      </c>
      <c r="D12" s="4">
        <v>191.00467289719626</v>
      </c>
      <c r="E12" s="2">
        <v>4.3680981595092021</v>
      </c>
      <c r="F12" s="3">
        <f t="shared" si="1"/>
        <v>11.954291624272583</v>
      </c>
      <c r="G12" s="2">
        <v>110.04672897196262</v>
      </c>
      <c r="H12" s="2">
        <v>15.097493036211699</v>
      </c>
      <c r="I12" s="3">
        <f t="shared" si="2"/>
        <v>69.811768409376214</v>
      </c>
      <c r="J12" s="4">
        <v>191.35514018691589</v>
      </c>
      <c r="K12" s="2">
        <v>1.3987730061349692</v>
      </c>
      <c r="L12" s="3">
        <f t="shared" si="3"/>
        <v>8.3678691441431514</v>
      </c>
    </row>
    <row r="13" spans="1:17" x14ac:dyDescent="0.3">
      <c r="A13" s="2">
        <v>120.25116822429906</v>
      </c>
      <c r="B13" s="2">
        <v>5.8666666666666671</v>
      </c>
      <c r="C13" s="3">
        <f t="shared" si="0"/>
        <v>32.560032560032568</v>
      </c>
      <c r="D13" s="4">
        <v>213.0841121495327</v>
      </c>
      <c r="E13" s="2">
        <v>4.7361963190184051</v>
      </c>
      <c r="F13" s="3">
        <f t="shared" si="1"/>
        <v>12.961675749913535</v>
      </c>
      <c r="G13" s="2">
        <v>120.21028037383176</v>
      </c>
      <c r="H13" s="2">
        <v>15.543175487465181</v>
      </c>
      <c r="I13" s="3">
        <f t="shared" si="2"/>
        <v>71.87263242146112</v>
      </c>
      <c r="J13" s="4">
        <v>213.0841121495327</v>
      </c>
      <c r="K13" s="2">
        <v>1.4723926380368098</v>
      </c>
      <c r="L13" s="3">
        <f t="shared" si="3"/>
        <v>8.8082833096243718</v>
      </c>
    </row>
    <row r="14" spans="1:17" x14ac:dyDescent="0.3">
      <c r="A14" s="2">
        <v>130.06133177570092</v>
      </c>
      <c r="B14" s="2">
        <v>5.7333333333333334</v>
      </c>
      <c r="C14" s="3">
        <f t="shared" si="0"/>
        <v>31.820031820031819</v>
      </c>
      <c r="D14" s="4">
        <v>223.24766355140187</v>
      </c>
      <c r="E14" s="2">
        <v>5.0306748466257671</v>
      </c>
      <c r="F14" s="3">
        <f t="shared" si="1"/>
        <v>13.767583050426293</v>
      </c>
      <c r="G14" s="2">
        <v>130.02336448598129</v>
      </c>
      <c r="H14" s="2">
        <v>15.454038997214484</v>
      </c>
      <c r="I14" s="3">
        <f t="shared" si="2"/>
        <v>71.460459619044144</v>
      </c>
      <c r="J14" s="4">
        <v>223.24766355140187</v>
      </c>
      <c r="K14" s="2">
        <v>1.7423312883435582</v>
      </c>
      <c r="L14" s="3">
        <f t="shared" si="3"/>
        <v>10.423135249722172</v>
      </c>
    </row>
    <row r="15" spans="1:17" x14ac:dyDescent="0.3">
      <c r="A15" s="2">
        <v>140.22196261682242</v>
      </c>
      <c r="B15" s="2">
        <v>5.6</v>
      </c>
      <c r="C15" s="3">
        <f t="shared" si="0"/>
        <v>31.080031080031077</v>
      </c>
      <c r="D15" s="4">
        <v>266.00467289719626</v>
      </c>
      <c r="E15" s="2">
        <v>5.4969325153374236</v>
      </c>
      <c r="F15" s="3">
        <f>(E15/365.4)*1000</f>
        <v>15.043602942904826</v>
      </c>
      <c r="G15" s="2">
        <v>139.83644859813083</v>
      </c>
      <c r="H15" s="2">
        <v>15.275766016713092</v>
      </c>
      <c r="I15" s="3">
        <f t="shared" si="2"/>
        <v>70.636114014210179</v>
      </c>
      <c r="J15" s="4">
        <v>266.00467289719626</v>
      </c>
      <c r="K15" s="2">
        <v>2.1595092024539877</v>
      </c>
      <c r="L15" s="3">
        <f t="shared" si="3"/>
        <v>12.91881552078241</v>
      </c>
    </row>
    <row r="16" spans="1:17" x14ac:dyDescent="0.3">
      <c r="A16" s="2">
        <v>150.03115264797506</v>
      </c>
      <c r="B16" s="2">
        <v>5.4222222222222225</v>
      </c>
      <c r="C16" s="3">
        <f t="shared" si="0"/>
        <v>30.093363426696758</v>
      </c>
      <c r="D16" s="4">
        <v>276.16822429906546</v>
      </c>
      <c r="E16" s="2">
        <v>5.9141104294478524</v>
      </c>
      <c r="F16" s="3">
        <f t="shared" si="1"/>
        <v>16.185304951964568</v>
      </c>
      <c r="G16" s="2">
        <v>150</v>
      </c>
      <c r="H16" s="2">
        <v>15.186629526462395</v>
      </c>
      <c r="I16" s="3">
        <f t="shared" si="2"/>
        <v>70.223941211793189</v>
      </c>
      <c r="J16" s="4">
        <v>276.51869158878503</v>
      </c>
      <c r="K16" s="2">
        <v>2.2331288343558282</v>
      </c>
      <c r="L16" s="3">
        <f t="shared" si="3"/>
        <v>13.35922968626363</v>
      </c>
    </row>
    <row r="17" spans="1:16" x14ac:dyDescent="0.3">
      <c r="A17" s="2">
        <v>160.21028037383175</v>
      </c>
      <c r="B17" s="2">
        <v>6.1333333333333329</v>
      </c>
      <c r="C17" s="3">
        <f t="shared" si="0"/>
        <v>34.040034040034037</v>
      </c>
      <c r="G17" s="2">
        <v>160.16355140186917</v>
      </c>
      <c r="H17" s="2">
        <v>15.008356545961004</v>
      </c>
      <c r="I17" s="3">
        <f t="shared" si="2"/>
        <v>69.399595606959238</v>
      </c>
    </row>
    <row r="18" spans="1:16" x14ac:dyDescent="0.3">
      <c r="A18" s="2">
        <v>170.01947040498442</v>
      </c>
      <c r="B18" s="2">
        <v>5.9555555555555557</v>
      </c>
      <c r="C18" s="3">
        <f t="shared" si="0"/>
        <v>33.053366386699722</v>
      </c>
      <c r="G18" s="2">
        <v>169.97663551401868</v>
      </c>
      <c r="H18" s="2">
        <v>15.498607242339833</v>
      </c>
      <c r="I18" s="3">
        <f t="shared" si="2"/>
        <v>71.666546020252625</v>
      </c>
    </row>
    <row r="19" spans="1:16" x14ac:dyDescent="0.3">
      <c r="A19" s="2">
        <v>180.18010124610589</v>
      </c>
      <c r="B19" s="2">
        <v>5.822222222222222</v>
      </c>
      <c r="C19" s="3">
        <f t="shared" si="0"/>
        <v>32.313365646698976</v>
      </c>
      <c r="G19" s="2">
        <v>180.14018691588785</v>
      </c>
      <c r="H19" s="2">
        <v>15.364902506963789</v>
      </c>
      <c r="I19" s="3">
        <f t="shared" si="2"/>
        <v>71.048286816627154</v>
      </c>
    </row>
    <row r="20" spans="1:16" x14ac:dyDescent="0.3">
      <c r="A20" s="2">
        <v>189.98929127725856</v>
      </c>
      <c r="B20" s="2">
        <v>5.6444444444444439</v>
      </c>
      <c r="C20" s="3">
        <f t="shared" si="0"/>
        <v>31.326697993364654</v>
      </c>
      <c r="G20" s="2">
        <v>189.95327102803739</v>
      </c>
      <c r="H20" s="2">
        <v>15.275766016713092</v>
      </c>
      <c r="I20" s="3">
        <f t="shared" si="2"/>
        <v>70.636114014210179</v>
      </c>
    </row>
    <row r="21" spans="1:16" x14ac:dyDescent="0.3">
      <c r="A21" s="2">
        <v>200.14992211838006</v>
      </c>
      <c r="B21" s="2">
        <v>5.5111111111111111</v>
      </c>
      <c r="C21" s="3">
        <f t="shared" si="0"/>
        <v>30.586697253363919</v>
      </c>
      <c r="G21" s="2">
        <v>199.7663551401869</v>
      </c>
      <c r="H21" s="2">
        <v>15.142061281337048</v>
      </c>
      <c r="I21" s="3">
        <f t="shared" si="2"/>
        <v>70.017854810584694</v>
      </c>
    </row>
    <row r="22" spans="1:16" x14ac:dyDescent="0.3">
      <c r="A22" s="2">
        <v>210.30957943925233</v>
      </c>
      <c r="B22" s="2">
        <v>5.333333333333333</v>
      </c>
      <c r="C22" s="3">
        <f t="shared" si="0"/>
        <v>29.6000296000296</v>
      </c>
      <c r="G22" s="2">
        <v>209.92990654205607</v>
      </c>
      <c r="H22" s="2">
        <v>15.052924791086351</v>
      </c>
      <c r="I22" s="3">
        <f t="shared" si="2"/>
        <v>69.605682008167719</v>
      </c>
      <c r="K22" s="6">
        <f>I23-I22+K24</f>
        <v>3.2973824193358752</v>
      </c>
    </row>
    <row r="23" spans="1:16" x14ac:dyDescent="0.3">
      <c r="A23" s="2">
        <v>220.14018691588782</v>
      </c>
      <c r="B23" s="2">
        <v>6.1333333333333329</v>
      </c>
      <c r="C23" s="3">
        <f t="shared" si="0"/>
        <v>34.040034040034037</v>
      </c>
      <c r="G23" s="2">
        <v>219.74299065420558</v>
      </c>
      <c r="H23" s="2">
        <v>15.632311977715878</v>
      </c>
      <c r="I23" s="3">
        <f t="shared" si="2"/>
        <v>72.284805223878109</v>
      </c>
    </row>
    <row r="24" spans="1:16" x14ac:dyDescent="0.3">
      <c r="A24" s="2">
        <v>230.29984423676012</v>
      </c>
      <c r="B24" s="2">
        <v>5.9555555555555557</v>
      </c>
      <c r="C24" s="3">
        <f t="shared" si="0"/>
        <v>33.053366386699722</v>
      </c>
      <c r="G24" s="2">
        <v>230.25700934579442</v>
      </c>
      <c r="H24" s="2">
        <v>15.454038997214484</v>
      </c>
      <c r="I24" s="3">
        <f t="shared" si="2"/>
        <v>71.460459619044144</v>
      </c>
      <c r="K24" s="3">
        <f>I24-I25</f>
        <v>0.61825920362548459</v>
      </c>
    </row>
    <row r="25" spans="1:16" x14ac:dyDescent="0.3">
      <c r="A25" s="2">
        <v>240.10903426791276</v>
      </c>
      <c r="B25" s="2">
        <v>5.7777777777777777</v>
      </c>
      <c r="C25" s="3">
        <f t="shared" si="0"/>
        <v>32.066698733365399</v>
      </c>
      <c r="G25" s="2">
        <v>240.42056074766353</v>
      </c>
      <c r="H25" s="2">
        <v>15.32033426183844</v>
      </c>
      <c r="I25" s="3">
        <f t="shared" si="2"/>
        <v>70.84220041541866</v>
      </c>
    </row>
    <row r="26" spans="1:16" x14ac:dyDescent="0.3">
      <c r="A26" s="2">
        <v>250.26966510903426</v>
      </c>
      <c r="B26" s="2">
        <v>5.6444444444444439</v>
      </c>
      <c r="C26" s="3">
        <f t="shared" si="0"/>
        <v>31.326697993364654</v>
      </c>
      <c r="G26" s="2">
        <v>249.88317757009347</v>
      </c>
      <c r="H26" s="2">
        <v>15.275766016713092</v>
      </c>
      <c r="I26" s="3">
        <f t="shared" si="2"/>
        <v>70.636114014210179</v>
      </c>
    </row>
    <row r="27" spans="1:16" x14ac:dyDescent="0.3">
      <c r="A27" s="2">
        <v>260.07982866043614</v>
      </c>
      <c r="B27" s="2">
        <v>5.5111111111111111</v>
      </c>
      <c r="C27" s="3">
        <f t="shared" si="0"/>
        <v>30.586697253363919</v>
      </c>
      <c r="G27" s="2">
        <v>260.04672897196258</v>
      </c>
      <c r="H27" s="2">
        <v>15.097493036211699</v>
      </c>
      <c r="I27" s="3">
        <f t="shared" si="2"/>
        <v>69.811768409376214</v>
      </c>
    </row>
    <row r="28" spans="1:16" x14ac:dyDescent="0.3">
      <c r="A28" s="2">
        <v>270.24045950155761</v>
      </c>
      <c r="B28" s="2">
        <v>5.3777777777777782</v>
      </c>
      <c r="C28" s="3">
        <f t="shared" si="0"/>
        <v>29.846696513363181</v>
      </c>
      <c r="G28" s="2">
        <v>269.85981308411215</v>
      </c>
      <c r="H28" s="2">
        <v>15.052924791086351</v>
      </c>
      <c r="I28" s="3">
        <f t="shared" si="2"/>
        <v>69.605682008167719</v>
      </c>
    </row>
    <row r="29" spans="1:16" x14ac:dyDescent="0.3">
      <c r="P29" s="3"/>
    </row>
    <row r="30" spans="1:16" x14ac:dyDescent="0.3">
      <c r="P30" s="3"/>
    </row>
    <row r="31" spans="1:16" x14ac:dyDescent="0.3">
      <c r="P31" s="3"/>
    </row>
    <row r="32" spans="1:16" x14ac:dyDescent="0.3">
      <c r="P32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2FBA-DBE7-4789-8CF0-4248B02F1B93}">
  <dimension ref="A1"/>
  <sheetViews>
    <sheetView topLeftCell="A19" workbookViewId="0">
      <selection activeCell="I17" sqref="I17:I4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Formigosa</dc:creator>
  <cp:lastModifiedBy>Lucas Formigosa</cp:lastModifiedBy>
  <dcterms:created xsi:type="dcterms:W3CDTF">2023-12-11T19:35:21Z</dcterms:created>
  <dcterms:modified xsi:type="dcterms:W3CDTF">2023-12-22T01:45:18Z</dcterms:modified>
</cp:coreProperties>
</file>